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ekonl365.sharepoint.com/sites/Operations/Gedeelde documenten/Export BE/"/>
    </mc:Choice>
  </mc:AlternateContent>
  <xr:revisionPtr revIDLastSave="189" documentId="13_ncr:1_{0CA3B1E8-929E-486A-8E13-4D792C39AB0E}" xr6:coauthVersionLast="45" xr6:coauthVersionMax="45" xr10:uidLastSave="{DBE3AAB4-8D5A-4796-9696-E2B5D176F5F6}"/>
  <bookViews>
    <workbookView xWindow="-28920" yWindow="-630" windowWidth="29040" windowHeight="15840" tabRatio="824" firstSheet="1" activeTab="3" xr2:uid="{263E2310-4F67-4AB5-BEB1-B0C29A2731E7}"/>
  </bookViews>
  <sheets>
    <sheet name="Hide" sheetId="2" state="hidden" r:id="rId1"/>
    <sheet name="Readme" sheetId="4" r:id="rId2"/>
    <sheet name="Exportsheet" sheetId="3" r:id="rId3"/>
    <sheet name="Rapportag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03" i="3" l="1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501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A502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A503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A504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A505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A506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A507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A508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A509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A510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A511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A512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A513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A514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A515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A516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A517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A518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A519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A520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A521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A522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A523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A524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A525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A526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A527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A528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A529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A530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A531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A532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A533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A534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A535" i="2"/>
  <c r="C535" i="2"/>
  <c r="D535" i="2"/>
  <c r="E535" i="2"/>
  <c r="F535" i="2"/>
  <c r="G535" i="2"/>
  <c r="H535" i="2"/>
  <c r="I535" i="2"/>
  <c r="J535" i="2"/>
  <c r="K535" i="2"/>
  <c r="L535" i="2"/>
  <c r="M535" i="2"/>
  <c r="N535" i="2"/>
  <c r="O535" i="2"/>
  <c r="P535" i="2"/>
  <c r="Q535" i="2"/>
  <c r="R535" i="2"/>
  <c r="A536" i="2"/>
  <c r="C536" i="2"/>
  <c r="D536" i="2"/>
  <c r="E536" i="2"/>
  <c r="F536" i="2"/>
  <c r="G536" i="2"/>
  <c r="H536" i="2"/>
  <c r="I536" i="2"/>
  <c r="J536" i="2"/>
  <c r="K536" i="2"/>
  <c r="L536" i="2"/>
  <c r="M536" i="2"/>
  <c r="N536" i="2"/>
  <c r="O536" i="2"/>
  <c r="P536" i="2"/>
  <c r="Q536" i="2"/>
  <c r="R536" i="2"/>
  <c r="A537" i="2"/>
  <c r="C537" i="2"/>
  <c r="D537" i="2"/>
  <c r="E537" i="2"/>
  <c r="F537" i="2"/>
  <c r="G537" i="2"/>
  <c r="H537" i="2"/>
  <c r="I537" i="2"/>
  <c r="J537" i="2"/>
  <c r="K537" i="2"/>
  <c r="L537" i="2"/>
  <c r="M537" i="2"/>
  <c r="N537" i="2"/>
  <c r="O537" i="2"/>
  <c r="P537" i="2"/>
  <c r="Q537" i="2"/>
  <c r="R537" i="2"/>
  <c r="A538" i="2"/>
  <c r="C538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A539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A540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A541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A542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A543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A544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A545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A546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A547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A548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A549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A550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A551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A552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A553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A554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A555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A556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A557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A558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A559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A560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A561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A562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A563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A564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A565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A566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A567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A568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A569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A570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A571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A572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A573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A574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A575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A576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A577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A578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A579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A580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A581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A582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A583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A584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A585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A586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A587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A588" i="2"/>
  <c r="C588" i="2"/>
  <c r="D588" i="2"/>
  <c r="E588" i="2"/>
  <c r="F588" i="2"/>
  <c r="G588" i="2"/>
  <c r="H588" i="2"/>
  <c r="I588" i="2"/>
  <c r="J588" i="2"/>
  <c r="K588" i="2"/>
  <c r="L588" i="2"/>
  <c r="M588" i="2"/>
  <c r="N588" i="2"/>
  <c r="O588" i="2"/>
  <c r="P588" i="2"/>
  <c r="Q588" i="2"/>
  <c r="R588" i="2"/>
  <c r="A589" i="2"/>
  <c r="C589" i="2"/>
  <c r="D589" i="2"/>
  <c r="E589" i="2"/>
  <c r="F589" i="2"/>
  <c r="G589" i="2"/>
  <c r="H589" i="2"/>
  <c r="I589" i="2"/>
  <c r="J589" i="2"/>
  <c r="K589" i="2"/>
  <c r="L589" i="2"/>
  <c r="M589" i="2"/>
  <c r="N589" i="2"/>
  <c r="O589" i="2"/>
  <c r="P589" i="2"/>
  <c r="Q589" i="2"/>
  <c r="R589" i="2"/>
  <c r="A590" i="2"/>
  <c r="C590" i="2"/>
  <c r="D590" i="2"/>
  <c r="E590" i="2"/>
  <c r="F590" i="2"/>
  <c r="G590" i="2"/>
  <c r="H590" i="2"/>
  <c r="I590" i="2"/>
  <c r="J590" i="2"/>
  <c r="K590" i="2"/>
  <c r="L590" i="2"/>
  <c r="M590" i="2"/>
  <c r="N590" i="2"/>
  <c r="O590" i="2"/>
  <c r="P590" i="2"/>
  <c r="Q590" i="2"/>
  <c r="R590" i="2"/>
  <c r="A591" i="2"/>
  <c r="C591" i="2"/>
  <c r="D591" i="2"/>
  <c r="E591" i="2"/>
  <c r="F591" i="2"/>
  <c r="G591" i="2"/>
  <c r="H591" i="2"/>
  <c r="I591" i="2"/>
  <c r="J591" i="2"/>
  <c r="K591" i="2"/>
  <c r="L591" i="2"/>
  <c r="M591" i="2"/>
  <c r="N591" i="2"/>
  <c r="O591" i="2"/>
  <c r="P591" i="2"/>
  <c r="Q591" i="2"/>
  <c r="R591" i="2"/>
  <c r="A592" i="2"/>
  <c r="C592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A593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A594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A595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A596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A597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A598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A599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A600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A601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A602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A603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A604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A605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A606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A607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A608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A609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A610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A611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A612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A613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A614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A615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A616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A617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A618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A619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A620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A621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A622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A623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A624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A625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A626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A627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A628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A629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A630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A631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A632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A633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A634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A635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A636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A637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A638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A639" i="2"/>
  <c r="C639" i="2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A640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A641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A642" i="2"/>
  <c r="C642" i="2"/>
  <c r="D642" i="2"/>
  <c r="E642" i="2"/>
  <c r="F642" i="2"/>
  <c r="G642" i="2"/>
  <c r="H642" i="2"/>
  <c r="I642" i="2"/>
  <c r="J642" i="2"/>
  <c r="K642" i="2"/>
  <c r="L642" i="2"/>
  <c r="M642" i="2"/>
  <c r="N642" i="2"/>
  <c r="O642" i="2"/>
  <c r="P642" i="2"/>
  <c r="Q642" i="2"/>
  <c r="R642" i="2"/>
  <c r="A643" i="2"/>
  <c r="C643" i="2"/>
  <c r="D643" i="2"/>
  <c r="E643" i="2"/>
  <c r="F643" i="2"/>
  <c r="G643" i="2"/>
  <c r="H643" i="2"/>
  <c r="I643" i="2"/>
  <c r="J643" i="2"/>
  <c r="K643" i="2"/>
  <c r="L643" i="2"/>
  <c r="M643" i="2"/>
  <c r="N643" i="2"/>
  <c r="O643" i="2"/>
  <c r="P643" i="2"/>
  <c r="Q643" i="2"/>
  <c r="R643" i="2"/>
  <c r="A644" i="2"/>
  <c r="C644" i="2"/>
  <c r="D644" i="2"/>
  <c r="E644" i="2"/>
  <c r="F644" i="2"/>
  <c r="G644" i="2"/>
  <c r="H644" i="2"/>
  <c r="I644" i="2"/>
  <c r="J644" i="2"/>
  <c r="K644" i="2"/>
  <c r="L644" i="2"/>
  <c r="M644" i="2"/>
  <c r="N644" i="2"/>
  <c r="O644" i="2"/>
  <c r="P644" i="2"/>
  <c r="Q644" i="2"/>
  <c r="R644" i="2"/>
  <c r="A645" i="2"/>
  <c r="C645" i="2"/>
  <c r="D645" i="2"/>
  <c r="E645" i="2"/>
  <c r="F645" i="2"/>
  <c r="G645" i="2"/>
  <c r="H645" i="2"/>
  <c r="I645" i="2"/>
  <c r="J645" i="2"/>
  <c r="K645" i="2"/>
  <c r="L645" i="2"/>
  <c r="M645" i="2"/>
  <c r="N645" i="2"/>
  <c r="O645" i="2"/>
  <c r="P645" i="2"/>
  <c r="Q645" i="2"/>
  <c r="R645" i="2"/>
  <c r="A646" i="2"/>
  <c r="C646" i="2"/>
  <c r="D646" i="2"/>
  <c r="E646" i="2"/>
  <c r="F646" i="2"/>
  <c r="G646" i="2"/>
  <c r="H646" i="2"/>
  <c r="I646" i="2"/>
  <c r="J646" i="2"/>
  <c r="K646" i="2"/>
  <c r="L646" i="2"/>
  <c r="M646" i="2"/>
  <c r="N646" i="2"/>
  <c r="O646" i="2"/>
  <c r="P646" i="2"/>
  <c r="Q646" i="2"/>
  <c r="R646" i="2"/>
  <c r="A647" i="2"/>
  <c r="C647" i="2"/>
  <c r="D647" i="2"/>
  <c r="E647" i="2"/>
  <c r="F647" i="2"/>
  <c r="G647" i="2"/>
  <c r="H647" i="2"/>
  <c r="I647" i="2"/>
  <c r="J647" i="2"/>
  <c r="K647" i="2"/>
  <c r="L647" i="2"/>
  <c r="M647" i="2"/>
  <c r="N647" i="2"/>
  <c r="O647" i="2"/>
  <c r="P647" i="2"/>
  <c r="Q647" i="2"/>
  <c r="R647" i="2"/>
  <c r="A648" i="2"/>
  <c r="C648" i="2"/>
  <c r="D648" i="2"/>
  <c r="E648" i="2"/>
  <c r="F648" i="2"/>
  <c r="G648" i="2"/>
  <c r="H648" i="2"/>
  <c r="I648" i="2"/>
  <c r="J648" i="2"/>
  <c r="K648" i="2"/>
  <c r="L648" i="2"/>
  <c r="M648" i="2"/>
  <c r="N648" i="2"/>
  <c r="O648" i="2"/>
  <c r="P648" i="2"/>
  <c r="Q648" i="2"/>
  <c r="R648" i="2"/>
  <c r="A649" i="2"/>
  <c r="C649" i="2"/>
  <c r="D649" i="2"/>
  <c r="E649" i="2"/>
  <c r="F649" i="2"/>
  <c r="G649" i="2"/>
  <c r="H649" i="2"/>
  <c r="I649" i="2"/>
  <c r="J649" i="2"/>
  <c r="K649" i="2"/>
  <c r="L649" i="2"/>
  <c r="M649" i="2"/>
  <c r="N649" i="2"/>
  <c r="O649" i="2"/>
  <c r="P649" i="2"/>
  <c r="Q649" i="2"/>
  <c r="R649" i="2"/>
  <c r="A650" i="2"/>
  <c r="C650" i="2"/>
  <c r="D650" i="2"/>
  <c r="E650" i="2"/>
  <c r="F650" i="2"/>
  <c r="G650" i="2"/>
  <c r="H650" i="2"/>
  <c r="I650" i="2"/>
  <c r="J650" i="2"/>
  <c r="K650" i="2"/>
  <c r="L650" i="2"/>
  <c r="M650" i="2"/>
  <c r="N650" i="2"/>
  <c r="O650" i="2"/>
  <c r="P650" i="2"/>
  <c r="Q650" i="2"/>
  <c r="R650" i="2"/>
  <c r="A651" i="2"/>
  <c r="C651" i="2"/>
  <c r="D651" i="2"/>
  <c r="E651" i="2"/>
  <c r="F651" i="2"/>
  <c r="G651" i="2"/>
  <c r="H651" i="2"/>
  <c r="I651" i="2"/>
  <c r="J651" i="2"/>
  <c r="K651" i="2"/>
  <c r="L651" i="2"/>
  <c r="M651" i="2"/>
  <c r="N651" i="2"/>
  <c r="O651" i="2"/>
  <c r="P651" i="2"/>
  <c r="Q651" i="2"/>
  <c r="R651" i="2"/>
  <c r="A652" i="2"/>
  <c r="C652" i="2"/>
  <c r="D652" i="2"/>
  <c r="E652" i="2"/>
  <c r="F652" i="2"/>
  <c r="G652" i="2"/>
  <c r="H652" i="2"/>
  <c r="I652" i="2"/>
  <c r="J652" i="2"/>
  <c r="K652" i="2"/>
  <c r="L652" i="2"/>
  <c r="M652" i="2"/>
  <c r="N652" i="2"/>
  <c r="O652" i="2"/>
  <c r="P652" i="2"/>
  <c r="Q652" i="2"/>
  <c r="R652" i="2"/>
  <c r="A653" i="2"/>
  <c r="C653" i="2"/>
  <c r="D653" i="2"/>
  <c r="E653" i="2"/>
  <c r="F653" i="2"/>
  <c r="G653" i="2"/>
  <c r="H653" i="2"/>
  <c r="I653" i="2"/>
  <c r="J653" i="2"/>
  <c r="K653" i="2"/>
  <c r="L653" i="2"/>
  <c r="M653" i="2"/>
  <c r="N653" i="2"/>
  <c r="O653" i="2"/>
  <c r="P653" i="2"/>
  <c r="Q653" i="2"/>
  <c r="R653" i="2"/>
  <c r="A654" i="2"/>
  <c r="C654" i="2"/>
  <c r="D654" i="2"/>
  <c r="E654" i="2"/>
  <c r="F654" i="2"/>
  <c r="G654" i="2"/>
  <c r="H654" i="2"/>
  <c r="I654" i="2"/>
  <c r="J654" i="2"/>
  <c r="K654" i="2"/>
  <c r="L654" i="2"/>
  <c r="M654" i="2"/>
  <c r="N654" i="2"/>
  <c r="O654" i="2"/>
  <c r="P654" i="2"/>
  <c r="Q654" i="2"/>
  <c r="R654" i="2"/>
  <c r="A655" i="2"/>
  <c r="C655" i="2"/>
  <c r="D655" i="2"/>
  <c r="E655" i="2"/>
  <c r="F655" i="2"/>
  <c r="G655" i="2"/>
  <c r="H655" i="2"/>
  <c r="I655" i="2"/>
  <c r="J655" i="2"/>
  <c r="K655" i="2"/>
  <c r="L655" i="2"/>
  <c r="M655" i="2"/>
  <c r="N655" i="2"/>
  <c r="O655" i="2"/>
  <c r="P655" i="2"/>
  <c r="Q655" i="2"/>
  <c r="R655" i="2"/>
  <c r="A656" i="2"/>
  <c r="C656" i="2"/>
  <c r="D656" i="2"/>
  <c r="E656" i="2"/>
  <c r="F656" i="2"/>
  <c r="G656" i="2"/>
  <c r="H656" i="2"/>
  <c r="I656" i="2"/>
  <c r="J656" i="2"/>
  <c r="K656" i="2"/>
  <c r="L656" i="2"/>
  <c r="M656" i="2"/>
  <c r="N656" i="2"/>
  <c r="O656" i="2"/>
  <c r="P656" i="2"/>
  <c r="Q656" i="2"/>
  <c r="R656" i="2"/>
  <c r="A657" i="2"/>
  <c r="C657" i="2"/>
  <c r="D657" i="2"/>
  <c r="E657" i="2"/>
  <c r="F657" i="2"/>
  <c r="G657" i="2"/>
  <c r="H657" i="2"/>
  <c r="I657" i="2"/>
  <c r="J657" i="2"/>
  <c r="K657" i="2"/>
  <c r="L657" i="2"/>
  <c r="M657" i="2"/>
  <c r="N657" i="2"/>
  <c r="O657" i="2"/>
  <c r="P657" i="2"/>
  <c r="Q657" i="2"/>
  <c r="R657" i="2"/>
  <c r="A658" i="2"/>
  <c r="C658" i="2"/>
  <c r="D658" i="2"/>
  <c r="E658" i="2"/>
  <c r="F658" i="2"/>
  <c r="G658" i="2"/>
  <c r="H658" i="2"/>
  <c r="I658" i="2"/>
  <c r="J658" i="2"/>
  <c r="K658" i="2"/>
  <c r="L658" i="2"/>
  <c r="M658" i="2"/>
  <c r="N658" i="2"/>
  <c r="O658" i="2"/>
  <c r="P658" i="2"/>
  <c r="Q658" i="2"/>
  <c r="R658" i="2"/>
  <c r="A659" i="2"/>
  <c r="C659" i="2"/>
  <c r="D659" i="2"/>
  <c r="E659" i="2"/>
  <c r="F659" i="2"/>
  <c r="G659" i="2"/>
  <c r="H659" i="2"/>
  <c r="I659" i="2"/>
  <c r="J659" i="2"/>
  <c r="K659" i="2"/>
  <c r="L659" i="2"/>
  <c r="M659" i="2"/>
  <c r="N659" i="2"/>
  <c r="O659" i="2"/>
  <c r="P659" i="2"/>
  <c r="Q659" i="2"/>
  <c r="R659" i="2"/>
  <c r="A660" i="2"/>
  <c r="C660" i="2"/>
  <c r="D660" i="2"/>
  <c r="E660" i="2"/>
  <c r="F660" i="2"/>
  <c r="G660" i="2"/>
  <c r="H660" i="2"/>
  <c r="I660" i="2"/>
  <c r="J660" i="2"/>
  <c r="K660" i="2"/>
  <c r="L660" i="2"/>
  <c r="M660" i="2"/>
  <c r="N660" i="2"/>
  <c r="O660" i="2"/>
  <c r="P660" i="2"/>
  <c r="Q660" i="2"/>
  <c r="R660" i="2"/>
  <c r="A661" i="2"/>
  <c r="C661" i="2"/>
  <c r="D661" i="2"/>
  <c r="E661" i="2"/>
  <c r="F661" i="2"/>
  <c r="G661" i="2"/>
  <c r="H661" i="2"/>
  <c r="I661" i="2"/>
  <c r="J661" i="2"/>
  <c r="K661" i="2"/>
  <c r="L661" i="2"/>
  <c r="M661" i="2"/>
  <c r="N661" i="2"/>
  <c r="O661" i="2"/>
  <c r="P661" i="2"/>
  <c r="Q661" i="2"/>
  <c r="R661" i="2"/>
  <c r="A662" i="2"/>
  <c r="C662" i="2"/>
  <c r="D662" i="2"/>
  <c r="E662" i="2"/>
  <c r="F662" i="2"/>
  <c r="G662" i="2"/>
  <c r="H662" i="2"/>
  <c r="I662" i="2"/>
  <c r="J662" i="2"/>
  <c r="K662" i="2"/>
  <c r="L662" i="2"/>
  <c r="M662" i="2"/>
  <c r="N662" i="2"/>
  <c r="O662" i="2"/>
  <c r="P662" i="2"/>
  <c r="Q662" i="2"/>
  <c r="R662" i="2"/>
  <c r="A663" i="2"/>
  <c r="C663" i="2"/>
  <c r="D663" i="2"/>
  <c r="E663" i="2"/>
  <c r="F663" i="2"/>
  <c r="G663" i="2"/>
  <c r="H663" i="2"/>
  <c r="I663" i="2"/>
  <c r="J663" i="2"/>
  <c r="K663" i="2"/>
  <c r="L663" i="2"/>
  <c r="M663" i="2"/>
  <c r="N663" i="2"/>
  <c r="O663" i="2"/>
  <c r="P663" i="2"/>
  <c r="Q663" i="2"/>
  <c r="R663" i="2"/>
  <c r="A664" i="2"/>
  <c r="C664" i="2"/>
  <c r="D664" i="2"/>
  <c r="E664" i="2"/>
  <c r="F664" i="2"/>
  <c r="G664" i="2"/>
  <c r="H664" i="2"/>
  <c r="I664" i="2"/>
  <c r="J664" i="2"/>
  <c r="K664" i="2"/>
  <c r="L664" i="2"/>
  <c r="M664" i="2"/>
  <c r="N664" i="2"/>
  <c r="O664" i="2"/>
  <c r="P664" i="2"/>
  <c r="Q664" i="2"/>
  <c r="R664" i="2"/>
  <c r="A665" i="2"/>
  <c r="C665" i="2"/>
  <c r="D665" i="2"/>
  <c r="E665" i="2"/>
  <c r="F665" i="2"/>
  <c r="G665" i="2"/>
  <c r="H665" i="2"/>
  <c r="I665" i="2"/>
  <c r="J665" i="2"/>
  <c r="K665" i="2"/>
  <c r="L665" i="2"/>
  <c r="M665" i="2"/>
  <c r="N665" i="2"/>
  <c r="O665" i="2"/>
  <c r="P665" i="2"/>
  <c r="Q665" i="2"/>
  <c r="R665" i="2"/>
  <c r="A666" i="2"/>
  <c r="C666" i="2"/>
  <c r="D666" i="2"/>
  <c r="E666" i="2"/>
  <c r="F666" i="2"/>
  <c r="G666" i="2"/>
  <c r="H666" i="2"/>
  <c r="I666" i="2"/>
  <c r="J666" i="2"/>
  <c r="K666" i="2"/>
  <c r="L666" i="2"/>
  <c r="M666" i="2"/>
  <c r="N666" i="2"/>
  <c r="O666" i="2"/>
  <c r="P666" i="2"/>
  <c r="Q666" i="2"/>
  <c r="R666" i="2"/>
  <c r="A667" i="2"/>
  <c r="C667" i="2"/>
  <c r="D667" i="2"/>
  <c r="E667" i="2"/>
  <c r="F667" i="2"/>
  <c r="G667" i="2"/>
  <c r="H667" i="2"/>
  <c r="I667" i="2"/>
  <c r="J667" i="2"/>
  <c r="K667" i="2"/>
  <c r="L667" i="2"/>
  <c r="M667" i="2"/>
  <c r="N667" i="2"/>
  <c r="O667" i="2"/>
  <c r="P667" i="2"/>
  <c r="Q667" i="2"/>
  <c r="R667" i="2"/>
  <c r="A668" i="2"/>
  <c r="C668" i="2"/>
  <c r="D668" i="2"/>
  <c r="E668" i="2"/>
  <c r="F668" i="2"/>
  <c r="G668" i="2"/>
  <c r="H668" i="2"/>
  <c r="I668" i="2"/>
  <c r="J668" i="2"/>
  <c r="K668" i="2"/>
  <c r="L668" i="2"/>
  <c r="M668" i="2"/>
  <c r="N668" i="2"/>
  <c r="O668" i="2"/>
  <c r="P668" i="2"/>
  <c r="Q668" i="2"/>
  <c r="R668" i="2"/>
  <c r="A669" i="2"/>
  <c r="C669" i="2"/>
  <c r="D669" i="2"/>
  <c r="E669" i="2"/>
  <c r="F669" i="2"/>
  <c r="G669" i="2"/>
  <c r="H669" i="2"/>
  <c r="I669" i="2"/>
  <c r="J669" i="2"/>
  <c r="K669" i="2"/>
  <c r="L669" i="2"/>
  <c r="M669" i="2"/>
  <c r="N669" i="2"/>
  <c r="O669" i="2"/>
  <c r="P669" i="2"/>
  <c r="Q669" i="2"/>
  <c r="R669" i="2"/>
  <c r="A670" i="2"/>
  <c r="C670" i="2"/>
  <c r="D670" i="2"/>
  <c r="E670" i="2"/>
  <c r="F670" i="2"/>
  <c r="G670" i="2"/>
  <c r="H670" i="2"/>
  <c r="I670" i="2"/>
  <c r="J670" i="2"/>
  <c r="K670" i="2"/>
  <c r="L670" i="2"/>
  <c r="M670" i="2"/>
  <c r="N670" i="2"/>
  <c r="O670" i="2"/>
  <c r="P670" i="2"/>
  <c r="Q670" i="2"/>
  <c r="R670" i="2"/>
  <c r="A671" i="2"/>
  <c r="C671" i="2"/>
  <c r="D671" i="2"/>
  <c r="E671" i="2"/>
  <c r="F671" i="2"/>
  <c r="G671" i="2"/>
  <c r="H671" i="2"/>
  <c r="I671" i="2"/>
  <c r="J671" i="2"/>
  <c r="K671" i="2"/>
  <c r="L671" i="2"/>
  <c r="M671" i="2"/>
  <c r="N671" i="2"/>
  <c r="O671" i="2"/>
  <c r="P671" i="2"/>
  <c r="Q671" i="2"/>
  <c r="R671" i="2"/>
  <c r="A672" i="2"/>
  <c r="C672" i="2"/>
  <c r="D672" i="2"/>
  <c r="E672" i="2"/>
  <c r="F672" i="2"/>
  <c r="G672" i="2"/>
  <c r="H672" i="2"/>
  <c r="I672" i="2"/>
  <c r="J672" i="2"/>
  <c r="K672" i="2"/>
  <c r="L672" i="2"/>
  <c r="M672" i="2"/>
  <c r="N672" i="2"/>
  <c r="O672" i="2"/>
  <c r="P672" i="2"/>
  <c r="Q672" i="2"/>
  <c r="R672" i="2"/>
  <c r="A673" i="2"/>
  <c r="C673" i="2"/>
  <c r="D673" i="2"/>
  <c r="E673" i="2"/>
  <c r="F673" i="2"/>
  <c r="G673" i="2"/>
  <c r="H673" i="2"/>
  <c r="I673" i="2"/>
  <c r="J673" i="2"/>
  <c r="K673" i="2"/>
  <c r="L673" i="2"/>
  <c r="M673" i="2"/>
  <c r="N673" i="2"/>
  <c r="O673" i="2"/>
  <c r="P673" i="2"/>
  <c r="Q673" i="2"/>
  <c r="R673" i="2"/>
  <c r="A674" i="2"/>
  <c r="C674" i="2"/>
  <c r="D674" i="2"/>
  <c r="E674" i="2"/>
  <c r="F674" i="2"/>
  <c r="G674" i="2"/>
  <c r="H674" i="2"/>
  <c r="I674" i="2"/>
  <c r="J674" i="2"/>
  <c r="K674" i="2"/>
  <c r="L674" i="2"/>
  <c r="M674" i="2"/>
  <c r="N674" i="2"/>
  <c r="O674" i="2"/>
  <c r="P674" i="2"/>
  <c r="Q674" i="2"/>
  <c r="R674" i="2"/>
  <c r="A675" i="2"/>
  <c r="C675" i="2"/>
  <c r="D675" i="2"/>
  <c r="E675" i="2"/>
  <c r="F675" i="2"/>
  <c r="G675" i="2"/>
  <c r="H675" i="2"/>
  <c r="I675" i="2"/>
  <c r="J675" i="2"/>
  <c r="K675" i="2"/>
  <c r="L675" i="2"/>
  <c r="M675" i="2"/>
  <c r="N675" i="2"/>
  <c r="O675" i="2"/>
  <c r="P675" i="2"/>
  <c r="Q675" i="2"/>
  <c r="R675" i="2"/>
  <c r="A676" i="2"/>
  <c r="C676" i="2"/>
  <c r="D676" i="2"/>
  <c r="E676" i="2"/>
  <c r="F676" i="2"/>
  <c r="G676" i="2"/>
  <c r="H676" i="2"/>
  <c r="I676" i="2"/>
  <c r="J676" i="2"/>
  <c r="K676" i="2"/>
  <c r="L676" i="2"/>
  <c r="M676" i="2"/>
  <c r="N676" i="2"/>
  <c r="O676" i="2"/>
  <c r="P676" i="2"/>
  <c r="Q676" i="2"/>
  <c r="R676" i="2"/>
  <c r="A677" i="2"/>
  <c r="C677" i="2"/>
  <c r="D677" i="2"/>
  <c r="E677" i="2"/>
  <c r="F677" i="2"/>
  <c r="G677" i="2"/>
  <c r="H677" i="2"/>
  <c r="I677" i="2"/>
  <c r="J677" i="2"/>
  <c r="K677" i="2"/>
  <c r="L677" i="2"/>
  <c r="M677" i="2"/>
  <c r="N677" i="2"/>
  <c r="O677" i="2"/>
  <c r="P677" i="2"/>
  <c r="Q677" i="2"/>
  <c r="R677" i="2"/>
  <c r="A678" i="2"/>
  <c r="C678" i="2"/>
  <c r="D678" i="2"/>
  <c r="E678" i="2"/>
  <c r="F678" i="2"/>
  <c r="G678" i="2"/>
  <c r="H678" i="2"/>
  <c r="I678" i="2"/>
  <c r="J678" i="2"/>
  <c r="K678" i="2"/>
  <c r="L678" i="2"/>
  <c r="M678" i="2"/>
  <c r="N678" i="2"/>
  <c r="O678" i="2"/>
  <c r="P678" i="2"/>
  <c r="Q678" i="2"/>
  <c r="R678" i="2"/>
  <c r="A679" i="2"/>
  <c r="C679" i="2"/>
  <c r="D679" i="2"/>
  <c r="E679" i="2"/>
  <c r="F679" i="2"/>
  <c r="G679" i="2"/>
  <c r="H679" i="2"/>
  <c r="I679" i="2"/>
  <c r="J679" i="2"/>
  <c r="K679" i="2"/>
  <c r="L679" i="2"/>
  <c r="M679" i="2"/>
  <c r="N679" i="2"/>
  <c r="O679" i="2"/>
  <c r="P679" i="2"/>
  <c r="Q679" i="2"/>
  <c r="R679" i="2"/>
  <c r="A680" i="2"/>
  <c r="C680" i="2"/>
  <c r="D680" i="2"/>
  <c r="E680" i="2"/>
  <c r="F680" i="2"/>
  <c r="G680" i="2"/>
  <c r="H680" i="2"/>
  <c r="I680" i="2"/>
  <c r="J680" i="2"/>
  <c r="K680" i="2"/>
  <c r="L680" i="2"/>
  <c r="M680" i="2"/>
  <c r="N680" i="2"/>
  <c r="O680" i="2"/>
  <c r="P680" i="2"/>
  <c r="Q680" i="2"/>
  <c r="R680" i="2"/>
  <c r="A681" i="2"/>
  <c r="C681" i="2"/>
  <c r="D681" i="2"/>
  <c r="E681" i="2"/>
  <c r="F681" i="2"/>
  <c r="G681" i="2"/>
  <c r="H681" i="2"/>
  <c r="I681" i="2"/>
  <c r="J681" i="2"/>
  <c r="K681" i="2"/>
  <c r="L681" i="2"/>
  <c r="M681" i="2"/>
  <c r="N681" i="2"/>
  <c r="O681" i="2"/>
  <c r="P681" i="2"/>
  <c r="Q681" i="2"/>
  <c r="R681" i="2"/>
  <c r="A682" i="2"/>
  <c r="C682" i="2"/>
  <c r="D682" i="2"/>
  <c r="E682" i="2"/>
  <c r="F682" i="2"/>
  <c r="G682" i="2"/>
  <c r="H682" i="2"/>
  <c r="I682" i="2"/>
  <c r="J682" i="2"/>
  <c r="K682" i="2"/>
  <c r="L682" i="2"/>
  <c r="M682" i="2"/>
  <c r="N682" i="2"/>
  <c r="O682" i="2"/>
  <c r="P682" i="2"/>
  <c r="Q682" i="2"/>
  <c r="R682" i="2"/>
  <c r="A683" i="2"/>
  <c r="C683" i="2"/>
  <c r="D683" i="2"/>
  <c r="E683" i="2"/>
  <c r="F683" i="2"/>
  <c r="G683" i="2"/>
  <c r="H683" i="2"/>
  <c r="I683" i="2"/>
  <c r="J683" i="2"/>
  <c r="K683" i="2"/>
  <c r="L683" i="2"/>
  <c r="M683" i="2"/>
  <c r="N683" i="2"/>
  <c r="O683" i="2"/>
  <c r="P683" i="2"/>
  <c r="Q683" i="2"/>
  <c r="R683" i="2"/>
  <c r="A684" i="2"/>
  <c r="C684" i="2"/>
  <c r="D684" i="2"/>
  <c r="E684" i="2"/>
  <c r="F684" i="2"/>
  <c r="G684" i="2"/>
  <c r="H684" i="2"/>
  <c r="I684" i="2"/>
  <c r="J684" i="2"/>
  <c r="K684" i="2"/>
  <c r="L684" i="2"/>
  <c r="M684" i="2"/>
  <c r="N684" i="2"/>
  <c r="O684" i="2"/>
  <c r="P684" i="2"/>
  <c r="Q684" i="2"/>
  <c r="R684" i="2"/>
  <c r="A685" i="2"/>
  <c r="C685" i="2"/>
  <c r="D685" i="2"/>
  <c r="E685" i="2"/>
  <c r="F685" i="2"/>
  <c r="G685" i="2"/>
  <c r="H685" i="2"/>
  <c r="I685" i="2"/>
  <c r="J685" i="2"/>
  <c r="K685" i="2"/>
  <c r="L685" i="2"/>
  <c r="M685" i="2"/>
  <c r="N685" i="2"/>
  <c r="O685" i="2"/>
  <c r="P685" i="2"/>
  <c r="Q685" i="2"/>
  <c r="R685" i="2"/>
  <c r="A686" i="2"/>
  <c r="C686" i="2"/>
  <c r="D686" i="2"/>
  <c r="E686" i="2"/>
  <c r="F686" i="2"/>
  <c r="G686" i="2"/>
  <c r="H686" i="2"/>
  <c r="I686" i="2"/>
  <c r="J686" i="2"/>
  <c r="K686" i="2"/>
  <c r="L686" i="2"/>
  <c r="M686" i="2"/>
  <c r="N686" i="2"/>
  <c r="O686" i="2"/>
  <c r="P686" i="2"/>
  <c r="Q686" i="2"/>
  <c r="R686" i="2"/>
  <c r="A687" i="2"/>
  <c r="C687" i="2"/>
  <c r="D687" i="2"/>
  <c r="E687" i="2"/>
  <c r="F687" i="2"/>
  <c r="G687" i="2"/>
  <c r="H687" i="2"/>
  <c r="I687" i="2"/>
  <c r="J687" i="2"/>
  <c r="K687" i="2"/>
  <c r="L687" i="2"/>
  <c r="M687" i="2"/>
  <c r="N687" i="2"/>
  <c r="O687" i="2"/>
  <c r="P687" i="2"/>
  <c r="Q687" i="2"/>
  <c r="R687" i="2"/>
  <c r="A688" i="2"/>
  <c r="C688" i="2"/>
  <c r="D688" i="2"/>
  <c r="E688" i="2"/>
  <c r="F688" i="2"/>
  <c r="G688" i="2"/>
  <c r="H688" i="2"/>
  <c r="I688" i="2"/>
  <c r="J688" i="2"/>
  <c r="K688" i="2"/>
  <c r="L688" i="2"/>
  <c r="M688" i="2"/>
  <c r="N688" i="2"/>
  <c r="O688" i="2"/>
  <c r="P688" i="2"/>
  <c r="Q688" i="2"/>
  <c r="R688" i="2"/>
  <c r="A689" i="2"/>
  <c r="C689" i="2"/>
  <c r="D689" i="2"/>
  <c r="E689" i="2"/>
  <c r="F689" i="2"/>
  <c r="G689" i="2"/>
  <c r="H689" i="2"/>
  <c r="I689" i="2"/>
  <c r="J689" i="2"/>
  <c r="K689" i="2"/>
  <c r="L689" i="2"/>
  <c r="M689" i="2"/>
  <c r="N689" i="2"/>
  <c r="O689" i="2"/>
  <c r="P689" i="2"/>
  <c r="Q689" i="2"/>
  <c r="R689" i="2"/>
  <c r="A690" i="2"/>
  <c r="C690" i="2"/>
  <c r="D690" i="2"/>
  <c r="E690" i="2"/>
  <c r="F690" i="2"/>
  <c r="G690" i="2"/>
  <c r="H690" i="2"/>
  <c r="I690" i="2"/>
  <c r="J690" i="2"/>
  <c r="K690" i="2"/>
  <c r="L690" i="2"/>
  <c r="M690" i="2"/>
  <c r="N690" i="2"/>
  <c r="O690" i="2"/>
  <c r="P690" i="2"/>
  <c r="Q690" i="2"/>
  <c r="R690" i="2"/>
  <c r="A691" i="2"/>
  <c r="C691" i="2"/>
  <c r="D691" i="2"/>
  <c r="E691" i="2"/>
  <c r="F691" i="2"/>
  <c r="G691" i="2"/>
  <c r="H691" i="2"/>
  <c r="I691" i="2"/>
  <c r="J691" i="2"/>
  <c r="K691" i="2"/>
  <c r="L691" i="2"/>
  <c r="M691" i="2"/>
  <c r="N691" i="2"/>
  <c r="O691" i="2"/>
  <c r="P691" i="2"/>
  <c r="Q691" i="2"/>
  <c r="R691" i="2"/>
  <c r="A692" i="2"/>
  <c r="C692" i="2"/>
  <c r="D692" i="2"/>
  <c r="E692" i="2"/>
  <c r="F692" i="2"/>
  <c r="G692" i="2"/>
  <c r="H692" i="2"/>
  <c r="I692" i="2"/>
  <c r="J692" i="2"/>
  <c r="K692" i="2"/>
  <c r="L692" i="2"/>
  <c r="M692" i="2"/>
  <c r="N692" i="2"/>
  <c r="O692" i="2"/>
  <c r="P692" i="2"/>
  <c r="Q692" i="2"/>
  <c r="R692" i="2"/>
  <c r="A693" i="2"/>
  <c r="C693" i="2"/>
  <c r="D693" i="2"/>
  <c r="E693" i="2"/>
  <c r="F693" i="2"/>
  <c r="G693" i="2"/>
  <c r="H693" i="2"/>
  <c r="I693" i="2"/>
  <c r="J693" i="2"/>
  <c r="K693" i="2"/>
  <c r="L693" i="2"/>
  <c r="M693" i="2"/>
  <c r="N693" i="2"/>
  <c r="O693" i="2"/>
  <c r="P693" i="2"/>
  <c r="Q693" i="2"/>
  <c r="R693" i="2"/>
  <c r="A694" i="2"/>
  <c r="C694" i="2"/>
  <c r="D694" i="2"/>
  <c r="E694" i="2"/>
  <c r="F694" i="2"/>
  <c r="G694" i="2"/>
  <c r="H694" i="2"/>
  <c r="I694" i="2"/>
  <c r="J694" i="2"/>
  <c r="K694" i="2"/>
  <c r="L694" i="2"/>
  <c r="M694" i="2"/>
  <c r="N694" i="2"/>
  <c r="O694" i="2"/>
  <c r="P694" i="2"/>
  <c r="Q694" i="2"/>
  <c r="R694" i="2"/>
  <c r="A695" i="2"/>
  <c r="C695" i="2"/>
  <c r="D695" i="2"/>
  <c r="E695" i="2"/>
  <c r="F695" i="2"/>
  <c r="G695" i="2"/>
  <c r="H695" i="2"/>
  <c r="I695" i="2"/>
  <c r="J695" i="2"/>
  <c r="K695" i="2"/>
  <c r="L695" i="2"/>
  <c r="M695" i="2"/>
  <c r="N695" i="2"/>
  <c r="O695" i="2"/>
  <c r="P695" i="2"/>
  <c r="Q695" i="2"/>
  <c r="R695" i="2"/>
  <c r="A696" i="2"/>
  <c r="C696" i="2"/>
  <c r="D696" i="2"/>
  <c r="E696" i="2"/>
  <c r="F696" i="2"/>
  <c r="G696" i="2"/>
  <c r="H696" i="2"/>
  <c r="I696" i="2"/>
  <c r="J696" i="2"/>
  <c r="K696" i="2"/>
  <c r="L696" i="2"/>
  <c r="M696" i="2"/>
  <c r="N696" i="2"/>
  <c r="O696" i="2"/>
  <c r="P696" i="2"/>
  <c r="Q696" i="2"/>
  <c r="R696" i="2"/>
  <c r="A697" i="2"/>
  <c r="C697" i="2"/>
  <c r="D697" i="2"/>
  <c r="E697" i="2"/>
  <c r="F697" i="2"/>
  <c r="G697" i="2"/>
  <c r="H697" i="2"/>
  <c r="I697" i="2"/>
  <c r="J697" i="2"/>
  <c r="K697" i="2"/>
  <c r="L697" i="2"/>
  <c r="M697" i="2"/>
  <c r="N697" i="2"/>
  <c r="O697" i="2"/>
  <c r="P697" i="2"/>
  <c r="Q697" i="2"/>
  <c r="R697" i="2"/>
  <c r="A698" i="2"/>
  <c r="C698" i="2"/>
  <c r="D698" i="2"/>
  <c r="E698" i="2"/>
  <c r="F698" i="2"/>
  <c r="G698" i="2"/>
  <c r="H698" i="2"/>
  <c r="I698" i="2"/>
  <c r="J698" i="2"/>
  <c r="K698" i="2"/>
  <c r="L698" i="2"/>
  <c r="M698" i="2"/>
  <c r="N698" i="2"/>
  <c r="O698" i="2"/>
  <c r="P698" i="2"/>
  <c r="Q698" i="2"/>
  <c r="R698" i="2"/>
  <c r="A699" i="2"/>
  <c r="C699" i="2"/>
  <c r="D699" i="2"/>
  <c r="E699" i="2"/>
  <c r="F699" i="2"/>
  <c r="G699" i="2"/>
  <c r="H699" i="2"/>
  <c r="I699" i="2"/>
  <c r="J699" i="2"/>
  <c r="K699" i="2"/>
  <c r="L699" i="2"/>
  <c r="M699" i="2"/>
  <c r="N699" i="2"/>
  <c r="O699" i="2"/>
  <c r="P699" i="2"/>
  <c r="Q699" i="2"/>
  <c r="R699" i="2"/>
  <c r="A700" i="2"/>
  <c r="C700" i="2"/>
  <c r="D700" i="2"/>
  <c r="E700" i="2"/>
  <c r="F700" i="2"/>
  <c r="G700" i="2"/>
  <c r="H700" i="2"/>
  <c r="I700" i="2"/>
  <c r="J700" i="2"/>
  <c r="K700" i="2"/>
  <c r="L700" i="2"/>
  <c r="M700" i="2"/>
  <c r="N700" i="2"/>
  <c r="O700" i="2"/>
  <c r="P700" i="2"/>
  <c r="Q700" i="2"/>
  <c r="R700" i="2"/>
  <c r="A701" i="2"/>
  <c r="C701" i="2"/>
  <c r="D701" i="2"/>
  <c r="E701" i="2"/>
  <c r="F701" i="2"/>
  <c r="G701" i="2"/>
  <c r="H701" i="2"/>
  <c r="I701" i="2"/>
  <c r="J701" i="2"/>
  <c r="K701" i="2"/>
  <c r="L701" i="2"/>
  <c r="M701" i="2"/>
  <c r="N701" i="2"/>
  <c r="O701" i="2"/>
  <c r="P701" i="2"/>
  <c r="Q701" i="2"/>
  <c r="R701" i="2"/>
  <c r="A702" i="2"/>
  <c r="C702" i="2"/>
  <c r="D702" i="2"/>
  <c r="E702" i="2"/>
  <c r="F702" i="2"/>
  <c r="G702" i="2"/>
  <c r="H702" i="2"/>
  <c r="I702" i="2"/>
  <c r="J702" i="2"/>
  <c r="K702" i="2"/>
  <c r="L702" i="2"/>
  <c r="M702" i="2"/>
  <c r="N702" i="2"/>
  <c r="O702" i="2"/>
  <c r="P702" i="2"/>
  <c r="Q702" i="2"/>
  <c r="R702" i="2"/>
  <c r="A703" i="2"/>
  <c r="C703" i="2"/>
  <c r="D703" i="2"/>
  <c r="E703" i="2"/>
  <c r="F703" i="2"/>
  <c r="G703" i="2"/>
  <c r="H703" i="2"/>
  <c r="I703" i="2"/>
  <c r="J703" i="2"/>
  <c r="K703" i="2"/>
  <c r="L703" i="2"/>
  <c r="M703" i="2"/>
  <c r="N703" i="2"/>
  <c r="O703" i="2"/>
  <c r="P703" i="2"/>
  <c r="Q703" i="2"/>
  <c r="R703" i="2"/>
  <c r="A704" i="2"/>
  <c r="C704" i="2"/>
  <c r="D704" i="2"/>
  <c r="E704" i="2"/>
  <c r="F704" i="2"/>
  <c r="G704" i="2"/>
  <c r="H704" i="2"/>
  <c r="I704" i="2"/>
  <c r="J704" i="2"/>
  <c r="K704" i="2"/>
  <c r="L704" i="2"/>
  <c r="M704" i="2"/>
  <c r="N704" i="2"/>
  <c r="O704" i="2"/>
  <c r="P704" i="2"/>
  <c r="Q704" i="2"/>
  <c r="R704" i="2"/>
  <c r="A705" i="2"/>
  <c r="C705" i="2"/>
  <c r="D705" i="2"/>
  <c r="E705" i="2"/>
  <c r="F705" i="2"/>
  <c r="G705" i="2"/>
  <c r="H705" i="2"/>
  <c r="I705" i="2"/>
  <c r="J705" i="2"/>
  <c r="K705" i="2"/>
  <c r="L705" i="2"/>
  <c r="M705" i="2"/>
  <c r="N705" i="2"/>
  <c r="O705" i="2"/>
  <c r="P705" i="2"/>
  <c r="Q705" i="2"/>
  <c r="R705" i="2"/>
  <c r="A706" i="2"/>
  <c r="C706" i="2"/>
  <c r="D706" i="2"/>
  <c r="E706" i="2"/>
  <c r="F706" i="2"/>
  <c r="G706" i="2"/>
  <c r="H706" i="2"/>
  <c r="I706" i="2"/>
  <c r="J706" i="2"/>
  <c r="K706" i="2"/>
  <c r="L706" i="2"/>
  <c r="M706" i="2"/>
  <c r="N706" i="2"/>
  <c r="O706" i="2"/>
  <c r="P706" i="2"/>
  <c r="Q706" i="2"/>
  <c r="R706" i="2"/>
  <c r="A707" i="2"/>
  <c r="C707" i="2"/>
  <c r="D707" i="2"/>
  <c r="E707" i="2"/>
  <c r="F707" i="2"/>
  <c r="G707" i="2"/>
  <c r="H707" i="2"/>
  <c r="I707" i="2"/>
  <c r="J707" i="2"/>
  <c r="K707" i="2"/>
  <c r="L707" i="2"/>
  <c r="M707" i="2"/>
  <c r="N707" i="2"/>
  <c r="O707" i="2"/>
  <c r="P707" i="2"/>
  <c r="Q707" i="2"/>
  <c r="R707" i="2"/>
  <c r="A708" i="2"/>
  <c r="C708" i="2"/>
  <c r="D708" i="2"/>
  <c r="E708" i="2"/>
  <c r="F708" i="2"/>
  <c r="G708" i="2"/>
  <c r="H708" i="2"/>
  <c r="I708" i="2"/>
  <c r="J708" i="2"/>
  <c r="K708" i="2"/>
  <c r="L708" i="2"/>
  <c r="M708" i="2"/>
  <c r="N708" i="2"/>
  <c r="O708" i="2"/>
  <c r="P708" i="2"/>
  <c r="Q708" i="2"/>
  <c r="R708" i="2"/>
  <c r="A709" i="2"/>
  <c r="C709" i="2"/>
  <c r="D709" i="2"/>
  <c r="E709" i="2"/>
  <c r="F709" i="2"/>
  <c r="G709" i="2"/>
  <c r="H709" i="2"/>
  <c r="I709" i="2"/>
  <c r="J709" i="2"/>
  <c r="K709" i="2"/>
  <c r="L709" i="2"/>
  <c r="M709" i="2"/>
  <c r="N709" i="2"/>
  <c r="O709" i="2"/>
  <c r="P709" i="2"/>
  <c r="Q709" i="2"/>
  <c r="R709" i="2"/>
  <c r="A710" i="2"/>
  <c r="C710" i="2"/>
  <c r="D710" i="2"/>
  <c r="E710" i="2"/>
  <c r="F710" i="2"/>
  <c r="G710" i="2"/>
  <c r="H710" i="2"/>
  <c r="I710" i="2"/>
  <c r="J710" i="2"/>
  <c r="K710" i="2"/>
  <c r="L710" i="2"/>
  <c r="M710" i="2"/>
  <c r="N710" i="2"/>
  <c r="O710" i="2"/>
  <c r="P710" i="2"/>
  <c r="Q710" i="2"/>
  <c r="R710" i="2"/>
  <c r="A711" i="2"/>
  <c r="C711" i="2"/>
  <c r="D711" i="2"/>
  <c r="E711" i="2"/>
  <c r="F711" i="2"/>
  <c r="G711" i="2"/>
  <c r="H711" i="2"/>
  <c r="I711" i="2"/>
  <c r="J711" i="2"/>
  <c r="K711" i="2"/>
  <c r="L711" i="2"/>
  <c r="M711" i="2"/>
  <c r="N711" i="2"/>
  <c r="O711" i="2"/>
  <c r="P711" i="2"/>
  <c r="Q711" i="2"/>
  <c r="R711" i="2"/>
  <c r="A712" i="2"/>
  <c r="C712" i="2"/>
  <c r="D712" i="2"/>
  <c r="E712" i="2"/>
  <c r="F712" i="2"/>
  <c r="G712" i="2"/>
  <c r="H712" i="2"/>
  <c r="I712" i="2"/>
  <c r="J712" i="2"/>
  <c r="K712" i="2"/>
  <c r="L712" i="2"/>
  <c r="M712" i="2"/>
  <c r="N712" i="2"/>
  <c r="O712" i="2"/>
  <c r="P712" i="2"/>
  <c r="Q712" i="2"/>
  <c r="R712" i="2"/>
  <c r="A713" i="2"/>
  <c r="C713" i="2"/>
  <c r="D713" i="2"/>
  <c r="E713" i="2"/>
  <c r="F713" i="2"/>
  <c r="G713" i="2"/>
  <c r="H713" i="2"/>
  <c r="I713" i="2"/>
  <c r="J713" i="2"/>
  <c r="K713" i="2"/>
  <c r="L713" i="2"/>
  <c r="M713" i="2"/>
  <c r="N713" i="2"/>
  <c r="O713" i="2"/>
  <c r="P713" i="2"/>
  <c r="Q713" i="2"/>
  <c r="R713" i="2"/>
  <c r="A714" i="2"/>
  <c r="C714" i="2"/>
  <c r="D714" i="2"/>
  <c r="E714" i="2"/>
  <c r="F714" i="2"/>
  <c r="G714" i="2"/>
  <c r="H714" i="2"/>
  <c r="I714" i="2"/>
  <c r="J714" i="2"/>
  <c r="K714" i="2"/>
  <c r="L714" i="2"/>
  <c r="M714" i="2"/>
  <c r="N714" i="2"/>
  <c r="O714" i="2"/>
  <c r="P714" i="2"/>
  <c r="Q714" i="2"/>
  <c r="R714" i="2"/>
  <c r="A715" i="2"/>
  <c r="C715" i="2"/>
  <c r="D715" i="2"/>
  <c r="E715" i="2"/>
  <c r="F715" i="2"/>
  <c r="G715" i="2"/>
  <c r="H715" i="2"/>
  <c r="I715" i="2"/>
  <c r="J715" i="2"/>
  <c r="K715" i="2"/>
  <c r="L715" i="2"/>
  <c r="M715" i="2"/>
  <c r="N715" i="2"/>
  <c r="O715" i="2"/>
  <c r="P715" i="2"/>
  <c r="Q715" i="2"/>
  <c r="R715" i="2"/>
  <c r="A716" i="2"/>
  <c r="C716" i="2"/>
  <c r="D716" i="2"/>
  <c r="E716" i="2"/>
  <c r="F716" i="2"/>
  <c r="G716" i="2"/>
  <c r="H716" i="2"/>
  <c r="I716" i="2"/>
  <c r="J716" i="2"/>
  <c r="K716" i="2"/>
  <c r="L716" i="2"/>
  <c r="M716" i="2"/>
  <c r="N716" i="2"/>
  <c r="O716" i="2"/>
  <c r="P716" i="2"/>
  <c r="Q716" i="2"/>
  <c r="R716" i="2"/>
  <c r="A717" i="2"/>
  <c r="C717" i="2"/>
  <c r="D717" i="2"/>
  <c r="E717" i="2"/>
  <c r="F717" i="2"/>
  <c r="G717" i="2"/>
  <c r="H717" i="2"/>
  <c r="I717" i="2"/>
  <c r="J717" i="2"/>
  <c r="K717" i="2"/>
  <c r="L717" i="2"/>
  <c r="M717" i="2"/>
  <c r="N717" i="2"/>
  <c r="O717" i="2"/>
  <c r="P717" i="2"/>
  <c r="Q717" i="2"/>
  <c r="R717" i="2"/>
  <c r="A718" i="2"/>
  <c r="C718" i="2"/>
  <c r="D718" i="2"/>
  <c r="E718" i="2"/>
  <c r="F718" i="2"/>
  <c r="G718" i="2"/>
  <c r="H718" i="2"/>
  <c r="I718" i="2"/>
  <c r="J718" i="2"/>
  <c r="K718" i="2"/>
  <c r="L718" i="2"/>
  <c r="M718" i="2"/>
  <c r="N718" i="2"/>
  <c r="O718" i="2"/>
  <c r="P718" i="2"/>
  <c r="Q718" i="2"/>
  <c r="R718" i="2"/>
  <c r="A719" i="2"/>
  <c r="C719" i="2"/>
  <c r="D719" i="2"/>
  <c r="E719" i="2"/>
  <c r="F719" i="2"/>
  <c r="G719" i="2"/>
  <c r="H719" i="2"/>
  <c r="I719" i="2"/>
  <c r="J719" i="2"/>
  <c r="K719" i="2"/>
  <c r="L719" i="2"/>
  <c r="M719" i="2"/>
  <c r="N719" i="2"/>
  <c r="O719" i="2"/>
  <c r="P719" i="2"/>
  <c r="Q719" i="2"/>
  <c r="R719" i="2"/>
  <c r="A720" i="2"/>
  <c r="C720" i="2"/>
  <c r="D720" i="2"/>
  <c r="E720" i="2"/>
  <c r="F720" i="2"/>
  <c r="G720" i="2"/>
  <c r="H720" i="2"/>
  <c r="I720" i="2"/>
  <c r="J720" i="2"/>
  <c r="K720" i="2"/>
  <c r="L720" i="2"/>
  <c r="M720" i="2"/>
  <c r="N720" i="2"/>
  <c r="O720" i="2"/>
  <c r="P720" i="2"/>
  <c r="Q720" i="2"/>
  <c r="R720" i="2"/>
  <c r="A721" i="2"/>
  <c r="C721" i="2"/>
  <c r="D721" i="2"/>
  <c r="E721" i="2"/>
  <c r="F721" i="2"/>
  <c r="G721" i="2"/>
  <c r="H721" i="2"/>
  <c r="I721" i="2"/>
  <c r="J721" i="2"/>
  <c r="K721" i="2"/>
  <c r="L721" i="2"/>
  <c r="M721" i="2"/>
  <c r="N721" i="2"/>
  <c r="O721" i="2"/>
  <c r="P721" i="2"/>
  <c r="Q721" i="2"/>
  <c r="R721" i="2"/>
  <c r="A722" i="2"/>
  <c r="C722" i="2"/>
  <c r="D722" i="2"/>
  <c r="E722" i="2"/>
  <c r="F722" i="2"/>
  <c r="G722" i="2"/>
  <c r="H722" i="2"/>
  <c r="I722" i="2"/>
  <c r="J722" i="2"/>
  <c r="K722" i="2"/>
  <c r="L722" i="2"/>
  <c r="M722" i="2"/>
  <c r="N722" i="2"/>
  <c r="O722" i="2"/>
  <c r="P722" i="2"/>
  <c r="Q722" i="2"/>
  <c r="R722" i="2"/>
  <c r="A723" i="2"/>
  <c r="C723" i="2"/>
  <c r="D723" i="2"/>
  <c r="E723" i="2"/>
  <c r="F723" i="2"/>
  <c r="G723" i="2"/>
  <c r="H723" i="2"/>
  <c r="I723" i="2"/>
  <c r="J723" i="2"/>
  <c r="K723" i="2"/>
  <c r="L723" i="2"/>
  <c r="M723" i="2"/>
  <c r="N723" i="2"/>
  <c r="O723" i="2"/>
  <c r="P723" i="2"/>
  <c r="Q723" i="2"/>
  <c r="R723" i="2"/>
  <c r="A724" i="2"/>
  <c r="C724" i="2"/>
  <c r="D724" i="2"/>
  <c r="E724" i="2"/>
  <c r="F724" i="2"/>
  <c r="G724" i="2"/>
  <c r="H724" i="2"/>
  <c r="I724" i="2"/>
  <c r="J724" i="2"/>
  <c r="K724" i="2"/>
  <c r="L724" i="2"/>
  <c r="M724" i="2"/>
  <c r="N724" i="2"/>
  <c r="O724" i="2"/>
  <c r="P724" i="2"/>
  <c r="Q724" i="2"/>
  <c r="R724" i="2"/>
  <c r="A725" i="2"/>
  <c r="C725" i="2"/>
  <c r="D725" i="2"/>
  <c r="E725" i="2"/>
  <c r="F725" i="2"/>
  <c r="G725" i="2"/>
  <c r="H725" i="2"/>
  <c r="I725" i="2"/>
  <c r="J725" i="2"/>
  <c r="K725" i="2"/>
  <c r="L725" i="2"/>
  <c r="M725" i="2"/>
  <c r="N725" i="2"/>
  <c r="O725" i="2"/>
  <c r="P725" i="2"/>
  <c r="Q725" i="2"/>
  <c r="R725" i="2"/>
  <c r="A726" i="2"/>
  <c r="C726" i="2"/>
  <c r="D726" i="2"/>
  <c r="E726" i="2"/>
  <c r="F726" i="2"/>
  <c r="G726" i="2"/>
  <c r="H726" i="2"/>
  <c r="I726" i="2"/>
  <c r="J726" i="2"/>
  <c r="K726" i="2"/>
  <c r="L726" i="2"/>
  <c r="M726" i="2"/>
  <c r="N726" i="2"/>
  <c r="O726" i="2"/>
  <c r="P726" i="2"/>
  <c r="Q726" i="2"/>
  <c r="R726" i="2"/>
  <c r="A727" i="2"/>
  <c r="C727" i="2"/>
  <c r="D727" i="2"/>
  <c r="E727" i="2"/>
  <c r="F727" i="2"/>
  <c r="G727" i="2"/>
  <c r="H727" i="2"/>
  <c r="I727" i="2"/>
  <c r="J727" i="2"/>
  <c r="K727" i="2"/>
  <c r="L727" i="2"/>
  <c r="M727" i="2"/>
  <c r="N727" i="2"/>
  <c r="O727" i="2"/>
  <c r="P727" i="2"/>
  <c r="Q727" i="2"/>
  <c r="R727" i="2"/>
  <c r="A728" i="2"/>
  <c r="C728" i="2"/>
  <c r="D728" i="2"/>
  <c r="E728" i="2"/>
  <c r="F728" i="2"/>
  <c r="G728" i="2"/>
  <c r="H728" i="2"/>
  <c r="I728" i="2"/>
  <c r="J728" i="2"/>
  <c r="K728" i="2"/>
  <c r="L728" i="2"/>
  <c r="M728" i="2"/>
  <c r="N728" i="2"/>
  <c r="O728" i="2"/>
  <c r="P728" i="2"/>
  <c r="Q728" i="2"/>
  <c r="R728" i="2"/>
  <c r="A729" i="2"/>
  <c r="C729" i="2"/>
  <c r="D729" i="2"/>
  <c r="E729" i="2"/>
  <c r="F729" i="2"/>
  <c r="G729" i="2"/>
  <c r="H729" i="2"/>
  <c r="I729" i="2"/>
  <c r="J729" i="2"/>
  <c r="K729" i="2"/>
  <c r="L729" i="2"/>
  <c r="M729" i="2"/>
  <c r="N729" i="2"/>
  <c r="O729" i="2"/>
  <c r="P729" i="2"/>
  <c r="Q729" i="2"/>
  <c r="R729" i="2"/>
  <c r="A730" i="2"/>
  <c r="C730" i="2"/>
  <c r="D730" i="2"/>
  <c r="E730" i="2"/>
  <c r="F730" i="2"/>
  <c r="G730" i="2"/>
  <c r="H730" i="2"/>
  <c r="I730" i="2"/>
  <c r="J730" i="2"/>
  <c r="K730" i="2"/>
  <c r="L730" i="2"/>
  <c r="M730" i="2"/>
  <c r="N730" i="2"/>
  <c r="O730" i="2"/>
  <c r="P730" i="2"/>
  <c r="Q730" i="2"/>
  <c r="R730" i="2"/>
  <c r="A731" i="2"/>
  <c r="C731" i="2"/>
  <c r="D731" i="2"/>
  <c r="E731" i="2"/>
  <c r="F731" i="2"/>
  <c r="G731" i="2"/>
  <c r="H731" i="2"/>
  <c r="I731" i="2"/>
  <c r="J731" i="2"/>
  <c r="K731" i="2"/>
  <c r="L731" i="2"/>
  <c r="M731" i="2"/>
  <c r="N731" i="2"/>
  <c r="O731" i="2"/>
  <c r="P731" i="2"/>
  <c r="Q731" i="2"/>
  <c r="R731" i="2"/>
  <c r="A732" i="2"/>
  <c r="C732" i="2"/>
  <c r="D732" i="2"/>
  <c r="E732" i="2"/>
  <c r="F732" i="2"/>
  <c r="G732" i="2"/>
  <c r="H732" i="2"/>
  <c r="I732" i="2"/>
  <c r="J732" i="2"/>
  <c r="K732" i="2"/>
  <c r="L732" i="2"/>
  <c r="M732" i="2"/>
  <c r="N732" i="2"/>
  <c r="O732" i="2"/>
  <c r="P732" i="2"/>
  <c r="Q732" i="2"/>
  <c r="R732" i="2"/>
  <c r="A733" i="2"/>
  <c r="C733" i="2"/>
  <c r="D733" i="2"/>
  <c r="E733" i="2"/>
  <c r="F733" i="2"/>
  <c r="G733" i="2"/>
  <c r="H733" i="2"/>
  <c r="I733" i="2"/>
  <c r="J733" i="2"/>
  <c r="K733" i="2"/>
  <c r="L733" i="2"/>
  <c r="M733" i="2"/>
  <c r="N733" i="2"/>
  <c r="O733" i="2"/>
  <c r="P733" i="2"/>
  <c r="Q733" i="2"/>
  <c r="R733" i="2"/>
  <c r="A734" i="2"/>
  <c r="C734" i="2"/>
  <c r="D734" i="2"/>
  <c r="E734" i="2"/>
  <c r="F734" i="2"/>
  <c r="G734" i="2"/>
  <c r="H734" i="2"/>
  <c r="I734" i="2"/>
  <c r="J734" i="2"/>
  <c r="K734" i="2"/>
  <c r="L734" i="2"/>
  <c r="M734" i="2"/>
  <c r="N734" i="2"/>
  <c r="O734" i="2"/>
  <c r="P734" i="2"/>
  <c r="Q734" i="2"/>
  <c r="R734" i="2"/>
  <c r="A735" i="2"/>
  <c r="C735" i="2"/>
  <c r="D735" i="2"/>
  <c r="E735" i="2"/>
  <c r="F735" i="2"/>
  <c r="G735" i="2"/>
  <c r="H735" i="2"/>
  <c r="I735" i="2"/>
  <c r="J735" i="2"/>
  <c r="K735" i="2"/>
  <c r="L735" i="2"/>
  <c r="M735" i="2"/>
  <c r="N735" i="2"/>
  <c r="O735" i="2"/>
  <c r="P735" i="2"/>
  <c r="Q735" i="2"/>
  <c r="R735" i="2"/>
  <c r="A736" i="2"/>
  <c r="C736" i="2"/>
  <c r="D736" i="2"/>
  <c r="E736" i="2"/>
  <c r="F736" i="2"/>
  <c r="G736" i="2"/>
  <c r="H736" i="2"/>
  <c r="I736" i="2"/>
  <c r="J736" i="2"/>
  <c r="K736" i="2"/>
  <c r="L736" i="2"/>
  <c r="M736" i="2"/>
  <c r="N736" i="2"/>
  <c r="O736" i="2"/>
  <c r="P736" i="2"/>
  <c r="Q736" i="2"/>
  <c r="R736" i="2"/>
  <c r="A737" i="2"/>
  <c r="C737" i="2"/>
  <c r="D737" i="2"/>
  <c r="E737" i="2"/>
  <c r="F737" i="2"/>
  <c r="G737" i="2"/>
  <c r="H737" i="2"/>
  <c r="I737" i="2"/>
  <c r="J737" i="2"/>
  <c r="K737" i="2"/>
  <c r="L737" i="2"/>
  <c r="M737" i="2"/>
  <c r="N737" i="2"/>
  <c r="O737" i="2"/>
  <c r="P737" i="2"/>
  <c r="Q737" i="2"/>
  <c r="R737" i="2"/>
  <c r="A738" i="2"/>
  <c r="C738" i="2"/>
  <c r="D738" i="2"/>
  <c r="E738" i="2"/>
  <c r="F738" i="2"/>
  <c r="G738" i="2"/>
  <c r="H738" i="2"/>
  <c r="I738" i="2"/>
  <c r="J738" i="2"/>
  <c r="K738" i="2"/>
  <c r="L738" i="2"/>
  <c r="M738" i="2"/>
  <c r="N738" i="2"/>
  <c r="O738" i="2"/>
  <c r="P738" i="2"/>
  <c r="Q738" i="2"/>
  <c r="R738" i="2"/>
  <c r="A739" i="2"/>
  <c r="C739" i="2"/>
  <c r="D739" i="2"/>
  <c r="E739" i="2"/>
  <c r="F739" i="2"/>
  <c r="G739" i="2"/>
  <c r="H739" i="2"/>
  <c r="I739" i="2"/>
  <c r="J739" i="2"/>
  <c r="K739" i="2"/>
  <c r="L739" i="2"/>
  <c r="M739" i="2"/>
  <c r="N739" i="2"/>
  <c r="O739" i="2"/>
  <c r="P739" i="2"/>
  <c r="Q739" i="2"/>
  <c r="R739" i="2"/>
  <c r="A740" i="2"/>
  <c r="C740" i="2"/>
  <c r="D740" i="2"/>
  <c r="E740" i="2"/>
  <c r="F740" i="2"/>
  <c r="G740" i="2"/>
  <c r="H740" i="2"/>
  <c r="I740" i="2"/>
  <c r="J740" i="2"/>
  <c r="K740" i="2"/>
  <c r="L740" i="2"/>
  <c r="M740" i="2"/>
  <c r="N740" i="2"/>
  <c r="O740" i="2"/>
  <c r="P740" i="2"/>
  <c r="Q740" i="2"/>
  <c r="R740" i="2"/>
  <c r="A741" i="2"/>
  <c r="C741" i="2"/>
  <c r="D741" i="2"/>
  <c r="E741" i="2"/>
  <c r="F741" i="2"/>
  <c r="G741" i="2"/>
  <c r="H741" i="2"/>
  <c r="I741" i="2"/>
  <c r="J741" i="2"/>
  <c r="K741" i="2"/>
  <c r="L741" i="2"/>
  <c r="M741" i="2"/>
  <c r="N741" i="2"/>
  <c r="O741" i="2"/>
  <c r="P741" i="2"/>
  <c r="Q741" i="2"/>
  <c r="R741" i="2"/>
  <c r="A742" i="2"/>
  <c r="C742" i="2"/>
  <c r="D742" i="2"/>
  <c r="E742" i="2"/>
  <c r="F742" i="2"/>
  <c r="G742" i="2"/>
  <c r="H742" i="2"/>
  <c r="I742" i="2"/>
  <c r="J742" i="2"/>
  <c r="K742" i="2"/>
  <c r="L742" i="2"/>
  <c r="M742" i="2"/>
  <c r="N742" i="2"/>
  <c r="O742" i="2"/>
  <c r="P742" i="2"/>
  <c r="Q742" i="2"/>
  <c r="R742" i="2"/>
  <c r="A743" i="2"/>
  <c r="C743" i="2"/>
  <c r="D743" i="2"/>
  <c r="E743" i="2"/>
  <c r="F743" i="2"/>
  <c r="G743" i="2"/>
  <c r="H743" i="2"/>
  <c r="I743" i="2"/>
  <c r="J743" i="2"/>
  <c r="K743" i="2"/>
  <c r="L743" i="2"/>
  <c r="M743" i="2"/>
  <c r="N743" i="2"/>
  <c r="O743" i="2"/>
  <c r="P743" i="2"/>
  <c r="Q743" i="2"/>
  <c r="R743" i="2"/>
  <c r="A744" i="2"/>
  <c r="C744" i="2"/>
  <c r="D744" i="2"/>
  <c r="E744" i="2"/>
  <c r="F744" i="2"/>
  <c r="G744" i="2"/>
  <c r="H744" i="2"/>
  <c r="I744" i="2"/>
  <c r="J744" i="2"/>
  <c r="K744" i="2"/>
  <c r="L744" i="2"/>
  <c r="M744" i="2"/>
  <c r="N744" i="2"/>
  <c r="O744" i="2"/>
  <c r="P744" i="2"/>
  <c r="Q744" i="2"/>
  <c r="R744" i="2"/>
  <c r="A745" i="2"/>
  <c r="C745" i="2"/>
  <c r="D745" i="2"/>
  <c r="E745" i="2"/>
  <c r="F745" i="2"/>
  <c r="G745" i="2"/>
  <c r="H745" i="2"/>
  <c r="I745" i="2"/>
  <c r="J745" i="2"/>
  <c r="K745" i="2"/>
  <c r="L745" i="2"/>
  <c r="M745" i="2"/>
  <c r="N745" i="2"/>
  <c r="O745" i="2"/>
  <c r="P745" i="2"/>
  <c r="Q745" i="2"/>
  <c r="R745" i="2"/>
  <c r="A746" i="2"/>
  <c r="C746" i="2"/>
  <c r="D746" i="2"/>
  <c r="E746" i="2"/>
  <c r="F746" i="2"/>
  <c r="G746" i="2"/>
  <c r="H746" i="2"/>
  <c r="I746" i="2"/>
  <c r="J746" i="2"/>
  <c r="K746" i="2"/>
  <c r="L746" i="2"/>
  <c r="M746" i="2"/>
  <c r="N746" i="2"/>
  <c r="O746" i="2"/>
  <c r="P746" i="2"/>
  <c r="Q746" i="2"/>
  <c r="R746" i="2"/>
  <c r="A747" i="2"/>
  <c r="C747" i="2"/>
  <c r="D747" i="2"/>
  <c r="E747" i="2"/>
  <c r="F747" i="2"/>
  <c r="G747" i="2"/>
  <c r="H747" i="2"/>
  <c r="I747" i="2"/>
  <c r="J747" i="2"/>
  <c r="K747" i="2"/>
  <c r="L747" i="2"/>
  <c r="M747" i="2"/>
  <c r="N747" i="2"/>
  <c r="O747" i="2"/>
  <c r="P747" i="2"/>
  <c r="Q747" i="2"/>
  <c r="R747" i="2"/>
  <c r="A748" i="2"/>
  <c r="C748" i="2"/>
  <c r="D748" i="2"/>
  <c r="E748" i="2"/>
  <c r="F748" i="2"/>
  <c r="G748" i="2"/>
  <c r="H748" i="2"/>
  <c r="I748" i="2"/>
  <c r="J748" i="2"/>
  <c r="K748" i="2"/>
  <c r="L748" i="2"/>
  <c r="M748" i="2"/>
  <c r="N748" i="2"/>
  <c r="O748" i="2"/>
  <c r="P748" i="2"/>
  <c r="Q748" i="2"/>
  <c r="R748" i="2"/>
  <c r="A749" i="2"/>
  <c r="C749" i="2"/>
  <c r="D749" i="2"/>
  <c r="E749" i="2"/>
  <c r="F749" i="2"/>
  <c r="G749" i="2"/>
  <c r="H749" i="2"/>
  <c r="I749" i="2"/>
  <c r="J749" i="2"/>
  <c r="K749" i="2"/>
  <c r="L749" i="2"/>
  <c r="M749" i="2"/>
  <c r="N749" i="2"/>
  <c r="O749" i="2"/>
  <c r="P749" i="2"/>
  <c r="Q749" i="2"/>
  <c r="R749" i="2"/>
  <c r="A750" i="2"/>
  <c r="C750" i="2"/>
  <c r="D750" i="2"/>
  <c r="E750" i="2"/>
  <c r="F750" i="2"/>
  <c r="G750" i="2"/>
  <c r="H750" i="2"/>
  <c r="I750" i="2"/>
  <c r="J750" i="2"/>
  <c r="K750" i="2"/>
  <c r="L750" i="2"/>
  <c r="M750" i="2"/>
  <c r="N750" i="2"/>
  <c r="O750" i="2"/>
  <c r="P750" i="2"/>
  <c r="Q750" i="2"/>
  <c r="R750" i="2"/>
  <c r="A751" i="2"/>
  <c r="C751" i="2"/>
  <c r="D751" i="2"/>
  <c r="E751" i="2"/>
  <c r="F751" i="2"/>
  <c r="G751" i="2"/>
  <c r="H751" i="2"/>
  <c r="I751" i="2"/>
  <c r="J751" i="2"/>
  <c r="K751" i="2"/>
  <c r="L751" i="2"/>
  <c r="M751" i="2"/>
  <c r="N751" i="2"/>
  <c r="O751" i="2"/>
  <c r="P751" i="2"/>
  <c r="Q751" i="2"/>
  <c r="R751" i="2"/>
  <c r="A752" i="2"/>
  <c r="C752" i="2"/>
  <c r="D752" i="2"/>
  <c r="E752" i="2"/>
  <c r="F752" i="2"/>
  <c r="G752" i="2"/>
  <c r="H752" i="2"/>
  <c r="I752" i="2"/>
  <c r="J752" i="2"/>
  <c r="K752" i="2"/>
  <c r="L752" i="2"/>
  <c r="M752" i="2"/>
  <c r="N752" i="2"/>
  <c r="O752" i="2"/>
  <c r="P752" i="2"/>
  <c r="Q752" i="2"/>
  <c r="R752" i="2"/>
  <c r="A753" i="2"/>
  <c r="C753" i="2"/>
  <c r="D753" i="2"/>
  <c r="E753" i="2"/>
  <c r="F753" i="2"/>
  <c r="G753" i="2"/>
  <c r="H753" i="2"/>
  <c r="I753" i="2"/>
  <c r="J753" i="2"/>
  <c r="K753" i="2"/>
  <c r="L753" i="2"/>
  <c r="M753" i="2"/>
  <c r="N753" i="2"/>
  <c r="O753" i="2"/>
  <c r="P753" i="2"/>
  <c r="Q753" i="2"/>
  <c r="R753" i="2"/>
  <c r="A754" i="2"/>
  <c r="C754" i="2"/>
  <c r="D754" i="2"/>
  <c r="E754" i="2"/>
  <c r="F754" i="2"/>
  <c r="G754" i="2"/>
  <c r="H754" i="2"/>
  <c r="I754" i="2"/>
  <c r="J754" i="2"/>
  <c r="K754" i="2"/>
  <c r="L754" i="2"/>
  <c r="M754" i="2"/>
  <c r="N754" i="2"/>
  <c r="O754" i="2"/>
  <c r="P754" i="2"/>
  <c r="Q754" i="2"/>
  <c r="R754" i="2"/>
  <c r="A755" i="2"/>
  <c r="C755" i="2"/>
  <c r="D755" i="2"/>
  <c r="E755" i="2"/>
  <c r="F755" i="2"/>
  <c r="G755" i="2"/>
  <c r="H755" i="2"/>
  <c r="I755" i="2"/>
  <c r="J755" i="2"/>
  <c r="K755" i="2"/>
  <c r="L755" i="2"/>
  <c r="M755" i="2"/>
  <c r="N755" i="2"/>
  <c r="O755" i="2"/>
  <c r="P755" i="2"/>
  <c r="Q755" i="2"/>
  <c r="R755" i="2"/>
  <c r="A756" i="2"/>
  <c r="C756" i="2"/>
  <c r="D756" i="2"/>
  <c r="E756" i="2"/>
  <c r="F756" i="2"/>
  <c r="G756" i="2"/>
  <c r="H756" i="2"/>
  <c r="I756" i="2"/>
  <c r="J756" i="2"/>
  <c r="K756" i="2"/>
  <c r="L756" i="2"/>
  <c r="M756" i="2"/>
  <c r="N756" i="2"/>
  <c r="O756" i="2"/>
  <c r="P756" i="2"/>
  <c r="Q756" i="2"/>
  <c r="R756" i="2"/>
  <c r="A757" i="2"/>
  <c r="C757" i="2"/>
  <c r="D757" i="2"/>
  <c r="E757" i="2"/>
  <c r="F757" i="2"/>
  <c r="G757" i="2"/>
  <c r="H757" i="2"/>
  <c r="I757" i="2"/>
  <c r="J757" i="2"/>
  <c r="K757" i="2"/>
  <c r="L757" i="2"/>
  <c r="M757" i="2"/>
  <c r="N757" i="2"/>
  <c r="O757" i="2"/>
  <c r="P757" i="2"/>
  <c r="Q757" i="2"/>
  <c r="R757" i="2"/>
  <c r="A758" i="2"/>
  <c r="C758" i="2"/>
  <c r="D758" i="2"/>
  <c r="E758" i="2"/>
  <c r="F758" i="2"/>
  <c r="G758" i="2"/>
  <c r="H758" i="2"/>
  <c r="I758" i="2"/>
  <c r="J758" i="2"/>
  <c r="K758" i="2"/>
  <c r="L758" i="2"/>
  <c r="M758" i="2"/>
  <c r="N758" i="2"/>
  <c r="O758" i="2"/>
  <c r="P758" i="2"/>
  <c r="Q758" i="2"/>
  <c r="R758" i="2"/>
  <c r="A759" i="2"/>
  <c r="C759" i="2"/>
  <c r="D759" i="2"/>
  <c r="E759" i="2"/>
  <c r="F759" i="2"/>
  <c r="G759" i="2"/>
  <c r="H759" i="2"/>
  <c r="I759" i="2"/>
  <c r="J759" i="2"/>
  <c r="K759" i="2"/>
  <c r="L759" i="2"/>
  <c r="M759" i="2"/>
  <c r="N759" i="2"/>
  <c r="O759" i="2"/>
  <c r="P759" i="2"/>
  <c r="Q759" i="2"/>
  <c r="R759" i="2"/>
  <c r="A760" i="2"/>
  <c r="C760" i="2"/>
  <c r="D760" i="2"/>
  <c r="E760" i="2"/>
  <c r="F760" i="2"/>
  <c r="G760" i="2"/>
  <c r="H760" i="2"/>
  <c r="I760" i="2"/>
  <c r="J760" i="2"/>
  <c r="K760" i="2"/>
  <c r="L760" i="2"/>
  <c r="M760" i="2"/>
  <c r="N760" i="2"/>
  <c r="O760" i="2"/>
  <c r="P760" i="2"/>
  <c r="Q760" i="2"/>
  <c r="R760" i="2"/>
  <c r="A761" i="2"/>
  <c r="C761" i="2"/>
  <c r="D761" i="2"/>
  <c r="E761" i="2"/>
  <c r="F761" i="2"/>
  <c r="G761" i="2"/>
  <c r="H761" i="2"/>
  <c r="I761" i="2"/>
  <c r="J761" i="2"/>
  <c r="K761" i="2"/>
  <c r="L761" i="2"/>
  <c r="M761" i="2"/>
  <c r="N761" i="2"/>
  <c r="O761" i="2"/>
  <c r="P761" i="2"/>
  <c r="Q761" i="2"/>
  <c r="R761" i="2"/>
  <c r="A762" i="2"/>
  <c r="C762" i="2"/>
  <c r="D762" i="2"/>
  <c r="E762" i="2"/>
  <c r="F762" i="2"/>
  <c r="G762" i="2"/>
  <c r="H762" i="2"/>
  <c r="I762" i="2"/>
  <c r="J762" i="2"/>
  <c r="K762" i="2"/>
  <c r="L762" i="2"/>
  <c r="M762" i="2"/>
  <c r="N762" i="2"/>
  <c r="O762" i="2"/>
  <c r="P762" i="2"/>
  <c r="Q762" i="2"/>
  <c r="R762" i="2"/>
  <c r="A763" i="2"/>
  <c r="C763" i="2"/>
  <c r="D763" i="2"/>
  <c r="E763" i="2"/>
  <c r="F763" i="2"/>
  <c r="G763" i="2"/>
  <c r="H763" i="2"/>
  <c r="I763" i="2"/>
  <c r="J763" i="2"/>
  <c r="K763" i="2"/>
  <c r="L763" i="2"/>
  <c r="M763" i="2"/>
  <c r="N763" i="2"/>
  <c r="O763" i="2"/>
  <c r="P763" i="2"/>
  <c r="Q763" i="2"/>
  <c r="R763" i="2"/>
  <c r="A764" i="2"/>
  <c r="C764" i="2"/>
  <c r="D764" i="2"/>
  <c r="E764" i="2"/>
  <c r="F764" i="2"/>
  <c r="G764" i="2"/>
  <c r="H764" i="2"/>
  <c r="I764" i="2"/>
  <c r="J764" i="2"/>
  <c r="K764" i="2"/>
  <c r="L764" i="2"/>
  <c r="M764" i="2"/>
  <c r="N764" i="2"/>
  <c r="O764" i="2"/>
  <c r="P764" i="2"/>
  <c r="Q764" i="2"/>
  <c r="R764" i="2"/>
  <c r="A765" i="2"/>
  <c r="C765" i="2"/>
  <c r="D765" i="2"/>
  <c r="E765" i="2"/>
  <c r="F765" i="2"/>
  <c r="G765" i="2"/>
  <c r="H765" i="2"/>
  <c r="I765" i="2"/>
  <c r="J765" i="2"/>
  <c r="K765" i="2"/>
  <c r="L765" i="2"/>
  <c r="M765" i="2"/>
  <c r="N765" i="2"/>
  <c r="O765" i="2"/>
  <c r="P765" i="2"/>
  <c r="Q765" i="2"/>
  <c r="R765" i="2"/>
  <c r="A766" i="2"/>
  <c r="C766" i="2"/>
  <c r="D766" i="2"/>
  <c r="E766" i="2"/>
  <c r="F766" i="2"/>
  <c r="G766" i="2"/>
  <c r="H766" i="2"/>
  <c r="I766" i="2"/>
  <c r="J766" i="2"/>
  <c r="K766" i="2"/>
  <c r="L766" i="2"/>
  <c r="M766" i="2"/>
  <c r="N766" i="2"/>
  <c r="O766" i="2"/>
  <c r="P766" i="2"/>
  <c r="Q766" i="2"/>
  <c r="R766" i="2"/>
  <c r="A767" i="2"/>
  <c r="C767" i="2"/>
  <c r="D767" i="2"/>
  <c r="E767" i="2"/>
  <c r="F767" i="2"/>
  <c r="G767" i="2"/>
  <c r="H767" i="2"/>
  <c r="I767" i="2"/>
  <c r="J767" i="2"/>
  <c r="K767" i="2"/>
  <c r="L767" i="2"/>
  <c r="M767" i="2"/>
  <c r="N767" i="2"/>
  <c r="O767" i="2"/>
  <c r="P767" i="2"/>
  <c r="Q767" i="2"/>
  <c r="R767" i="2"/>
  <c r="A768" i="2"/>
  <c r="C768" i="2"/>
  <c r="D768" i="2"/>
  <c r="E768" i="2"/>
  <c r="F768" i="2"/>
  <c r="G768" i="2"/>
  <c r="H768" i="2"/>
  <c r="I768" i="2"/>
  <c r="J768" i="2"/>
  <c r="K768" i="2"/>
  <c r="L768" i="2"/>
  <c r="M768" i="2"/>
  <c r="N768" i="2"/>
  <c r="O768" i="2"/>
  <c r="P768" i="2"/>
  <c r="Q768" i="2"/>
  <c r="R768" i="2"/>
  <c r="A769" i="2"/>
  <c r="C769" i="2"/>
  <c r="D769" i="2"/>
  <c r="E769" i="2"/>
  <c r="F769" i="2"/>
  <c r="G769" i="2"/>
  <c r="H769" i="2"/>
  <c r="I769" i="2"/>
  <c r="J769" i="2"/>
  <c r="K769" i="2"/>
  <c r="L769" i="2"/>
  <c r="M769" i="2"/>
  <c r="N769" i="2"/>
  <c r="O769" i="2"/>
  <c r="P769" i="2"/>
  <c r="Q769" i="2"/>
  <c r="R769" i="2"/>
  <c r="A770" i="2"/>
  <c r="C770" i="2"/>
  <c r="D770" i="2"/>
  <c r="E770" i="2"/>
  <c r="F770" i="2"/>
  <c r="G770" i="2"/>
  <c r="H770" i="2"/>
  <c r="I770" i="2"/>
  <c r="J770" i="2"/>
  <c r="K770" i="2"/>
  <c r="L770" i="2"/>
  <c r="M770" i="2"/>
  <c r="N770" i="2"/>
  <c r="O770" i="2"/>
  <c r="P770" i="2"/>
  <c r="Q770" i="2"/>
  <c r="R770" i="2"/>
  <c r="A771" i="2"/>
  <c r="C771" i="2"/>
  <c r="D771" i="2"/>
  <c r="E771" i="2"/>
  <c r="F771" i="2"/>
  <c r="G771" i="2"/>
  <c r="H771" i="2"/>
  <c r="I771" i="2"/>
  <c r="J771" i="2"/>
  <c r="K771" i="2"/>
  <c r="L771" i="2"/>
  <c r="M771" i="2"/>
  <c r="N771" i="2"/>
  <c r="O771" i="2"/>
  <c r="P771" i="2"/>
  <c r="Q771" i="2"/>
  <c r="R771" i="2"/>
  <c r="A772" i="2"/>
  <c r="C772" i="2"/>
  <c r="D772" i="2"/>
  <c r="E772" i="2"/>
  <c r="F772" i="2"/>
  <c r="G772" i="2"/>
  <c r="H772" i="2"/>
  <c r="I772" i="2"/>
  <c r="J772" i="2"/>
  <c r="K772" i="2"/>
  <c r="L772" i="2"/>
  <c r="M772" i="2"/>
  <c r="N772" i="2"/>
  <c r="O772" i="2"/>
  <c r="P772" i="2"/>
  <c r="Q772" i="2"/>
  <c r="R772" i="2"/>
  <c r="A773" i="2"/>
  <c r="C773" i="2"/>
  <c r="D773" i="2"/>
  <c r="E773" i="2"/>
  <c r="F773" i="2"/>
  <c r="G773" i="2"/>
  <c r="H773" i="2"/>
  <c r="I773" i="2"/>
  <c r="J773" i="2"/>
  <c r="K773" i="2"/>
  <c r="L773" i="2"/>
  <c r="M773" i="2"/>
  <c r="N773" i="2"/>
  <c r="O773" i="2"/>
  <c r="P773" i="2"/>
  <c r="Q773" i="2"/>
  <c r="R773" i="2"/>
  <c r="A774" i="2"/>
  <c r="C774" i="2"/>
  <c r="D774" i="2"/>
  <c r="E774" i="2"/>
  <c r="F774" i="2"/>
  <c r="G774" i="2"/>
  <c r="H774" i="2"/>
  <c r="I774" i="2"/>
  <c r="J774" i="2"/>
  <c r="K774" i="2"/>
  <c r="L774" i="2"/>
  <c r="M774" i="2"/>
  <c r="N774" i="2"/>
  <c r="O774" i="2"/>
  <c r="P774" i="2"/>
  <c r="Q774" i="2"/>
  <c r="R774" i="2"/>
  <c r="A775" i="2"/>
  <c r="C775" i="2"/>
  <c r="D775" i="2"/>
  <c r="E775" i="2"/>
  <c r="F775" i="2"/>
  <c r="G775" i="2"/>
  <c r="H775" i="2"/>
  <c r="I775" i="2"/>
  <c r="J775" i="2"/>
  <c r="K775" i="2"/>
  <c r="L775" i="2"/>
  <c r="M775" i="2"/>
  <c r="N775" i="2"/>
  <c r="O775" i="2"/>
  <c r="P775" i="2"/>
  <c r="Q775" i="2"/>
  <c r="R775" i="2"/>
  <c r="A776" i="2"/>
  <c r="C776" i="2"/>
  <c r="D776" i="2"/>
  <c r="E776" i="2"/>
  <c r="F776" i="2"/>
  <c r="G776" i="2"/>
  <c r="H776" i="2"/>
  <c r="I776" i="2"/>
  <c r="J776" i="2"/>
  <c r="K776" i="2"/>
  <c r="L776" i="2"/>
  <c r="M776" i="2"/>
  <c r="N776" i="2"/>
  <c r="O776" i="2"/>
  <c r="P776" i="2"/>
  <c r="Q776" i="2"/>
  <c r="R776" i="2"/>
  <c r="A777" i="2"/>
  <c r="C777" i="2"/>
  <c r="D777" i="2"/>
  <c r="E777" i="2"/>
  <c r="F777" i="2"/>
  <c r="G777" i="2"/>
  <c r="H777" i="2"/>
  <c r="I777" i="2"/>
  <c r="J777" i="2"/>
  <c r="K777" i="2"/>
  <c r="L777" i="2"/>
  <c r="M777" i="2"/>
  <c r="N777" i="2"/>
  <c r="O777" i="2"/>
  <c r="P777" i="2"/>
  <c r="Q777" i="2"/>
  <c r="R777" i="2"/>
  <c r="A778" i="2"/>
  <c r="C778" i="2"/>
  <c r="D778" i="2"/>
  <c r="E778" i="2"/>
  <c r="F778" i="2"/>
  <c r="G778" i="2"/>
  <c r="H778" i="2"/>
  <c r="I778" i="2"/>
  <c r="J778" i="2"/>
  <c r="K778" i="2"/>
  <c r="L778" i="2"/>
  <c r="M778" i="2"/>
  <c r="N778" i="2"/>
  <c r="O778" i="2"/>
  <c r="P778" i="2"/>
  <c r="Q778" i="2"/>
  <c r="R778" i="2"/>
  <c r="A779" i="2"/>
  <c r="C779" i="2"/>
  <c r="D779" i="2"/>
  <c r="E779" i="2"/>
  <c r="F779" i="2"/>
  <c r="G779" i="2"/>
  <c r="H779" i="2"/>
  <c r="I779" i="2"/>
  <c r="J779" i="2"/>
  <c r="K779" i="2"/>
  <c r="L779" i="2"/>
  <c r="M779" i="2"/>
  <c r="N779" i="2"/>
  <c r="O779" i="2"/>
  <c r="P779" i="2"/>
  <c r="Q779" i="2"/>
  <c r="R779" i="2"/>
  <c r="A780" i="2"/>
  <c r="C780" i="2"/>
  <c r="D780" i="2"/>
  <c r="E780" i="2"/>
  <c r="F780" i="2"/>
  <c r="G780" i="2"/>
  <c r="H780" i="2"/>
  <c r="I780" i="2"/>
  <c r="J780" i="2"/>
  <c r="K780" i="2"/>
  <c r="L780" i="2"/>
  <c r="M780" i="2"/>
  <c r="N780" i="2"/>
  <c r="O780" i="2"/>
  <c r="P780" i="2"/>
  <c r="Q780" i="2"/>
  <c r="R780" i="2"/>
  <c r="A781" i="2"/>
  <c r="C781" i="2"/>
  <c r="D781" i="2"/>
  <c r="E781" i="2"/>
  <c r="F781" i="2"/>
  <c r="G781" i="2"/>
  <c r="H781" i="2"/>
  <c r="I781" i="2"/>
  <c r="J781" i="2"/>
  <c r="K781" i="2"/>
  <c r="L781" i="2"/>
  <c r="M781" i="2"/>
  <c r="N781" i="2"/>
  <c r="O781" i="2"/>
  <c r="P781" i="2"/>
  <c r="Q781" i="2"/>
  <c r="R781" i="2"/>
  <c r="A782" i="2"/>
  <c r="C782" i="2"/>
  <c r="D782" i="2"/>
  <c r="E782" i="2"/>
  <c r="F782" i="2"/>
  <c r="G782" i="2"/>
  <c r="H782" i="2"/>
  <c r="I782" i="2"/>
  <c r="J782" i="2"/>
  <c r="K782" i="2"/>
  <c r="L782" i="2"/>
  <c r="M782" i="2"/>
  <c r="N782" i="2"/>
  <c r="O782" i="2"/>
  <c r="P782" i="2"/>
  <c r="Q782" i="2"/>
  <c r="R782" i="2"/>
  <c r="A783" i="2"/>
  <c r="C783" i="2"/>
  <c r="D783" i="2"/>
  <c r="E783" i="2"/>
  <c r="F783" i="2"/>
  <c r="G783" i="2"/>
  <c r="H783" i="2"/>
  <c r="I783" i="2"/>
  <c r="J783" i="2"/>
  <c r="K783" i="2"/>
  <c r="L783" i="2"/>
  <c r="M783" i="2"/>
  <c r="N783" i="2"/>
  <c r="O783" i="2"/>
  <c r="P783" i="2"/>
  <c r="Q783" i="2"/>
  <c r="R783" i="2"/>
  <c r="A784" i="2"/>
  <c r="C784" i="2"/>
  <c r="D784" i="2"/>
  <c r="E784" i="2"/>
  <c r="F784" i="2"/>
  <c r="G784" i="2"/>
  <c r="H784" i="2"/>
  <c r="I784" i="2"/>
  <c r="J784" i="2"/>
  <c r="K784" i="2"/>
  <c r="L784" i="2"/>
  <c r="M784" i="2"/>
  <c r="N784" i="2"/>
  <c r="O784" i="2"/>
  <c r="P784" i="2"/>
  <c r="Q784" i="2"/>
  <c r="R784" i="2"/>
  <c r="A785" i="2"/>
  <c r="C785" i="2"/>
  <c r="D785" i="2"/>
  <c r="E785" i="2"/>
  <c r="F785" i="2"/>
  <c r="G785" i="2"/>
  <c r="H785" i="2"/>
  <c r="I785" i="2"/>
  <c r="J785" i="2"/>
  <c r="K785" i="2"/>
  <c r="L785" i="2"/>
  <c r="M785" i="2"/>
  <c r="N785" i="2"/>
  <c r="O785" i="2"/>
  <c r="P785" i="2"/>
  <c r="Q785" i="2"/>
  <c r="R785" i="2"/>
  <c r="A786" i="2"/>
  <c r="C786" i="2"/>
  <c r="D786" i="2"/>
  <c r="E786" i="2"/>
  <c r="F786" i="2"/>
  <c r="G786" i="2"/>
  <c r="H786" i="2"/>
  <c r="I786" i="2"/>
  <c r="J786" i="2"/>
  <c r="K786" i="2"/>
  <c r="L786" i="2"/>
  <c r="M786" i="2"/>
  <c r="N786" i="2"/>
  <c r="O786" i="2"/>
  <c r="P786" i="2"/>
  <c r="Q786" i="2"/>
  <c r="R786" i="2"/>
  <c r="A787" i="2"/>
  <c r="C787" i="2"/>
  <c r="D787" i="2"/>
  <c r="E787" i="2"/>
  <c r="F787" i="2"/>
  <c r="G787" i="2"/>
  <c r="H787" i="2"/>
  <c r="I787" i="2"/>
  <c r="J787" i="2"/>
  <c r="K787" i="2"/>
  <c r="L787" i="2"/>
  <c r="M787" i="2"/>
  <c r="N787" i="2"/>
  <c r="O787" i="2"/>
  <c r="P787" i="2"/>
  <c r="Q787" i="2"/>
  <c r="R787" i="2"/>
  <c r="A788" i="2"/>
  <c r="C788" i="2"/>
  <c r="D788" i="2"/>
  <c r="E788" i="2"/>
  <c r="F788" i="2"/>
  <c r="G788" i="2"/>
  <c r="H788" i="2"/>
  <c r="I788" i="2"/>
  <c r="J788" i="2"/>
  <c r="K788" i="2"/>
  <c r="L788" i="2"/>
  <c r="M788" i="2"/>
  <c r="N788" i="2"/>
  <c r="O788" i="2"/>
  <c r="P788" i="2"/>
  <c r="Q788" i="2"/>
  <c r="R788" i="2"/>
  <c r="A789" i="2"/>
  <c r="C789" i="2"/>
  <c r="D789" i="2"/>
  <c r="E789" i="2"/>
  <c r="F789" i="2"/>
  <c r="G789" i="2"/>
  <c r="H789" i="2"/>
  <c r="I789" i="2"/>
  <c r="J789" i="2"/>
  <c r="K789" i="2"/>
  <c r="L789" i="2"/>
  <c r="M789" i="2"/>
  <c r="N789" i="2"/>
  <c r="O789" i="2"/>
  <c r="P789" i="2"/>
  <c r="Q789" i="2"/>
  <c r="R789" i="2"/>
  <c r="A790" i="2"/>
  <c r="C790" i="2"/>
  <c r="D790" i="2"/>
  <c r="E790" i="2"/>
  <c r="F790" i="2"/>
  <c r="G790" i="2"/>
  <c r="H790" i="2"/>
  <c r="I790" i="2"/>
  <c r="J790" i="2"/>
  <c r="K790" i="2"/>
  <c r="L790" i="2"/>
  <c r="M790" i="2"/>
  <c r="N790" i="2"/>
  <c r="O790" i="2"/>
  <c r="P790" i="2"/>
  <c r="Q790" i="2"/>
  <c r="R790" i="2"/>
  <c r="A791" i="2"/>
  <c r="C791" i="2"/>
  <c r="D791" i="2"/>
  <c r="E791" i="2"/>
  <c r="F791" i="2"/>
  <c r="G791" i="2"/>
  <c r="H791" i="2"/>
  <c r="I791" i="2"/>
  <c r="J791" i="2"/>
  <c r="K791" i="2"/>
  <c r="L791" i="2"/>
  <c r="M791" i="2"/>
  <c r="N791" i="2"/>
  <c r="O791" i="2"/>
  <c r="P791" i="2"/>
  <c r="Q791" i="2"/>
  <c r="R791" i="2"/>
  <c r="A792" i="2"/>
  <c r="C792" i="2"/>
  <c r="D792" i="2"/>
  <c r="E792" i="2"/>
  <c r="F792" i="2"/>
  <c r="G792" i="2"/>
  <c r="H792" i="2"/>
  <c r="I792" i="2"/>
  <c r="J792" i="2"/>
  <c r="K792" i="2"/>
  <c r="L792" i="2"/>
  <c r="M792" i="2"/>
  <c r="N792" i="2"/>
  <c r="O792" i="2"/>
  <c r="P792" i="2"/>
  <c r="Q792" i="2"/>
  <c r="R792" i="2"/>
  <c r="A793" i="2"/>
  <c r="C793" i="2"/>
  <c r="D793" i="2"/>
  <c r="E793" i="2"/>
  <c r="F793" i="2"/>
  <c r="G793" i="2"/>
  <c r="H793" i="2"/>
  <c r="I793" i="2"/>
  <c r="J793" i="2"/>
  <c r="K793" i="2"/>
  <c r="L793" i="2"/>
  <c r="M793" i="2"/>
  <c r="N793" i="2"/>
  <c r="O793" i="2"/>
  <c r="P793" i="2"/>
  <c r="Q793" i="2"/>
  <c r="R793" i="2"/>
  <c r="A794" i="2"/>
  <c r="C794" i="2"/>
  <c r="D794" i="2"/>
  <c r="E794" i="2"/>
  <c r="F794" i="2"/>
  <c r="G794" i="2"/>
  <c r="H794" i="2"/>
  <c r="I794" i="2"/>
  <c r="J794" i="2"/>
  <c r="K794" i="2"/>
  <c r="L794" i="2"/>
  <c r="M794" i="2"/>
  <c r="N794" i="2"/>
  <c r="O794" i="2"/>
  <c r="P794" i="2"/>
  <c r="Q794" i="2"/>
  <c r="R794" i="2"/>
  <c r="A795" i="2"/>
  <c r="C795" i="2"/>
  <c r="D795" i="2"/>
  <c r="E795" i="2"/>
  <c r="F795" i="2"/>
  <c r="G795" i="2"/>
  <c r="H795" i="2"/>
  <c r="I795" i="2"/>
  <c r="J795" i="2"/>
  <c r="K795" i="2"/>
  <c r="L795" i="2"/>
  <c r="M795" i="2"/>
  <c r="N795" i="2"/>
  <c r="O795" i="2"/>
  <c r="P795" i="2"/>
  <c r="Q795" i="2"/>
  <c r="R795" i="2"/>
  <c r="A796" i="2"/>
  <c r="C796" i="2"/>
  <c r="D796" i="2"/>
  <c r="E796" i="2"/>
  <c r="F796" i="2"/>
  <c r="G796" i="2"/>
  <c r="H796" i="2"/>
  <c r="I796" i="2"/>
  <c r="J796" i="2"/>
  <c r="K796" i="2"/>
  <c r="L796" i="2"/>
  <c r="M796" i="2"/>
  <c r="N796" i="2"/>
  <c r="O796" i="2"/>
  <c r="P796" i="2"/>
  <c r="Q796" i="2"/>
  <c r="R796" i="2"/>
  <c r="A797" i="2"/>
  <c r="C797" i="2"/>
  <c r="D797" i="2"/>
  <c r="E797" i="2"/>
  <c r="F797" i="2"/>
  <c r="G797" i="2"/>
  <c r="H797" i="2"/>
  <c r="I797" i="2"/>
  <c r="J797" i="2"/>
  <c r="K797" i="2"/>
  <c r="L797" i="2"/>
  <c r="M797" i="2"/>
  <c r="N797" i="2"/>
  <c r="O797" i="2"/>
  <c r="P797" i="2"/>
  <c r="Q797" i="2"/>
  <c r="R797" i="2"/>
  <c r="A798" i="2"/>
  <c r="C798" i="2"/>
  <c r="D798" i="2"/>
  <c r="E798" i="2"/>
  <c r="F798" i="2"/>
  <c r="G798" i="2"/>
  <c r="H798" i="2"/>
  <c r="I798" i="2"/>
  <c r="J798" i="2"/>
  <c r="K798" i="2"/>
  <c r="L798" i="2"/>
  <c r="M798" i="2"/>
  <c r="N798" i="2"/>
  <c r="O798" i="2"/>
  <c r="P798" i="2"/>
  <c r="Q798" i="2"/>
  <c r="R798" i="2"/>
  <c r="A799" i="2"/>
  <c r="C799" i="2"/>
  <c r="D799" i="2"/>
  <c r="E799" i="2"/>
  <c r="F799" i="2"/>
  <c r="G799" i="2"/>
  <c r="H799" i="2"/>
  <c r="I799" i="2"/>
  <c r="J799" i="2"/>
  <c r="K799" i="2"/>
  <c r="L799" i="2"/>
  <c r="M799" i="2"/>
  <c r="N799" i="2"/>
  <c r="O799" i="2"/>
  <c r="P799" i="2"/>
  <c r="Q799" i="2"/>
  <c r="R799" i="2"/>
  <c r="A800" i="2"/>
  <c r="C800" i="2"/>
  <c r="D800" i="2"/>
  <c r="E800" i="2"/>
  <c r="F800" i="2"/>
  <c r="G800" i="2"/>
  <c r="H800" i="2"/>
  <c r="I800" i="2"/>
  <c r="J800" i="2"/>
  <c r="K800" i="2"/>
  <c r="L800" i="2"/>
  <c r="M800" i="2"/>
  <c r="N800" i="2"/>
  <c r="O800" i="2"/>
  <c r="P800" i="2"/>
  <c r="Q800" i="2"/>
  <c r="R800" i="2"/>
  <c r="A801" i="2"/>
  <c r="C801" i="2"/>
  <c r="D801" i="2"/>
  <c r="E801" i="2"/>
  <c r="F801" i="2"/>
  <c r="G801" i="2"/>
  <c r="H801" i="2"/>
  <c r="I801" i="2"/>
  <c r="J801" i="2"/>
  <c r="K801" i="2"/>
  <c r="L801" i="2"/>
  <c r="M801" i="2"/>
  <c r="N801" i="2"/>
  <c r="O801" i="2"/>
  <c r="P801" i="2"/>
  <c r="Q801" i="2"/>
  <c r="R801" i="2"/>
  <c r="A802" i="2"/>
  <c r="C802" i="2"/>
  <c r="D802" i="2"/>
  <c r="E802" i="2"/>
  <c r="F802" i="2"/>
  <c r="G802" i="2"/>
  <c r="H802" i="2"/>
  <c r="I802" i="2"/>
  <c r="J802" i="2"/>
  <c r="K802" i="2"/>
  <c r="L802" i="2"/>
  <c r="M802" i="2"/>
  <c r="N802" i="2"/>
  <c r="O802" i="2"/>
  <c r="P802" i="2"/>
  <c r="Q802" i="2"/>
  <c r="R802" i="2"/>
  <c r="A803" i="2"/>
  <c r="C803" i="2"/>
  <c r="D803" i="2"/>
  <c r="E803" i="2"/>
  <c r="F803" i="2"/>
  <c r="G803" i="2"/>
  <c r="H803" i="2"/>
  <c r="I803" i="2"/>
  <c r="J803" i="2"/>
  <c r="K803" i="2"/>
  <c r="L803" i="2"/>
  <c r="M803" i="2"/>
  <c r="N803" i="2"/>
  <c r="O803" i="2"/>
  <c r="P803" i="2"/>
  <c r="Q803" i="2"/>
  <c r="R803" i="2"/>
  <c r="A804" i="2"/>
  <c r="C804" i="2"/>
  <c r="D804" i="2"/>
  <c r="E804" i="2"/>
  <c r="F804" i="2"/>
  <c r="G804" i="2"/>
  <c r="H804" i="2"/>
  <c r="I804" i="2"/>
  <c r="J804" i="2"/>
  <c r="K804" i="2"/>
  <c r="L804" i="2"/>
  <c r="M804" i="2"/>
  <c r="N804" i="2"/>
  <c r="O804" i="2"/>
  <c r="P804" i="2"/>
  <c r="Q804" i="2"/>
  <c r="R804" i="2"/>
  <c r="A805" i="2"/>
  <c r="C805" i="2"/>
  <c r="D805" i="2"/>
  <c r="E805" i="2"/>
  <c r="F805" i="2"/>
  <c r="G805" i="2"/>
  <c r="H805" i="2"/>
  <c r="I805" i="2"/>
  <c r="J805" i="2"/>
  <c r="K805" i="2"/>
  <c r="L805" i="2"/>
  <c r="M805" i="2"/>
  <c r="N805" i="2"/>
  <c r="O805" i="2"/>
  <c r="P805" i="2"/>
  <c r="Q805" i="2"/>
  <c r="R805" i="2"/>
  <c r="A806" i="2"/>
  <c r="C806" i="2"/>
  <c r="D806" i="2"/>
  <c r="E806" i="2"/>
  <c r="F806" i="2"/>
  <c r="G806" i="2"/>
  <c r="H806" i="2"/>
  <c r="I806" i="2"/>
  <c r="J806" i="2"/>
  <c r="K806" i="2"/>
  <c r="L806" i="2"/>
  <c r="M806" i="2"/>
  <c r="N806" i="2"/>
  <c r="O806" i="2"/>
  <c r="P806" i="2"/>
  <c r="Q806" i="2"/>
  <c r="R806" i="2"/>
  <c r="A807" i="2"/>
  <c r="C807" i="2"/>
  <c r="D807" i="2"/>
  <c r="E807" i="2"/>
  <c r="F807" i="2"/>
  <c r="G807" i="2"/>
  <c r="H807" i="2"/>
  <c r="I807" i="2"/>
  <c r="J807" i="2"/>
  <c r="K807" i="2"/>
  <c r="L807" i="2"/>
  <c r="M807" i="2"/>
  <c r="N807" i="2"/>
  <c r="O807" i="2"/>
  <c r="P807" i="2"/>
  <c r="Q807" i="2"/>
  <c r="R807" i="2"/>
  <c r="A808" i="2"/>
  <c r="C808" i="2"/>
  <c r="D808" i="2"/>
  <c r="E808" i="2"/>
  <c r="F808" i="2"/>
  <c r="G808" i="2"/>
  <c r="H808" i="2"/>
  <c r="I808" i="2"/>
  <c r="J808" i="2"/>
  <c r="K808" i="2"/>
  <c r="L808" i="2"/>
  <c r="M808" i="2"/>
  <c r="N808" i="2"/>
  <c r="O808" i="2"/>
  <c r="P808" i="2"/>
  <c r="Q808" i="2"/>
  <c r="R808" i="2"/>
  <c r="A809" i="2"/>
  <c r="C809" i="2"/>
  <c r="D809" i="2"/>
  <c r="E809" i="2"/>
  <c r="F809" i="2"/>
  <c r="G809" i="2"/>
  <c r="H809" i="2"/>
  <c r="I809" i="2"/>
  <c r="J809" i="2"/>
  <c r="K809" i="2"/>
  <c r="L809" i="2"/>
  <c r="M809" i="2"/>
  <c r="N809" i="2"/>
  <c r="O809" i="2"/>
  <c r="P809" i="2"/>
  <c r="Q809" i="2"/>
  <c r="R809" i="2"/>
  <c r="A810" i="2"/>
  <c r="C810" i="2"/>
  <c r="D810" i="2"/>
  <c r="E810" i="2"/>
  <c r="F810" i="2"/>
  <c r="G810" i="2"/>
  <c r="H810" i="2"/>
  <c r="I810" i="2"/>
  <c r="J810" i="2"/>
  <c r="K810" i="2"/>
  <c r="L810" i="2"/>
  <c r="M810" i="2"/>
  <c r="N810" i="2"/>
  <c r="O810" i="2"/>
  <c r="P810" i="2"/>
  <c r="Q810" i="2"/>
  <c r="R810" i="2"/>
  <c r="A811" i="2"/>
  <c r="C811" i="2"/>
  <c r="D811" i="2"/>
  <c r="E811" i="2"/>
  <c r="F811" i="2"/>
  <c r="G811" i="2"/>
  <c r="H811" i="2"/>
  <c r="I811" i="2"/>
  <c r="J811" i="2"/>
  <c r="K811" i="2"/>
  <c r="L811" i="2"/>
  <c r="M811" i="2"/>
  <c r="N811" i="2"/>
  <c r="O811" i="2"/>
  <c r="P811" i="2"/>
  <c r="Q811" i="2"/>
  <c r="R811" i="2"/>
  <c r="A812" i="2"/>
  <c r="C812" i="2"/>
  <c r="D812" i="2"/>
  <c r="E812" i="2"/>
  <c r="F812" i="2"/>
  <c r="G812" i="2"/>
  <c r="H812" i="2"/>
  <c r="I812" i="2"/>
  <c r="J812" i="2"/>
  <c r="K812" i="2"/>
  <c r="L812" i="2"/>
  <c r="M812" i="2"/>
  <c r="N812" i="2"/>
  <c r="O812" i="2"/>
  <c r="P812" i="2"/>
  <c r="Q812" i="2"/>
  <c r="R812" i="2"/>
  <c r="A813" i="2"/>
  <c r="C813" i="2"/>
  <c r="D813" i="2"/>
  <c r="E813" i="2"/>
  <c r="F813" i="2"/>
  <c r="G813" i="2"/>
  <c r="H813" i="2"/>
  <c r="I813" i="2"/>
  <c r="J813" i="2"/>
  <c r="K813" i="2"/>
  <c r="L813" i="2"/>
  <c r="M813" i="2"/>
  <c r="N813" i="2"/>
  <c r="O813" i="2"/>
  <c r="P813" i="2"/>
  <c r="Q813" i="2"/>
  <c r="R813" i="2"/>
  <c r="A814" i="2"/>
  <c r="C814" i="2"/>
  <c r="D814" i="2"/>
  <c r="E814" i="2"/>
  <c r="F814" i="2"/>
  <c r="G814" i="2"/>
  <c r="H814" i="2"/>
  <c r="I814" i="2"/>
  <c r="J814" i="2"/>
  <c r="K814" i="2"/>
  <c r="L814" i="2"/>
  <c r="M814" i="2"/>
  <c r="N814" i="2"/>
  <c r="O814" i="2"/>
  <c r="P814" i="2"/>
  <c r="Q814" i="2"/>
  <c r="R814" i="2"/>
  <c r="A815" i="2"/>
  <c r="C815" i="2"/>
  <c r="D815" i="2"/>
  <c r="E815" i="2"/>
  <c r="F815" i="2"/>
  <c r="G815" i="2"/>
  <c r="H815" i="2"/>
  <c r="I815" i="2"/>
  <c r="J815" i="2"/>
  <c r="K815" i="2"/>
  <c r="L815" i="2"/>
  <c r="M815" i="2"/>
  <c r="N815" i="2"/>
  <c r="O815" i="2"/>
  <c r="P815" i="2"/>
  <c r="Q815" i="2"/>
  <c r="R815" i="2"/>
  <c r="A816" i="2"/>
  <c r="C816" i="2"/>
  <c r="D816" i="2"/>
  <c r="E816" i="2"/>
  <c r="F816" i="2"/>
  <c r="G816" i="2"/>
  <c r="H816" i="2"/>
  <c r="I816" i="2"/>
  <c r="J816" i="2"/>
  <c r="K816" i="2"/>
  <c r="L816" i="2"/>
  <c r="M816" i="2"/>
  <c r="N816" i="2"/>
  <c r="O816" i="2"/>
  <c r="P816" i="2"/>
  <c r="Q816" i="2"/>
  <c r="R816" i="2"/>
  <c r="A817" i="2"/>
  <c r="C817" i="2"/>
  <c r="D817" i="2"/>
  <c r="E817" i="2"/>
  <c r="F817" i="2"/>
  <c r="G817" i="2"/>
  <c r="H817" i="2"/>
  <c r="I817" i="2"/>
  <c r="J817" i="2"/>
  <c r="K817" i="2"/>
  <c r="L817" i="2"/>
  <c r="M817" i="2"/>
  <c r="N817" i="2"/>
  <c r="O817" i="2"/>
  <c r="P817" i="2"/>
  <c r="Q817" i="2"/>
  <c r="R817" i="2"/>
  <c r="A818" i="2"/>
  <c r="C818" i="2"/>
  <c r="D818" i="2"/>
  <c r="E818" i="2"/>
  <c r="F818" i="2"/>
  <c r="G818" i="2"/>
  <c r="H818" i="2"/>
  <c r="I818" i="2"/>
  <c r="J818" i="2"/>
  <c r="K818" i="2"/>
  <c r="L818" i="2"/>
  <c r="M818" i="2"/>
  <c r="N818" i="2"/>
  <c r="O818" i="2"/>
  <c r="P818" i="2"/>
  <c r="Q818" i="2"/>
  <c r="R818" i="2"/>
  <c r="A819" i="2"/>
  <c r="C819" i="2"/>
  <c r="D819" i="2"/>
  <c r="E819" i="2"/>
  <c r="F819" i="2"/>
  <c r="G819" i="2"/>
  <c r="H819" i="2"/>
  <c r="I819" i="2"/>
  <c r="J819" i="2"/>
  <c r="K819" i="2"/>
  <c r="L819" i="2"/>
  <c r="M819" i="2"/>
  <c r="N819" i="2"/>
  <c r="O819" i="2"/>
  <c r="P819" i="2"/>
  <c r="Q819" i="2"/>
  <c r="R819" i="2"/>
  <c r="A820" i="2"/>
  <c r="C820" i="2"/>
  <c r="D820" i="2"/>
  <c r="E820" i="2"/>
  <c r="F820" i="2"/>
  <c r="G820" i="2"/>
  <c r="H820" i="2"/>
  <c r="I820" i="2"/>
  <c r="J820" i="2"/>
  <c r="K820" i="2"/>
  <c r="L820" i="2"/>
  <c r="M820" i="2"/>
  <c r="N820" i="2"/>
  <c r="O820" i="2"/>
  <c r="P820" i="2"/>
  <c r="Q820" i="2"/>
  <c r="R820" i="2"/>
  <c r="A821" i="2"/>
  <c r="C821" i="2"/>
  <c r="D821" i="2"/>
  <c r="E821" i="2"/>
  <c r="F821" i="2"/>
  <c r="G821" i="2"/>
  <c r="H821" i="2"/>
  <c r="I821" i="2"/>
  <c r="J821" i="2"/>
  <c r="K821" i="2"/>
  <c r="L821" i="2"/>
  <c r="M821" i="2"/>
  <c r="N821" i="2"/>
  <c r="O821" i="2"/>
  <c r="P821" i="2"/>
  <c r="Q821" i="2"/>
  <c r="R821" i="2"/>
  <c r="A822" i="2"/>
  <c r="C822" i="2"/>
  <c r="D822" i="2"/>
  <c r="E822" i="2"/>
  <c r="F822" i="2"/>
  <c r="G822" i="2"/>
  <c r="H822" i="2"/>
  <c r="I822" i="2"/>
  <c r="J822" i="2"/>
  <c r="K822" i="2"/>
  <c r="L822" i="2"/>
  <c r="M822" i="2"/>
  <c r="N822" i="2"/>
  <c r="O822" i="2"/>
  <c r="P822" i="2"/>
  <c r="Q822" i="2"/>
  <c r="R822" i="2"/>
  <c r="A823" i="2"/>
  <c r="C823" i="2"/>
  <c r="D823" i="2"/>
  <c r="E823" i="2"/>
  <c r="F823" i="2"/>
  <c r="G823" i="2"/>
  <c r="H823" i="2"/>
  <c r="I823" i="2"/>
  <c r="J823" i="2"/>
  <c r="K823" i="2"/>
  <c r="L823" i="2"/>
  <c r="M823" i="2"/>
  <c r="N823" i="2"/>
  <c r="O823" i="2"/>
  <c r="P823" i="2"/>
  <c r="Q823" i="2"/>
  <c r="R823" i="2"/>
  <c r="A824" i="2"/>
  <c r="C824" i="2"/>
  <c r="D824" i="2"/>
  <c r="E824" i="2"/>
  <c r="F824" i="2"/>
  <c r="G824" i="2"/>
  <c r="H824" i="2"/>
  <c r="I824" i="2"/>
  <c r="J824" i="2"/>
  <c r="K824" i="2"/>
  <c r="L824" i="2"/>
  <c r="M824" i="2"/>
  <c r="N824" i="2"/>
  <c r="O824" i="2"/>
  <c r="P824" i="2"/>
  <c r="Q824" i="2"/>
  <c r="R824" i="2"/>
  <c r="A825" i="2"/>
  <c r="C825" i="2"/>
  <c r="D825" i="2"/>
  <c r="E825" i="2"/>
  <c r="F825" i="2"/>
  <c r="G825" i="2"/>
  <c r="H825" i="2"/>
  <c r="I825" i="2"/>
  <c r="J825" i="2"/>
  <c r="K825" i="2"/>
  <c r="L825" i="2"/>
  <c r="M825" i="2"/>
  <c r="N825" i="2"/>
  <c r="O825" i="2"/>
  <c r="P825" i="2"/>
  <c r="Q825" i="2"/>
  <c r="R825" i="2"/>
  <c r="A826" i="2"/>
  <c r="C826" i="2"/>
  <c r="D826" i="2"/>
  <c r="E826" i="2"/>
  <c r="F826" i="2"/>
  <c r="G826" i="2"/>
  <c r="H826" i="2"/>
  <c r="I826" i="2"/>
  <c r="J826" i="2"/>
  <c r="K826" i="2"/>
  <c r="L826" i="2"/>
  <c r="M826" i="2"/>
  <c r="N826" i="2"/>
  <c r="O826" i="2"/>
  <c r="P826" i="2"/>
  <c r="Q826" i="2"/>
  <c r="R826" i="2"/>
  <c r="A827" i="2"/>
  <c r="C827" i="2"/>
  <c r="D827" i="2"/>
  <c r="E827" i="2"/>
  <c r="F827" i="2"/>
  <c r="G827" i="2"/>
  <c r="H827" i="2"/>
  <c r="I827" i="2"/>
  <c r="J827" i="2"/>
  <c r="K827" i="2"/>
  <c r="L827" i="2"/>
  <c r="M827" i="2"/>
  <c r="N827" i="2"/>
  <c r="O827" i="2"/>
  <c r="P827" i="2"/>
  <c r="Q827" i="2"/>
  <c r="R827" i="2"/>
  <c r="A828" i="2"/>
  <c r="C828" i="2"/>
  <c r="D828" i="2"/>
  <c r="E828" i="2"/>
  <c r="F828" i="2"/>
  <c r="G828" i="2"/>
  <c r="H828" i="2"/>
  <c r="I828" i="2"/>
  <c r="J828" i="2"/>
  <c r="K828" i="2"/>
  <c r="L828" i="2"/>
  <c r="M828" i="2"/>
  <c r="N828" i="2"/>
  <c r="O828" i="2"/>
  <c r="P828" i="2"/>
  <c r="Q828" i="2"/>
  <c r="R828" i="2"/>
  <c r="A829" i="2"/>
  <c r="C829" i="2"/>
  <c r="D829" i="2"/>
  <c r="E829" i="2"/>
  <c r="F829" i="2"/>
  <c r="G829" i="2"/>
  <c r="H829" i="2"/>
  <c r="I829" i="2"/>
  <c r="J829" i="2"/>
  <c r="K829" i="2"/>
  <c r="L829" i="2"/>
  <c r="M829" i="2"/>
  <c r="N829" i="2"/>
  <c r="O829" i="2"/>
  <c r="P829" i="2"/>
  <c r="Q829" i="2"/>
  <c r="R829" i="2"/>
  <c r="A830" i="2"/>
  <c r="C830" i="2"/>
  <c r="D830" i="2"/>
  <c r="E830" i="2"/>
  <c r="F830" i="2"/>
  <c r="G830" i="2"/>
  <c r="H830" i="2"/>
  <c r="I830" i="2"/>
  <c r="J830" i="2"/>
  <c r="K830" i="2"/>
  <c r="L830" i="2"/>
  <c r="M830" i="2"/>
  <c r="N830" i="2"/>
  <c r="O830" i="2"/>
  <c r="P830" i="2"/>
  <c r="Q830" i="2"/>
  <c r="R830" i="2"/>
  <c r="A831" i="2"/>
  <c r="C831" i="2"/>
  <c r="D831" i="2"/>
  <c r="E831" i="2"/>
  <c r="F831" i="2"/>
  <c r="G831" i="2"/>
  <c r="H831" i="2"/>
  <c r="I831" i="2"/>
  <c r="J831" i="2"/>
  <c r="K831" i="2"/>
  <c r="L831" i="2"/>
  <c r="M831" i="2"/>
  <c r="N831" i="2"/>
  <c r="O831" i="2"/>
  <c r="P831" i="2"/>
  <c r="Q831" i="2"/>
  <c r="R831" i="2"/>
  <c r="A832" i="2"/>
  <c r="C832" i="2"/>
  <c r="D832" i="2"/>
  <c r="E832" i="2"/>
  <c r="F832" i="2"/>
  <c r="G832" i="2"/>
  <c r="H832" i="2"/>
  <c r="I832" i="2"/>
  <c r="J832" i="2"/>
  <c r="K832" i="2"/>
  <c r="L832" i="2"/>
  <c r="M832" i="2"/>
  <c r="N832" i="2"/>
  <c r="O832" i="2"/>
  <c r="P832" i="2"/>
  <c r="Q832" i="2"/>
  <c r="R832" i="2"/>
  <c r="A833" i="2"/>
  <c r="C833" i="2"/>
  <c r="D833" i="2"/>
  <c r="E833" i="2"/>
  <c r="F833" i="2"/>
  <c r="G833" i="2"/>
  <c r="H833" i="2"/>
  <c r="I833" i="2"/>
  <c r="J833" i="2"/>
  <c r="K833" i="2"/>
  <c r="L833" i="2"/>
  <c r="M833" i="2"/>
  <c r="N833" i="2"/>
  <c r="O833" i="2"/>
  <c r="P833" i="2"/>
  <c r="Q833" i="2"/>
  <c r="R833" i="2"/>
  <c r="A834" i="2"/>
  <c r="C834" i="2"/>
  <c r="D834" i="2"/>
  <c r="E834" i="2"/>
  <c r="F834" i="2"/>
  <c r="G834" i="2"/>
  <c r="H834" i="2"/>
  <c r="I834" i="2"/>
  <c r="J834" i="2"/>
  <c r="K834" i="2"/>
  <c r="L834" i="2"/>
  <c r="M834" i="2"/>
  <c r="N834" i="2"/>
  <c r="O834" i="2"/>
  <c r="P834" i="2"/>
  <c r="Q834" i="2"/>
  <c r="R834" i="2"/>
  <c r="A835" i="2"/>
  <c r="C835" i="2"/>
  <c r="D835" i="2"/>
  <c r="E835" i="2"/>
  <c r="F835" i="2"/>
  <c r="G835" i="2"/>
  <c r="H835" i="2"/>
  <c r="I835" i="2"/>
  <c r="J835" i="2"/>
  <c r="K835" i="2"/>
  <c r="L835" i="2"/>
  <c r="M835" i="2"/>
  <c r="N835" i="2"/>
  <c r="O835" i="2"/>
  <c r="P835" i="2"/>
  <c r="Q835" i="2"/>
  <c r="R835" i="2"/>
  <c r="A836" i="2"/>
  <c r="C836" i="2"/>
  <c r="D836" i="2"/>
  <c r="E836" i="2"/>
  <c r="F836" i="2"/>
  <c r="G836" i="2"/>
  <c r="H836" i="2"/>
  <c r="I836" i="2"/>
  <c r="J836" i="2"/>
  <c r="K836" i="2"/>
  <c r="L836" i="2"/>
  <c r="M836" i="2"/>
  <c r="N836" i="2"/>
  <c r="O836" i="2"/>
  <c r="P836" i="2"/>
  <c r="Q836" i="2"/>
  <c r="R836" i="2"/>
  <c r="A837" i="2"/>
  <c r="C837" i="2"/>
  <c r="D837" i="2"/>
  <c r="E837" i="2"/>
  <c r="F837" i="2"/>
  <c r="G837" i="2"/>
  <c r="H837" i="2"/>
  <c r="I837" i="2"/>
  <c r="J837" i="2"/>
  <c r="K837" i="2"/>
  <c r="L837" i="2"/>
  <c r="M837" i="2"/>
  <c r="N837" i="2"/>
  <c r="O837" i="2"/>
  <c r="P837" i="2"/>
  <c r="Q837" i="2"/>
  <c r="R837" i="2"/>
  <c r="A838" i="2"/>
  <c r="C838" i="2"/>
  <c r="D838" i="2"/>
  <c r="E838" i="2"/>
  <c r="F838" i="2"/>
  <c r="G838" i="2"/>
  <c r="H838" i="2"/>
  <c r="I838" i="2"/>
  <c r="J838" i="2"/>
  <c r="K838" i="2"/>
  <c r="L838" i="2"/>
  <c r="M838" i="2"/>
  <c r="N838" i="2"/>
  <c r="O838" i="2"/>
  <c r="P838" i="2"/>
  <c r="Q838" i="2"/>
  <c r="R838" i="2"/>
  <c r="A839" i="2"/>
  <c r="C839" i="2"/>
  <c r="D839" i="2"/>
  <c r="E839" i="2"/>
  <c r="F839" i="2"/>
  <c r="G839" i="2"/>
  <c r="H839" i="2"/>
  <c r="I839" i="2"/>
  <c r="J839" i="2"/>
  <c r="K839" i="2"/>
  <c r="L839" i="2"/>
  <c r="M839" i="2"/>
  <c r="N839" i="2"/>
  <c r="O839" i="2"/>
  <c r="P839" i="2"/>
  <c r="Q839" i="2"/>
  <c r="R839" i="2"/>
  <c r="A840" i="2"/>
  <c r="C840" i="2"/>
  <c r="D840" i="2"/>
  <c r="E840" i="2"/>
  <c r="F840" i="2"/>
  <c r="G840" i="2"/>
  <c r="H840" i="2"/>
  <c r="I840" i="2"/>
  <c r="J840" i="2"/>
  <c r="K840" i="2"/>
  <c r="L840" i="2"/>
  <c r="M840" i="2"/>
  <c r="N840" i="2"/>
  <c r="O840" i="2"/>
  <c r="P840" i="2"/>
  <c r="Q840" i="2"/>
  <c r="R840" i="2"/>
  <c r="A841" i="2"/>
  <c r="C841" i="2"/>
  <c r="D841" i="2"/>
  <c r="E841" i="2"/>
  <c r="F841" i="2"/>
  <c r="G841" i="2"/>
  <c r="H841" i="2"/>
  <c r="I841" i="2"/>
  <c r="J841" i="2"/>
  <c r="K841" i="2"/>
  <c r="L841" i="2"/>
  <c r="M841" i="2"/>
  <c r="N841" i="2"/>
  <c r="O841" i="2"/>
  <c r="P841" i="2"/>
  <c r="Q841" i="2"/>
  <c r="R841" i="2"/>
  <c r="A842" i="2"/>
  <c r="C842" i="2"/>
  <c r="D842" i="2"/>
  <c r="E842" i="2"/>
  <c r="F842" i="2"/>
  <c r="G842" i="2"/>
  <c r="H842" i="2"/>
  <c r="I842" i="2"/>
  <c r="J842" i="2"/>
  <c r="K842" i="2"/>
  <c r="L842" i="2"/>
  <c r="M842" i="2"/>
  <c r="N842" i="2"/>
  <c r="O842" i="2"/>
  <c r="P842" i="2"/>
  <c r="Q842" i="2"/>
  <c r="R842" i="2"/>
  <c r="A843" i="2"/>
  <c r="C843" i="2"/>
  <c r="D843" i="2"/>
  <c r="E843" i="2"/>
  <c r="F843" i="2"/>
  <c r="G843" i="2"/>
  <c r="H843" i="2"/>
  <c r="I843" i="2"/>
  <c r="J843" i="2"/>
  <c r="K843" i="2"/>
  <c r="L843" i="2"/>
  <c r="M843" i="2"/>
  <c r="N843" i="2"/>
  <c r="O843" i="2"/>
  <c r="P843" i="2"/>
  <c r="Q843" i="2"/>
  <c r="R843" i="2"/>
  <c r="A844" i="2"/>
  <c r="C844" i="2"/>
  <c r="D844" i="2"/>
  <c r="E844" i="2"/>
  <c r="F844" i="2"/>
  <c r="G844" i="2"/>
  <c r="H844" i="2"/>
  <c r="I844" i="2"/>
  <c r="J844" i="2"/>
  <c r="K844" i="2"/>
  <c r="L844" i="2"/>
  <c r="M844" i="2"/>
  <c r="N844" i="2"/>
  <c r="O844" i="2"/>
  <c r="P844" i="2"/>
  <c r="Q844" i="2"/>
  <c r="R844" i="2"/>
  <c r="A845" i="2"/>
  <c r="C845" i="2"/>
  <c r="D845" i="2"/>
  <c r="E845" i="2"/>
  <c r="F845" i="2"/>
  <c r="G845" i="2"/>
  <c r="H845" i="2"/>
  <c r="I845" i="2"/>
  <c r="J845" i="2"/>
  <c r="K845" i="2"/>
  <c r="L845" i="2"/>
  <c r="M845" i="2"/>
  <c r="N845" i="2"/>
  <c r="O845" i="2"/>
  <c r="P845" i="2"/>
  <c r="Q845" i="2"/>
  <c r="R845" i="2"/>
  <c r="A846" i="2"/>
  <c r="C846" i="2"/>
  <c r="D846" i="2"/>
  <c r="E846" i="2"/>
  <c r="F846" i="2"/>
  <c r="G846" i="2"/>
  <c r="H846" i="2"/>
  <c r="I846" i="2"/>
  <c r="J846" i="2"/>
  <c r="K846" i="2"/>
  <c r="L846" i="2"/>
  <c r="M846" i="2"/>
  <c r="N846" i="2"/>
  <c r="O846" i="2"/>
  <c r="P846" i="2"/>
  <c r="Q846" i="2"/>
  <c r="R846" i="2"/>
  <c r="A847" i="2"/>
  <c r="C847" i="2"/>
  <c r="D847" i="2"/>
  <c r="E847" i="2"/>
  <c r="F847" i="2"/>
  <c r="G847" i="2"/>
  <c r="H847" i="2"/>
  <c r="I847" i="2"/>
  <c r="J847" i="2"/>
  <c r="K847" i="2"/>
  <c r="L847" i="2"/>
  <c r="M847" i="2"/>
  <c r="N847" i="2"/>
  <c r="O847" i="2"/>
  <c r="P847" i="2"/>
  <c r="Q847" i="2"/>
  <c r="R847" i="2"/>
  <c r="A848" i="2"/>
  <c r="C848" i="2"/>
  <c r="D848" i="2"/>
  <c r="E848" i="2"/>
  <c r="F848" i="2"/>
  <c r="G848" i="2"/>
  <c r="H848" i="2"/>
  <c r="I848" i="2"/>
  <c r="J848" i="2"/>
  <c r="K848" i="2"/>
  <c r="L848" i="2"/>
  <c r="M848" i="2"/>
  <c r="N848" i="2"/>
  <c r="O848" i="2"/>
  <c r="P848" i="2"/>
  <c r="Q848" i="2"/>
  <c r="R848" i="2"/>
  <c r="A849" i="2"/>
  <c r="C849" i="2"/>
  <c r="D849" i="2"/>
  <c r="E849" i="2"/>
  <c r="F849" i="2"/>
  <c r="G849" i="2"/>
  <c r="H849" i="2"/>
  <c r="I849" i="2"/>
  <c r="J849" i="2"/>
  <c r="K849" i="2"/>
  <c r="L849" i="2"/>
  <c r="M849" i="2"/>
  <c r="N849" i="2"/>
  <c r="O849" i="2"/>
  <c r="P849" i="2"/>
  <c r="Q849" i="2"/>
  <c r="R849" i="2"/>
  <c r="A850" i="2"/>
  <c r="C850" i="2"/>
  <c r="D850" i="2"/>
  <c r="E850" i="2"/>
  <c r="F850" i="2"/>
  <c r="G850" i="2"/>
  <c r="H850" i="2"/>
  <c r="I850" i="2"/>
  <c r="J850" i="2"/>
  <c r="K850" i="2"/>
  <c r="L850" i="2"/>
  <c r="M850" i="2"/>
  <c r="N850" i="2"/>
  <c r="O850" i="2"/>
  <c r="P850" i="2"/>
  <c r="Q850" i="2"/>
  <c r="R850" i="2"/>
  <c r="A851" i="2"/>
  <c r="C851" i="2"/>
  <c r="D851" i="2"/>
  <c r="E851" i="2"/>
  <c r="F851" i="2"/>
  <c r="G851" i="2"/>
  <c r="H851" i="2"/>
  <c r="I851" i="2"/>
  <c r="J851" i="2"/>
  <c r="K851" i="2"/>
  <c r="L851" i="2"/>
  <c r="M851" i="2"/>
  <c r="N851" i="2"/>
  <c r="O851" i="2"/>
  <c r="P851" i="2"/>
  <c r="Q851" i="2"/>
  <c r="R851" i="2"/>
  <c r="A852" i="2"/>
  <c r="C852" i="2"/>
  <c r="D852" i="2"/>
  <c r="E852" i="2"/>
  <c r="F852" i="2"/>
  <c r="G852" i="2"/>
  <c r="H852" i="2"/>
  <c r="I852" i="2"/>
  <c r="J852" i="2"/>
  <c r="K852" i="2"/>
  <c r="L852" i="2"/>
  <c r="M852" i="2"/>
  <c r="N852" i="2"/>
  <c r="O852" i="2"/>
  <c r="P852" i="2"/>
  <c r="Q852" i="2"/>
  <c r="R852" i="2"/>
  <c r="A853" i="2"/>
  <c r="C853" i="2"/>
  <c r="D853" i="2"/>
  <c r="E853" i="2"/>
  <c r="F853" i="2"/>
  <c r="G853" i="2"/>
  <c r="H853" i="2"/>
  <c r="I853" i="2"/>
  <c r="J853" i="2"/>
  <c r="K853" i="2"/>
  <c r="L853" i="2"/>
  <c r="M853" i="2"/>
  <c r="N853" i="2"/>
  <c r="O853" i="2"/>
  <c r="P853" i="2"/>
  <c r="Q853" i="2"/>
  <c r="R853" i="2"/>
  <c r="A854" i="2"/>
  <c r="C854" i="2"/>
  <c r="D854" i="2"/>
  <c r="E854" i="2"/>
  <c r="F854" i="2"/>
  <c r="G854" i="2"/>
  <c r="H854" i="2"/>
  <c r="I854" i="2"/>
  <c r="J854" i="2"/>
  <c r="K854" i="2"/>
  <c r="L854" i="2"/>
  <c r="M854" i="2"/>
  <c r="N854" i="2"/>
  <c r="O854" i="2"/>
  <c r="P854" i="2"/>
  <c r="Q854" i="2"/>
  <c r="R854" i="2"/>
  <c r="A855" i="2"/>
  <c r="C855" i="2"/>
  <c r="D855" i="2"/>
  <c r="E855" i="2"/>
  <c r="F855" i="2"/>
  <c r="G855" i="2"/>
  <c r="H855" i="2"/>
  <c r="I855" i="2"/>
  <c r="J855" i="2"/>
  <c r="K855" i="2"/>
  <c r="L855" i="2"/>
  <c r="M855" i="2"/>
  <c r="N855" i="2"/>
  <c r="O855" i="2"/>
  <c r="P855" i="2"/>
  <c r="Q855" i="2"/>
  <c r="R855" i="2"/>
  <c r="A856" i="2"/>
  <c r="C856" i="2"/>
  <c r="D856" i="2"/>
  <c r="E856" i="2"/>
  <c r="F856" i="2"/>
  <c r="G856" i="2"/>
  <c r="H856" i="2"/>
  <c r="I856" i="2"/>
  <c r="J856" i="2"/>
  <c r="K856" i="2"/>
  <c r="L856" i="2"/>
  <c r="M856" i="2"/>
  <c r="N856" i="2"/>
  <c r="O856" i="2"/>
  <c r="P856" i="2"/>
  <c r="Q856" i="2"/>
  <c r="R856" i="2"/>
  <c r="A857" i="2"/>
  <c r="C857" i="2"/>
  <c r="D857" i="2"/>
  <c r="E857" i="2"/>
  <c r="F857" i="2"/>
  <c r="G857" i="2"/>
  <c r="H857" i="2"/>
  <c r="I857" i="2"/>
  <c r="J857" i="2"/>
  <c r="K857" i="2"/>
  <c r="L857" i="2"/>
  <c r="M857" i="2"/>
  <c r="N857" i="2"/>
  <c r="O857" i="2"/>
  <c r="P857" i="2"/>
  <c r="Q857" i="2"/>
  <c r="R857" i="2"/>
  <c r="A858" i="2"/>
  <c r="C858" i="2"/>
  <c r="D858" i="2"/>
  <c r="E858" i="2"/>
  <c r="F858" i="2"/>
  <c r="G858" i="2"/>
  <c r="H858" i="2"/>
  <c r="I858" i="2"/>
  <c r="J858" i="2"/>
  <c r="K858" i="2"/>
  <c r="L858" i="2"/>
  <c r="M858" i="2"/>
  <c r="N858" i="2"/>
  <c r="O858" i="2"/>
  <c r="P858" i="2"/>
  <c r="Q858" i="2"/>
  <c r="R858" i="2"/>
  <c r="A859" i="2"/>
  <c r="C859" i="2"/>
  <c r="D859" i="2"/>
  <c r="E859" i="2"/>
  <c r="F859" i="2"/>
  <c r="G859" i="2"/>
  <c r="H859" i="2"/>
  <c r="I859" i="2"/>
  <c r="J859" i="2"/>
  <c r="K859" i="2"/>
  <c r="L859" i="2"/>
  <c r="M859" i="2"/>
  <c r="N859" i="2"/>
  <c r="O859" i="2"/>
  <c r="P859" i="2"/>
  <c r="Q859" i="2"/>
  <c r="R859" i="2"/>
  <c r="A860" i="2"/>
  <c r="C860" i="2"/>
  <c r="D860" i="2"/>
  <c r="E860" i="2"/>
  <c r="F860" i="2"/>
  <c r="G860" i="2"/>
  <c r="H860" i="2"/>
  <c r="I860" i="2"/>
  <c r="J860" i="2"/>
  <c r="K860" i="2"/>
  <c r="L860" i="2"/>
  <c r="M860" i="2"/>
  <c r="N860" i="2"/>
  <c r="O860" i="2"/>
  <c r="P860" i="2"/>
  <c r="Q860" i="2"/>
  <c r="R860" i="2"/>
  <c r="A861" i="2"/>
  <c r="C861" i="2"/>
  <c r="D861" i="2"/>
  <c r="E861" i="2"/>
  <c r="F861" i="2"/>
  <c r="G861" i="2"/>
  <c r="H861" i="2"/>
  <c r="I861" i="2"/>
  <c r="J861" i="2"/>
  <c r="K861" i="2"/>
  <c r="L861" i="2"/>
  <c r="M861" i="2"/>
  <c r="N861" i="2"/>
  <c r="O861" i="2"/>
  <c r="P861" i="2"/>
  <c r="Q861" i="2"/>
  <c r="R861" i="2"/>
  <c r="A862" i="2"/>
  <c r="C862" i="2"/>
  <c r="D862" i="2"/>
  <c r="E862" i="2"/>
  <c r="F862" i="2"/>
  <c r="G862" i="2"/>
  <c r="H862" i="2"/>
  <c r="I862" i="2"/>
  <c r="J862" i="2"/>
  <c r="K862" i="2"/>
  <c r="L862" i="2"/>
  <c r="M862" i="2"/>
  <c r="N862" i="2"/>
  <c r="O862" i="2"/>
  <c r="P862" i="2"/>
  <c r="Q862" i="2"/>
  <c r="R862" i="2"/>
  <c r="A863" i="2"/>
  <c r="C863" i="2"/>
  <c r="D863" i="2"/>
  <c r="E863" i="2"/>
  <c r="F863" i="2"/>
  <c r="G863" i="2"/>
  <c r="H863" i="2"/>
  <c r="I863" i="2"/>
  <c r="J863" i="2"/>
  <c r="K863" i="2"/>
  <c r="L863" i="2"/>
  <c r="M863" i="2"/>
  <c r="N863" i="2"/>
  <c r="O863" i="2"/>
  <c r="P863" i="2"/>
  <c r="Q863" i="2"/>
  <c r="R863" i="2"/>
  <c r="A864" i="2"/>
  <c r="C864" i="2"/>
  <c r="D864" i="2"/>
  <c r="E864" i="2"/>
  <c r="F864" i="2"/>
  <c r="G864" i="2"/>
  <c r="H864" i="2"/>
  <c r="I864" i="2"/>
  <c r="J864" i="2"/>
  <c r="K864" i="2"/>
  <c r="L864" i="2"/>
  <c r="M864" i="2"/>
  <c r="N864" i="2"/>
  <c r="O864" i="2"/>
  <c r="P864" i="2"/>
  <c r="Q864" i="2"/>
  <c r="R864" i="2"/>
  <c r="A865" i="2"/>
  <c r="C865" i="2"/>
  <c r="D865" i="2"/>
  <c r="E865" i="2"/>
  <c r="F865" i="2"/>
  <c r="G865" i="2"/>
  <c r="H865" i="2"/>
  <c r="I865" i="2"/>
  <c r="J865" i="2"/>
  <c r="K865" i="2"/>
  <c r="L865" i="2"/>
  <c r="M865" i="2"/>
  <c r="N865" i="2"/>
  <c r="O865" i="2"/>
  <c r="P865" i="2"/>
  <c r="Q865" i="2"/>
  <c r="R865" i="2"/>
  <c r="A866" i="2"/>
  <c r="C866" i="2"/>
  <c r="D866" i="2"/>
  <c r="E866" i="2"/>
  <c r="F866" i="2"/>
  <c r="G866" i="2"/>
  <c r="H866" i="2"/>
  <c r="I866" i="2"/>
  <c r="J866" i="2"/>
  <c r="K866" i="2"/>
  <c r="L866" i="2"/>
  <c r="M866" i="2"/>
  <c r="N866" i="2"/>
  <c r="O866" i="2"/>
  <c r="P866" i="2"/>
  <c r="Q866" i="2"/>
  <c r="R866" i="2"/>
  <c r="A867" i="2"/>
  <c r="C867" i="2"/>
  <c r="D867" i="2"/>
  <c r="E867" i="2"/>
  <c r="F867" i="2"/>
  <c r="G867" i="2"/>
  <c r="H867" i="2"/>
  <c r="I867" i="2"/>
  <c r="J867" i="2"/>
  <c r="K867" i="2"/>
  <c r="L867" i="2"/>
  <c r="M867" i="2"/>
  <c r="N867" i="2"/>
  <c r="O867" i="2"/>
  <c r="P867" i="2"/>
  <c r="Q867" i="2"/>
  <c r="R867" i="2"/>
  <c r="A868" i="2"/>
  <c r="C868" i="2"/>
  <c r="D868" i="2"/>
  <c r="E868" i="2"/>
  <c r="F868" i="2"/>
  <c r="G868" i="2"/>
  <c r="H868" i="2"/>
  <c r="I868" i="2"/>
  <c r="J868" i="2"/>
  <c r="K868" i="2"/>
  <c r="L868" i="2"/>
  <c r="M868" i="2"/>
  <c r="N868" i="2"/>
  <c r="O868" i="2"/>
  <c r="P868" i="2"/>
  <c r="Q868" i="2"/>
  <c r="R868" i="2"/>
  <c r="A869" i="2"/>
  <c r="C869" i="2"/>
  <c r="D869" i="2"/>
  <c r="E869" i="2"/>
  <c r="F869" i="2"/>
  <c r="G869" i="2"/>
  <c r="H869" i="2"/>
  <c r="I869" i="2"/>
  <c r="J869" i="2"/>
  <c r="K869" i="2"/>
  <c r="L869" i="2"/>
  <c r="M869" i="2"/>
  <c r="N869" i="2"/>
  <c r="O869" i="2"/>
  <c r="P869" i="2"/>
  <c r="Q869" i="2"/>
  <c r="R869" i="2"/>
  <c r="A870" i="2"/>
  <c r="C870" i="2"/>
  <c r="D870" i="2"/>
  <c r="E870" i="2"/>
  <c r="F870" i="2"/>
  <c r="G870" i="2"/>
  <c r="H870" i="2"/>
  <c r="I870" i="2"/>
  <c r="J870" i="2"/>
  <c r="K870" i="2"/>
  <c r="L870" i="2"/>
  <c r="M870" i="2"/>
  <c r="N870" i="2"/>
  <c r="O870" i="2"/>
  <c r="P870" i="2"/>
  <c r="Q870" i="2"/>
  <c r="R870" i="2"/>
  <c r="A871" i="2"/>
  <c r="C871" i="2"/>
  <c r="D871" i="2"/>
  <c r="E871" i="2"/>
  <c r="F871" i="2"/>
  <c r="G871" i="2"/>
  <c r="H871" i="2"/>
  <c r="I871" i="2"/>
  <c r="J871" i="2"/>
  <c r="K871" i="2"/>
  <c r="L871" i="2"/>
  <c r="M871" i="2"/>
  <c r="N871" i="2"/>
  <c r="O871" i="2"/>
  <c r="P871" i="2"/>
  <c r="Q871" i="2"/>
  <c r="R871" i="2"/>
  <c r="A872" i="2"/>
  <c r="C872" i="2"/>
  <c r="D872" i="2"/>
  <c r="E872" i="2"/>
  <c r="F872" i="2"/>
  <c r="G872" i="2"/>
  <c r="H872" i="2"/>
  <c r="I872" i="2"/>
  <c r="J872" i="2"/>
  <c r="K872" i="2"/>
  <c r="L872" i="2"/>
  <c r="M872" i="2"/>
  <c r="N872" i="2"/>
  <c r="O872" i="2"/>
  <c r="P872" i="2"/>
  <c r="Q872" i="2"/>
  <c r="R872" i="2"/>
  <c r="A873" i="2"/>
  <c r="C873" i="2"/>
  <c r="D873" i="2"/>
  <c r="E873" i="2"/>
  <c r="F873" i="2"/>
  <c r="G873" i="2"/>
  <c r="H873" i="2"/>
  <c r="I873" i="2"/>
  <c r="J873" i="2"/>
  <c r="K873" i="2"/>
  <c r="L873" i="2"/>
  <c r="M873" i="2"/>
  <c r="N873" i="2"/>
  <c r="O873" i="2"/>
  <c r="P873" i="2"/>
  <c r="Q873" i="2"/>
  <c r="R873" i="2"/>
  <c r="A874" i="2"/>
  <c r="C874" i="2"/>
  <c r="D874" i="2"/>
  <c r="E874" i="2"/>
  <c r="F874" i="2"/>
  <c r="G874" i="2"/>
  <c r="H874" i="2"/>
  <c r="I874" i="2"/>
  <c r="J874" i="2"/>
  <c r="K874" i="2"/>
  <c r="L874" i="2"/>
  <c r="M874" i="2"/>
  <c r="N874" i="2"/>
  <c r="O874" i="2"/>
  <c r="P874" i="2"/>
  <c r="Q874" i="2"/>
  <c r="R874" i="2"/>
  <c r="A875" i="2"/>
  <c r="C875" i="2"/>
  <c r="D875" i="2"/>
  <c r="E875" i="2"/>
  <c r="F875" i="2"/>
  <c r="G875" i="2"/>
  <c r="H875" i="2"/>
  <c r="I875" i="2"/>
  <c r="J875" i="2"/>
  <c r="K875" i="2"/>
  <c r="L875" i="2"/>
  <c r="M875" i="2"/>
  <c r="N875" i="2"/>
  <c r="O875" i="2"/>
  <c r="P875" i="2"/>
  <c r="Q875" i="2"/>
  <c r="R875" i="2"/>
  <c r="A876" i="2"/>
  <c r="C876" i="2"/>
  <c r="D876" i="2"/>
  <c r="E876" i="2"/>
  <c r="F876" i="2"/>
  <c r="G876" i="2"/>
  <c r="H876" i="2"/>
  <c r="I876" i="2"/>
  <c r="J876" i="2"/>
  <c r="K876" i="2"/>
  <c r="L876" i="2"/>
  <c r="M876" i="2"/>
  <c r="N876" i="2"/>
  <c r="O876" i="2"/>
  <c r="P876" i="2"/>
  <c r="Q876" i="2"/>
  <c r="R876" i="2"/>
  <c r="A877" i="2"/>
  <c r="C877" i="2"/>
  <c r="D877" i="2"/>
  <c r="E877" i="2"/>
  <c r="F877" i="2"/>
  <c r="G877" i="2"/>
  <c r="H877" i="2"/>
  <c r="I877" i="2"/>
  <c r="J877" i="2"/>
  <c r="K877" i="2"/>
  <c r="L877" i="2"/>
  <c r="M877" i="2"/>
  <c r="N877" i="2"/>
  <c r="O877" i="2"/>
  <c r="P877" i="2"/>
  <c r="Q877" i="2"/>
  <c r="R877" i="2"/>
  <c r="A878" i="2"/>
  <c r="C878" i="2"/>
  <c r="D878" i="2"/>
  <c r="E878" i="2"/>
  <c r="F878" i="2"/>
  <c r="G878" i="2"/>
  <c r="H878" i="2"/>
  <c r="I878" i="2"/>
  <c r="J878" i="2"/>
  <c r="K878" i="2"/>
  <c r="L878" i="2"/>
  <c r="M878" i="2"/>
  <c r="N878" i="2"/>
  <c r="O878" i="2"/>
  <c r="P878" i="2"/>
  <c r="Q878" i="2"/>
  <c r="R878" i="2"/>
  <c r="A879" i="2"/>
  <c r="C879" i="2"/>
  <c r="D879" i="2"/>
  <c r="E879" i="2"/>
  <c r="F879" i="2"/>
  <c r="G879" i="2"/>
  <c r="H879" i="2"/>
  <c r="I879" i="2"/>
  <c r="J879" i="2"/>
  <c r="K879" i="2"/>
  <c r="L879" i="2"/>
  <c r="M879" i="2"/>
  <c r="N879" i="2"/>
  <c r="O879" i="2"/>
  <c r="P879" i="2"/>
  <c r="Q879" i="2"/>
  <c r="R879" i="2"/>
  <c r="A880" i="2"/>
  <c r="C880" i="2"/>
  <c r="D880" i="2"/>
  <c r="E880" i="2"/>
  <c r="F880" i="2"/>
  <c r="G880" i="2"/>
  <c r="H880" i="2"/>
  <c r="I880" i="2"/>
  <c r="J880" i="2"/>
  <c r="K880" i="2"/>
  <c r="L880" i="2"/>
  <c r="M880" i="2"/>
  <c r="N880" i="2"/>
  <c r="O880" i="2"/>
  <c r="P880" i="2"/>
  <c r="Q880" i="2"/>
  <c r="R880" i="2"/>
  <c r="A881" i="2"/>
  <c r="C881" i="2"/>
  <c r="D881" i="2"/>
  <c r="E881" i="2"/>
  <c r="F881" i="2"/>
  <c r="G881" i="2"/>
  <c r="H881" i="2"/>
  <c r="I881" i="2"/>
  <c r="J881" i="2"/>
  <c r="K881" i="2"/>
  <c r="L881" i="2"/>
  <c r="M881" i="2"/>
  <c r="N881" i="2"/>
  <c r="O881" i="2"/>
  <c r="P881" i="2"/>
  <c r="Q881" i="2"/>
  <c r="R881" i="2"/>
  <c r="A882" i="2"/>
  <c r="C882" i="2"/>
  <c r="D882" i="2"/>
  <c r="E882" i="2"/>
  <c r="F882" i="2"/>
  <c r="G882" i="2"/>
  <c r="H882" i="2"/>
  <c r="I882" i="2"/>
  <c r="J882" i="2"/>
  <c r="K882" i="2"/>
  <c r="L882" i="2"/>
  <c r="M882" i="2"/>
  <c r="N882" i="2"/>
  <c r="O882" i="2"/>
  <c r="P882" i="2"/>
  <c r="Q882" i="2"/>
  <c r="R882" i="2"/>
  <c r="A883" i="2"/>
  <c r="C883" i="2"/>
  <c r="D883" i="2"/>
  <c r="E883" i="2"/>
  <c r="F883" i="2"/>
  <c r="G883" i="2"/>
  <c r="H883" i="2"/>
  <c r="I883" i="2"/>
  <c r="J883" i="2"/>
  <c r="K883" i="2"/>
  <c r="L883" i="2"/>
  <c r="M883" i="2"/>
  <c r="N883" i="2"/>
  <c r="O883" i="2"/>
  <c r="P883" i="2"/>
  <c r="Q883" i="2"/>
  <c r="R883" i="2"/>
  <c r="A884" i="2"/>
  <c r="C884" i="2"/>
  <c r="D884" i="2"/>
  <c r="E884" i="2"/>
  <c r="F884" i="2"/>
  <c r="G884" i="2"/>
  <c r="H884" i="2"/>
  <c r="I884" i="2"/>
  <c r="J884" i="2"/>
  <c r="K884" i="2"/>
  <c r="L884" i="2"/>
  <c r="M884" i="2"/>
  <c r="N884" i="2"/>
  <c r="O884" i="2"/>
  <c r="P884" i="2"/>
  <c r="Q884" i="2"/>
  <c r="R884" i="2"/>
  <c r="A885" i="2"/>
  <c r="C885" i="2"/>
  <c r="D885" i="2"/>
  <c r="E885" i="2"/>
  <c r="F885" i="2"/>
  <c r="G885" i="2"/>
  <c r="H885" i="2"/>
  <c r="I885" i="2"/>
  <c r="J885" i="2"/>
  <c r="K885" i="2"/>
  <c r="L885" i="2"/>
  <c r="M885" i="2"/>
  <c r="N885" i="2"/>
  <c r="O885" i="2"/>
  <c r="P885" i="2"/>
  <c r="Q885" i="2"/>
  <c r="R885" i="2"/>
  <c r="A886" i="2"/>
  <c r="C886" i="2"/>
  <c r="D886" i="2"/>
  <c r="E886" i="2"/>
  <c r="F886" i="2"/>
  <c r="G886" i="2"/>
  <c r="H886" i="2"/>
  <c r="I886" i="2"/>
  <c r="J886" i="2"/>
  <c r="K886" i="2"/>
  <c r="L886" i="2"/>
  <c r="M886" i="2"/>
  <c r="N886" i="2"/>
  <c r="O886" i="2"/>
  <c r="P886" i="2"/>
  <c r="Q886" i="2"/>
  <c r="R886" i="2"/>
  <c r="A887" i="2"/>
  <c r="C887" i="2"/>
  <c r="D887" i="2"/>
  <c r="E887" i="2"/>
  <c r="F887" i="2"/>
  <c r="G887" i="2"/>
  <c r="H887" i="2"/>
  <c r="I887" i="2"/>
  <c r="J887" i="2"/>
  <c r="K887" i="2"/>
  <c r="L887" i="2"/>
  <c r="M887" i="2"/>
  <c r="N887" i="2"/>
  <c r="O887" i="2"/>
  <c r="P887" i="2"/>
  <c r="Q887" i="2"/>
  <c r="R887" i="2"/>
  <c r="A888" i="2"/>
  <c r="C888" i="2"/>
  <c r="D888" i="2"/>
  <c r="E888" i="2"/>
  <c r="F888" i="2"/>
  <c r="G888" i="2"/>
  <c r="H888" i="2"/>
  <c r="I888" i="2"/>
  <c r="J888" i="2"/>
  <c r="K888" i="2"/>
  <c r="L888" i="2"/>
  <c r="M888" i="2"/>
  <c r="N888" i="2"/>
  <c r="O888" i="2"/>
  <c r="P888" i="2"/>
  <c r="Q888" i="2"/>
  <c r="R888" i="2"/>
  <c r="A889" i="2"/>
  <c r="C889" i="2"/>
  <c r="D889" i="2"/>
  <c r="E889" i="2"/>
  <c r="F889" i="2"/>
  <c r="G889" i="2"/>
  <c r="H889" i="2"/>
  <c r="I889" i="2"/>
  <c r="J889" i="2"/>
  <c r="K889" i="2"/>
  <c r="L889" i="2"/>
  <c r="M889" i="2"/>
  <c r="N889" i="2"/>
  <c r="O889" i="2"/>
  <c r="P889" i="2"/>
  <c r="Q889" i="2"/>
  <c r="R889" i="2"/>
  <c r="A890" i="2"/>
  <c r="C890" i="2"/>
  <c r="D890" i="2"/>
  <c r="E890" i="2"/>
  <c r="F890" i="2"/>
  <c r="G890" i="2"/>
  <c r="H890" i="2"/>
  <c r="I890" i="2"/>
  <c r="J890" i="2"/>
  <c r="K890" i="2"/>
  <c r="L890" i="2"/>
  <c r="M890" i="2"/>
  <c r="N890" i="2"/>
  <c r="O890" i="2"/>
  <c r="P890" i="2"/>
  <c r="Q890" i="2"/>
  <c r="R890" i="2"/>
  <c r="A891" i="2"/>
  <c r="C891" i="2"/>
  <c r="D891" i="2"/>
  <c r="E891" i="2"/>
  <c r="F891" i="2"/>
  <c r="G891" i="2"/>
  <c r="H891" i="2"/>
  <c r="I891" i="2"/>
  <c r="J891" i="2"/>
  <c r="K891" i="2"/>
  <c r="L891" i="2"/>
  <c r="M891" i="2"/>
  <c r="N891" i="2"/>
  <c r="O891" i="2"/>
  <c r="P891" i="2"/>
  <c r="Q891" i="2"/>
  <c r="R891" i="2"/>
  <c r="A892" i="2"/>
  <c r="C892" i="2"/>
  <c r="D892" i="2"/>
  <c r="E892" i="2"/>
  <c r="F892" i="2"/>
  <c r="G892" i="2"/>
  <c r="H892" i="2"/>
  <c r="I892" i="2"/>
  <c r="J892" i="2"/>
  <c r="K892" i="2"/>
  <c r="L892" i="2"/>
  <c r="M892" i="2"/>
  <c r="N892" i="2"/>
  <c r="O892" i="2"/>
  <c r="P892" i="2"/>
  <c r="Q892" i="2"/>
  <c r="R892" i="2"/>
  <c r="A893" i="2"/>
  <c r="C893" i="2"/>
  <c r="D893" i="2"/>
  <c r="E893" i="2"/>
  <c r="F893" i="2"/>
  <c r="G893" i="2"/>
  <c r="H893" i="2"/>
  <c r="I893" i="2"/>
  <c r="J893" i="2"/>
  <c r="K893" i="2"/>
  <c r="L893" i="2"/>
  <c r="M893" i="2"/>
  <c r="N893" i="2"/>
  <c r="O893" i="2"/>
  <c r="P893" i="2"/>
  <c r="Q893" i="2"/>
  <c r="R893" i="2"/>
  <c r="A894" i="2"/>
  <c r="C894" i="2"/>
  <c r="D894" i="2"/>
  <c r="E894" i="2"/>
  <c r="F894" i="2"/>
  <c r="G894" i="2"/>
  <c r="H894" i="2"/>
  <c r="I894" i="2"/>
  <c r="J894" i="2"/>
  <c r="K894" i="2"/>
  <c r="L894" i="2"/>
  <c r="M894" i="2"/>
  <c r="N894" i="2"/>
  <c r="O894" i="2"/>
  <c r="P894" i="2"/>
  <c r="Q894" i="2"/>
  <c r="R894" i="2"/>
  <c r="A895" i="2"/>
  <c r="C895" i="2"/>
  <c r="D895" i="2"/>
  <c r="E895" i="2"/>
  <c r="F895" i="2"/>
  <c r="G895" i="2"/>
  <c r="H895" i="2"/>
  <c r="I895" i="2"/>
  <c r="J895" i="2"/>
  <c r="K895" i="2"/>
  <c r="L895" i="2"/>
  <c r="M895" i="2"/>
  <c r="N895" i="2"/>
  <c r="O895" i="2"/>
  <c r="P895" i="2"/>
  <c r="Q895" i="2"/>
  <c r="R895" i="2"/>
  <c r="A896" i="2"/>
  <c r="C896" i="2"/>
  <c r="D896" i="2"/>
  <c r="E896" i="2"/>
  <c r="F896" i="2"/>
  <c r="G896" i="2"/>
  <c r="H896" i="2"/>
  <c r="I896" i="2"/>
  <c r="J896" i="2"/>
  <c r="K896" i="2"/>
  <c r="L896" i="2"/>
  <c r="M896" i="2"/>
  <c r="N896" i="2"/>
  <c r="O896" i="2"/>
  <c r="P896" i="2"/>
  <c r="Q896" i="2"/>
  <c r="R896" i="2"/>
  <c r="A897" i="2"/>
  <c r="C897" i="2"/>
  <c r="D897" i="2"/>
  <c r="E897" i="2"/>
  <c r="F897" i="2"/>
  <c r="G897" i="2"/>
  <c r="H897" i="2"/>
  <c r="I897" i="2"/>
  <c r="J897" i="2"/>
  <c r="K897" i="2"/>
  <c r="L897" i="2"/>
  <c r="M897" i="2"/>
  <c r="N897" i="2"/>
  <c r="O897" i="2"/>
  <c r="P897" i="2"/>
  <c r="Q897" i="2"/>
  <c r="R897" i="2"/>
  <c r="A898" i="2"/>
  <c r="C898" i="2"/>
  <c r="D898" i="2"/>
  <c r="E898" i="2"/>
  <c r="F898" i="2"/>
  <c r="G898" i="2"/>
  <c r="H898" i="2"/>
  <c r="I898" i="2"/>
  <c r="J898" i="2"/>
  <c r="K898" i="2"/>
  <c r="L898" i="2"/>
  <c r="M898" i="2"/>
  <c r="N898" i="2"/>
  <c r="O898" i="2"/>
  <c r="P898" i="2"/>
  <c r="Q898" i="2"/>
  <c r="R898" i="2"/>
  <c r="A899" i="2"/>
  <c r="C899" i="2"/>
  <c r="D899" i="2"/>
  <c r="E899" i="2"/>
  <c r="F899" i="2"/>
  <c r="G899" i="2"/>
  <c r="H899" i="2"/>
  <c r="I899" i="2"/>
  <c r="J899" i="2"/>
  <c r="K899" i="2"/>
  <c r="L899" i="2"/>
  <c r="M899" i="2"/>
  <c r="N899" i="2"/>
  <c r="O899" i="2"/>
  <c r="P899" i="2"/>
  <c r="Q899" i="2"/>
  <c r="R899" i="2"/>
  <c r="A900" i="2"/>
  <c r="C900" i="2"/>
  <c r="D900" i="2"/>
  <c r="E900" i="2"/>
  <c r="F900" i="2"/>
  <c r="G900" i="2"/>
  <c r="H900" i="2"/>
  <c r="I900" i="2"/>
  <c r="J900" i="2"/>
  <c r="K900" i="2"/>
  <c r="L900" i="2"/>
  <c r="M900" i="2"/>
  <c r="N900" i="2"/>
  <c r="O900" i="2"/>
  <c r="P900" i="2"/>
  <c r="Q900" i="2"/>
  <c r="R900" i="2"/>
  <c r="A901" i="2"/>
  <c r="C901" i="2"/>
  <c r="D901" i="2"/>
  <c r="E901" i="2"/>
  <c r="F901" i="2"/>
  <c r="G901" i="2"/>
  <c r="H901" i="2"/>
  <c r="I901" i="2"/>
  <c r="J901" i="2"/>
  <c r="K901" i="2"/>
  <c r="L901" i="2"/>
  <c r="M901" i="2"/>
  <c r="N901" i="2"/>
  <c r="O901" i="2"/>
  <c r="P901" i="2"/>
  <c r="Q901" i="2"/>
  <c r="R901" i="2"/>
  <c r="A902" i="2"/>
  <c r="C902" i="2"/>
  <c r="D902" i="2"/>
  <c r="E902" i="2"/>
  <c r="F902" i="2"/>
  <c r="G902" i="2"/>
  <c r="H902" i="2"/>
  <c r="I902" i="2"/>
  <c r="J902" i="2"/>
  <c r="K902" i="2"/>
  <c r="L902" i="2"/>
  <c r="M902" i="2"/>
  <c r="N902" i="2"/>
  <c r="O902" i="2"/>
  <c r="P902" i="2"/>
  <c r="Q902" i="2"/>
  <c r="R902" i="2"/>
  <c r="A903" i="2"/>
  <c r="C903" i="2"/>
  <c r="D903" i="2"/>
  <c r="E903" i="2"/>
  <c r="F903" i="2"/>
  <c r="G903" i="2"/>
  <c r="H903" i="2"/>
  <c r="I903" i="2"/>
  <c r="J903" i="2"/>
  <c r="K903" i="2"/>
  <c r="L903" i="2"/>
  <c r="M903" i="2"/>
  <c r="N903" i="2"/>
  <c r="O903" i="2"/>
  <c r="P903" i="2"/>
  <c r="Q903" i="2"/>
  <c r="R903" i="2"/>
  <c r="A904" i="2"/>
  <c r="C904" i="2"/>
  <c r="D904" i="2"/>
  <c r="E904" i="2"/>
  <c r="F904" i="2"/>
  <c r="G904" i="2"/>
  <c r="H904" i="2"/>
  <c r="I904" i="2"/>
  <c r="J904" i="2"/>
  <c r="K904" i="2"/>
  <c r="L904" i="2"/>
  <c r="M904" i="2"/>
  <c r="N904" i="2"/>
  <c r="O904" i="2"/>
  <c r="P904" i="2"/>
  <c r="Q904" i="2"/>
  <c r="R904" i="2"/>
  <c r="A905" i="2"/>
  <c r="C905" i="2"/>
  <c r="D905" i="2"/>
  <c r="E905" i="2"/>
  <c r="F905" i="2"/>
  <c r="G905" i="2"/>
  <c r="H905" i="2"/>
  <c r="I905" i="2"/>
  <c r="J905" i="2"/>
  <c r="K905" i="2"/>
  <c r="L905" i="2"/>
  <c r="M905" i="2"/>
  <c r="N905" i="2"/>
  <c r="O905" i="2"/>
  <c r="P905" i="2"/>
  <c r="Q905" i="2"/>
  <c r="R905" i="2"/>
  <c r="A906" i="2"/>
  <c r="C906" i="2"/>
  <c r="D906" i="2"/>
  <c r="E906" i="2"/>
  <c r="F906" i="2"/>
  <c r="G906" i="2"/>
  <c r="H906" i="2"/>
  <c r="I906" i="2"/>
  <c r="J906" i="2"/>
  <c r="K906" i="2"/>
  <c r="L906" i="2"/>
  <c r="M906" i="2"/>
  <c r="N906" i="2"/>
  <c r="O906" i="2"/>
  <c r="P906" i="2"/>
  <c r="Q906" i="2"/>
  <c r="R906" i="2"/>
  <c r="A907" i="2"/>
  <c r="C907" i="2"/>
  <c r="D907" i="2"/>
  <c r="E907" i="2"/>
  <c r="F907" i="2"/>
  <c r="G907" i="2"/>
  <c r="H907" i="2"/>
  <c r="I907" i="2"/>
  <c r="J907" i="2"/>
  <c r="K907" i="2"/>
  <c r="L907" i="2"/>
  <c r="M907" i="2"/>
  <c r="N907" i="2"/>
  <c r="O907" i="2"/>
  <c r="P907" i="2"/>
  <c r="Q907" i="2"/>
  <c r="R907" i="2"/>
  <c r="A908" i="2"/>
  <c r="C908" i="2"/>
  <c r="D908" i="2"/>
  <c r="E908" i="2"/>
  <c r="F908" i="2"/>
  <c r="G908" i="2"/>
  <c r="H908" i="2"/>
  <c r="I908" i="2"/>
  <c r="J908" i="2"/>
  <c r="K908" i="2"/>
  <c r="L908" i="2"/>
  <c r="M908" i="2"/>
  <c r="N908" i="2"/>
  <c r="O908" i="2"/>
  <c r="P908" i="2"/>
  <c r="Q908" i="2"/>
  <c r="R908" i="2"/>
  <c r="A909" i="2"/>
  <c r="C909" i="2"/>
  <c r="D909" i="2"/>
  <c r="E909" i="2"/>
  <c r="F909" i="2"/>
  <c r="G909" i="2"/>
  <c r="H909" i="2"/>
  <c r="I909" i="2"/>
  <c r="J909" i="2"/>
  <c r="K909" i="2"/>
  <c r="L909" i="2"/>
  <c r="M909" i="2"/>
  <c r="N909" i="2"/>
  <c r="O909" i="2"/>
  <c r="P909" i="2"/>
  <c r="Q909" i="2"/>
  <c r="R909" i="2"/>
  <c r="A910" i="2"/>
  <c r="C910" i="2"/>
  <c r="D910" i="2"/>
  <c r="E910" i="2"/>
  <c r="F910" i="2"/>
  <c r="G910" i="2"/>
  <c r="H910" i="2"/>
  <c r="I910" i="2"/>
  <c r="J910" i="2"/>
  <c r="K910" i="2"/>
  <c r="L910" i="2"/>
  <c r="M910" i="2"/>
  <c r="N910" i="2"/>
  <c r="O910" i="2"/>
  <c r="P910" i="2"/>
  <c r="Q910" i="2"/>
  <c r="R910" i="2"/>
  <c r="A911" i="2"/>
  <c r="C911" i="2"/>
  <c r="D911" i="2"/>
  <c r="E911" i="2"/>
  <c r="F911" i="2"/>
  <c r="G911" i="2"/>
  <c r="H911" i="2"/>
  <c r="I911" i="2"/>
  <c r="J911" i="2"/>
  <c r="K911" i="2"/>
  <c r="L911" i="2"/>
  <c r="M911" i="2"/>
  <c r="N911" i="2"/>
  <c r="O911" i="2"/>
  <c r="P911" i="2"/>
  <c r="Q911" i="2"/>
  <c r="R911" i="2"/>
  <c r="A912" i="2"/>
  <c r="C912" i="2"/>
  <c r="D912" i="2"/>
  <c r="E912" i="2"/>
  <c r="F912" i="2"/>
  <c r="G912" i="2"/>
  <c r="H912" i="2"/>
  <c r="I912" i="2"/>
  <c r="J912" i="2"/>
  <c r="K912" i="2"/>
  <c r="L912" i="2"/>
  <c r="M912" i="2"/>
  <c r="N912" i="2"/>
  <c r="O912" i="2"/>
  <c r="P912" i="2"/>
  <c r="Q912" i="2"/>
  <c r="R912" i="2"/>
  <c r="A913" i="2"/>
  <c r="C913" i="2"/>
  <c r="D913" i="2"/>
  <c r="E913" i="2"/>
  <c r="F913" i="2"/>
  <c r="G913" i="2"/>
  <c r="H913" i="2"/>
  <c r="I913" i="2"/>
  <c r="J913" i="2"/>
  <c r="K913" i="2"/>
  <c r="L913" i="2"/>
  <c r="M913" i="2"/>
  <c r="N913" i="2"/>
  <c r="O913" i="2"/>
  <c r="P913" i="2"/>
  <c r="Q913" i="2"/>
  <c r="R913" i="2"/>
  <c r="A914" i="2"/>
  <c r="C914" i="2"/>
  <c r="D914" i="2"/>
  <c r="E914" i="2"/>
  <c r="F914" i="2"/>
  <c r="G914" i="2"/>
  <c r="H914" i="2"/>
  <c r="I914" i="2"/>
  <c r="J914" i="2"/>
  <c r="K914" i="2"/>
  <c r="L914" i="2"/>
  <c r="M914" i="2"/>
  <c r="N914" i="2"/>
  <c r="O914" i="2"/>
  <c r="P914" i="2"/>
  <c r="Q914" i="2"/>
  <c r="R914" i="2"/>
  <c r="A915" i="2"/>
  <c r="C915" i="2"/>
  <c r="D915" i="2"/>
  <c r="E915" i="2"/>
  <c r="F915" i="2"/>
  <c r="G915" i="2"/>
  <c r="H915" i="2"/>
  <c r="I915" i="2"/>
  <c r="J915" i="2"/>
  <c r="K915" i="2"/>
  <c r="L915" i="2"/>
  <c r="M915" i="2"/>
  <c r="N915" i="2"/>
  <c r="O915" i="2"/>
  <c r="P915" i="2"/>
  <c r="Q915" i="2"/>
  <c r="R915" i="2"/>
  <c r="A916" i="2"/>
  <c r="C916" i="2"/>
  <c r="D916" i="2"/>
  <c r="E916" i="2"/>
  <c r="F916" i="2"/>
  <c r="G916" i="2"/>
  <c r="H916" i="2"/>
  <c r="I916" i="2"/>
  <c r="J916" i="2"/>
  <c r="K916" i="2"/>
  <c r="L916" i="2"/>
  <c r="M916" i="2"/>
  <c r="N916" i="2"/>
  <c r="O916" i="2"/>
  <c r="P916" i="2"/>
  <c r="Q916" i="2"/>
  <c r="R916" i="2"/>
  <c r="A917" i="2"/>
  <c r="C917" i="2"/>
  <c r="D917" i="2"/>
  <c r="E917" i="2"/>
  <c r="F917" i="2"/>
  <c r="G917" i="2"/>
  <c r="H917" i="2"/>
  <c r="I917" i="2"/>
  <c r="J917" i="2"/>
  <c r="K917" i="2"/>
  <c r="L917" i="2"/>
  <c r="M917" i="2"/>
  <c r="N917" i="2"/>
  <c r="O917" i="2"/>
  <c r="P917" i="2"/>
  <c r="Q917" i="2"/>
  <c r="R917" i="2"/>
  <c r="A918" i="2"/>
  <c r="C918" i="2"/>
  <c r="D918" i="2"/>
  <c r="E918" i="2"/>
  <c r="F918" i="2"/>
  <c r="G918" i="2"/>
  <c r="H918" i="2"/>
  <c r="I918" i="2"/>
  <c r="J918" i="2"/>
  <c r="K918" i="2"/>
  <c r="L918" i="2"/>
  <c r="M918" i="2"/>
  <c r="N918" i="2"/>
  <c r="O918" i="2"/>
  <c r="P918" i="2"/>
  <c r="Q918" i="2"/>
  <c r="R918" i="2"/>
  <c r="A919" i="2"/>
  <c r="C919" i="2"/>
  <c r="D919" i="2"/>
  <c r="E919" i="2"/>
  <c r="F919" i="2"/>
  <c r="G919" i="2"/>
  <c r="H919" i="2"/>
  <c r="I919" i="2"/>
  <c r="J919" i="2"/>
  <c r="K919" i="2"/>
  <c r="L919" i="2"/>
  <c r="M919" i="2"/>
  <c r="N919" i="2"/>
  <c r="O919" i="2"/>
  <c r="P919" i="2"/>
  <c r="Q919" i="2"/>
  <c r="R919" i="2"/>
  <c r="A920" i="2"/>
  <c r="C920" i="2"/>
  <c r="D920" i="2"/>
  <c r="E920" i="2"/>
  <c r="F920" i="2"/>
  <c r="G920" i="2"/>
  <c r="H920" i="2"/>
  <c r="I920" i="2"/>
  <c r="J920" i="2"/>
  <c r="K920" i="2"/>
  <c r="L920" i="2"/>
  <c r="M920" i="2"/>
  <c r="N920" i="2"/>
  <c r="O920" i="2"/>
  <c r="P920" i="2"/>
  <c r="Q920" i="2"/>
  <c r="R920" i="2"/>
  <c r="A921" i="2"/>
  <c r="C921" i="2"/>
  <c r="D921" i="2"/>
  <c r="E921" i="2"/>
  <c r="F921" i="2"/>
  <c r="G921" i="2"/>
  <c r="H921" i="2"/>
  <c r="I921" i="2"/>
  <c r="J921" i="2"/>
  <c r="K921" i="2"/>
  <c r="L921" i="2"/>
  <c r="M921" i="2"/>
  <c r="N921" i="2"/>
  <c r="O921" i="2"/>
  <c r="P921" i="2"/>
  <c r="Q921" i="2"/>
  <c r="R921" i="2"/>
  <c r="A922" i="2"/>
  <c r="C922" i="2"/>
  <c r="D922" i="2"/>
  <c r="E922" i="2"/>
  <c r="F922" i="2"/>
  <c r="G922" i="2"/>
  <c r="H922" i="2"/>
  <c r="I922" i="2"/>
  <c r="J922" i="2"/>
  <c r="K922" i="2"/>
  <c r="L922" i="2"/>
  <c r="M922" i="2"/>
  <c r="N922" i="2"/>
  <c r="O922" i="2"/>
  <c r="P922" i="2"/>
  <c r="Q922" i="2"/>
  <c r="R922" i="2"/>
  <c r="A923" i="2"/>
  <c r="C923" i="2"/>
  <c r="D923" i="2"/>
  <c r="E923" i="2"/>
  <c r="F923" i="2"/>
  <c r="G923" i="2"/>
  <c r="H923" i="2"/>
  <c r="I923" i="2"/>
  <c r="J923" i="2"/>
  <c r="K923" i="2"/>
  <c r="L923" i="2"/>
  <c r="M923" i="2"/>
  <c r="N923" i="2"/>
  <c r="O923" i="2"/>
  <c r="P923" i="2"/>
  <c r="Q923" i="2"/>
  <c r="R923" i="2"/>
  <c r="A924" i="2"/>
  <c r="C924" i="2"/>
  <c r="D924" i="2"/>
  <c r="E924" i="2"/>
  <c r="F924" i="2"/>
  <c r="G924" i="2"/>
  <c r="H924" i="2"/>
  <c r="I924" i="2"/>
  <c r="J924" i="2"/>
  <c r="K924" i="2"/>
  <c r="L924" i="2"/>
  <c r="M924" i="2"/>
  <c r="N924" i="2"/>
  <c r="O924" i="2"/>
  <c r="P924" i="2"/>
  <c r="Q924" i="2"/>
  <c r="R924" i="2"/>
  <c r="A925" i="2"/>
  <c r="C925" i="2"/>
  <c r="D925" i="2"/>
  <c r="E925" i="2"/>
  <c r="F925" i="2"/>
  <c r="G925" i="2"/>
  <c r="H925" i="2"/>
  <c r="I925" i="2"/>
  <c r="J925" i="2"/>
  <c r="K925" i="2"/>
  <c r="L925" i="2"/>
  <c r="M925" i="2"/>
  <c r="N925" i="2"/>
  <c r="O925" i="2"/>
  <c r="P925" i="2"/>
  <c r="Q925" i="2"/>
  <c r="R925" i="2"/>
  <c r="A926" i="2"/>
  <c r="C926" i="2"/>
  <c r="D926" i="2"/>
  <c r="E926" i="2"/>
  <c r="F926" i="2"/>
  <c r="G926" i="2"/>
  <c r="H926" i="2"/>
  <c r="I926" i="2"/>
  <c r="J926" i="2"/>
  <c r="K926" i="2"/>
  <c r="L926" i="2"/>
  <c r="M926" i="2"/>
  <c r="N926" i="2"/>
  <c r="O926" i="2"/>
  <c r="P926" i="2"/>
  <c r="Q926" i="2"/>
  <c r="R926" i="2"/>
  <c r="A927" i="2"/>
  <c r="C927" i="2"/>
  <c r="D927" i="2"/>
  <c r="E927" i="2"/>
  <c r="F927" i="2"/>
  <c r="G927" i="2"/>
  <c r="H927" i="2"/>
  <c r="I927" i="2"/>
  <c r="J927" i="2"/>
  <c r="K927" i="2"/>
  <c r="L927" i="2"/>
  <c r="M927" i="2"/>
  <c r="N927" i="2"/>
  <c r="O927" i="2"/>
  <c r="P927" i="2"/>
  <c r="Q927" i="2"/>
  <c r="R927" i="2"/>
  <c r="A928" i="2"/>
  <c r="C928" i="2"/>
  <c r="D928" i="2"/>
  <c r="E928" i="2"/>
  <c r="F928" i="2"/>
  <c r="G928" i="2"/>
  <c r="H928" i="2"/>
  <c r="I928" i="2"/>
  <c r="J928" i="2"/>
  <c r="K928" i="2"/>
  <c r="L928" i="2"/>
  <c r="M928" i="2"/>
  <c r="N928" i="2"/>
  <c r="O928" i="2"/>
  <c r="P928" i="2"/>
  <c r="Q928" i="2"/>
  <c r="R928" i="2"/>
  <c r="A929" i="2"/>
  <c r="C929" i="2"/>
  <c r="D929" i="2"/>
  <c r="E929" i="2"/>
  <c r="F929" i="2"/>
  <c r="G929" i="2"/>
  <c r="H929" i="2"/>
  <c r="I929" i="2"/>
  <c r="J929" i="2"/>
  <c r="K929" i="2"/>
  <c r="L929" i="2"/>
  <c r="M929" i="2"/>
  <c r="N929" i="2"/>
  <c r="O929" i="2"/>
  <c r="P929" i="2"/>
  <c r="Q929" i="2"/>
  <c r="R929" i="2"/>
  <c r="A930" i="2"/>
  <c r="C930" i="2"/>
  <c r="D930" i="2"/>
  <c r="E930" i="2"/>
  <c r="F930" i="2"/>
  <c r="G930" i="2"/>
  <c r="H930" i="2"/>
  <c r="I930" i="2"/>
  <c r="J930" i="2"/>
  <c r="K930" i="2"/>
  <c r="L930" i="2"/>
  <c r="M930" i="2"/>
  <c r="N930" i="2"/>
  <c r="O930" i="2"/>
  <c r="P930" i="2"/>
  <c r="Q930" i="2"/>
  <c r="R930" i="2"/>
  <c r="A931" i="2"/>
  <c r="C931" i="2"/>
  <c r="D931" i="2"/>
  <c r="E931" i="2"/>
  <c r="F931" i="2"/>
  <c r="G931" i="2"/>
  <c r="H931" i="2"/>
  <c r="I931" i="2"/>
  <c r="J931" i="2"/>
  <c r="K931" i="2"/>
  <c r="L931" i="2"/>
  <c r="M931" i="2"/>
  <c r="N931" i="2"/>
  <c r="O931" i="2"/>
  <c r="P931" i="2"/>
  <c r="Q931" i="2"/>
  <c r="R931" i="2"/>
  <c r="A932" i="2"/>
  <c r="C932" i="2"/>
  <c r="D932" i="2"/>
  <c r="E932" i="2"/>
  <c r="F932" i="2"/>
  <c r="G932" i="2"/>
  <c r="H932" i="2"/>
  <c r="I932" i="2"/>
  <c r="J932" i="2"/>
  <c r="K932" i="2"/>
  <c r="L932" i="2"/>
  <c r="M932" i="2"/>
  <c r="N932" i="2"/>
  <c r="O932" i="2"/>
  <c r="P932" i="2"/>
  <c r="Q932" i="2"/>
  <c r="R932" i="2"/>
  <c r="A933" i="2"/>
  <c r="C933" i="2"/>
  <c r="D933" i="2"/>
  <c r="E933" i="2"/>
  <c r="F933" i="2"/>
  <c r="G933" i="2"/>
  <c r="H933" i="2"/>
  <c r="I933" i="2"/>
  <c r="J933" i="2"/>
  <c r="K933" i="2"/>
  <c r="L933" i="2"/>
  <c r="M933" i="2"/>
  <c r="N933" i="2"/>
  <c r="O933" i="2"/>
  <c r="P933" i="2"/>
  <c r="Q933" i="2"/>
  <c r="R933" i="2"/>
  <c r="A934" i="2"/>
  <c r="C934" i="2"/>
  <c r="D934" i="2"/>
  <c r="E934" i="2"/>
  <c r="F934" i="2"/>
  <c r="G934" i="2"/>
  <c r="H934" i="2"/>
  <c r="I934" i="2"/>
  <c r="J934" i="2"/>
  <c r="K934" i="2"/>
  <c r="L934" i="2"/>
  <c r="M934" i="2"/>
  <c r="N934" i="2"/>
  <c r="O934" i="2"/>
  <c r="P934" i="2"/>
  <c r="Q934" i="2"/>
  <c r="R934" i="2"/>
  <c r="A935" i="2"/>
  <c r="C935" i="2"/>
  <c r="D935" i="2"/>
  <c r="E935" i="2"/>
  <c r="F935" i="2"/>
  <c r="G935" i="2"/>
  <c r="H935" i="2"/>
  <c r="I935" i="2"/>
  <c r="J935" i="2"/>
  <c r="K935" i="2"/>
  <c r="L935" i="2"/>
  <c r="M935" i="2"/>
  <c r="N935" i="2"/>
  <c r="O935" i="2"/>
  <c r="P935" i="2"/>
  <c r="Q935" i="2"/>
  <c r="R935" i="2"/>
  <c r="A936" i="2"/>
  <c r="C936" i="2"/>
  <c r="D936" i="2"/>
  <c r="E936" i="2"/>
  <c r="F936" i="2"/>
  <c r="G936" i="2"/>
  <c r="H936" i="2"/>
  <c r="I936" i="2"/>
  <c r="J936" i="2"/>
  <c r="K936" i="2"/>
  <c r="L936" i="2"/>
  <c r="M936" i="2"/>
  <c r="N936" i="2"/>
  <c r="O936" i="2"/>
  <c r="P936" i="2"/>
  <c r="Q936" i="2"/>
  <c r="R936" i="2"/>
  <c r="A937" i="2"/>
  <c r="C937" i="2"/>
  <c r="D937" i="2"/>
  <c r="E937" i="2"/>
  <c r="F937" i="2"/>
  <c r="G937" i="2"/>
  <c r="H937" i="2"/>
  <c r="I937" i="2"/>
  <c r="J937" i="2"/>
  <c r="K937" i="2"/>
  <c r="L937" i="2"/>
  <c r="M937" i="2"/>
  <c r="N937" i="2"/>
  <c r="O937" i="2"/>
  <c r="P937" i="2"/>
  <c r="Q937" i="2"/>
  <c r="R937" i="2"/>
  <c r="A938" i="2"/>
  <c r="C938" i="2"/>
  <c r="D938" i="2"/>
  <c r="E938" i="2"/>
  <c r="F938" i="2"/>
  <c r="G938" i="2"/>
  <c r="H938" i="2"/>
  <c r="I938" i="2"/>
  <c r="J938" i="2"/>
  <c r="K938" i="2"/>
  <c r="L938" i="2"/>
  <c r="M938" i="2"/>
  <c r="N938" i="2"/>
  <c r="O938" i="2"/>
  <c r="P938" i="2"/>
  <c r="Q938" i="2"/>
  <c r="R938" i="2"/>
  <c r="A939" i="2"/>
  <c r="C939" i="2"/>
  <c r="D939" i="2"/>
  <c r="E939" i="2"/>
  <c r="F939" i="2"/>
  <c r="G939" i="2"/>
  <c r="H939" i="2"/>
  <c r="I939" i="2"/>
  <c r="J939" i="2"/>
  <c r="K939" i="2"/>
  <c r="L939" i="2"/>
  <c r="M939" i="2"/>
  <c r="N939" i="2"/>
  <c r="O939" i="2"/>
  <c r="P939" i="2"/>
  <c r="Q939" i="2"/>
  <c r="R939" i="2"/>
  <c r="A940" i="2"/>
  <c r="C940" i="2"/>
  <c r="D940" i="2"/>
  <c r="E940" i="2"/>
  <c r="F940" i="2"/>
  <c r="G940" i="2"/>
  <c r="H940" i="2"/>
  <c r="I940" i="2"/>
  <c r="J940" i="2"/>
  <c r="K940" i="2"/>
  <c r="L940" i="2"/>
  <c r="M940" i="2"/>
  <c r="N940" i="2"/>
  <c r="O940" i="2"/>
  <c r="P940" i="2"/>
  <c r="Q940" i="2"/>
  <c r="R940" i="2"/>
  <c r="A941" i="2"/>
  <c r="C941" i="2"/>
  <c r="D941" i="2"/>
  <c r="E941" i="2"/>
  <c r="F941" i="2"/>
  <c r="G941" i="2"/>
  <c r="H941" i="2"/>
  <c r="I941" i="2"/>
  <c r="J941" i="2"/>
  <c r="K941" i="2"/>
  <c r="L941" i="2"/>
  <c r="M941" i="2"/>
  <c r="N941" i="2"/>
  <c r="O941" i="2"/>
  <c r="P941" i="2"/>
  <c r="Q941" i="2"/>
  <c r="R941" i="2"/>
  <c r="A942" i="2"/>
  <c r="C942" i="2"/>
  <c r="D942" i="2"/>
  <c r="E942" i="2"/>
  <c r="F942" i="2"/>
  <c r="G942" i="2"/>
  <c r="H942" i="2"/>
  <c r="I942" i="2"/>
  <c r="J942" i="2"/>
  <c r="K942" i="2"/>
  <c r="L942" i="2"/>
  <c r="M942" i="2"/>
  <c r="N942" i="2"/>
  <c r="O942" i="2"/>
  <c r="P942" i="2"/>
  <c r="Q942" i="2"/>
  <c r="R942" i="2"/>
  <c r="A943" i="2"/>
  <c r="C943" i="2"/>
  <c r="D943" i="2"/>
  <c r="E943" i="2"/>
  <c r="F943" i="2"/>
  <c r="G943" i="2"/>
  <c r="H943" i="2"/>
  <c r="I943" i="2"/>
  <c r="J943" i="2"/>
  <c r="K943" i="2"/>
  <c r="L943" i="2"/>
  <c r="M943" i="2"/>
  <c r="N943" i="2"/>
  <c r="O943" i="2"/>
  <c r="P943" i="2"/>
  <c r="Q943" i="2"/>
  <c r="R943" i="2"/>
  <c r="A944" i="2"/>
  <c r="C944" i="2"/>
  <c r="D944" i="2"/>
  <c r="E944" i="2"/>
  <c r="F944" i="2"/>
  <c r="G944" i="2"/>
  <c r="H944" i="2"/>
  <c r="I944" i="2"/>
  <c r="J944" i="2"/>
  <c r="K944" i="2"/>
  <c r="L944" i="2"/>
  <c r="M944" i="2"/>
  <c r="N944" i="2"/>
  <c r="O944" i="2"/>
  <c r="P944" i="2"/>
  <c r="Q944" i="2"/>
  <c r="R944" i="2"/>
  <c r="A945" i="2"/>
  <c r="C945" i="2"/>
  <c r="D945" i="2"/>
  <c r="E945" i="2"/>
  <c r="F945" i="2"/>
  <c r="G945" i="2"/>
  <c r="H945" i="2"/>
  <c r="I945" i="2"/>
  <c r="J945" i="2"/>
  <c r="K945" i="2"/>
  <c r="L945" i="2"/>
  <c r="M945" i="2"/>
  <c r="N945" i="2"/>
  <c r="O945" i="2"/>
  <c r="P945" i="2"/>
  <c r="Q945" i="2"/>
  <c r="R945" i="2"/>
  <c r="A946" i="2"/>
  <c r="C946" i="2"/>
  <c r="D946" i="2"/>
  <c r="E946" i="2"/>
  <c r="F946" i="2"/>
  <c r="G946" i="2"/>
  <c r="H946" i="2"/>
  <c r="I946" i="2"/>
  <c r="J946" i="2"/>
  <c r="K946" i="2"/>
  <c r="L946" i="2"/>
  <c r="M946" i="2"/>
  <c r="N946" i="2"/>
  <c r="O946" i="2"/>
  <c r="P946" i="2"/>
  <c r="Q946" i="2"/>
  <c r="R946" i="2"/>
  <c r="A947" i="2"/>
  <c r="C947" i="2"/>
  <c r="D947" i="2"/>
  <c r="E947" i="2"/>
  <c r="F947" i="2"/>
  <c r="G947" i="2"/>
  <c r="H947" i="2"/>
  <c r="I947" i="2"/>
  <c r="J947" i="2"/>
  <c r="K947" i="2"/>
  <c r="L947" i="2"/>
  <c r="M947" i="2"/>
  <c r="N947" i="2"/>
  <c r="O947" i="2"/>
  <c r="P947" i="2"/>
  <c r="Q947" i="2"/>
  <c r="R947" i="2"/>
  <c r="A948" i="2"/>
  <c r="C948" i="2"/>
  <c r="D948" i="2"/>
  <c r="E948" i="2"/>
  <c r="F948" i="2"/>
  <c r="G948" i="2"/>
  <c r="H948" i="2"/>
  <c r="I948" i="2"/>
  <c r="J948" i="2"/>
  <c r="K948" i="2"/>
  <c r="L948" i="2"/>
  <c r="M948" i="2"/>
  <c r="N948" i="2"/>
  <c r="O948" i="2"/>
  <c r="P948" i="2"/>
  <c r="Q948" i="2"/>
  <c r="R948" i="2"/>
  <c r="A949" i="2"/>
  <c r="C949" i="2"/>
  <c r="D949" i="2"/>
  <c r="E949" i="2"/>
  <c r="F949" i="2"/>
  <c r="G949" i="2"/>
  <c r="H949" i="2"/>
  <c r="I949" i="2"/>
  <c r="J949" i="2"/>
  <c r="K949" i="2"/>
  <c r="L949" i="2"/>
  <c r="M949" i="2"/>
  <c r="N949" i="2"/>
  <c r="O949" i="2"/>
  <c r="P949" i="2"/>
  <c r="Q949" i="2"/>
  <c r="R949" i="2"/>
  <c r="A950" i="2"/>
  <c r="C950" i="2"/>
  <c r="D950" i="2"/>
  <c r="E950" i="2"/>
  <c r="F950" i="2"/>
  <c r="G950" i="2"/>
  <c r="H950" i="2"/>
  <c r="I950" i="2"/>
  <c r="J950" i="2"/>
  <c r="K950" i="2"/>
  <c r="L950" i="2"/>
  <c r="M950" i="2"/>
  <c r="N950" i="2"/>
  <c r="O950" i="2"/>
  <c r="P950" i="2"/>
  <c r="Q950" i="2"/>
  <c r="R950" i="2"/>
  <c r="A951" i="2"/>
  <c r="C951" i="2"/>
  <c r="D951" i="2"/>
  <c r="E951" i="2"/>
  <c r="F951" i="2"/>
  <c r="G951" i="2"/>
  <c r="H951" i="2"/>
  <c r="I951" i="2"/>
  <c r="J951" i="2"/>
  <c r="K951" i="2"/>
  <c r="L951" i="2"/>
  <c r="M951" i="2"/>
  <c r="N951" i="2"/>
  <c r="O951" i="2"/>
  <c r="P951" i="2"/>
  <c r="Q951" i="2"/>
  <c r="R951" i="2"/>
  <c r="A952" i="2"/>
  <c r="C952" i="2"/>
  <c r="D952" i="2"/>
  <c r="E952" i="2"/>
  <c r="F952" i="2"/>
  <c r="G952" i="2"/>
  <c r="H952" i="2"/>
  <c r="I952" i="2"/>
  <c r="J952" i="2"/>
  <c r="K952" i="2"/>
  <c r="L952" i="2"/>
  <c r="M952" i="2"/>
  <c r="N952" i="2"/>
  <c r="O952" i="2"/>
  <c r="P952" i="2"/>
  <c r="Q952" i="2"/>
  <c r="R952" i="2"/>
  <c r="A953" i="2"/>
  <c r="C953" i="2"/>
  <c r="D953" i="2"/>
  <c r="E953" i="2"/>
  <c r="F953" i="2"/>
  <c r="G953" i="2"/>
  <c r="H953" i="2"/>
  <c r="I953" i="2"/>
  <c r="J953" i="2"/>
  <c r="K953" i="2"/>
  <c r="L953" i="2"/>
  <c r="M953" i="2"/>
  <c r="N953" i="2"/>
  <c r="O953" i="2"/>
  <c r="P953" i="2"/>
  <c r="Q953" i="2"/>
  <c r="R953" i="2"/>
  <c r="A954" i="2"/>
  <c r="C954" i="2"/>
  <c r="D954" i="2"/>
  <c r="E954" i="2"/>
  <c r="F954" i="2"/>
  <c r="G954" i="2"/>
  <c r="H954" i="2"/>
  <c r="I954" i="2"/>
  <c r="J954" i="2"/>
  <c r="K954" i="2"/>
  <c r="L954" i="2"/>
  <c r="M954" i="2"/>
  <c r="N954" i="2"/>
  <c r="O954" i="2"/>
  <c r="P954" i="2"/>
  <c r="Q954" i="2"/>
  <c r="R954" i="2"/>
  <c r="A955" i="2"/>
  <c r="C955" i="2"/>
  <c r="D955" i="2"/>
  <c r="E955" i="2"/>
  <c r="F955" i="2"/>
  <c r="G955" i="2"/>
  <c r="H955" i="2"/>
  <c r="I955" i="2"/>
  <c r="J955" i="2"/>
  <c r="K955" i="2"/>
  <c r="L955" i="2"/>
  <c r="M955" i="2"/>
  <c r="N955" i="2"/>
  <c r="O955" i="2"/>
  <c r="P955" i="2"/>
  <c r="Q955" i="2"/>
  <c r="R955" i="2"/>
  <c r="A956" i="2"/>
  <c r="C956" i="2"/>
  <c r="D956" i="2"/>
  <c r="E956" i="2"/>
  <c r="F956" i="2"/>
  <c r="G956" i="2"/>
  <c r="H956" i="2"/>
  <c r="I956" i="2"/>
  <c r="J956" i="2"/>
  <c r="K956" i="2"/>
  <c r="L956" i="2"/>
  <c r="M956" i="2"/>
  <c r="N956" i="2"/>
  <c r="O956" i="2"/>
  <c r="P956" i="2"/>
  <c r="Q956" i="2"/>
  <c r="R956" i="2"/>
  <c r="A957" i="2"/>
  <c r="C957" i="2"/>
  <c r="D957" i="2"/>
  <c r="E957" i="2"/>
  <c r="F957" i="2"/>
  <c r="G957" i="2"/>
  <c r="H957" i="2"/>
  <c r="I957" i="2"/>
  <c r="J957" i="2"/>
  <c r="K957" i="2"/>
  <c r="L957" i="2"/>
  <c r="M957" i="2"/>
  <c r="N957" i="2"/>
  <c r="O957" i="2"/>
  <c r="P957" i="2"/>
  <c r="Q957" i="2"/>
  <c r="R957" i="2"/>
  <c r="A958" i="2"/>
  <c r="C958" i="2"/>
  <c r="D958" i="2"/>
  <c r="E958" i="2"/>
  <c r="F958" i="2"/>
  <c r="G958" i="2"/>
  <c r="H958" i="2"/>
  <c r="I958" i="2"/>
  <c r="J958" i="2"/>
  <c r="K958" i="2"/>
  <c r="L958" i="2"/>
  <c r="M958" i="2"/>
  <c r="N958" i="2"/>
  <c r="O958" i="2"/>
  <c r="P958" i="2"/>
  <c r="Q958" i="2"/>
  <c r="R958" i="2"/>
  <c r="A959" i="2"/>
  <c r="C959" i="2"/>
  <c r="D959" i="2"/>
  <c r="E959" i="2"/>
  <c r="F959" i="2"/>
  <c r="G959" i="2"/>
  <c r="H959" i="2"/>
  <c r="I959" i="2"/>
  <c r="J959" i="2"/>
  <c r="K959" i="2"/>
  <c r="L959" i="2"/>
  <c r="M959" i="2"/>
  <c r="N959" i="2"/>
  <c r="O959" i="2"/>
  <c r="P959" i="2"/>
  <c r="Q959" i="2"/>
  <c r="R959" i="2"/>
  <c r="A960" i="2"/>
  <c r="C960" i="2"/>
  <c r="D960" i="2"/>
  <c r="E960" i="2"/>
  <c r="F960" i="2"/>
  <c r="G960" i="2"/>
  <c r="H960" i="2"/>
  <c r="I960" i="2"/>
  <c r="J960" i="2"/>
  <c r="K960" i="2"/>
  <c r="L960" i="2"/>
  <c r="M960" i="2"/>
  <c r="N960" i="2"/>
  <c r="O960" i="2"/>
  <c r="P960" i="2"/>
  <c r="Q960" i="2"/>
  <c r="R960" i="2"/>
  <c r="A961" i="2"/>
  <c r="C961" i="2"/>
  <c r="D961" i="2"/>
  <c r="E961" i="2"/>
  <c r="F961" i="2"/>
  <c r="G961" i="2"/>
  <c r="H961" i="2"/>
  <c r="I961" i="2"/>
  <c r="J961" i="2"/>
  <c r="K961" i="2"/>
  <c r="L961" i="2"/>
  <c r="M961" i="2"/>
  <c r="N961" i="2"/>
  <c r="O961" i="2"/>
  <c r="P961" i="2"/>
  <c r="Q961" i="2"/>
  <c r="R961" i="2"/>
  <c r="A962" i="2"/>
  <c r="C962" i="2"/>
  <c r="D962" i="2"/>
  <c r="E962" i="2"/>
  <c r="F962" i="2"/>
  <c r="G962" i="2"/>
  <c r="H962" i="2"/>
  <c r="I962" i="2"/>
  <c r="J962" i="2"/>
  <c r="K962" i="2"/>
  <c r="L962" i="2"/>
  <c r="M962" i="2"/>
  <c r="N962" i="2"/>
  <c r="O962" i="2"/>
  <c r="P962" i="2"/>
  <c r="Q962" i="2"/>
  <c r="R962" i="2"/>
  <c r="A963" i="2"/>
  <c r="C963" i="2"/>
  <c r="D963" i="2"/>
  <c r="E963" i="2"/>
  <c r="F963" i="2"/>
  <c r="G963" i="2"/>
  <c r="H963" i="2"/>
  <c r="I963" i="2"/>
  <c r="J963" i="2"/>
  <c r="K963" i="2"/>
  <c r="L963" i="2"/>
  <c r="M963" i="2"/>
  <c r="N963" i="2"/>
  <c r="O963" i="2"/>
  <c r="P963" i="2"/>
  <c r="Q963" i="2"/>
  <c r="R963" i="2"/>
  <c r="A964" i="2"/>
  <c r="C964" i="2"/>
  <c r="D964" i="2"/>
  <c r="E964" i="2"/>
  <c r="F964" i="2"/>
  <c r="G964" i="2"/>
  <c r="H964" i="2"/>
  <c r="I964" i="2"/>
  <c r="J964" i="2"/>
  <c r="K964" i="2"/>
  <c r="L964" i="2"/>
  <c r="M964" i="2"/>
  <c r="N964" i="2"/>
  <c r="O964" i="2"/>
  <c r="P964" i="2"/>
  <c r="Q964" i="2"/>
  <c r="R964" i="2"/>
  <c r="A965" i="2"/>
  <c r="C965" i="2"/>
  <c r="D965" i="2"/>
  <c r="E965" i="2"/>
  <c r="F965" i="2"/>
  <c r="G965" i="2"/>
  <c r="H965" i="2"/>
  <c r="I965" i="2"/>
  <c r="J965" i="2"/>
  <c r="K965" i="2"/>
  <c r="L965" i="2"/>
  <c r="M965" i="2"/>
  <c r="N965" i="2"/>
  <c r="O965" i="2"/>
  <c r="P965" i="2"/>
  <c r="Q965" i="2"/>
  <c r="R965" i="2"/>
  <c r="A966" i="2"/>
  <c r="C966" i="2"/>
  <c r="D966" i="2"/>
  <c r="E966" i="2"/>
  <c r="F966" i="2"/>
  <c r="G966" i="2"/>
  <c r="H966" i="2"/>
  <c r="I966" i="2"/>
  <c r="J966" i="2"/>
  <c r="K966" i="2"/>
  <c r="L966" i="2"/>
  <c r="M966" i="2"/>
  <c r="N966" i="2"/>
  <c r="O966" i="2"/>
  <c r="P966" i="2"/>
  <c r="Q966" i="2"/>
  <c r="R966" i="2"/>
  <c r="A967" i="2"/>
  <c r="C967" i="2"/>
  <c r="D967" i="2"/>
  <c r="E967" i="2"/>
  <c r="F967" i="2"/>
  <c r="G967" i="2"/>
  <c r="H967" i="2"/>
  <c r="I967" i="2"/>
  <c r="J967" i="2"/>
  <c r="K967" i="2"/>
  <c r="L967" i="2"/>
  <c r="M967" i="2"/>
  <c r="N967" i="2"/>
  <c r="O967" i="2"/>
  <c r="P967" i="2"/>
  <c r="Q967" i="2"/>
  <c r="R967" i="2"/>
  <c r="A968" i="2"/>
  <c r="C968" i="2"/>
  <c r="D968" i="2"/>
  <c r="E968" i="2"/>
  <c r="F968" i="2"/>
  <c r="G968" i="2"/>
  <c r="H968" i="2"/>
  <c r="I968" i="2"/>
  <c r="J968" i="2"/>
  <c r="K968" i="2"/>
  <c r="L968" i="2"/>
  <c r="M968" i="2"/>
  <c r="N968" i="2"/>
  <c r="O968" i="2"/>
  <c r="P968" i="2"/>
  <c r="Q968" i="2"/>
  <c r="R968" i="2"/>
  <c r="A969" i="2"/>
  <c r="C969" i="2"/>
  <c r="D969" i="2"/>
  <c r="E969" i="2"/>
  <c r="F969" i="2"/>
  <c r="G969" i="2"/>
  <c r="H969" i="2"/>
  <c r="I969" i="2"/>
  <c r="J969" i="2"/>
  <c r="K969" i="2"/>
  <c r="L969" i="2"/>
  <c r="M969" i="2"/>
  <c r="N969" i="2"/>
  <c r="O969" i="2"/>
  <c r="P969" i="2"/>
  <c r="Q969" i="2"/>
  <c r="R969" i="2"/>
  <c r="A970" i="2"/>
  <c r="C970" i="2"/>
  <c r="D970" i="2"/>
  <c r="E970" i="2"/>
  <c r="F970" i="2"/>
  <c r="G970" i="2"/>
  <c r="H970" i="2"/>
  <c r="I970" i="2"/>
  <c r="J970" i="2"/>
  <c r="K970" i="2"/>
  <c r="L970" i="2"/>
  <c r="M970" i="2"/>
  <c r="N970" i="2"/>
  <c r="O970" i="2"/>
  <c r="P970" i="2"/>
  <c r="Q970" i="2"/>
  <c r="R970" i="2"/>
  <c r="A971" i="2"/>
  <c r="C971" i="2"/>
  <c r="D971" i="2"/>
  <c r="E971" i="2"/>
  <c r="F971" i="2"/>
  <c r="G971" i="2"/>
  <c r="H971" i="2"/>
  <c r="I971" i="2"/>
  <c r="J971" i="2"/>
  <c r="K971" i="2"/>
  <c r="L971" i="2"/>
  <c r="M971" i="2"/>
  <c r="N971" i="2"/>
  <c r="O971" i="2"/>
  <c r="P971" i="2"/>
  <c r="Q971" i="2"/>
  <c r="R971" i="2"/>
  <c r="A972" i="2"/>
  <c r="C972" i="2"/>
  <c r="D972" i="2"/>
  <c r="E972" i="2"/>
  <c r="F972" i="2"/>
  <c r="G972" i="2"/>
  <c r="H972" i="2"/>
  <c r="I972" i="2"/>
  <c r="J972" i="2"/>
  <c r="K972" i="2"/>
  <c r="L972" i="2"/>
  <c r="M972" i="2"/>
  <c r="N972" i="2"/>
  <c r="O972" i="2"/>
  <c r="P972" i="2"/>
  <c r="Q972" i="2"/>
  <c r="R972" i="2"/>
  <c r="A973" i="2"/>
  <c r="C973" i="2"/>
  <c r="D973" i="2"/>
  <c r="E973" i="2"/>
  <c r="F973" i="2"/>
  <c r="G973" i="2"/>
  <c r="H973" i="2"/>
  <c r="I973" i="2"/>
  <c r="J973" i="2"/>
  <c r="K973" i="2"/>
  <c r="L973" i="2"/>
  <c r="M973" i="2"/>
  <c r="N973" i="2"/>
  <c r="O973" i="2"/>
  <c r="P973" i="2"/>
  <c r="Q973" i="2"/>
  <c r="R973" i="2"/>
  <c r="A974" i="2"/>
  <c r="C974" i="2"/>
  <c r="D974" i="2"/>
  <c r="E974" i="2"/>
  <c r="F974" i="2"/>
  <c r="G974" i="2"/>
  <c r="H974" i="2"/>
  <c r="I974" i="2"/>
  <c r="J974" i="2"/>
  <c r="K974" i="2"/>
  <c r="L974" i="2"/>
  <c r="M974" i="2"/>
  <c r="N974" i="2"/>
  <c r="O974" i="2"/>
  <c r="P974" i="2"/>
  <c r="Q974" i="2"/>
  <c r="R974" i="2"/>
  <c r="A975" i="2"/>
  <c r="C975" i="2"/>
  <c r="D975" i="2"/>
  <c r="E975" i="2"/>
  <c r="F975" i="2"/>
  <c r="G975" i="2"/>
  <c r="H975" i="2"/>
  <c r="I975" i="2"/>
  <c r="J975" i="2"/>
  <c r="K975" i="2"/>
  <c r="L975" i="2"/>
  <c r="M975" i="2"/>
  <c r="N975" i="2"/>
  <c r="O975" i="2"/>
  <c r="P975" i="2"/>
  <c r="Q975" i="2"/>
  <c r="R975" i="2"/>
  <c r="A976" i="2"/>
  <c r="C976" i="2"/>
  <c r="D976" i="2"/>
  <c r="E976" i="2"/>
  <c r="F976" i="2"/>
  <c r="G976" i="2"/>
  <c r="H976" i="2"/>
  <c r="I976" i="2"/>
  <c r="J976" i="2"/>
  <c r="K976" i="2"/>
  <c r="L976" i="2"/>
  <c r="M976" i="2"/>
  <c r="N976" i="2"/>
  <c r="O976" i="2"/>
  <c r="P976" i="2"/>
  <c r="Q976" i="2"/>
  <c r="R976" i="2"/>
  <c r="A977" i="2"/>
  <c r="C977" i="2"/>
  <c r="D977" i="2"/>
  <c r="E977" i="2"/>
  <c r="F977" i="2"/>
  <c r="G977" i="2"/>
  <c r="H977" i="2"/>
  <c r="I977" i="2"/>
  <c r="J977" i="2"/>
  <c r="K977" i="2"/>
  <c r="L977" i="2"/>
  <c r="M977" i="2"/>
  <c r="N977" i="2"/>
  <c r="O977" i="2"/>
  <c r="P977" i="2"/>
  <c r="Q977" i="2"/>
  <c r="R977" i="2"/>
  <c r="A978" i="2"/>
  <c r="C978" i="2"/>
  <c r="D978" i="2"/>
  <c r="E978" i="2"/>
  <c r="F978" i="2"/>
  <c r="G978" i="2"/>
  <c r="H978" i="2"/>
  <c r="I978" i="2"/>
  <c r="J978" i="2"/>
  <c r="K978" i="2"/>
  <c r="L978" i="2"/>
  <c r="M978" i="2"/>
  <c r="N978" i="2"/>
  <c r="O978" i="2"/>
  <c r="P978" i="2"/>
  <c r="Q978" i="2"/>
  <c r="R978" i="2"/>
  <c r="A979" i="2"/>
  <c r="C979" i="2"/>
  <c r="D979" i="2"/>
  <c r="E979" i="2"/>
  <c r="F979" i="2"/>
  <c r="G979" i="2"/>
  <c r="H979" i="2"/>
  <c r="I979" i="2"/>
  <c r="J979" i="2"/>
  <c r="K979" i="2"/>
  <c r="L979" i="2"/>
  <c r="M979" i="2"/>
  <c r="N979" i="2"/>
  <c r="O979" i="2"/>
  <c r="P979" i="2"/>
  <c r="Q979" i="2"/>
  <c r="R979" i="2"/>
  <c r="A980" i="2"/>
  <c r="C980" i="2"/>
  <c r="D980" i="2"/>
  <c r="E980" i="2"/>
  <c r="F980" i="2"/>
  <c r="G980" i="2"/>
  <c r="H980" i="2"/>
  <c r="I980" i="2"/>
  <c r="J980" i="2"/>
  <c r="K980" i="2"/>
  <c r="L980" i="2"/>
  <c r="M980" i="2"/>
  <c r="N980" i="2"/>
  <c r="O980" i="2"/>
  <c r="P980" i="2"/>
  <c r="Q980" i="2"/>
  <c r="R980" i="2"/>
  <c r="A981" i="2"/>
  <c r="C981" i="2"/>
  <c r="D981" i="2"/>
  <c r="E981" i="2"/>
  <c r="F981" i="2"/>
  <c r="G981" i="2"/>
  <c r="H981" i="2"/>
  <c r="I981" i="2"/>
  <c r="J981" i="2"/>
  <c r="K981" i="2"/>
  <c r="L981" i="2"/>
  <c r="M981" i="2"/>
  <c r="N981" i="2"/>
  <c r="O981" i="2"/>
  <c r="P981" i="2"/>
  <c r="Q981" i="2"/>
  <c r="R981" i="2"/>
  <c r="A982" i="2"/>
  <c r="C982" i="2"/>
  <c r="D982" i="2"/>
  <c r="E982" i="2"/>
  <c r="F982" i="2"/>
  <c r="G982" i="2"/>
  <c r="H982" i="2"/>
  <c r="I982" i="2"/>
  <c r="J982" i="2"/>
  <c r="K982" i="2"/>
  <c r="L982" i="2"/>
  <c r="M982" i="2"/>
  <c r="N982" i="2"/>
  <c r="O982" i="2"/>
  <c r="P982" i="2"/>
  <c r="Q982" i="2"/>
  <c r="R982" i="2"/>
  <c r="A983" i="2"/>
  <c r="C983" i="2"/>
  <c r="D983" i="2"/>
  <c r="E983" i="2"/>
  <c r="F983" i="2"/>
  <c r="G983" i="2"/>
  <c r="H983" i="2"/>
  <c r="I983" i="2"/>
  <c r="J983" i="2"/>
  <c r="K983" i="2"/>
  <c r="L983" i="2"/>
  <c r="M983" i="2"/>
  <c r="N983" i="2"/>
  <c r="O983" i="2"/>
  <c r="P983" i="2"/>
  <c r="Q983" i="2"/>
  <c r="R983" i="2"/>
  <c r="A984" i="2"/>
  <c r="C984" i="2"/>
  <c r="D984" i="2"/>
  <c r="E984" i="2"/>
  <c r="F984" i="2"/>
  <c r="G984" i="2"/>
  <c r="H984" i="2"/>
  <c r="I984" i="2"/>
  <c r="J984" i="2"/>
  <c r="K984" i="2"/>
  <c r="L984" i="2"/>
  <c r="M984" i="2"/>
  <c r="N984" i="2"/>
  <c r="O984" i="2"/>
  <c r="P984" i="2"/>
  <c r="Q984" i="2"/>
  <c r="R984" i="2"/>
  <c r="A985" i="2"/>
  <c r="C985" i="2"/>
  <c r="D985" i="2"/>
  <c r="E985" i="2"/>
  <c r="F985" i="2"/>
  <c r="G985" i="2"/>
  <c r="H985" i="2"/>
  <c r="I985" i="2"/>
  <c r="J985" i="2"/>
  <c r="K985" i="2"/>
  <c r="L985" i="2"/>
  <c r="M985" i="2"/>
  <c r="N985" i="2"/>
  <c r="O985" i="2"/>
  <c r="P985" i="2"/>
  <c r="Q985" i="2"/>
  <c r="R985" i="2"/>
  <c r="A986" i="2"/>
  <c r="C986" i="2"/>
  <c r="D986" i="2"/>
  <c r="E986" i="2"/>
  <c r="F986" i="2"/>
  <c r="G986" i="2"/>
  <c r="H986" i="2"/>
  <c r="I986" i="2"/>
  <c r="J986" i="2"/>
  <c r="K986" i="2"/>
  <c r="L986" i="2"/>
  <c r="M986" i="2"/>
  <c r="N986" i="2"/>
  <c r="O986" i="2"/>
  <c r="P986" i="2"/>
  <c r="Q986" i="2"/>
  <c r="R986" i="2"/>
  <c r="A987" i="2"/>
  <c r="C987" i="2"/>
  <c r="D987" i="2"/>
  <c r="E987" i="2"/>
  <c r="F987" i="2"/>
  <c r="G987" i="2"/>
  <c r="H987" i="2"/>
  <c r="I987" i="2"/>
  <c r="J987" i="2"/>
  <c r="K987" i="2"/>
  <c r="L987" i="2"/>
  <c r="M987" i="2"/>
  <c r="N987" i="2"/>
  <c r="O987" i="2"/>
  <c r="P987" i="2"/>
  <c r="Q987" i="2"/>
  <c r="R987" i="2"/>
  <c r="A988" i="2"/>
  <c r="C988" i="2"/>
  <c r="D988" i="2"/>
  <c r="E988" i="2"/>
  <c r="F988" i="2"/>
  <c r="G988" i="2"/>
  <c r="H988" i="2"/>
  <c r="I988" i="2"/>
  <c r="J988" i="2"/>
  <c r="K988" i="2"/>
  <c r="L988" i="2"/>
  <c r="M988" i="2"/>
  <c r="N988" i="2"/>
  <c r="O988" i="2"/>
  <c r="P988" i="2"/>
  <c r="Q988" i="2"/>
  <c r="R988" i="2"/>
  <c r="A989" i="2"/>
  <c r="C989" i="2"/>
  <c r="D989" i="2"/>
  <c r="E989" i="2"/>
  <c r="F989" i="2"/>
  <c r="G989" i="2"/>
  <c r="H989" i="2"/>
  <c r="I989" i="2"/>
  <c r="J989" i="2"/>
  <c r="K989" i="2"/>
  <c r="L989" i="2"/>
  <c r="M989" i="2"/>
  <c r="N989" i="2"/>
  <c r="O989" i="2"/>
  <c r="P989" i="2"/>
  <c r="Q989" i="2"/>
  <c r="R989" i="2"/>
  <c r="A990" i="2"/>
  <c r="C990" i="2"/>
  <c r="D990" i="2"/>
  <c r="E990" i="2"/>
  <c r="F990" i="2"/>
  <c r="G990" i="2"/>
  <c r="H990" i="2"/>
  <c r="I990" i="2"/>
  <c r="J990" i="2"/>
  <c r="K990" i="2"/>
  <c r="L990" i="2"/>
  <c r="M990" i="2"/>
  <c r="N990" i="2"/>
  <c r="O990" i="2"/>
  <c r="P990" i="2"/>
  <c r="Q990" i="2"/>
  <c r="R990" i="2"/>
  <c r="A991" i="2"/>
  <c r="C991" i="2"/>
  <c r="D991" i="2"/>
  <c r="E991" i="2"/>
  <c r="F991" i="2"/>
  <c r="G991" i="2"/>
  <c r="H991" i="2"/>
  <c r="I991" i="2"/>
  <c r="J991" i="2"/>
  <c r="K991" i="2"/>
  <c r="L991" i="2"/>
  <c r="M991" i="2"/>
  <c r="N991" i="2"/>
  <c r="O991" i="2"/>
  <c r="P991" i="2"/>
  <c r="Q991" i="2"/>
  <c r="R991" i="2"/>
  <c r="A992" i="2"/>
  <c r="C992" i="2"/>
  <c r="D992" i="2"/>
  <c r="E992" i="2"/>
  <c r="F992" i="2"/>
  <c r="G992" i="2"/>
  <c r="H992" i="2"/>
  <c r="I992" i="2"/>
  <c r="J992" i="2"/>
  <c r="K992" i="2"/>
  <c r="L992" i="2"/>
  <c r="M992" i="2"/>
  <c r="N992" i="2"/>
  <c r="O992" i="2"/>
  <c r="P992" i="2"/>
  <c r="Q992" i="2"/>
  <c r="R992" i="2"/>
  <c r="A993" i="2"/>
  <c r="C993" i="2"/>
  <c r="D993" i="2"/>
  <c r="E993" i="2"/>
  <c r="F993" i="2"/>
  <c r="G993" i="2"/>
  <c r="H993" i="2"/>
  <c r="I993" i="2"/>
  <c r="J993" i="2"/>
  <c r="K993" i="2"/>
  <c r="L993" i="2"/>
  <c r="M993" i="2"/>
  <c r="N993" i="2"/>
  <c r="O993" i="2"/>
  <c r="P993" i="2"/>
  <c r="Q993" i="2"/>
  <c r="R993" i="2"/>
  <c r="A994" i="2"/>
  <c r="C994" i="2"/>
  <c r="D994" i="2"/>
  <c r="E994" i="2"/>
  <c r="F994" i="2"/>
  <c r="G994" i="2"/>
  <c r="H994" i="2"/>
  <c r="I994" i="2"/>
  <c r="J994" i="2"/>
  <c r="K994" i="2"/>
  <c r="L994" i="2"/>
  <c r="M994" i="2"/>
  <c r="N994" i="2"/>
  <c r="O994" i="2"/>
  <c r="P994" i="2"/>
  <c r="Q994" i="2"/>
  <c r="R994" i="2"/>
  <c r="A995" i="2"/>
  <c r="C995" i="2"/>
  <c r="D995" i="2"/>
  <c r="E995" i="2"/>
  <c r="F995" i="2"/>
  <c r="G995" i="2"/>
  <c r="H995" i="2"/>
  <c r="I995" i="2"/>
  <c r="J995" i="2"/>
  <c r="K995" i="2"/>
  <c r="L995" i="2"/>
  <c r="M995" i="2"/>
  <c r="N995" i="2"/>
  <c r="O995" i="2"/>
  <c r="P995" i="2"/>
  <c r="Q995" i="2"/>
  <c r="R995" i="2"/>
  <c r="A996" i="2"/>
  <c r="C996" i="2"/>
  <c r="D996" i="2"/>
  <c r="E996" i="2"/>
  <c r="F996" i="2"/>
  <c r="G996" i="2"/>
  <c r="H996" i="2"/>
  <c r="I996" i="2"/>
  <c r="J996" i="2"/>
  <c r="K996" i="2"/>
  <c r="L996" i="2"/>
  <c r="M996" i="2"/>
  <c r="N996" i="2"/>
  <c r="O996" i="2"/>
  <c r="P996" i="2"/>
  <c r="Q996" i="2"/>
  <c r="R996" i="2"/>
  <c r="A997" i="2"/>
  <c r="C997" i="2"/>
  <c r="D997" i="2"/>
  <c r="E997" i="2"/>
  <c r="F997" i="2"/>
  <c r="G997" i="2"/>
  <c r="H997" i="2"/>
  <c r="I997" i="2"/>
  <c r="J997" i="2"/>
  <c r="K997" i="2"/>
  <c r="L997" i="2"/>
  <c r="M997" i="2"/>
  <c r="N997" i="2"/>
  <c r="O997" i="2"/>
  <c r="P997" i="2"/>
  <c r="Q997" i="2"/>
  <c r="R997" i="2"/>
  <c r="A998" i="2"/>
  <c r="C998" i="2"/>
  <c r="D998" i="2"/>
  <c r="E998" i="2"/>
  <c r="F998" i="2"/>
  <c r="G998" i="2"/>
  <c r="H998" i="2"/>
  <c r="I998" i="2"/>
  <c r="J998" i="2"/>
  <c r="K998" i="2"/>
  <c r="L998" i="2"/>
  <c r="M998" i="2"/>
  <c r="N998" i="2"/>
  <c r="O998" i="2"/>
  <c r="P998" i="2"/>
  <c r="Q998" i="2"/>
  <c r="R998" i="2"/>
  <c r="A999" i="2"/>
  <c r="C999" i="2"/>
  <c r="D999" i="2"/>
  <c r="E999" i="2"/>
  <c r="F999" i="2"/>
  <c r="G999" i="2"/>
  <c r="H999" i="2"/>
  <c r="I999" i="2"/>
  <c r="J999" i="2"/>
  <c r="K999" i="2"/>
  <c r="L999" i="2"/>
  <c r="M999" i="2"/>
  <c r="N999" i="2"/>
  <c r="O999" i="2"/>
  <c r="P999" i="2"/>
  <c r="Q999" i="2"/>
  <c r="R999" i="2"/>
  <c r="A1000" i="2"/>
  <c r="C1000" i="2"/>
  <c r="D1000" i="2"/>
  <c r="E1000" i="2"/>
  <c r="F1000" i="2"/>
  <c r="G1000" i="2"/>
  <c r="H1000" i="2"/>
  <c r="I1000" i="2"/>
  <c r="J1000" i="2"/>
  <c r="K1000" i="2"/>
  <c r="L1000" i="2"/>
  <c r="M1000" i="2"/>
  <c r="N1000" i="2"/>
  <c r="O1000" i="2"/>
  <c r="P1000" i="2"/>
  <c r="Q1000" i="2"/>
  <c r="R1000" i="2"/>
  <c r="A3" i="2" l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A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A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A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A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A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A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A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A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A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A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A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A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A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A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A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A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A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A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A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A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A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A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A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A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A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A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A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A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A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A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A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A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A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A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A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A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A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A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A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A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A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A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A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A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A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A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A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A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A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A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A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A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A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A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A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A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A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A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A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A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A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A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A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A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A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A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A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A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A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A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A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A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A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A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A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A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A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A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A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A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A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A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A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A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A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A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A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A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A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A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A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A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A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A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A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A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A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A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A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A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A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A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A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A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A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A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A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A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A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A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A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A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A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A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A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A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A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A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A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A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A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A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A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A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A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A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A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A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A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A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A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A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A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A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A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A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A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A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A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A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A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A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A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A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A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A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A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A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A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A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A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A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A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A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A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A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A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A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A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A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A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A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A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A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A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A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A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A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A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A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A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A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A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A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A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A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A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A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A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A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A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A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A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A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A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A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A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A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A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A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A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A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A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A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A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A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A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A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A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A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A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A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A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A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A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A209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A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A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A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A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A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A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A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A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A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A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A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A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A222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A223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A224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A225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A226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A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A228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A229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A230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A231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A232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A233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A234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A235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A236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A237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A238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A239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A240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A241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A242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A243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A244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A245" i="2"/>
  <c r="C245" i="2"/>
  <c r="D245" i="2"/>
  <c r="E245" i="2"/>
  <c r="F245" i="2"/>
  <c r="G245" i="2"/>
  <c r="H245" i="2"/>
  <c r="I245" i="2"/>
  <c r="J245" i="2"/>
  <c r="K245" i="2"/>
  <c r="L245" i="2"/>
  <c r="M245" i="2"/>
  <c r="N245" i="2"/>
  <c r="O245" i="2"/>
  <c r="P245" i="2"/>
  <c r="Q245" i="2"/>
  <c r="A246" i="2"/>
  <c r="C246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Q246" i="2"/>
  <c r="A247" i="2"/>
  <c r="C247" i="2"/>
  <c r="D247" i="2"/>
  <c r="E247" i="2"/>
  <c r="F247" i="2"/>
  <c r="G247" i="2"/>
  <c r="H247" i="2"/>
  <c r="I247" i="2"/>
  <c r="J247" i="2"/>
  <c r="K247" i="2"/>
  <c r="L247" i="2"/>
  <c r="M247" i="2"/>
  <c r="N247" i="2"/>
  <c r="O247" i="2"/>
  <c r="P247" i="2"/>
  <c r="Q247" i="2"/>
  <c r="A248" i="2"/>
  <c r="C248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A249" i="2"/>
  <c r="C249" i="2"/>
  <c r="D249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A250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A251" i="2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A252" i="2"/>
  <c r="C252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A253" i="2"/>
  <c r="C253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Q253" i="2"/>
  <c r="A254" i="2"/>
  <c r="C254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Q254" i="2"/>
  <c r="A255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Q255" i="2"/>
  <c r="A256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A257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A258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Q258" i="2"/>
  <c r="A259" i="2"/>
  <c r="C259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P259" i="2"/>
  <c r="Q259" i="2"/>
  <c r="A260" i="2"/>
  <c r="C260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P260" i="2"/>
  <c r="Q260" i="2"/>
  <c r="A261" i="2"/>
  <c r="C261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P261" i="2"/>
  <c r="Q261" i="2"/>
  <c r="A262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A263" i="2"/>
  <c r="C263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A264" i="2"/>
  <c r="C264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P264" i="2"/>
  <c r="Q264" i="2"/>
  <c r="A265" i="2"/>
  <c r="C265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P265" i="2"/>
  <c r="Q265" i="2"/>
  <c r="A266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Q266" i="2"/>
  <c r="A267" i="2"/>
  <c r="C267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P267" i="2"/>
  <c r="Q267" i="2"/>
  <c r="A268" i="2"/>
  <c r="C268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A269" i="2"/>
  <c r="C269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P269" i="2"/>
  <c r="Q269" i="2"/>
  <c r="A270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Q270" i="2"/>
  <c r="A271" i="2"/>
  <c r="C271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P271" i="2"/>
  <c r="Q271" i="2"/>
  <c r="A272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A273" i="2"/>
  <c r="C273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P273" i="2"/>
  <c r="Q273" i="2"/>
  <c r="A274" i="2"/>
  <c r="C274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P274" i="2"/>
  <c r="Q274" i="2"/>
  <c r="A275" i="2"/>
  <c r="C275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P275" i="2"/>
  <c r="Q275" i="2"/>
  <c r="A276" i="2"/>
  <c r="C276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P276" i="2"/>
  <c r="Q276" i="2"/>
  <c r="A277" i="2"/>
  <c r="C277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A278" i="2"/>
  <c r="C278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P278" i="2"/>
  <c r="Q278" i="2"/>
  <c r="A279" i="2"/>
  <c r="C279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P279" i="2"/>
  <c r="Q279" i="2"/>
  <c r="A280" i="2"/>
  <c r="C280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P280" i="2"/>
  <c r="Q280" i="2"/>
  <c r="A281" i="2"/>
  <c r="C281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P281" i="2"/>
  <c r="Q281" i="2"/>
  <c r="A282" i="2"/>
  <c r="C282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Q282" i="2"/>
  <c r="A283" i="2"/>
  <c r="C283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P283" i="2"/>
  <c r="Q283" i="2"/>
  <c r="A284" i="2"/>
  <c r="C284" i="2"/>
  <c r="D284" i="2"/>
  <c r="E284" i="2"/>
  <c r="F284" i="2"/>
  <c r="G284" i="2"/>
  <c r="H284" i="2"/>
  <c r="I284" i="2"/>
  <c r="J284" i="2"/>
  <c r="K284" i="2"/>
  <c r="L284" i="2"/>
  <c r="M284" i="2"/>
  <c r="N284" i="2"/>
  <c r="O284" i="2"/>
  <c r="P284" i="2"/>
  <c r="Q284" i="2"/>
  <c r="A285" i="2"/>
  <c r="C285" i="2"/>
  <c r="D285" i="2"/>
  <c r="E285" i="2"/>
  <c r="F285" i="2"/>
  <c r="G285" i="2"/>
  <c r="H285" i="2"/>
  <c r="I285" i="2"/>
  <c r="J285" i="2"/>
  <c r="K285" i="2"/>
  <c r="L285" i="2"/>
  <c r="M285" i="2"/>
  <c r="N285" i="2"/>
  <c r="O285" i="2"/>
  <c r="P285" i="2"/>
  <c r="Q285" i="2"/>
  <c r="A286" i="2"/>
  <c r="C286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P286" i="2"/>
  <c r="Q286" i="2"/>
  <c r="A287" i="2"/>
  <c r="C287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A288" i="2"/>
  <c r="C288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A289" i="2"/>
  <c r="C289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P289" i="2"/>
  <c r="Q289" i="2"/>
  <c r="A290" i="2"/>
  <c r="C290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A291" i="2"/>
  <c r="C291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Q291" i="2"/>
  <c r="A292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A293" i="2"/>
  <c r="C293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P293" i="2"/>
  <c r="Q293" i="2"/>
  <c r="A294" i="2"/>
  <c r="C294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P294" i="2"/>
  <c r="Q294" i="2"/>
  <c r="A295" i="2"/>
  <c r="C295" i="2"/>
  <c r="D295" i="2"/>
  <c r="E295" i="2"/>
  <c r="F295" i="2"/>
  <c r="G295" i="2"/>
  <c r="H295" i="2"/>
  <c r="I295" i="2"/>
  <c r="J295" i="2"/>
  <c r="K295" i="2"/>
  <c r="L295" i="2"/>
  <c r="M295" i="2"/>
  <c r="N295" i="2"/>
  <c r="O295" i="2"/>
  <c r="P295" i="2"/>
  <c r="Q295" i="2"/>
  <c r="A296" i="2"/>
  <c r="C296" i="2"/>
  <c r="D296" i="2"/>
  <c r="E296" i="2"/>
  <c r="F296" i="2"/>
  <c r="G296" i="2"/>
  <c r="H296" i="2"/>
  <c r="I296" i="2"/>
  <c r="J296" i="2"/>
  <c r="K296" i="2"/>
  <c r="L296" i="2"/>
  <c r="M296" i="2"/>
  <c r="N296" i="2"/>
  <c r="O296" i="2"/>
  <c r="P296" i="2"/>
  <c r="Q296" i="2"/>
  <c r="A297" i="2"/>
  <c r="C297" i="2"/>
  <c r="D297" i="2"/>
  <c r="E297" i="2"/>
  <c r="F297" i="2"/>
  <c r="G297" i="2"/>
  <c r="H297" i="2"/>
  <c r="I297" i="2"/>
  <c r="J297" i="2"/>
  <c r="K297" i="2"/>
  <c r="L297" i="2"/>
  <c r="M297" i="2"/>
  <c r="N297" i="2"/>
  <c r="O297" i="2"/>
  <c r="P297" i="2"/>
  <c r="Q297" i="2"/>
  <c r="A298" i="2"/>
  <c r="C298" i="2"/>
  <c r="D298" i="2"/>
  <c r="E298" i="2"/>
  <c r="F298" i="2"/>
  <c r="G298" i="2"/>
  <c r="H298" i="2"/>
  <c r="I298" i="2"/>
  <c r="J298" i="2"/>
  <c r="K298" i="2"/>
  <c r="L298" i="2"/>
  <c r="M298" i="2"/>
  <c r="N298" i="2"/>
  <c r="O298" i="2"/>
  <c r="P298" i="2"/>
  <c r="Q298" i="2"/>
  <c r="A299" i="2"/>
  <c r="C299" i="2"/>
  <c r="D299" i="2"/>
  <c r="E299" i="2"/>
  <c r="F299" i="2"/>
  <c r="G299" i="2"/>
  <c r="H299" i="2"/>
  <c r="I299" i="2"/>
  <c r="J299" i="2"/>
  <c r="K299" i="2"/>
  <c r="L299" i="2"/>
  <c r="M299" i="2"/>
  <c r="N299" i="2"/>
  <c r="O299" i="2"/>
  <c r="P299" i="2"/>
  <c r="Q299" i="2"/>
  <c r="A300" i="2"/>
  <c r="C300" i="2"/>
  <c r="D300" i="2"/>
  <c r="E300" i="2"/>
  <c r="F300" i="2"/>
  <c r="G300" i="2"/>
  <c r="H300" i="2"/>
  <c r="I300" i="2"/>
  <c r="J300" i="2"/>
  <c r="K300" i="2"/>
  <c r="L300" i="2"/>
  <c r="M300" i="2"/>
  <c r="N300" i="2"/>
  <c r="O300" i="2"/>
  <c r="P300" i="2"/>
  <c r="Q300" i="2"/>
  <c r="A301" i="2"/>
  <c r="C301" i="2"/>
  <c r="D301" i="2"/>
  <c r="E301" i="2"/>
  <c r="F301" i="2"/>
  <c r="G301" i="2"/>
  <c r="H301" i="2"/>
  <c r="I301" i="2"/>
  <c r="J301" i="2"/>
  <c r="K301" i="2"/>
  <c r="L301" i="2"/>
  <c r="M301" i="2"/>
  <c r="N301" i="2"/>
  <c r="O301" i="2"/>
  <c r="P301" i="2"/>
  <c r="Q301" i="2"/>
  <c r="A302" i="2"/>
  <c r="C302" i="2"/>
  <c r="D302" i="2"/>
  <c r="E302" i="2"/>
  <c r="F302" i="2"/>
  <c r="G302" i="2"/>
  <c r="H302" i="2"/>
  <c r="I302" i="2"/>
  <c r="J302" i="2"/>
  <c r="K302" i="2"/>
  <c r="L302" i="2"/>
  <c r="M302" i="2"/>
  <c r="N302" i="2"/>
  <c r="O302" i="2"/>
  <c r="P302" i="2"/>
  <c r="Q302" i="2"/>
  <c r="A303" i="2"/>
  <c r="C303" i="2"/>
  <c r="D303" i="2"/>
  <c r="E303" i="2"/>
  <c r="F303" i="2"/>
  <c r="G303" i="2"/>
  <c r="H303" i="2"/>
  <c r="I303" i="2"/>
  <c r="J303" i="2"/>
  <c r="K303" i="2"/>
  <c r="L303" i="2"/>
  <c r="M303" i="2"/>
  <c r="N303" i="2"/>
  <c r="O303" i="2"/>
  <c r="P303" i="2"/>
  <c r="Q303" i="2"/>
  <c r="A304" i="2"/>
  <c r="C304" i="2"/>
  <c r="D304" i="2"/>
  <c r="E304" i="2"/>
  <c r="F304" i="2"/>
  <c r="G304" i="2"/>
  <c r="H304" i="2"/>
  <c r="I304" i="2"/>
  <c r="J304" i="2"/>
  <c r="K304" i="2"/>
  <c r="L304" i="2"/>
  <c r="M304" i="2"/>
  <c r="N304" i="2"/>
  <c r="O304" i="2"/>
  <c r="P304" i="2"/>
  <c r="Q304" i="2"/>
  <c r="A305" i="2"/>
  <c r="C305" i="2"/>
  <c r="D305" i="2"/>
  <c r="E305" i="2"/>
  <c r="F305" i="2"/>
  <c r="G305" i="2"/>
  <c r="H305" i="2"/>
  <c r="I305" i="2"/>
  <c r="J305" i="2"/>
  <c r="K305" i="2"/>
  <c r="L305" i="2"/>
  <c r="M305" i="2"/>
  <c r="N305" i="2"/>
  <c r="O305" i="2"/>
  <c r="P305" i="2"/>
  <c r="Q305" i="2"/>
  <c r="A306" i="2"/>
  <c r="C306" i="2"/>
  <c r="D306" i="2"/>
  <c r="E306" i="2"/>
  <c r="F306" i="2"/>
  <c r="G306" i="2"/>
  <c r="H306" i="2"/>
  <c r="I306" i="2"/>
  <c r="J306" i="2"/>
  <c r="K306" i="2"/>
  <c r="L306" i="2"/>
  <c r="M306" i="2"/>
  <c r="N306" i="2"/>
  <c r="O306" i="2"/>
  <c r="P306" i="2"/>
  <c r="Q306" i="2"/>
  <c r="A307" i="2"/>
  <c r="C307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A308" i="2"/>
  <c r="C308" i="2"/>
  <c r="D308" i="2"/>
  <c r="E308" i="2"/>
  <c r="F308" i="2"/>
  <c r="G308" i="2"/>
  <c r="H308" i="2"/>
  <c r="I308" i="2"/>
  <c r="J308" i="2"/>
  <c r="K308" i="2"/>
  <c r="L308" i="2"/>
  <c r="M308" i="2"/>
  <c r="N308" i="2"/>
  <c r="O308" i="2"/>
  <c r="P308" i="2"/>
  <c r="Q308" i="2"/>
  <c r="A309" i="2"/>
  <c r="C309" i="2"/>
  <c r="D309" i="2"/>
  <c r="E309" i="2"/>
  <c r="F309" i="2"/>
  <c r="G309" i="2"/>
  <c r="H309" i="2"/>
  <c r="I309" i="2"/>
  <c r="J309" i="2"/>
  <c r="K309" i="2"/>
  <c r="L309" i="2"/>
  <c r="M309" i="2"/>
  <c r="N309" i="2"/>
  <c r="O309" i="2"/>
  <c r="P309" i="2"/>
  <c r="Q309" i="2"/>
  <c r="A310" i="2"/>
  <c r="C310" i="2"/>
  <c r="D310" i="2"/>
  <c r="E310" i="2"/>
  <c r="F310" i="2"/>
  <c r="G310" i="2"/>
  <c r="H310" i="2"/>
  <c r="I310" i="2"/>
  <c r="J310" i="2"/>
  <c r="K310" i="2"/>
  <c r="L310" i="2"/>
  <c r="M310" i="2"/>
  <c r="N310" i="2"/>
  <c r="O310" i="2"/>
  <c r="P310" i="2"/>
  <c r="Q310" i="2"/>
  <c r="A311" i="2"/>
  <c r="C311" i="2"/>
  <c r="D311" i="2"/>
  <c r="E311" i="2"/>
  <c r="F311" i="2"/>
  <c r="G311" i="2"/>
  <c r="H311" i="2"/>
  <c r="I311" i="2"/>
  <c r="J311" i="2"/>
  <c r="K311" i="2"/>
  <c r="L311" i="2"/>
  <c r="M311" i="2"/>
  <c r="N311" i="2"/>
  <c r="O311" i="2"/>
  <c r="P311" i="2"/>
  <c r="Q311" i="2"/>
  <c r="A312" i="2"/>
  <c r="C312" i="2"/>
  <c r="D312" i="2"/>
  <c r="E312" i="2"/>
  <c r="F312" i="2"/>
  <c r="G312" i="2"/>
  <c r="H312" i="2"/>
  <c r="I312" i="2"/>
  <c r="J312" i="2"/>
  <c r="K312" i="2"/>
  <c r="L312" i="2"/>
  <c r="M312" i="2"/>
  <c r="N312" i="2"/>
  <c r="O312" i="2"/>
  <c r="P312" i="2"/>
  <c r="Q312" i="2"/>
  <c r="A313" i="2"/>
  <c r="C313" i="2"/>
  <c r="D313" i="2"/>
  <c r="E313" i="2"/>
  <c r="F313" i="2"/>
  <c r="G313" i="2"/>
  <c r="H313" i="2"/>
  <c r="I313" i="2"/>
  <c r="J313" i="2"/>
  <c r="K313" i="2"/>
  <c r="L313" i="2"/>
  <c r="M313" i="2"/>
  <c r="N313" i="2"/>
  <c r="O313" i="2"/>
  <c r="P313" i="2"/>
  <c r="Q313" i="2"/>
  <c r="A314" i="2"/>
  <c r="C314" i="2"/>
  <c r="D314" i="2"/>
  <c r="E314" i="2"/>
  <c r="F314" i="2"/>
  <c r="G314" i="2"/>
  <c r="H314" i="2"/>
  <c r="I314" i="2"/>
  <c r="J314" i="2"/>
  <c r="K314" i="2"/>
  <c r="L314" i="2"/>
  <c r="M314" i="2"/>
  <c r="N314" i="2"/>
  <c r="O314" i="2"/>
  <c r="P314" i="2"/>
  <c r="Q314" i="2"/>
  <c r="A315" i="2"/>
  <c r="C315" i="2"/>
  <c r="D315" i="2"/>
  <c r="E315" i="2"/>
  <c r="F315" i="2"/>
  <c r="G315" i="2"/>
  <c r="H315" i="2"/>
  <c r="I315" i="2"/>
  <c r="J315" i="2"/>
  <c r="K315" i="2"/>
  <c r="L315" i="2"/>
  <c r="M315" i="2"/>
  <c r="N315" i="2"/>
  <c r="O315" i="2"/>
  <c r="P315" i="2"/>
  <c r="Q315" i="2"/>
  <c r="A316" i="2"/>
  <c r="C316" i="2"/>
  <c r="D316" i="2"/>
  <c r="E316" i="2"/>
  <c r="F316" i="2"/>
  <c r="G316" i="2"/>
  <c r="H316" i="2"/>
  <c r="I316" i="2"/>
  <c r="J316" i="2"/>
  <c r="K316" i="2"/>
  <c r="L316" i="2"/>
  <c r="M316" i="2"/>
  <c r="N316" i="2"/>
  <c r="O316" i="2"/>
  <c r="P316" i="2"/>
  <c r="Q316" i="2"/>
  <c r="A317" i="2"/>
  <c r="C317" i="2"/>
  <c r="D317" i="2"/>
  <c r="E317" i="2"/>
  <c r="F317" i="2"/>
  <c r="G317" i="2"/>
  <c r="H317" i="2"/>
  <c r="I317" i="2"/>
  <c r="J317" i="2"/>
  <c r="K317" i="2"/>
  <c r="L317" i="2"/>
  <c r="M317" i="2"/>
  <c r="N317" i="2"/>
  <c r="O317" i="2"/>
  <c r="P317" i="2"/>
  <c r="Q317" i="2"/>
  <c r="A318" i="2"/>
  <c r="C318" i="2"/>
  <c r="D318" i="2"/>
  <c r="E318" i="2"/>
  <c r="F318" i="2"/>
  <c r="G318" i="2"/>
  <c r="H318" i="2"/>
  <c r="I318" i="2"/>
  <c r="J318" i="2"/>
  <c r="K318" i="2"/>
  <c r="L318" i="2"/>
  <c r="M318" i="2"/>
  <c r="N318" i="2"/>
  <c r="O318" i="2"/>
  <c r="P318" i="2"/>
  <c r="Q318" i="2"/>
  <c r="A319" i="2"/>
  <c r="C319" i="2"/>
  <c r="D319" i="2"/>
  <c r="E319" i="2"/>
  <c r="F319" i="2"/>
  <c r="G319" i="2"/>
  <c r="H319" i="2"/>
  <c r="I319" i="2"/>
  <c r="J319" i="2"/>
  <c r="K319" i="2"/>
  <c r="L319" i="2"/>
  <c r="M319" i="2"/>
  <c r="N319" i="2"/>
  <c r="O319" i="2"/>
  <c r="P319" i="2"/>
  <c r="Q319" i="2"/>
  <c r="A320" i="2"/>
  <c r="C320" i="2"/>
  <c r="D320" i="2"/>
  <c r="E320" i="2"/>
  <c r="F320" i="2"/>
  <c r="G320" i="2"/>
  <c r="H320" i="2"/>
  <c r="I320" i="2"/>
  <c r="J320" i="2"/>
  <c r="K320" i="2"/>
  <c r="L320" i="2"/>
  <c r="M320" i="2"/>
  <c r="N320" i="2"/>
  <c r="O320" i="2"/>
  <c r="P320" i="2"/>
  <c r="Q320" i="2"/>
  <c r="A321" i="2"/>
  <c r="C321" i="2"/>
  <c r="D321" i="2"/>
  <c r="E321" i="2"/>
  <c r="F321" i="2"/>
  <c r="G321" i="2"/>
  <c r="H321" i="2"/>
  <c r="I321" i="2"/>
  <c r="J321" i="2"/>
  <c r="K321" i="2"/>
  <c r="L321" i="2"/>
  <c r="M321" i="2"/>
  <c r="N321" i="2"/>
  <c r="O321" i="2"/>
  <c r="P321" i="2"/>
  <c r="Q321" i="2"/>
  <c r="A322" i="2"/>
  <c r="C322" i="2"/>
  <c r="D322" i="2"/>
  <c r="E322" i="2"/>
  <c r="F322" i="2"/>
  <c r="G322" i="2"/>
  <c r="H322" i="2"/>
  <c r="I322" i="2"/>
  <c r="J322" i="2"/>
  <c r="K322" i="2"/>
  <c r="L322" i="2"/>
  <c r="M322" i="2"/>
  <c r="N322" i="2"/>
  <c r="O322" i="2"/>
  <c r="P322" i="2"/>
  <c r="Q322" i="2"/>
  <c r="A323" i="2"/>
  <c r="C323" i="2"/>
  <c r="D323" i="2"/>
  <c r="E323" i="2"/>
  <c r="F323" i="2"/>
  <c r="G323" i="2"/>
  <c r="H323" i="2"/>
  <c r="I323" i="2"/>
  <c r="J323" i="2"/>
  <c r="K323" i="2"/>
  <c r="L323" i="2"/>
  <c r="M323" i="2"/>
  <c r="N323" i="2"/>
  <c r="O323" i="2"/>
  <c r="P323" i="2"/>
  <c r="Q323" i="2"/>
  <c r="A324" i="2"/>
  <c r="C324" i="2"/>
  <c r="D324" i="2"/>
  <c r="E324" i="2"/>
  <c r="F324" i="2"/>
  <c r="G324" i="2"/>
  <c r="H324" i="2"/>
  <c r="I324" i="2"/>
  <c r="J324" i="2"/>
  <c r="K324" i="2"/>
  <c r="L324" i="2"/>
  <c r="M324" i="2"/>
  <c r="N324" i="2"/>
  <c r="O324" i="2"/>
  <c r="P324" i="2"/>
  <c r="Q324" i="2"/>
  <c r="A325" i="2"/>
  <c r="C325" i="2"/>
  <c r="D325" i="2"/>
  <c r="E325" i="2"/>
  <c r="F325" i="2"/>
  <c r="G325" i="2"/>
  <c r="H325" i="2"/>
  <c r="I325" i="2"/>
  <c r="J325" i="2"/>
  <c r="K325" i="2"/>
  <c r="L325" i="2"/>
  <c r="M325" i="2"/>
  <c r="N325" i="2"/>
  <c r="O325" i="2"/>
  <c r="P325" i="2"/>
  <c r="Q325" i="2"/>
  <c r="A326" i="2"/>
  <c r="C326" i="2"/>
  <c r="D326" i="2"/>
  <c r="E326" i="2"/>
  <c r="F326" i="2"/>
  <c r="G326" i="2"/>
  <c r="H326" i="2"/>
  <c r="I326" i="2"/>
  <c r="J326" i="2"/>
  <c r="K326" i="2"/>
  <c r="L326" i="2"/>
  <c r="M326" i="2"/>
  <c r="N326" i="2"/>
  <c r="O326" i="2"/>
  <c r="P326" i="2"/>
  <c r="Q326" i="2"/>
  <c r="A327" i="2"/>
  <c r="C327" i="2"/>
  <c r="D327" i="2"/>
  <c r="E327" i="2"/>
  <c r="F327" i="2"/>
  <c r="G327" i="2"/>
  <c r="H327" i="2"/>
  <c r="I327" i="2"/>
  <c r="J327" i="2"/>
  <c r="K327" i="2"/>
  <c r="L327" i="2"/>
  <c r="M327" i="2"/>
  <c r="N327" i="2"/>
  <c r="O327" i="2"/>
  <c r="P327" i="2"/>
  <c r="Q327" i="2"/>
  <c r="A328" i="2"/>
  <c r="C328" i="2"/>
  <c r="D328" i="2"/>
  <c r="E328" i="2"/>
  <c r="F328" i="2"/>
  <c r="G328" i="2"/>
  <c r="H328" i="2"/>
  <c r="I328" i="2"/>
  <c r="J328" i="2"/>
  <c r="K328" i="2"/>
  <c r="L328" i="2"/>
  <c r="M328" i="2"/>
  <c r="N328" i="2"/>
  <c r="O328" i="2"/>
  <c r="P328" i="2"/>
  <c r="Q328" i="2"/>
  <c r="A329" i="2"/>
  <c r="C329" i="2"/>
  <c r="D329" i="2"/>
  <c r="E329" i="2"/>
  <c r="F329" i="2"/>
  <c r="G329" i="2"/>
  <c r="H329" i="2"/>
  <c r="I329" i="2"/>
  <c r="J329" i="2"/>
  <c r="K329" i="2"/>
  <c r="L329" i="2"/>
  <c r="M329" i="2"/>
  <c r="N329" i="2"/>
  <c r="O329" i="2"/>
  <c r="P329" i="2"/>
  <c r="Q329" i="2"/>
  <c r="R329" i="2"/>
  <c r="A330" i="2"/>
  <c r="C330" i="2"/>
  <c r="D330" i="2"/>
  <c r="E330" i="2"/>
  <c r="F330" i="2"/>
  <c r="G330" i="2"/>
  <c r="H330" i="2"/>
  <c r="I330" i="2"/>
  <c r="J330" i="2"/>
  <c r="K330" i="2"/>
  <c r="L330" i="2"/>
  <c r="M330" i="2"/>
  <c r="N330" i="2"/>
  <c r="O330" i="2"/>
  <c r="P330" i="2"/>
  <c r="Q330" i="2"/>
  <c r="R330" i="2"/>
  <c r="A331" i="2"/>
  <c r="C331" i="2"/>
  <c r="D331" i="2"/>
  <c r="E331" i="2"/>
  <c r="F331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A332" i="2"/>
  <c r="C332" i="2"/>
  <c r="D332" i="2"/>
  <c r="E332" i="2"/>
  <c r="F332" i="2"/>
  <c r="G332" i="2"/>
  <c r="H332" i="2"/>
  <c r="I332" i="2"/>
  <c r="J332" i="2"/>
  <c r="K332" i="2"/>
  <c r="L332" i="2"/>
  <c r="M332" i="2"/>
  <c r="N332" i="2"/>
  <c r="O332" i="2"/>
  <c r="P332" i="2"/>
  <c r="Q332" i="2"/>
  <c r="R332" i="2"/>
  <c r="A333" i="2"/>
  <c r="C333" i="2"/>
  <c r="D333" i="2"/>
  <c r="E333" i="2"/>
  <c r="F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A334" i="2"/>
  <c r="C334" i="2"/>
  <c r="D334" i="2"/>
  <c r="E334" i="2"/>
  <c r="F334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A335" i="2"/>
  <c r="C335" i="2"/>
  <c r="D335" i="2"/>
  <c r="E335" i="2"/>
  <c r="F335" i="2"/>
  <c r="G335" i="2"/>
  <c r="H335" i="2"/>
  <c r="I335" i="2"/>
  <c r="J335" i="2"/>
  <c r="K335" i="2"/>
  <c r="L335" i="2"/>
  <c r="M335" i="2"/>
  <c r="N335" i="2"/>
  <c r="O335" i="2"/>
  <c r="P335" i="2"/>
  <c r="Q335" i="2"/>
  <c r="R335" i="2"/>
  <c r="A336" i="2"/>
  <c r="C336" i="2"/>
  <c r="D336" i="2"/>
  <c r="E336" i="2"/>
  <c r="F336" i="2"/>
  <c r="G336" i="2"/>
  <c r="H336" i="2"/>
  <c r="I336" i="2"/>
  <c r="J336" i="2"/>
  <c r="K336" i="2"/>
  <c r="L336" i="2"/>
  <c r="M336" i="2"/>
  <c r="N336" i="2"/>
  <c r="O336" i="2"/>
  <c r="P336" i="2"/>
  <c r="Q336" i="2"/>
  <c r="R336" i="2"/>
  <c r="A337" i="2"/>
  <c r="C337" i="2"/>
  <c r="D337" i="2"/>
  <c r="E337" i="2"/>
  <c r="F337" i="2"/>
  <c r="G337" i="2"/>
  <c r="H337" i="2"/>
  <c r="I337" i="2"/>
  <c r="J337" i="2"/>
  <c r="K337" i="2"/>
  <c r="L337" i="2"/>
  <c r="M337" i="2"/>
  <c r="N337" i="2"/>
  <c r="O337" i="2"/>
  <c r="P337" i="2"/>
  <c r="Q337" i="2"/>
  <c r="R337" i="2"/>
  <c r="A338" i="2"/>
  <c r="C338" i="2"/>
  <c r="D338" i="2"/>
  <c r="E338" i="2"/>
  <c r="F338" i="2"/>
  <c r="G338" i="2"/>
  <c r="H338" i="2"/>
  <c r="I338" i="2"/>
  <c r="J338" i="2"/>
  <c r="K338" i="2"/>
  <c r="L338" i="2"/>
  <c r="M338" i="2"/>
  <c r="N338" i="2"/>
  <c r="O338" i="2"/>
  <c r="P338" i="2"/>
  <c r="Q338" i="2"/>
  <c r="R338" i="2"/>
  <c r="A339" i="2"/>
  <c r="C339" i="2"/>
  <c r="D339" i="2"/>
  <c r="E339" i="2"/>
  <c r="F339" i="2"/>
  <c r="G339" i="2"/>
  <c r="H339" i="2"/>
  <c r="I339" i="2"/>
  <c r="J339" i="2"/>
  <c r="K339" i="2"/>
  <c r="L339" i="2"/>
  <c r="M339" i="2"/>
  <c r="N339" i="2"/>
  <c r="O339" i="2"/>
  <c r="P339" i="2"/>
  <c r="Q339" i="2"/>
  <c r="R339" i="2"/>
  <c r="A340" i="2"/>
  <c r="C340" i="2"/>
  <c r="D340" i="2"/>
  <c r="E340" i="2"/>
  <c r="F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A341" i="2"/>
  <c r="C341" i="2"/>
  <c r="D341" i="2"/>
  <c r="E341" i="2"/>
  <c r="F341" i="2"/>
  <c r="G341" i="2"/>
  <c r="H341" i="2"/>
  <c r="I341" i="2"/>
  <c r="J341" i="2"/>
  <c r="K341" i="2"/>
  <c r="L341" i="2"/>
  <c r="M341" i="2"/>
  <c r="N341" i="2"/>
  <c r="O341" i="2"/>
  <c r="P341" i="2"/>
  <c r="Q341" i="2"/>
  <c r="R341" i="2"/>
  <c r="A342" i="2"/>
  <c r="C342" i="2"/>
  <c r="D342" i="2"/>
  <c r="E342" i="2"/>
  <c r="F342" i="2"/>
  <c r="G342" i="2"/>
  <c r="H342" i="2"/>
  <c r="I342" i="2"/>
  <c r="J342" i="2"/>
  <c r="K342" i="2"/>
  <c r="L342" i="2"/>
  <c r="M342" i="2"/>
  <c r="N342" i="2"/>
  <c r="O342" i="2"/>
  <c r="P342" i="2"/>
  <c r="Q342" i="2"/>
  <c r="R342" i="2"/>
  <c r="A343" i="2"/>
  <c r="C343" i="2"/>
  <c r="D343" i="2"/>
  <c r="E343" i="2"/>
  <c r="F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A344" i="2"/>
  <c r="C344" i="2"/>
  <c r="D344" i="2"/>
  <c r="E344" i="2"/>
  <c r="F344" i="2"/>
  <c r="G344" i="2"/>
  <c r="H344" i="2"/>
  <c r="I344" i="2"/>
  <c r="J344" i="2"/>
  <c r="K344" i="2"/>
  <c r="L344" i="2"/>
  <c r="M344" i="2"/>
  <c r="N344" i="2"/>
  <c r="O344" i="2"/>
  <c r="P344" i="2"/>
  <c r="Q344" i="2"/>
  <c r="R344" i="2"/>
  <c r="A345" i="2"/>
  <c r="C345" i="2"/>
  <c r="D345" i="2"/>
  <c r="E345" i="2"/>
  <c r="F345" i="2"/>
  <c r="G345" i="2"/>
  <c r="H345" i="2"/>
  <c r="I345" i="2"/>
  <c r="J345" i="2"/>
  <c r="K345" i="2"/>
  <c r="L345" i="2"/>
  <c r="M345" i="2"/>
  <c r="N345" i="2"/>
  <c r="O345" i="2"/>
  <c r="P345" i="2"/>
  <c r="Q345" i="2"/>
  <c r="R345" i="2"/>
  <c r="A346" i="2"/>
  <c r="C346" i="2"/>
  <c r="D346" i="2"/>
  <c r="E346" i="2"/>
  <c r="F346" i="2"/>
  <c r="G346" i="2"/>
  <c r="H346" i="2"/>
  <c r="I346" i="2"/>
  <c r="J346" i="2"/>
  <c r="K346" i="2"/>
  <c r="L346" i="2"/>
  <c r="M346" i="2"/>
  <c r="N346" i="2"/>
  <c r="O346" i="2"/>
  <c r="P346" i="2"/>
  <c r="Q346" i="2"/>
  <c r="R346" i="2"/>
  <c r="A347" i="2"/>
  <c r="C347" i="2"/>
  <c r="D347" i="2"/>
  <c r="E347" i="2"/>
  <c r="F347" i="2"/>
  <c r="G347" i="2"/>
  <c r="H347" i="2"/>
  <c r="I347" i="2"/>
  <c r="J347" i="2"/>
  <c r="K347" i="2"/>
  <c r="L347" i="2"/>
  <c r="M347" i="2"/>
  <c r="N347" i="2"/>
  <c r="O347" i="2"/>
  <c r="P347" i="2"/>
  <c r="Q347" i="2"/>
  <c r="R347" i="2"/>
  <c r="A348" i="2"/>
  <c r="C348" i="2"/>
  <c r="D348" i="2"/>
  <c r="E348" i="2"/>
  <c r="F348" i="2"/>
  <c r="G348" i="2"/>
  <c r="H348" i="2"/>
  <c r="I348" i="2"/>
  <c r="J348" i="2"/>
  <c r="K348" i="2"/>
  <c r="L348" i="2"/>
  <c r="M348" i="2"/>
  <c r="N348" i="2"/>
  <c r="O348" i="2"/>
  <c r="P348" i="2"/>
  <c r="Q348" i="2"/>
  <c r="R348" i="2"/>
  <c r="A349" i="2"/>
  <c r="C349" i="2"/>
  <c r="D349" i="2"/>
  <c r="E349" i="2"/>
  <c r="F349" i="2"/>
  <c r="G349" i="2"/>
  <c r="H349" i="2"/>
  <c r="I349" i="2"/>
  <c r="J349" i="2"/>
  <c r="K349" i="2"/>
  <c r="L349" i="2"/>
  <c r="M349" i="2"/>
  <c r="N349" i="2"/>
  <c r="O349" i="2"/>
  <c r="P349" i="2"/>
  <c r="Q349" i="2"/>
  <c r="R349" i="2"/>
  <c r="A350" i="2"/>
  <c r="C350" i="2"/>
  <c r="D350" i="2"/>
  <c r="E350" i="2"/>
  <c r="F350" i="2"/>
  <c r="G350" i="2"/>
  <c r="H350" i="2"/>
  <c r="I350" i="2"/>
  <c r="J350" i="2"/>
  <c r="K350" i="2"/>
  <c r="L350" i="2"/>
  <c r="M350" i="2"/>
  <c r="N350" i="2"/>
  <c r="O350" i="2"/>
  <c r="P350" i="2"/>
  <c r="Q350" i="2"/>
  <c r="R350" i="2"/>
  <c r="A351" i="2"/>
  <c r="C351" i="2"/>
  <c r="D351" i="2"/>
  <c r="E351" i="2"/>
  <c r="F351" i="2"/>
  <c r="G351" i="2"/>
  <c r="H351" i="2"/>
  <c r="I351" i="2"/>
  <c r="J351" i="2"/>
  <c r="K351" i="2"/>
  <c r="L351" i="2"/>
  <c r="M351" i="2"/>
  <c r="N351" i="2"/>
  <c r="O351" i="2"/>
  <c r="P351" i="2"/>
  <c r="Q351" i="2"/>
  <c r="R351" i="2"/>
  <c r="A352" i="2"/>
  <c r="C352" i="2"/>
  <c r="D352" i="2"/>
  <c r="E352" i="2"/>
  <c r="F352" i="2"/>
  <c r="G352" i="2"/>
  <c r="H352" i="2"/>
  <c r="I352" i="2"/>
  <c r="J352" i="2"/>
  <c r="K352" i="2"/>
  <c r="L352" i="2"/>
  <c r="M352" i="2"/>
  <c r="N352" i="2"/>
  <c r="O352" i="2"/>
  <c r="P352" i="2"/>
  <c r="Q352" i="2"/>
  <c r="R352" i="2"/>
  <c r="A353" i="2"/>
  <c r="C353" i="2"/>
  <c r="D353" i="2"/>
  <c r="E353" i="2"/>
  <c r="F353" i="2"/>
  <c r="G353" i="2"/>
  <c r="H353" i="2"/>
  <c r="I353" i="2"/>
  <c r="J353" i="2"/>
  <c r="K353" i="2"/>
  <c r="L353" i="2"/>
  <c r="M353" i="2"/>
  <c r="N353" i="2"/>
  <c r="O353" i="2"/>
  <c r="P353" i="2"/>
  <c r="Q353" i="2"/>
  <c r="R353" i="2"/>
  <c r="A354" i="2"/>
  <c r="C354" i="2"/>
  <c r="D354" i="2"/>
  <c r="E354" i="2"/>
  <c r="F354" i="2"/>
  <c r="G354" i="2"/>
  <c r="H354" i="2"/>
  <c r="I354" i="2"/>
  <c r="J354" i="2"/>
  <c r="K354" i="2"/>
  <c r="L354" i="2"/>
  <c r="M354" i="2"/>
  <c r="N354" i="2"/>
  <c r="O354" i="2"/>
  <c r="P354" i="2"/>
  <c r="Q354" i="2"/>
  <c r="R354" i="2"/>
  <c r="A355" i="2"/>
  <c r="C355" i="2"/>
  <c r="D355" i="2"/>
  <c r="E355" i="2"/>
  <c r="F355" i="2"/>
  <c r="G355" i="2"/>
  <c r="H355" i="2"/>
  <c r="I355" i="2"/>
  <c r="J355" i="2"/>
  <c r="K355" i="2"/>
  <c r="L355" i="2"/>
  <c r="M355" i="2"/>
  <c r="N355" i="2"/>
  <c r="O355" i="2"/>
  <c r="P355" i="2"/>
  <c r="Q355" i="2"/>
  <c r="R355" i="2"/>
  <c r="A356" i="2"/>
  <c r="C356" i="2"/>
  <c r="D356" i="2"/>
  <c r="E356" i="2"/>
  <c r="F356" i="2"/>
  <c r="G356" i="2"/>
  <c r="H356" i="2"/>
  <c r="I356" i="2"/>
  <c r="J356" i="2"/>
  <c r="K356" i="2"/>
  <c r="L356" i="2"/>
  <c r="M356" i="2"/>
  <c r="N356" i="2"/>
  <c r="O356" i="2"/>
  <c r="P356" i="2"/>
  <c r="Q356" i="2"/>
  <c r="R356" i="2"/>
  <c r="A357" i="2"/>
  <c r="C357" i="2"/>
  <c r="D357" i="2"/>
  <c r="E357" i="2"/>
  <c r="F357" i="2"/>
  <c r="G357" i="2"/>
  <c r="H357" i="2"/>
  <c r="I357" i="2"/>
  <c r="J357" i="2"/>
  <c r="K357" i="2"/>
  <c r="L357" i="2"/>
  <c r="M357" i="2"/>
  <c r="N357" i="2"/>
  <c r="O357" i="2"/>
  <c r="P357" i="2"/>
  <c r="Q357" i="2"/>
  <c r="R357" i="2"/>
  <c r="A358" i="2"/>
  <c r="C358" i="2"/>
  <c r="D358" i="2"/>
  <c r="E358" i="2"/>
  <c r="F358" i="2"/>
  <c r="G358" i="2"/>
  <c r="H358" i="2"/>
  <c r="I358" i="2"/>
  <c r="J358" i="2"/>
  <c r="K358" i="2"/>
  <c r="L358" i="2"/>
  <c r="M358" i="2"/>
  <c r="N358" i="2"/>
  <c r="O358" i="2"/>
  <c r="P358" i="2"/>
  <c r="Q358" i="2"/>
  <c r="R358" i="2"/>
  <c r="A359" i="2"/>
  <c r="C359" i="2"/>
  <c r="D359" i="2"/>
  <c r="E359" i="2"/>
  <c r="F359" i="2"/>
  <c r="G359" i="2"/>
  <c r="H359" i="2"/>
  <c r="I359" i="2"/>
  <c r="J359" i="2"/>
  <c r="K359" i="2"/>
  <c r="L359" i="2"/>
  <c r="M359" i="2"/>
  <c r="N359" i="2"/>
  <c r="O359" i="2"/>
  <c r="P359" i="2"/>
  <c r="Q359" i="2"/>
  <c r="R359" i="2"/>
  <c r="A360" i="2"/>
  <c r="C360" i="2"/>
  <c r="D360" i="2"/>
  <c r="E360" i="2"/>
  <c r="F360" i="2"/>
  <c r="G360" i="2"/>
  <c r="H360" i="2"/>
  <c r="I360" i="2"/>
  <c r="J360" i="2"/>
  <c r="K360" i="2"/>
  <c r="L360" i="2"/>
  <c r="M360" i="2"/>
  <c r="N360" i="2"/>
  <c r="O360" i="2"/>
  <c r="P360" i="2"/>
  <c r="Q360" i="2"/>
  <c r="R360" i="2"/>
  <c r="A361" i="2"/>
  <c r="C361" i="2"/>
  <c r="D361" i="2"/>
  <c r="E361" i="2"/>
  <c r="F361" i="2"/>
  <c r="G361" i="2"/>
  <c r="H361" i="2"/>
  <c r="I361" i="2"/>
  <c r="J361" i="2"/>
  <c r="K361" i="2"/>
  <c r="L361" i="2"/>
  <c r="M361" i="2"/>
  <c r="N361" i="2"/>
  <c r="O361" i="2"/>
  <c r="P361" i="2"/>
  <c r="Q361" i="2"/>
  <c r="R361" i="2"/>
  <c r="A362" i="2"/>
  <c r="C362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P362" i="2"/>
  <c r="Q362" i="2"/>
  <c r="R362" i="2"/>
  <c r="A363" i="2"/>
  <c r="C363" i="2"/>
  <c r="D363" i="2"/>
  <c r="E363" i="2"/>
  <c r="F363" i="2"/>
  <c r="G363" i="2"/>
  <c r="H363" i="2"/>
  <c r="I363" i="2"/>
  <c r="J363" i="2"/>
  <c r="K363" i="2"/>
  <c r="L363" i="2"/>
  <c r="M363" i="2"/>
  <c r="N363" i="2"/>
  <c r="O363" i="2"/>
  <c r="P363" i="2"/>
  <c r="Q363" i="2"/>
  <c r="R363" i="2"/>
  <c r="A364" i="2"/>
  <c r="C364" i="2"/>
  <c r="D364" i="2"/>
  <c r="E364" i="2"/>
  <c r="F364" i="2"/>
  <c r="G364" i="2"/>
  <c r="H364" i="2"/>
  <c r="I364" i="2"/>
  <c r="J364" i="2"/>
  <c r="K364" i="2"/>
  <c r="L364" i="2"/>
  <c r="M364" i="2"/>
  <c r="N364" i="2"/>
  <c r="O364" i="2"/>
  <c r="P364" i="2"/>
  <c r="Q364" i="2"/>
  <c r="R364" i="2"/>
  <c r="A365" i="2"/>
  <c r="C365" i="2"/>
  <c r="D365" i="2"/>
  <c r="E365" i="2"/>
  <c r="F365" i="2"/>
  <c r="G365" i="2"/>
  <c r="H365" i="2"/>
  <c r="I365" i="2"/>
  <c r="J365" i="2"/>
  <c r="K365" i="2"/>
  <c r="L365" i="2"/>
  <c r="M365" i="2"/>
  <c r="N365" i="2"/>
  <c r="O365" i="2"/>
  <c r="P365" i="2"/>
  <c r="Q365" i="2"/>
  <c r="R365" i="2"/>
  <c r="A366" i="2"/>
  <c r="C366" i="2"/>
  <c r="D366" i="2"/>
  <c r="E366" i="2"/>
  <c r="F366" i="2"/>
  <c r="G366" i="2"/>
  <c r="H366" i="2"/>
  <c r="I366" i="2"/>
  <c r="J366" i="2"/>
  <c r="K366" i="2"/>
  <c r="L366" i="2"/>
  <c r="M366" i="2"/>
  <c r="N366" i="2"/>
  <c r="O366" i="2"/>
  <c r="P366" i="2"/>
  <c r="Q366" i="2"/>
  <c r="R366" i="2"/>
  <c r="A367" i="2"/>
  <c r="C367" i="2"/>
  <c r="D367" i="2"/>
  <c r="E367" i="2"/>
  <c r="F367" i="2"/>
  <c r="G367" i="2"/>
  <c r="H367" i="2"/>
  <c r="I367" i="2"/>
  <c r="J367" i="2"/>
  <c r="K367" i="2"/>
  <c r="L367" i="2"/>
  <c r="M367" i="2"/>
  <c r="N367" i="2"/>
  <c r="O367" i="2"/>
  <c r="P367" i="2"/>
  <c r="Q367" i="2"/>
  <c r="R367" i="2"/>
  <c r="A368" i="2"/>
  <c r="C368" i="2"/>
  <c r="D368" i="2"/>
  <c r="E368" i="2"/>
  <c r="F368" i="2"/>
  <c r="G368" i="2"/>
  <c r="H368" i="2"/>
  <c r="I368" i="2"/>
  <c r="J368" i="2"/>
  <c r="K368" i="2"/>
  <c r="L368" i="2"/>
  <c r="M368" i="2"/>
  <c r="N368" i="2"/>
  <c r="O368" i="2"/>
  <c r="P368" i="2"/>
  <c r="Q368" i="2"/>
  <c r="R368" i="2"/>
  <c r="A369" i="2"/>
  <c r="C369" i="2"/>
  <c r="D369" i="2"/>
  <c r="E369" i="2"/>
  <c r="F369" i="2"/>
  <c r="G369" i="2"/>
  <c r="H369" i="2"/>
  <c r="I369" i="2"/>
  <c r="J369" i="2"/>
  <c r="K369" i="2"/>
  <c r="L369" i="2"/>
  <c r="M369" i="2"/>
  <c r="N369" i="2"/>
  <c r="O369" i="2"/>
  <c r="P369" i="2"/>
  <c r="Q369" i="2"/>
  <c r="R369" i="2"/>
  <c r="A370" i="2"/>
  <c r="C370" i="2"/>
  <c r="D370" i="2"/>
  <c r="E370" i="2"/>
  <c r="F370" i="2"/>
  <c r="G370" i="2"/>
  <c r="H370" i="2"/>
  <c r="I370" i="2"/>
  <c r="J370" i="2"/>
  <c r="K370" i="2"/>
  <c r="L370" i="2"/>
  <c r="M370" i="2"/>
  <c r="N370" i="2"/>
  <c r="O370" i="2"/>
  <c r="P370" i="2"/>
  <c r="Q370" i="2"/>
  <c r="R370" i="2"/>
  <c r="A371" i="2"/>
  <c r="C371" i="2"/>
  <c r="D371" i="2"/>
  <c r="E371" i="2"/>
  <c r="F371" i="2"/>
  <c r="G371" i="2"/>
  <c r="H371" i="2"/>
  <c r="I371" i="2"/>
  <c r="J371" i="2"/>
  <c r="K371" i="2"/>
  <c r="L371" i="2"/>
  <c r="M371" i="2"/>
  <c r="N371" i="2"/>
  <c r="O371" i="2"/>
  <c r="P371" i="2"/>
  <c r="Q371" i="2"/>
  <c r="R371" i="2"/>
  <c r="A372" i="2"/>
  <c r="C372" i="2"/>
  <c r="D372" i="2"/>
  <c r="E372" i="2"/>
  <c r="F372" i="2"/>
  <c r="G372" i="2"/>
  <c r="H372" i="2"/>
  <c r="I372" i="2"/>
  <c r="J372" i="2"/>
  <c r="K372" i="2"/>
  <c r="L372" i="2"/>
  <c r="M372" i="2"/>
  <c r="N372" i="2"/>
  <c r="O372" i="2"/>
  <c r="P372" i="2"/>
  <c r="Q372" i="2"/>
  <c r="R372" i="2"/>
  <c r="A373" i="2"/>
  <c r="C373" i="2"/>
  <c r="D373" i="2"/>
  <c r="E373" i="2"/>
  <c r="F373" i="2"/>
  <c r="G373" i="2"/>
  <c r="H373" i="2"/>
  <c r="I373" i="2"/>
  <c r="J373" i="2"/>
  <c r="K373" i="2"/>
  <c r="L373" i="2"/>
  <c r="M373" i="2"/>
  <c r="N373" i="2"/>
  <c r="O373" i="2"/>
  <c r="P373" i="2"/>
  <c r="Q373" i="2"/>
  <c r="R373" i="2"/>
  <c r="A374" i="2"/>
  <c r="C374" i="2"/>
  <c r="D374" i="2"/>
  <c r="E374" i="2"/>
  <c r="F374" i="2"/>
  <c r="G374" i="2"/>
  <c r="H374" i="2"/>
  <c r="I374" i="2"/>
  <c r="J374" i="2"/>
  <c r="K374" i="2"/>
  <c r="L374" i="2"/>
  <c r="M374" i="2"/>
  <c r="N374" i="2"/>
  <c r="O374" i="2"/>
  <c r="P374" i="2"/>
  <c r="Q374" i="2"/>
  <c r="R374" i="2"/>
  <c r="A375" i="2"/>
  <c r="C375" i="2"/>
  <c r="D375" i="2"/>
  <c r="E375" i="2"/>
  <c r="F375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A376" i="2"/>
  <c r="C376" i="2"/>
  <c r="D376" i="2"/>
  <c r="E376" i="2"/>
  <c r="F376" i="2"/>
  <c r="G376" i="2"/>
  <c r="H376" i="2"/>
  <c r="I376" i="2"/>
  <c r="J376" i="2"/>
  <c r="K376" i="2"/>
  <c r="L376" i="2"/>
  <c r="M376" i="2"/>
  <c r="N376" i="2"/>
  <c r="O376" i="2"/>
  <c r="P376" i="2"/>
  <c r="Q376" i="2"/>
  <c r="R376" i="2"/>
  <c r="A377" i="2"/>
  <c r="C377" i="2"/>
  <c r="D377" i="2"/>
  <c r="E377" i="2"/>
  <c r="F377" i="2"/>
  <c r="G377" i="2"/>
  <c r="H377" i="2"/>
  <c r="I377" i="2"/>
  <c r="J377" i="2"/>
  <c r="K377" i="2"/>
  <c r="L377" i="2"/>
  <c r="M377" i="2"/>
  <c r="N377" i="2"/>
  <c r="O377" i="2"/>
  <c r="P377" i="2"/>
  <c r="Q377" i="2"/>
  <c r="R377" i="2"/>
  <c r="A378" i="2"/>
  <c r="C378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P378" i="2"/>
  <c r="Q378" i="2"/>
  <c r="R378" i="2"/>
  <c r="A379" i="2"/>
  <c r="C379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P379" i="2"/>
  <c r="Q379" i="2"/>
  <c r="R379" i="2"/>
  <c r="A380" i="2"/>
  <c r="C380" i="2"/>
  <c r="D380" i="2"/>
  <c r="E380" i="2"/>
  <c r="F380" i="2"/>
  <c r="G380" i="2"/>
  <c r="H380" i="2"/>
  <c r="I380" i="2"/>
  <c r="J380" i="2"/>
  <c r="K380" i="2"/>
  <c r="L380" i="2"/>
  <c r="M380" i="2"/>
  <c r="N380" i="2"/>
  <c r="O380" i="2"/>
  <c r="P380" i="2"/>
  <c r="Q380" i="2"/>
  <c r="R380" i="2"/>
  <c r="A381" i="2"/>
  <c r="C381" i="2"/>
  <c r="D381" i="2"/>
  <c r="E381" i="2"/>
  <c r="F381" i="2"/>
  <c r="G381" i="2"/>
  <c r="H381" i="2"/>
  <c r="I381" i="2"/>
  <c r="J381" i="2"/>
  <c r="K381" i="2"/>
  <c r="L381" i="2"/>
  <c r="M381" i="2"/>
  <c r="N381" i="2"/>
  <c r="O381" i="2"/>
  <c r="P381" i="2"/>
  <c r="Q381" i="2"/>
  <c r="R381" i="2"/>
  <c r="A382" i="2"/>
  <c r="C382" i="2"/>
  <c r="D382" i="2"/>
  <c r="E382" i="2"/>
  <c r="F382" i="2"/>
  <c r="G382" i="2"/>
  <c r="H382" i="2"/>
  <c r="I382" i="2"/>
  <c r="J382" i="2"/>
  <c r="K382" i="2"/>
  <c r="L382" i="2"/>
  <c r="M382" i="2"/>
  <c r="N382" i="2"/>
  <c r="O382" i="2"/>
  <c r="P382" i="2"/>
  <c r="Q382" i="2"/>
  <c r="R382" i="2"/>
  <c r="A383" i="2"/>
  <c r="C383" i="2"/>
  <c r="D383" i="2"/>
  <c r="E383" i="2"/>
  <c r="F383" i="2"/>
  <c r="G383" i="2"/>
  <c r="H383" i="2"/>
  <c r="I383" i="2"/>
  <c r="J383" i="2"/>
  <c r="K383" i="2"/>
  <c r="L383" i="2"/>
  <c r="M383" i="2"/>
  <c r="N383" i="2"/>
  <c r="O383" i="2"/>
  <c r="P383" i="2"/>
  <c r="Q383" i="2"/>
  <c r="R383" i="2"/>
  <c r="A384" i="2"/>
  <c r="C384" i="2"/>
  <c r="D384" i="2"/>
  <c r="E384" i="2"/>
  <c r="F384" i="2"/>
  <c r="G384" i="2"/>
  <c r="H384" i="2"/>
  <c r="I384" i="2"/>
  <c r="J384" i="2"/>
  <c r="K384" i="2"/>
  <c r="L384" i="2"/>
  <c r="M384" i="2"/>
  <c r="N384" i="2"/>
  <c r="O384" i="2"/>
  <c r="P384" i="2"/>
  <c r="Q384" i="2"/>
  <c r="R384" i="2"/>
  <c r="A385" i="2"/>
  <c r="C385" i="2"/>
  <c r="D385" i="2"/>
  <c r="E385" i="2"/>
  <c r="F385" i="2"/>
  <c r="G385" i="2"/>
  <c r="H385" i="2"/>
  <c r="I385" i="2"/>
  <c r="J385" i="2"/>
  <c r="K385" i="2"/>
  <c r="L385" i="2"/>
  <c r="M385" i="2"/>
  <c r="N385" i="2"/>
  <c r="O385" i="2"/>
  <c r="P385" i="2"/>
  <c r="Q385" i="2"/>
  <c r="R385" i="2"/>
  <c r="A386" i="2"/>
  <c r="C386" i="2"/>
  <c r="D386" i="2"/>
  <c r="E386" i="2"/>
  <c r="F386" i="2"/>
  <c r="G386" i="2"/>
  <c r="H386" i="2"/>
  <c r="I386" i="2"/>
  <c r="J386" i="2"/>
  <c r="K386" i="2"/>
  <c r="L386" i="2"/>
  <c r="M386" i="2"/>
  <c r="N386" i="2"/>
  <c r="O386" i="2"/>
  <c r="P386" i="2"/>
  <c r="Q386" i="2"/>
  <c r="R386" i="2"/>
  <c r="A387" i="2"/>
  <c r="C387" i="2"/>
  <c r="D387" i="2"/>
  <c r="E387" i="2"/>
  <c r="F387" i="2"/>
  <c r="G387" i="2"/>
  <c r="H387" i="2"/>
  <c r="I387" i="2"/>
  <c r="J387" i="2"/>
  <c r="K387" i="2"/>
  <c r="L387" i="2"/>
  <c r="M387" i="2"/>
  <c r="N387" i="2"/>
  <c r="O387" i="2"/>
  <c r="P387" i="2"/>
  <c r="Q387" i="2"/>
  <c r="R387" i="2"/>
  <c r="A388" i="2"/>
  <c r="C388" i="2"/>
  <c r="D388" i="2"/>
  <c r="E388" i="2"/>
  <c r="F388" i="2"/>
  <c r="G388" i="2"/>
  <c r="H388" i="2"/>
  <c r="I388" i="2"/>
  <c r="J388" i="2"/>
  <c r="K388" i="2"/>
  <c r="L388" i="2"/>
  <c r="M388" i="2"/>
  <c r="N388" i="2"/>
  <c r="O388" i="2"/>
  <c r="P388" i="2"/>
  <c r="Q388" i="2"/>
  <c r="R388" i="2"/>
  <c r="A389" i="2"/>
  <c r="C389" i="2"/>
  <c r="D389" i="2"/>
  <c r="E389" i="2"/>
  <c r="F389" i="2"/>
  <c r="G389" i="2"/>
  <c r="H389" i="2"/>
  <c r="I389" i="2"/>
  <c r="J389" i="2"/>
  <c r="K389" i="2"/>
  <c r="L389" i="2"/>
  <c r="M389" i="2"/>
  <c r="N389" i="2"/>
  <c r="O389" i="2"/>
  <c r="P389" i="2"/>
  <c r="Q389" i="2"/>
  <c r="R389" i="2"/>
  <c r="A390" i="2"/>
  <c r="C390" i="2"/>
  <c r="D390" i="2"/>
  <c r="E390" i="2"/>
  <c r="F390" i="2"/>
  <c r="G390" i="2"/>
  <c r="H390" i="2"/>
  <c r="I390" i="2"/>
  <c r="J390" i="2"/>
  <c r="K390" i="2"/>
  <c r="L390" i="2"/>
  <c r="M390" i="2"/>
  <c r="N390" i="2"/>
  <c r="O390" i="2"/>
  <c r="P390" i="2"/>
  <c r="Q390" i="2"/>
  <c r="R390" i="2"/>
  <c r="A391" i="2"/>
  <c r="C391" i="2"/>
  <c r="D391" i="2"/>
  <c r="E391" i="2"/>
  <c r="F391" i="2"/>
  <c r="G391" i="2"/>
  <c r="H391" i="2"/>
  <c r="I391" i="2"/>
  <c r="J391" i="2"/>
  <c r="K391" i="2"/>
  <c r="L391" i="2"/>
  <c r="M391" i="2"/>
  <c r="N391" i="2"/>
  <c r="O391" i="2"/>
  <c r="P391" i="2"/>
  <c r="Q391" i="2"/>
  <c r="R391" i="2"/>
  <c r="A392" i="2"/>
  <c r="C392" i="2"/>
  <c r="D392" i="2"/>
  <c r="E392" i="2"/>
  <c r="F392" i="2"/>
  <c r="G392" i="2"/>
  <c r="H392" i="2"/>
  <c r="I392" i="2"/>
  <c r="J392" i="2"/>
  <c r="K392" i="2"/>
  <c r="L392" i="2"/>
  <c r="M392" i="2"/>
  <c r="N392" i="2"/>
  <c r="O392" i="2"/>
  <c r="P392" i="2"/>
  <c r="Q392" i="2"/>
  <c r="R392" i="2"/>
  <c r="A393" i="2"/>
  <c r="C393" i="2"/>
  <c r="D393" i="2"/>
  <c r="E393" i="2"/>
  <c r="F393" i="2"/>
  <c r="G393" i="2"/>
  <c r="H393" i="2"/>
  <c r="I393" i="2"/>
  <c r="J393" i="2"/>
  <c r="K393" i="2"/>
  <c r="L393" i="2"/>
  <c r="M393" i="2"/>
  <c r="N393" i="2"/>
  <c r="O393" i="2"/>
  <c r="P393" i="2"/>
  <c r="Q393" i="2"/>
  <c r="R393" i="2"/>
  <c r="A394" i="2"/>
  <c r="C394" i="2"/>
  <c r="D394" i="2"/>
  <c r="E394" i="2"/>
  <c r="F394" i="2"/>
  <c r="G394" i="2"/>
  <c r="H394" i="2"/>
  <c r="I394" i="2"/>
  <c r="J394" i="2"/>
  <c r="K394" i="2"/>
  <c r="L394" i="2"/>
  <c r="M394" i="2"/>
  <c r="N394" i="2"/>
  <c r="O394" i="2"/>
  <c r="P394" i="2"/>
  <c r="Q394" i="2"/>
  <c r="R394" i="2"/>
  <c r="A395" i="2"/>
  <c r="C395" i="2"/>
  <c r="D395" i="2"/>
  <c r="E395" i="2"/>
  <c r="F395" i="2"/>
  <c r="G395" i="2"/>
  <c r="H395" i="2"/>
  <c r="I395" i="2"/>
  <c r="J395" i="2"/>
  <c r="K395" i="2"/>
  <c r="L395" i="2"/>
  <c r="M395" i="2"/>
  <c r="N395" i="2"/>
  <c r="O395" i="2"/>
  <c r="P395" i="2"/>
  <c r="Q395" i="2"/>
  <c r="R395" i="2"/>
  <c r="A396" i="2"/>
  <c r="C396" i="2"/>
  <c r="D396" i="2"/>
  <c r="E396" i="2"/>
  <c r="F396" i="2"/>
  <c r="G396" i="2"/>
  <c r="H396" i="2"/>
  <c r="I396" i="2"/>
  <c r="J396" i="2"/>
  <c r="K396" i="2"/>
  <c r="L396" i="2"/>
  <c r="M396" i="2"/>
  <c r="N396" i="2"/>
  <c r="O396" i="2"/>
  <c r="P396" i="2"/>
  <c r="Q396" i="2"/>
  <c r="R396" i="2"/>
  <c r="A397" i="2"/>
  <c r="C397" i="2"/>
  <c r="D397" i="2"/>
  <c r="E397" i="2"/>
  <c r="F397" i="2"/>
  <c r="G397" i="2"/>
  <c r="H397" i="2"/>
  <c r="I397" i="2"/>
  <c r="J397" i="2"/>
  <c r="K397" i="2"/>
  <c r="L397" i="2"/>
  <c r="M397" i="2"/>
  <c r="N397" i="2"/>
  <c r="O397" i="2"/>
  <c r="P397" i="2"/>
  <c r="Q397" i="2"/>
  <c r="R397" i="2"/>
  <c r="A398" i="2"/>
  <c r="C398" i="2"/>
  <c r="D398" i="2"/>
  <c r="E398" i="2"/>
  <c r="F398" i="2"/>
  <c r="G398" i="2"/>
  <c r="H398" i="2"/>
  <c r="I398" i="2"/>
  <c r="J398" i="2"/>
  <c r="K398" i="2"/>
  <c r="L398" i="2"/>
  <c r="M398" i="2"/>
  <c r="N398" i="2"/>
  <c r="O398" i="2"/>
  <c r="P398" i="2"/>
  <c r="Q398" i="2"/>
  <c r="R398" i="2"/>
  <c r="A399" i="2"/>
  <c r="C399" i="2"/>
  <c r="D399" i="2"/>
  <c r="E399" i="2"/>
  <c r="F399" i="2"/>
  <c r="G399" i="2"/>
  <c r="H399" i="2"/>
  <c r="I399" i="2"/>
  <c r="J399" i="2"/>
  <c r="K399" i="2"/>
  <c r="L399" i="2"/>
  <c r="M399" i="2"/>
  <c r="N399" i="2"/>
  <c r="O399" i="2"/>
  <c r="P399" i="2"/>
  <c r="Q399" i="2"/>
  <c r="R399" i="2"/>
  <c r="A400" i="2"/>
  <c r="C400" i="2"/>
  <c r="D400" i="2"/>
  <c r="E400" i="2"/>
  <c r="F400" i="2"/>
  <c r="G400" i="2"/>
  <c r="H400" i="2"/>
  <c r="I400" i="2"/>
  <c r="J400" i="2"/>
  <c r="K400" i="2"/>
  <c r="L400" i="2"/>
  <c r="M400" i="2"/>
  <c r="N400" i="2"/>
  <c r="O400" i="2"/>
  <c r="P400" i="2"/>
  <c r="Q400" i="2"/>
  <c r="R400" i="2"/>
  <c r="A401" i="2"/>
  <c r="C401" i="2"/>
  <c r="D401" i="2"/>
  <c r="E401" i="2"/>
  <c r="F401" i="2"/>
  <c r="G401" i="2"/>
  <c r="H401" i="2"/>
  <c r="I401" i="2"/>
  <c r="J401" i="2"/>
  <c r="K401" i="2"/>
  <c r="L401" i="2"/>
  <c r="M401" i="2"/>
  <c r="N401" i="2"/>
  <c r="O401" i="2"/>
  <c r="P401" i="2"/>
  <c r="Q401" i="2"/>
  <c r="R401" i="2"/>
  <c r="A402" i="2"/>
  <c r="C402" i="2"/>
  <c r="D402" i="2"/>
  <c r="E402" i="2"/>
  <c r="F402" i="2"/>
  <c r="G402" i="2"/>
  <c r="H402" i="2"/>
  <c r="I402" i="2"/>
  <c r="J402" i="2"/>
  <c r="K402" i="2"/>
  <c r="L402" i="2"/>
  <c r="M402" i="2"/>
  <c r="N402" i="2"/>
  <c r="O402" i="2"/>
  <c r="P402" i="2"/>
  <c r="Q402" i="2"/>
  <c r="R402" i="2"/>
  <c r="A403" i="2"/>
  <c r="C403" i="2"/>
  <c r="D403" i="2"/>
  <c r="E403" i="2"/>
  <c r="F403" i="2"/>
  <c r="G403" i="2"/>
  <c r="H403" i="2"/>
  <c r="I403" i="2"/>
  <c r="J403" i="2"/>
  <c r="K403" i="2"/>
  <c r="L403" i="2"/>
  <c r="M403" i="2"/>
  <c r="N403" i="2"/>
  <c r="O403" i="2"/>
  <c r="P403" i="2"/>
  <c r="Q403" i="2"/>
  <c r="R403" i="2"/>
  <c r="A404" i="2"/>
  <c r="C404" i="2"/>
  <c r="D404" i="2"/>
  <c r="E404" i="2"/>
  <c r="F404" i="2"/>
  <c r="G404" i="2"/>
  <c r="H404" i="2"/>
  <c r="I404" i="2"/>
  <c r="J404" i="2"/>
  <c r="K404" i="2"/>
  <c r="L404" i="2"/>
  <c r="M404" i="2"/>
  <c r="N404" i="2"/>
  <c r="O404" i="2"/>
  <c r="P404" i="2"/>
  <c r="Q404" i="2"/>
  <c r="R404" i="2"/>
  <c r="A405" i="2"/>
  <c r="C405" i="2"/>
  <c r="D405" i="2"/>
  <c r="E405" i="2"/>
  <c r="F405" i="2"/>
  <c r="G405" i="2"/>
  <c r="H405" i="2"/>
  <c r="I405" i="2"/>
  <c r="J405" i="2"/>
  <c r="K405" i="2"/>
  <c r="L405" i="2"/>
  <c r="M405" i="2"/>
  <c r="N405" i="2"/>
  <c r="O405" i="2"/>
  <c r="P405" i="2"/>
  <c r="Q405" i="2"/>
  <c r="R405" i="2"/>
  <c r="A406" i="2"/>
  <c r="C406" i="2"/>
  <c r="D406" i="2"/>
  <c r="E406" i="2"/>
  <c r="F406" i="2"/>
  <c r="G406" i="2"/>
  <c r="H406" i="2"/>
  <c r="I406" i="2"/>
  <c r="J406" i="2"/>
  <c r="K406" i="2"/>
  <c r="L406" i="2"/>
  <c r="M406" i="2"/>
  <c r="N406" i="2"/>
  <c r="O406" i="2"/>
  <c r="P406" i="2"/>
  <c r="Q406" i="2"/>
  <c r="R406" i="2"/>
  <c r="A407" i="2"/>
  <c r="C407" i="2"/>
  <c r="D407" i="2"/>
  <c r="E407" i="2"/>
  <c r="F407" i="2"/>
  <c r="G407" i="2"/>
  <c r="H407" i="2"/>
  <c r="I407" i="2"/>
  <c r="J407" i="2"/>
  <c r="K407" i="2"/>
  <c r="L407" i="2"/>
  <c r="M407" i="2"/>
  <c r="N407" i="2"/>
  <c r="O407" i="2"/>
  <c r="P407" i="2"/>
  <c r="Q407" i="2"/>
  <c r="R407" i="2"/>
  <c r="A408" i="2"/>
  <c r="C408" i="2"/>
  <c r="D408" i="2"/>
  <c r="E408" i="2"/>
  <c r="F408" i="2"/>
  <c r="G408" i="2"/>
  <c r="H408" i="2"/>
  <c r="I408" i="2"/>
  <c r="J408" i="2"/>
  <c r="K408" i="2"/>
  <c r="L408" i="2"/>
  <c r="M408" i="2"/>
  <c r="N408" i="2"/>
  <c r="O408" i="2"/>
  <c r="P408" i="2"/>
  <c r="Q408" i="2"/>
  <c r="R408" i="2"/>
  <c r="A409" i="2"/>
  <c r="C409" i="2"/>
  <c r="D409" i="2"/>
  <c r="E409" i="2"/>
  <c r="F409" i="2"/>
  <c r="G409" i="2"/>
  <c r="H409" i="2"/>
  <c r="I409" i="2"/>
  <c r="J409" i="2"/>
  <c r="K409" i="2"/>
  <c r="L409" i="2"/>
  <c r="M409" i="2"/>
  <c r="N409" i="2"/>
  <c r="O409" i="2"/>
  <c r="P409" i="2"/>
  <c r="Q409" i="2"/>
  <c r="R409" i="2"/>
  <c r="A410" i="2"/>
  <c r="C410" i="2"/>
  <c r="D410" i="2"/>
  <c r="E410" i="2"/>
  <c r="F410" i="2"/>
  <c r="G410" i="2"/>
  <c r="H410" i="2"/>
  <c r="I410" i="2"/>
  <c r="J410" i="2"/>
  <c r="K410" i="2"/>
  <c r="L410" i="2"/>
  <c r="M410" i="2"/>
  <c r="N410" i="2"/>
  <c r="O410" i="2"/>
  <c r="P410" i="2"/>
  <c r="Q410" i="2"/>
  <c r="R410" i="2"/>
  <c r="A411" i="2"/>
  <c r="C411" i="2"/>
  <c r="D411" i="2"/>
  <c r="E411" i="2"/>
  <c r="F411" i="2"/>
  <c r="G411" i="2"/>
  <c r="H411" i="2"/>
  <c r="I411" i="2"/>
  <c r="J411" i="2"/>
  <c r="K411" i="2"/>
  <c r="L411" i="2"/>
  <c r="M411" i="2"/>
  <c r="N411" i="2"/>
  <c r="O411" i="2"/>
  <c r="P411" i="2"/>
  <c r="Q411" i="2"/>
  <c r="R411" i="2"/>
  <c r="A412" i="2"/>
  <c r="C412" i="2"/>
  <c r="D412" i="2"/>
  <c r="E412" i="2"/>
  <c r="F412" i="2"/>
  <c r="G412" i="2"/>
  <c r="H412" i="2"/>
  <c r="I412" i="2"/>
  <c r="J412" i="2"/>
  <c r="K412" i="2"/>
  <c r="L412" i="2"/>
  <c r="M412" i="2"/>
  <c r="N412" i="2"/>
  <c r="O412" i="2"/>
  <c r="P412" i="2"/>
  <c r="Q412" i="2"/>
  <c r="R412" i="2"/>
  <c r="A413" i="2"/>
  <c r="C413" i="2"/>
  <c r="D413" i="2"/>
  <c r="E413" i="2"/>
  <c r="F413" i="2"/>
  <c r="G413" i="2"/>
  <c r="H413" i="2"/>
  <c r="I413" i="2"/>
  <c r="J413" i="2"/>
  <c r="K413" i="2"/>
  <c r="L413" i="2"/>
  <c r="M413" i="2"/>
  <c r="N413" i="2"/>
  <c r="O413" i="2"/>
  <c r="P413" i="2"/>
  <c r="Q413" i="2"/>
  <c r="R413" i="2"/>
  <c r="A414" i="2"/>
  <c r="C414" i="2"/>
  <c r="D414" i="2"/>
  <c r="E414" i="2"/>
  <c r="F414" i="2"/>
  <c r="G414" i="2"/>
  <c r="H414" i="2"/>
  <c r="I414" i="2"/>
  <c r="J414" i="2"/>
  <c r="K414" i="2"/>
  <c r="L414" i="2"/>
  <c r="M414" i="2"/>
  <c r="N414" i="2"/>
  <c r="O414" i="2"/>
  <c r="P414" i="2"/>
  <c r="Q414" i="2"/>
  <c r="R414" i="2"/>
  <c r="A415" i="2"/>
  <c r="C415" i="2"/>
  <c r="D415" i="2"/>
  <c r="E415" i="2"/>
  <c r="F415" i="2"/>
  <c r="G415" i="2"/>
  <c r="H415" i="2"/>
  <c r="I415" i="2"/>
  <c r="J415" i="2"/>
  <c r="K415" i="2"/>
  <c r="L415" i="2"/>
  <c r="M415" i="2"/>
  <c r="N415" i="2"/>
  <c r="O415" i="2"/>
  <c r="P415" i="2"/>
  <c r="Q415" i="2"/>
  <c r="R415" i="2"/>
  <c r="A416" i="2"/>
  <c r="C416" i="2"/>
  <c r="D416" i="2"/>
  <c r="E416" i="2"/>
  <c r="F416" i="2"/>
  <c r="G416" i="2"/>
  <c r="H416" i="2"/>
  <c r="I416" i="2"/>
  <c r="J416" i="2"/>
  <c r="K416" i="2"/>
  <c r="L416" i="2"/>
  <c r="M416" i="2"/>
  <c r="N416" i="2"/>
  <c r="O416" i="2"/>
  <c r="P416" i="2"/>
  <c r="Q416" i="2"/>
  <c r="R416" i="2"/>
  <c r="A417" i="2"/>
  <c r="C417" i="2"/>
  <c r="D417" i="2"/>
  <c r="E417" i="2"/>
  <c r="F417" i="2"/>
  <c r="G417" i="2"/>
  <c r="H417" i="2"/>
  <c r="I417" i="2"/>
  <c r="J417" i="2"/>
  <c r="K417" i="2"/>
  <c r="L417" i="2"/>
  <c r="M417" i="2"/>
  <c r="N417" i="2"/>
  <c r="O417" i="2"/>
  <c r="P417" i="2"/>
  <c r="Q417" i="2"/>
  <c r="R417" i="2"/>
  <c r="A418" i="2"/>
  <c r="C418" i="2"/>
  <c r="D418" i="2"/>
  <c r="E418" i="2"/>
  <c r="F418" i="2"/>
  <c r="G418" i="2"/>
  <c r="H418" i="2"/>
  <c r="I418" i="2"/>
  <c r="J418" i="2"/>
  <c r="K418" i="2"/>
  <c r="L418" i="2"/>
  <c r="M418" i="2"/>
  <c r="N418" i="2"/>
  <c r="O418" i="2"/>
  <c r="P418" i="2"/>
  <c r="Q418" i="2"/>
  <c r="R418" i="2"/>
  <c r="A419" i="2"/>
  <c r="C419" i="2"/>
  <c r="D419" i="2"/>
  <c r="E419" i="2"/>
  <c r="F419" i="2"/>
  <c r="G419" i="2"/>
  <c r="H419" i="2"/>
  <c r="I419" i="2"/>
  <c r="J419" i="2"/>
  <c r="K419" i="2"/>
  <c r="L419" i="2"/>
  <c r="M419" i="2"/>
  <c r="N419" i="2"/>
  <c r="O419" i="2"/>
  <c r="P419" i="2"/>
  <c r="Q419" i="2"/>
  <c r="R419" i="2"/>
  <c r="A420" i="2"/>
  <c r="C420" i="2"/>
  <c r="D420" i="2"/>
  <c r="E420" i="2"/>
  <c r="F420" i="2"/>
  <c r="G420" i="2"/>
  <c r="H420" i="2"/>
  <c r="I420" i="2"/>
  <c r="J420" i="2"/>
  <c r="K420" i="2"/>
  <c r="L420" i="2"/>
  <c r="M420" i="2"/>
  <c r="N420" i="2"/>
  <c r="O420" i="2"/>
  <c r="P420" i="2"/>
  <c r="Q420" i="2"/>
  <c r="R420" i="2"/>
  <c r="A421" i="2"/>
  <c r="C421" i="2"/>
  <c r="D421" i="2"/>
  <c r="E421" i="2"/>
  <c r="F421" i="2"/>
  <c r="G421" i="2"/>
  <c r="H421" i="2"/>
  <c r="I421" i="2"/>
  <c r="J421" i="2"/>
  <c r="K421" i="2"/>
  <c r="L421" i="2"/>
  <c r="M421" i="2"/>
  <c r="N421" i="2"/>
  <c r="O421" i="2"/>
  <c r="P421" i="2"/>
  <c r="Q421" i="2"/>
  <c r="R421" i="2"/>
  <c r="A422" i="2"/>
  <c r="C422" i="2"/>
  <c r="D422" i="2"/>
  <c r="E422" i="2"/>
  <c r="F422" i="2"/>
  <c r="G422" i="2"/>
  <c r="H422" i="2"/>
  <c r="I422" i="2"/>
  <c r="J422" i="2"/>
  <c r="K422" i="2"/>
  <c r="L422" i="2"/>
  <c r="M422" i="2"/>
  <c r="N422" i="2"/>
  <c r="O422" i="2"/>
  <c r="P422" i="2"/>
  <c r="Q422" i="2"/>
  <c r="R422" i="2"/>
  <c r="A423" i="2"/>
  <c r="C423" i="2"/>
  <c r="D423" i="2"/>
  <c r="E423" i="2"/>
  <c r="F423" i="2"/>
  <c r="G423" i="2"/>
  <c r="H423" i="2"/>
  <c r="I423" i="2"/>
  <c r="J423" i="2"/>
  <c r="K423" i="2"/>
  <c r="L423" i="2"/>
  <c r="M423" i="2"/>
  <c r="N423" i="2"/>
  <c r="O423" i="2"/>
  <c r="P423" i="2"/>
  <c r="Q423" i="2"/>
  <c r="R423" i="2"/>
  <c r="A424" i="2"/>
  <c r="C424" i="2"/>
  <c r="D424" i="2"/>
  <c r="E424" i="2"/>
  <c r="F424" i="2"/>
  <c r="G424" i="2"/>
  <c r="H424" i="2"/>
  <c r="I424" i="2"/>
  <c r="J424" i="2"/>
  <c r="K424" i="2"/>
  <c r="L424" i="2"/>
  <c r="M424" i="2"/>
  <c r="N424" i="2"/>
  <c r="O424" i="2"/>
  <c r="P424" i="2"/>
  <c r="Q424" i="2"/>
  <c r="R424" i="2"/>
  <c r="A425" i="2"/>
  <c r="C425" i="2"/>
  <c r="D425" i="2"/>
  <c r="E425" i="2"/>
  <c r="F425" i="2"/>
  <c r="G425" i="2"/>
  <c r="H425" i="2"/>
  <c r="I425" i="2"/>
  <c r="J425" i="2"/>
  <c r="K425" i="2"/>
  <c r="L425" i="2"/>
  <c r="M425" i="2"/>
  <c r="N425" i="2"/>
  <c r="O425" i="2"/>
  <c r="P425" i="2"/>
  <c r="Q425" i="2"/>
  <c r="R425" i="2"/>
  <c r="A426" i="2"/>
  <c r="C426" i="2"/>
  <c r="D426" i="2"/>
  <c r="E426" i="2"/>
  <c r="F426" i="2"/>
  <c r="G426" i="2"/>
  <c r="H426" i="2"/>
  <c r="I426" i="2"/>
  <c r="J426" i="2"/>
  <c r="K426" i="2"/>
  <c r="L426" i="2"/>
  <c r="M426" i="2"/>
  <c r="N426" i="2"/>
  <c r="O426" i="2"/>
  <c r="P426" i="2"/>
  <c r="Q426" i="2"/>
  <c r="R426" i="2"/>
  <c r="A427" i="2"/>
  <c r="C427" i="2"/>
  <c r="D427" i="2"/>
  <c r="E427" i="2"/>
  <c r="F427" i="2"/>
  <c r="G427" i="2"/>
  <c r="H427" i="2"/>
  <c r="I427" i="2"/>
  <c r="J427" i="2"/>
  <c r="K427" i="2"/>
  <c r="L427" i="2"/>
  <c r="M427" i="2"/>
  <c r="N427" i="2"/>
  <c r="O427" i="2"/>
  <c r="P427" i="2"/>
  <c r="Q427" i="2"/>
  <c r="R427" i="2"/>
  <c r="A428" i="2"/>
  <c r="C428" i="2"/>
  <c r="D428" i="2"/>
  <c r="E428" i="2"/>
  <c r="F428" i="2"/>
  <c r="G428" i="2"/>
  <c r="H428" i="2"/>
  <c r="I428" i="2"/>
  <c r="J428" i="2"/>
  <c r="K428" i="2"/>
  <c r="L428" i="2"/>
  <c r="M428" i="2"/>
  <c r="N428" i="2"/>
  <c r="O428" i="2"/>
  <c r="P428" i="2"/>
  <c r="Q428" i="2"/>
  <c r="R428" i="2"/>
  <c r="A429" i="2"/>
  <c r="C429" i="2"/>
  <c r="D429" i="2"/>
  <c r="E429" i="2"/>
  <c r="F429" i="2"/>
  <c r="G429" i="2"/>
  <c r="H429" i="2"/>
  <c r="I429" i="2"/>
  <c r="J429" i="2"/>
  <c r="K429" i="2"/>
  <c r="L429" i="2"/>
  <c r="M429" i="2"/>
  <c r="N429" i="2"/>
  <c r="O429" i="2"/>
  <c r="P429" i="2"/>
  <c r="Q429" i="2"/>
  <c r="R429" i="2"/>
  <c r="A430" i="2"/>
  <c r="C430" i="2"/>
  <c r="D430" i="2"/>
  <c r="E430" i="2"/>
  <c r="F430" i="2"/>
  <c r="G430" i="2"/>
  <c r="H430" i="2"/>
  <c r="I430" i="2"/>
  <c r="J430" i="2"/>
  <c r="K430" i="2"/>
  <c r="L430" i="2"/>
  <c r="M430" i="2"/>
  <c r="N430" i="2"/>
  <c r="O430" i="2"/>
  <c r="P430" i="2"/>
  <c r="Q430" i="2"/>
  <c r="R430" i="2"/>
  <c r="A431" i="2"/>
  <c r="C431" i="2"/>
  <c r="D431" i="2"/>
  <c r="E431" i="2"/>
  <c r="F431" i="2"/>
  <c r="G431" i="2"/>
  <c r="H431" i="2"/>
  <c r="I431" i="2"/>
  <c r="J431" i="2"/>
  <c r="K431" i="2"/>
  <c r="L431" i="2"/>
  <c r="M431" i="2"/>
  <c r="N431" i="2"/>
  <c r="O431" i="2"/>
  <c r="P431" i="2"/>
  <c r="Q431" i="2"/>
  <c r="R431" i="2"/>
  <c r="A432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A433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A434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A435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A436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A437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A438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A439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A440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A441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A442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A443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A444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A445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A446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A447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A448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A449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A450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A451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A452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A453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A454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A455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A456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A457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A458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A459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A460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A461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A462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A463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A464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A465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A466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A467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A468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A469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A470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A471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A472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A473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A474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A475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A476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A477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A478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A479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A480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A481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A482" i="2"/>
  <c r="C482" i="2"/>
  <c r="D482" i="2"/>
  <c r="E482" i="2"/>
  <c r="F482" i="2"/>
  <c r="G482" i="2"/>
  <c r="H482" i="2"/>
  <c r="I482" i="2"/>
  <c r="J482" i="2"/>
  <c r="K482" i="2"/>
  <c r="L482" i="2"/>
  <c r="M482" i="2"/>
  <c r="N482" i="2"/>
  <c r="O482" i="2"/>
  <c r="P482" i="2"/>
  <c r="Q482" i="2"/>
  <c r="R482" i="2"/>
  <c r="A483" i="2"/>
  <c r="C483" i="2"/>
  <c r="D483" i="2"/>
  <c r="E483" i="2"/>
  <c r="F483" i="2"/>
  <c r="G483" i="2"/>
  <c r="H483" i="2"/>
  <c r="I483" i="2"/>
  <c r="J483" i="2"/>
  <c r="K483" i="2"/>
  <c r="L483" i="2"/>
  <c r="M483" i="2"/>
  <c r="N483" i="2"/>
  <c r="O483" i="2"/>
  <c r="P483" i="2"/>
  <c r="Q483" i="2"/>
  <c r="R483" i="2"/>
  <c r="A484" i="2"/>
  <c r="C484" i="2"/>
  <c r="D484" i="2"/>
  <c r="E484" i="2"/>
  <c r="F484" i="2"/>
  <c r="G484" i="2"/>
  <c r="H484" i="2"/>
  <c r="I484" i="2"/>
  <c r="J484" i="2"/>
  <c r="K484" i="2"/>
  <c r="L484" i="2"/>
  <c r="M484" i="2"/>
  <c r="N484" i="2"/>
  <c r="O484" i="2"/>
  <c r="P484" i="2"/>
  <c r="Q484" i="2"/>
  <c r="R484" i="2"/>
  <c r="A485" i="2"/>
  <c r="C485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A486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A487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A488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A489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A490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A491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A492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A493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A494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A495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A496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A497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A498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A499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A500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A316" i="3"/>
  <c r="A317" i="3"/>
  <c r="A318" i="3"/>
  <c r="A319" i="3"/>
  <c r="A320" i="3"/>
  <c r="A321" i="3"/>
  <c r="A322" i="3"/>
  <c r="A323" i="3"/>
  <c r="A324" i="3"/>
  <c r="A325" i="3"/>
  <c r="A326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Q2" i="2" l="1"/>
  <c r="P2" i="2"/>
  <c r="O2" i="2"/>
  <c r="N2" i="2"/>
  <c r="U2" i="2"/>
  <c r="R3" i="2" l="1"/>
  <c r="R11" i="2"/>
  <c r="R19" i="2"/>
  <c r="R27" i="2"/>
  <c r="R35" i="2"/>
  <c r="R43" i="2"/>
  <c r="R51" i="2"/>
  <c r="R59" i="2"/>
  <c r="R67" i="2"/>
  <c r="R75" i="2"/>
  <c r="R83" i="2"/>
  <c r="R91" i="2"/>
  <c r="R99" i="2"/>
  <c r="R107" i="2"/>
  <c r="R115" i="2"/>
  <c r="R123" i="2"/>
  <c r="R131" i="2"/>
  <c r="R139" i="2"/>
  <c r="R147" i="2"/>
  <c r="R155" i="2"/>
  <c r="R163" i="2"/>
  <c r="R171" i="2"/>
  <c r="R179" i="2"/>
  <c r="R187" i="2"/>
  <c r="R195" i="2"/>
  <c r="R203" i="2"/>
  <c r="R211" i="2"/>
  <c r="R219" i="2"/>
  <c r="R227" i="2"/>
  <c r="R235" i="2"/>
  <c r="R243" i="2"/>
  <c r="R251" i="2"/>
  <c r="R259" i="2"/>
  <c r="R267" i="2"/>
  <c r="R275" i="2"/>
  <c r="R283" i="2"/>
  <c r="R291" i="2"/>
  <c r="R299" i="2"/>
  <c r="R307" i="2"/>
  <c r="R315" i="2"/>
  <c r="R323" i="2"/>
  <c r="R290" i="2"/>
  <c r="R4" i="2"/>
  <c r="R12" i="2"/>
  <c r="R20" i="2"/>
  <c r="R28" i="2"/>
  <c r="R36" i="2"/>
  <c r="R44" i="2"/>
  <c r="R52" i="2"/>
  <c r="R60" i="2"/>
  <c r="R68" i="2"/>
  <c r="R76" i="2"/>
  <c r="R84" i="2"/>
  <c r="R92" i="2"/>
  <c r="R100" i="2"/>
  <c r="R108" i="2"/>
  <c r="R116" i="2"/>
  <c r="R124" i="2"/>
  <c r="R132" i="2"/>
  <c r="R140" i="2"/>
  <c r="R148" i="2"/>
  <c r="R156" i="2"/>
  <c r="R164" i="2"/>
  <c r="R172" i="2"/>
  <c r="R180" i="2"/>
  <c r="R188" i="2"/>
  <c r="R196" i="2"/>
  <c r="R204" i="2"/>
  <c r="R212" i="2"/>
  <c r="R220" i="2"/>
  <c r="R228" i="2"/>
  <c r="R236" i="2"/>
  <c r="R244" i="2"/>
  <c r="R252" i="2"/>
  <c r="R260" i="2"/>
  <c r="R268" i="2"/>
  <c r="R276" i="2"/>
  <c r="R284" i="2"/>
  <c r="R292" i="2"/>
  <c r="R300" i="2"/>
  <c r="R308" i="2"/>
  <c r="R316" i="2"/>
  <c r="R324" i="2"/>
  <c r="R5" i="2"/>
  <c r="R13" i="2"/>
  <c r="R21" i="2"/>
  <c r="R29" i="2"/>
  <c r="R37" i="2"/>
  <c r="R45" i="2"/>
  <c r="R53" i="2"/>
  <c r="R61" i="2"/>
  <c r="R69" i="2"/>
  <c r="R77" i="2"/>
  <c r="R85" i="2"/>
  <c r="R93" i="2"/>
  <c r="R101" i="2"/>
  <c r="R109" i="2"/>
  <c r="R117" i="2"/>
  <c r="R125" i="2"/>
  <c r="R133" i="2"/>
  <c r="R141" i="2"/>
  <c r="R149" i="2"/>
  <c r="R157" i="2"/>
  <c r="R165" i="2"/>
  <c r="R173" i="2"/>
  <c r="R181" i="2"/>
  <c r="R189" i="2"/>
  <c r="R197" i="2"/>
  <c r="R205" i="2"/>
  <c r="R213" i="2"/>
  <c r="R221" i="2"/>
  <c r="R229" i="2"/>
  <c r="R237" i="2"/>
  <c r="R245" i="2"/>
  <c r="R253" i="2"/>
  <c r="R261" i="2"/>
  <c r="R269" i="2"/>
  <c r="R277" i="2"/>
  <c r="R285" i="2"/>
  <c r="R293" i="2"/>
  <c r="R301" i="2"/>
  <c r="R309" i="2"/>
  <c r="R317" i="2"/>
  <c r="R325" i="2"/>
  <c r="R306" i="2"/>
  <c r="R6" i="2"/>
  <c r="R14" i="2"/>
  <c r="R22" i="2"/>
  <c r="R30" i="2"/>
  <c r="R38" i="2"/>
  <c r="R46" i="2"/>
  <c r="R54" i="2"/>
  <c r="R62" i="2"/>
  <c r="R70" i="2"/>
  <c r="R78" i="2"/>
  <c r="R86" i="2"/>
  <c r="R94" i="2"/>
  <c r="R102" i="2"/>
  <c r="R110" i="2"/>
  <c r="R118" i="2"/>
  <c r="R126" i="2"/>
  <c r="R134" i="2"/>
  <c r="R142" i="2"/>
  <c r="R150" i="2"/>
  <c r="R158" i="2"/>
  <c r="R166" i="2"/>
  <c r="R174" i="2"/>
  <c r="R182" i="2"/>
  <c r="R190" i="2"/>
  <c r="R198" i="2"/>
  <c r="R206" i="2"/>
  <c r="R214" i="2"/>
  <c r="R222" i="2"/>
  <c r="R230" i="2"/>
  <c r="R238" i="2"/>
  <c r="R246" i="2"/>
  <c r="R254" i="2"/>
  <c r="R262" i="2"/>
  <c r="R270" i="2"/>
  <c r="R278" i="2"/>
  <c r="R286" i="2"/>
  <c r="R294" i="2"/>
  <c r="R302" i="2"/>
  <c r="R310" i="2"/>
  <c r="R318" i="2"/>
  <c r="R326" i="2"/>
  <c r="R282" i="2"/>
  <c r="R7" i="2"/>
  <c r="R15" i="2"/>
  <c r="R23" i="2"/>
  <c r="R31" i="2"/>
  <c r="R39" i="2"/>
  <c r="R47" i="2"/>
  <c r="R55" i="2"/>
  <c r="R63" i="2"/>
  <c r="R71" i="2"/>
  <c r="R79" i="2"/>
  <c r="R87" i="2"/>
  <c r="R95" i="2"/>
  <c r="R103" i="2"/>
  <c r="R111" i="2"/>
  <c r="R119" i="2"/>
  <c r="R127" i="2"/>
  <c r="R135" i="2"/>
  <c r="R143" i="2"/>
  <c r="R151" i="2"/>
  <c r="R159" i="2"/>
  <c r="R167" i="2"/>
  <c r="R175" i="2"/>
  <c r="R183" i="2"/>
  <c r="R191" i="2"/>
  <c r="R199" i="2"/>
  <c r="R207" i="2"/>
  <c r="R215" i="2"/>
  <c r="R223" i="2"/>
  <c r="R231" i="2"/>
  <c r="R239" i="2"/>
  <c r="R247" i="2"/>
  <c r="R255" i="2"/>
  <c r="R263" i="2"/>
  <c r="R271" i="2"/>
  <c r="R279" i="2"/>
  <c r="R287" i="2"/>
  <c r="R295" i="2"/>
  <c r="R303" i="2"/>
  <c r="R311" i="2"/>
  <c r="R319" i="2"/>
  <c r="R327" i="2"/>
  <c r="R274" i="2"/>
  <c r="R314" i="2"/>
  <c r="R8" i="2"/>
  <c r="R16" i="2"/>
  <c r="R24" i="2"/>
  <c r="R32" i="2"/>
  <c r="R40" i="2"/>
  <c r="R48" i="2"/>
  <c r="R56" i="2"/>
  <c r="R64" i="2"/>
  <c r="R72" i="2"/>
  <c r="R80" i="2"/>
  <c r="R88" i="2"/>
  <c r="R96" i="2"/>
  <c r="R104" i="2"/>
  <c r="R112" i="2"/>
  <c r="R120" i="2"/>
  <c r="R128" i="2"/>
  <c r="R136" i="2"/>
  <c r="R144" i="2"/>
  <c r="R152" i="2"/>
  <c r="R160" i="2"/>
  <c r="R168" i="2"/>
  <c r="R176" i="2"/>
  <c r="R184" i="2"/>
  <c r="R192" i="2"/>
  <c r="R200" i="2"/>
  <c r="R208" i="2"/>
  <c r="R216" i="2"/>
  <c r="R224" i="2"/>
  <c r="R232" i="2"/>
  <c r="R240" i="2"/>
  <c r="R248" i="2"/>
  <c r="R256" i="2"/>
  <c r="R264" i="2"/>
  <c r="R272" i="2"/>
  <c r="R280" i="2"/>
  <c r="R288" i="2"/>
  <c r="R296" i="2"/>
  <c r="R304" i="2"/>
  <c r="R312" i="2"/>
  <c r="R320" i="2"/>
  <c r="R328" i="2"/>
  <c r="R9" i="2"/>
  <c r="R17" i="2"/>
  <c r="R25" i="2"/>
  <c r="R33" i="2"/>
  <c r="R41" i="2"/>
  <c r="R49" i="2"/>
  <c r="R57" i="2"/>
  <c r="R65" i="2"/>
  <c r="R73" i="2"/>
  <c r="R81" i="2"/>
  <c r="R89" i="2"/>
  <c r="R97" i="2"/>
  <c r="R105" i="2"/>
  <c r="R113" i="2"/>
  <c r="R121" i="2"/>
  <c r="R129" i="2"/>
  <c r="R137" i="2"/>
  <c r="R145" i="2"/>
  <c r="R153" i="2"/>
  <c r="R161" i="2"/>
  <c r="R169" i="2"/>
  <c r="R177" i="2"/>
  <c r="R185" i="2"/>
  <c r="R193" i="2"/>
  <c r="R201" i="2"/>
  <c r="R209" i="2"/>
  <c r="R217" i="2"/>
  <c r="R225" i="2"/>
  <c r="R233" i="2"/>
  <c r="R241" i="2"/>
  <c r="R249" i="2"/>
  <c r="R257" i="2"/>
  <c r="R265" i="2"/>
  <c r="R273" i="2"/>
  <c r="R281" i="2"/>
  <c r="R289" i="2"/>
  <c r="R297" i="2"/>
  <c r="R305" i="2"/>
  <c r="R313" i="2"/>
  <c r="R321" i="2"/>
  <c r="R250" i="2"/>
  <c r="R10" i="2"/>
  <c r="R18" i="2"/>
  <c r="R26" i="2"/>
  <c r="R34" i="2"/>
  <c r="R42" i="2"/>
  <c r="R50" i="2"/>
  <c r="R58" i="2"/>
  <c r="R66" i="2"/>
  <c r="R74" i="2"/>
  <c r="R82" i="2"/>
  <c r="R90" i="2"/>
  <c r="R98" i="2"/>
  <c r="R106" i="2"/>
  <c r="R114" i="2"/>
  <c r="R122" i="2"/>
  <c r="R130" i="2"/>
  <c r="R138" i="2"/>
  <c r="R146" i="2"/>
  <c r="R154" i="2"/>
  <c r="R162" i="2"/>
  <c r="R170" i="2"/>
  <c r="R178" i="2"/>
  <c r="R186" i="2"/>
  <c r="R194" i="2"/>
  <c r="R202" i="2"/>
  <c r="R210" i="2"/>
  <c r="R218" i="2"/>
  <c r="R226" i="2"/>
  <c r="R234" i="2"/>
  <c r="R242" i="2"/>
  <c r="R258" i="2"/>
  <c r="R266" i="2"/>
  <c r="R298" i="2"/>
  <c r="R322" i="2"/>
  <c r="R2" i="2"/>
  <c r="A62" i="3"/>
  <c r="A100" i="3"/>
  <c r="A202" i="3"/>
  <c r="A291" i="3"/>
  <c r="A119" i="3"/>
  <c r="A91" i="3"/>
  <c r="A79" i="3"/>
  <c r="A212" i="3"/>
  <c r="A281" i="3"/>
  <c r="A239" i="3"/>
  <c r="A280" i="3"/>
  <c r="A36" i="3"/>
  <c r="A303" i="3"/>
  <c r="A151" i="3"/>
  <c r="A123" i="3"/>
  <c r="A111" i="3"/>
  <c r="A184" i="3"/>
  <c r="A98" i="3"/>
  <c r="A283" i="3"/>
  <c r="A55" i="3"/>
  <c r="A27" i="3"/>
  <c r="A15" i="3"/>
  <c r="A186" i="3"/>
  <c r="A297" i="3"/>
  <c r="A125" i="3"/>
  <c r="A7" i="3"/>
  <c r="A268" i="3"/>
  <c r="A60" i="3"/>
  <c r="A48" i="3"/>
  <c r="A109" i="3"/>
  <c r="A97" i="3"/>
  <c r="A274" i="3"/>
  <c r="A266" i="3"/>
  <c r="A138" i="3"/>
  <c r="A328" i="3"/>
  <c r="A198" i="3"/>
  <c r="A273" i="3"/>
  <c r="A311" i="3"/>
  <c r="A222" i="3"/>
  <c r="A288" i="3"/>
  <c r="A38" i="3"/>
  <c r="A300" i="3"/>
  <c r="A278" i="3"/>
  <c r="A307" i="3"/>
  <c r="A82" i="3"/>
  <c r="A115" i="3"/>
  <c r="A14" i="3"/>
  <c r="A143" i="3"/>
  <c r="A211" i="3"/>
  <c r="A244" i="3"/>
  <c r="A56" i="3"/>
  <c r="A18" i="3"/>
  <c r="A164" i="3"/>
  <c r="A80" i="3"/>
  <c r="A272" i="3"/>
  <c r="A315" i="3"/>
  <c r="A177" i="3"/>
  <c r="A42" i="3"/>
  <c r="A37" i="3"/>
  <c r="A213" i="3"/>
  <c r="A209" i="3"/>
  <c r="A74" i="3"/>
  <c r="A285" i="3"/>
  <c r="A102" i="3"/>
  <c r="A134" i="3"/>
  <c r="A216" i="3"/>
  <c r="A183" i="3"/>
  <c r="A242" i="3"/>
  <c r="A86" i="3"/>
  <c r="A207" i="3"/>
  <c r="A190" i="3"/>
  <c r="A54" i="3"/>
  <c r="A21" i="3"/>
  <c r="A214" i="3"/>
  <c r="A220" i="3"/>
  <c r="A178" i="3"/>
  <c r="A170" i="3"/>
  <c r="A165" i="3"/>
  <c r="A259" i="3"/>
  <c r="A39" i="3"/>
  <c r="A24" i="3"/>
  <c r="A53" i="3"/>
  <c r="A41" i="3"/>
  <c r="A232" i="3"/>
  <c r="A182" i="3"/>
  <c r="A201" i="3"/>
  <c r="A252" i="3"/>
  <c r="A327" i="3"/>
  <c r="A269" i="3"/>
  <c r="A241" i="3"/>
  <c r="A229" i="3"/>
  <c r="A106" i="3"/>
  <c r="A174" i="3"/>
  <c r="A113" i="3"/>
  <c r="A240" i="3"/>
  <c r="A310" i="3"/>
  <c r="A71" i="3"/>
  <c r="A43" i="3"/>
  <c r="A31" i="3"/>
  <c r="A238" i="3"/>
  <c r="A296" i="3"/>
  <c r="A84" i="3"/>
  <c r="A107" i="3"/>
  <c r="A236" i="3"/>
  <c r="A65" i="3"/>
  <c r="A188" i="3"/>
  <c r="A92" i="3"/>
  <c r="A227" i="3"/>
  <c r="A89" i="3"/>
  <c r="A154" i="3"/>
  <c r="A187" i="3"/>
  <c r="A162" i="3"/>
  <c r="A205" i="3"/>
  <c r="A45" i="3"/>
  <c r="A293" i="3"/>
  <c r="A197" i="3"/>
  <c r="A142" i="3"/>
  <c r="A147" i="3"/>
  <c r="A294" i="3"/>
  <c r="A195" i="3"/>
  <c r="A221" i="3"/>
  <c r="A133" i="3"/>
  <c r="A75" i="3"/>
  <c r="A129" i="3"/>
  <c r="A161" i="3"/>
  <c r="A149" i="3"/>
  <c r="A137" i="3"/>
  <c r="A29" i="3"/>
  <c r="A17" i="3"/>
  <c r="A194" i="3"/>
  <c r="A124" i="3"/>
  <c r="A230" i="3"/>
  <c r="A126" i="3"/>
  <c r="A254" i="3"/>
  <c r="A12" i="3"/>
  <c r="A169" i="3"/>
  <c r="A61" i="3"/>
  <c r="A49" i="3"/>
  <c r="A196" i="3"/>
  <c r="A152" i="3"/>
  <c r="A85" i="3"/>
  <c r="A73" i="3"/>
  <c r="A248" i="3"/>
  <c r="A206" i="3"/>
  <c r="A233" i="3"/>
  <c r="A105" i="3"/>
  <c r="A199" i="3"/>
  <c r="A193" i="3"/>
  <c r="A284" i="3"/>
  <c r="A30" i="3"/>
  <c r="A171" i="3"/>
  <c r="A159" i="3"/>
  <c r="A35" i="3"/>
  <c r="A117" i="3"/>
  <c r="A6" i="3"/>
  <c r="A132" i="3"/>
  <c r="A167" i="3"/>
  <c r="A210" i="3"/>
  <c r="A265" i="3"/>
  <c r="A180" i="3"/>
  <c r="A22" i="3"/>
  <c r="A140" i="3"/>
  <c r="A131" i="3"/>
  <c r="A32" i="3"/>
  <c r="A81" i="3"/>
  <c r="A191" i="3"/>
  <c r="A173" i="3"/>
  <c r="A158" i="3"/>
  <c r="A118" i="3"/>
  <c r="A204" i="3"/>
  <c r="A181" i="3"/>
  <c r="A90" i="3"/>
  <c r="A289" i="3"/>
  <c r="A264" i="3"/>
  <c r="A26" i="3"/>
  <c r="A286" i="3"/>
  <c r="A235" i="3"/>
  <c r="A223" i="3"/>
  <c r="A116" i="3"/>
  <c r="A104" i="3"/>
  <c r="A302" i="3"/>
  <c r="A135" i="3"/>
  <c r="A58" i="3"/>
  <c r="A11" i="3"/>
  <c r="A267" i="3"/>
  <c r="A255" i="3"/>
  <c r="A148" i="3"/>
  <c r="A136" i="3"/>
  <c r="A57" i="3"/>
  <c r="A172" i="3"/>
  <c r="A160" i="3"/>
  <c r="A40" i="3"/>
  <c r="A279" i="3"/>
  <c r="A226" i="3"/>
  <c r="A95" i="3"/>
  <c r="A246" i="3"/>
  <c r="A245" i="3"/>
  <c r="A122" i="3"/>
  <c r="A72" i="3"/>
  <c r="A120" i="3"/>
  <c r="A76" i="3"/>
  <c r="A189" i="3"/>
  <c r="A215" i="3"/>
  <c r="A313" i="3"/>
  <c r="A192" i="3"/>
  <c r="A231" i="3"/>
  <c r="A9" i="3"/>
  <c r="A225" i="3"/>
  <c r="A287" i="3"/>
  <c r="A176" i="3"/>
  <c r="A263" i="3"/>
  <c r="A271" i="3"/>
  <c r="A200" i="3"/>
  <c r="A179" i="3"/>
  <c r="A168" i="3"/>
  <c r="A146" i="3"/>
  <c r="A101" i="3"/>
  <c r="A276" i="3"/>
  <c r="A249" i="3"/>
  <c r="A51" i="3"/>
  <c r="A139" i="3"/>
  <c r="A64" i="3"/>
  <c r="A66" i="3"/>
  <c r="A110" i="3"/>
  <c r="A70" i="3"/>
  <c r="A299" i="3"/>
  <c r="A155" i="3"/>
  <c r="A203" i="3"/>
  <c r="A94" i="3"/>
  <c r="A68" i="3"/>
  <c r="A308" i="3"/>
  <c r="A88" i="3"/>
  <c r="A47" i="3"/>
  <c r="A34" i="3"/>
  <c r="A262" i="3"/>
  <c r="A99" i="3"/>
  <c r="A108" i="3"/>
  <c r="A96" i="3"/>
  <c r="A157" i="3"/>
  <c r="A145" i="3"/>
  <c r="A312" i="3"/>
  <c r="A251" i="3"/>
  <c r="A247" i="3"/>
  <c r="A16" i="3"/>
  <c r="A217" i="3"/>
  <c r="A128" i="3"/>
  <c r="A20" i="3"/>
  <c r="A8" i="3"/>
  <c r="A28" i="3"/>
  <c r="A44" i="3"/>
  <c r="A93" i="3"/>
  <c r="A218" i="3"/>
  <c r="A10" i="3"/>
  <c r="A282" i="3"/>
  <c r="A130" i="3"/>
  <c r="A163" i="3"/>
  <c r="A261" i="3"/>
  <c r="A253" i="3"/>
  <c r="A301" i="3"/>
  <c r="A103" i="3"/>
  <c r="A33" i="3"/>
  <c r="A298" i="3"/>
  <c r="A150" i="3"/>
  <c r="A166" i="3"/>
  <c r="A156" i="3"/>
  <c r="A237" i="3"/>
  <c r="A127" i="3"/>
  <c r="A114" i="3"/>
  <c r="A87" i="3"/>
  <c r="A250" i="3"/>
  <c r="A295" i="3"/>
  <c r="A69" i="3"/>
  <c r="A305" i="3"/>
  <c r="A270" i="3"/>
  <c r="A52" i="3"/>
  <c r="A59" i="3"/>
  <c r="A304" i="3"/>
  <c r="A257" i="3"/>
  <c r="A46" i="3"/>
  <c r="A144" i="3"/>
  <c r="A314" i="3"/>
  <c r="A219" i="3"/>
  <c r="A141" i="3"/>
  <c r="A224" i="3"/>
  <c r="A234" i="3"/>
  <c r="A243" i="3"/>
  <c r="A306" i="3"/>
  <c r="A290" i="3"/>
  <c r="A23" i="3"/>
  <c r="A275" i="3"/>
  <c r="A309" i="3"/>
  <c r="A256" i="3"/>
  <c r="A277" i="3"/>
  <c r="A67" i="3"/>
  <c r="A260" i="3"/>
  <c r="A208" i="3"/>
  <c r="A185" i="3"/>
  <c r="A121" i="3"/>
  <c r="A258" i="3"/>
  <c r="A63" i="3"/>
  <c r="A112" i="3"/>
  <c r="A78" i="3"/>
  <c r="A50" i="3"/>
  <c r="A83" i="3"/>
  <c r="A228" i="3"/>
  <c r="A77" i="3"/>
  <c r="A19" i="3"/>
  <c r="A175" i="3"/>
  <c r="A292" i="3"/>
  <c r="A153" i="3"/>
  <c r="A13" i="3"/>
  <c r="A4" i="3"/>
  <c r="A5" i="3"/>
  <c r="A3" i="3"/>
  <c r="L2" i="2" l="1"/>
  <c r="K2" i="2"/>
  <c r="J2" i="2"/>
  <c r="H2" i="2"/>
  <c r="D2" i="2" l="1"/>
  <c r="C2" i="2"/>
  <c r="A25" i="3"/>
  <c r="G2" i="2" l="1"/>
  <c r="F2" i="2"/>
  <c r="E2" i="2"/>
  <c r="M2" i="2" l="1"/>
  <c r="I2" i="2"/>
  <c r="A2" i="2" l="1"/>
  <c r="A2" i="3"/>
</calcChain>
</file>

<file path=xl/sharedStrings.xml><?xml version="1.0" encoding="utf-8"?>
<sst xmlns="http://schemas.openxmlformats.org/spreadsheetml/2006/main" count="1060" uniqueCount="1047">
  <si>
    <t>Rapportage!B3</t>
  </si>
  <si>
    <t>Rapportage!B4</t>
  </si>
  <si>
    <t>Rapportage!B5</t>
  </si>
  <si>
    <t>Rapportage!B6</t>
  </si>
  <si>
    <t>Rapportage!B7</t>
  </si>
  <si>
    <t>Rapportage!B8</t>
  </si>
  <si>
    <t>Rapportage!B9</t>
  </si>
  <si>
    <t>Rapportage!B10</t>
  </si>
  <si>
    <t>Rapportage!B11</t>
  </si>
  <si>
    <t>Rapportage!B12</t>
  </si>
  <si>
    <t>Rapportage!B13</t>
  </si>
  <si>
    <t>Rapportage!B14</t>
  </si>
  <si>
    <t>Rapportage!B15</t>
  </si>
  <si>
    <t>Step 1:</t>
  </si>
  <si>
    <t>Go to Horeko</t>
  </si>
  <si>
    <t>Step 2:</t>
  </si>
  <si>
    <t>Go to manage planning -&gt; Salary system export</t>
  </si>
  <si>
    <t>Step 3:</t>
  </si>
  <si>
    <t>Only select employees that get paid on an hourly basis</t>
  </si>
  <si>
    <t xml:space="preserve">Step 4 </t>
  </si>
  <si>
    <t>Step 5:</t>
  </si>
  <si>
    <t>Press on export and open the downloaded file</t>
  </si>
  <si>
    <t>Step 6:</t>
  </si>
  <si>
    <t>Step 7:</t>
  </si>
  <si>
    <t>Step 8:</t>
  </si>
  <si>
    <t>Press Ctrl (for apple press cmd) + Shift  + "up-arrow"</t>
  </si>
  <si>
    <t>Step 9:</t>
  </si>
  <si>
    <t>When using windows: use " Notepad" to save the file into a .txt</t>
  </si>
  <si>
    <t>Step 10:</t>
  </si>
  <si>
    <t>When using mac: Use "TextEdit", format as plaintext</t>
  </si>
  <si>
    <t>README ENGLISH</t>
  </si>
  <si>
    <t>Windows</t>
  </si>
  <si>
    <t>Mac</t>
  </si>
  <si>
    <t>Select the last row with data from the "Exportsheet"</t>
  </si>
  <si>
    <t>README FRANCAISE</t>
  </si>
  <si>
    <t>Hoeveelheid/Bedrag</t>
  </si>
  <si>
    <t>Percentage</t>
  </si>
  <si>
    <t>Prestatiedatum</t>
  </si>
  <si>
    <t>Referte Niveaus</t>
  </si>
  <si>
    <t>Reden</t>
  </si>
  <si>
    <t>Voorbehouden</t>
  </si>
  <si>
    <t>Prestatiecode 2</t>
  </si>
  <si>
    <t>Aantal KM mobiliteit</t>
  </si>
  <si>
    <t>Aantal KM verplaatsing</t>
  </si>
  <si>
    <t>Analytische Kostenplaats, Referte project/ Werf, Referte Activiteit</t>
  </si>
  <si>
    <t>Go to Group S and import the file (details unknown)</t>
  </si>
  <si>
    <t>Step 11:</t>
  </si>
  <si>
    <t>Rapportage!B16</t>
  </si>
  <si>
    <t>Rapportage!B17</t>
  </si>
  <si>
    <t>Rapportage!B18</t>
  </si>
  <si>
    <t>Rapportage!B19</t>
  </si>
  <si>
    <t>Rapportage!B20</t>
  </si>
  <si>
    <t>Rapportage!B21</t>
  </si>
  <si>
    <t>Rapportage!B22</t>
  </si>
  <si>
    <t>Rapportage!B23</t>
  </si>
  <si>
    <t>Rapportage!B24</t>
  </si>
  <si>
    <t>Rapportage!B25</t>
  </si>
  <si>
    <t>Prestatie code 1</t>
  </si>
  <si>
    <t>Ploegcode</t>
  </si>
  <si>
    <t>Eenheidswaarde</t>
  </si>
  <si>
    <t>Rapportage!B26</t>
  </si>
  <si>
    <t>Rapportage!B27</t>
  </si>
  <si>
    <t>Rapportage!B28</t>
  </si>
  <si>
    <t>Rapportage!B29</t>
  </si>
  <si>
    <t>Rapportage!B30</t>
  </si>
  <si>
    <t>Rapportage!B31</t>
  </si>
  <si>
    <t>Rapportage!B32</t>
  </si>
  <si>
    <t>Rapportage!B33</t>
  </si>
  <si>
    <t>Rapportage!B34</t>
  </si>
  <si>
    <t>Rapportage!B35</t>
  </si>
  <si>
    <t>Rapportage!B36</t>
  </si>
  <si>
    <t>Rapportage!B37</t>
  </si>
  <si>
    <t>Rapportage!B38</t>
  </si>
  <si>
    <t>Rapportage!B39</t>
  </si>
  <si>
    <t>Rapportage!B40</t>
  </si>
  <si>
    <t>Rapportage!B41</t>
  </si>
  <si>
    <t>Rapportage!B42</t>
  </si>
  <si>
    <t>Rapportage!B43</t>
  </si>
  <si>
    <t>Rapportage!B44</t>
  </si>
  <si>
    <t>Rapportage!B45</t>
  </si>
  <si>
    <t>Rapportage!B46</t>
  </si>
  <si>
    <t>Rapportage!B47</t>
  </si>
  <si>
    <t>Rapportage!B48</t>
  </si>
  <si>
    <t>Rapportage!B49</t>
  </si>
  <si>
    <t>Rapportage!B50</t>
  </si>
  <si>
    <t>Rapportage!B51</t>
  </si>
  <si>
    <t>Rapportage!B52</t>
  </si>
  <si>
    <t>Rapportage!B53</t>
  </si>
  <si>
    <t>Rapportage!B54</t>
  </si>
  <si>
    <t>Rapportage!B55</t>
  </si>
  <si>
    <t>Rapportage!B56</t>
  </si>
  <si>
    <t>Rapportage!B57</t>
  </si>
  <si>
    <t>Rapportage!B58</t>
  </si>
  <si>
    <t>Rapportage!B59</t>
  </si>
  <si>
    <t>Rapportage!B60</t>
  </si>
  <si>
    <t>Rapportage!B61</t>
  </si>
  <si>
    <t>Rapportage!B62</t>
  </si>
  <si>
    <t>Rapportage!B63</t>
  </si>
  <si>
    <t>Rapportage!B64</t>
  </si>
  <si>
    <t>Rapportage!B65</t>
  </si>
  <si>
    <t>Rapportage!B66</t>
  </si>
  <si>
    <t>Rapportage!B67</t>
  </si>
  <si>
    <t>Rapportage!B68</t>
  </si>
  <si>
    <t>Rapportage!B69</t>
  </si>
  <si>
    <t>Rapportage!B70</t>
  </si>
  <si>
    <t>Rapportage!B71</t>
  </si>
  <si>
    <t>Rapportage!B72</t>
  </si>
  <si>
    <t>Rapportage!B73</t>
  </si>
  <si>
    <t>Rapportage!B74</t>
  </si>
  <si>
    <t>Rapportage!B75</t>
  </si>
  <si>
    <t>Rapportage!B76</t>
  </si>
  <si>
    <t>Rapportage!B77</t>
  </si>
  <si>
    <t>Rapportage!B78</t>
  </si>
  <si>
    <t>Rapportage!B79</t>
  </si>
  <si>
    <t>Rapportage!B80</t>
  </si>
  <si>
    <t>Rapportage!B81</t>
  </si>
  <si>
    <t>Rapportage!B82</t>
  </si>
  <si>
    <t>Rapportage!B83</t>
  </si>
  <si>
    <t>Rapportage!B84</t>
  </si>
  <si>
    <t>Rapportage!B85</t>
  </si>
  <si>
    <t>Rapportage!B86</t>
  </si>
  <si>
    <t>Rapportage!B87</t>
  </si>
  <si>
    <t>Rapportage!B88</t>
  </si>
  <si>
    <t>Rapportage!B89</t>
  </si>
  <si>
    <t>Rapportage!B90</t>
  </si>
  <si>
    <t>Rapportage!B91</t>
  </si>
  <si>
    <t>Rapportage!B92</t>
  </si>
  <si>
    <t>Rapportage!B93</t>
  </si>
  <si>
    <t>Rapportage!B94</t>
  </si>
  <si>
    <t>Rapportage!B95</t>
  </si>
  <si>
    <t>Rapportage!B96</t>
  </si>
  <si>
    <t>Rapportage!B97</t>
  </si>
  <si>
    <t>Rapportage!B98</t>
  </si>
  <si>
    <t>Rapportage!B99</t>
  </si>
  <si>
    <t>Rapportage!B100</t>
  </si>
  <si>
    <t>Rapportage!B101</t>
  </si>
  <si>
    <t>Rapportage!B102</t>
  </si>
  <si>
    <t>Rapportage!B103</t>
  </si>
  <si>
    <t>Rapportage!B104</t>
  </si>
  <si>
    <t>Rapportage!B105</t>
  </si>
  <si>
    <t>Rapportage!B106</t>
  </si>
  <si>
    <t>Rapportage!B107</t>
  </si>
  <si>
    <t>Rapportage!B108</t>
  </si>
  <si>
    <t>Rapportage!B109</t>
  </si>
  <si>
    <t>Rapportage!B110</t>
  </si>
  <si>
    <t>Rapportage!B111</t>
  </si>
  <si>
    <t>Rapportage!B112</t>
  </si>
  <si>
    <t>Rapportage!B113</t>
  </si>
  <si>
    <t>Rapportage!B114</t>
  </si>
  <si>
    <t>Rapportage!B115</t>
  </si>
  <si>
    <t>Rapportage!B116</t>
  </si>
  <si>
    <t>Rapportage!B117</t>
  </si>
  <si>
    <t>Rapportage!B118</t>
  </si>
  <si>
    <t>Rapportage!B119</t>
  </si>
  <si>
    <t>Rapportage!B120</t>
  </si>
  <si>
    <t>Rapportage!B121</t>
  </si>
  <si>
    <t>Rapportage!B122</t>
  </si>
  <si>
    <t>Rapportage!B123</t>
  </si>
  <si>
    <t>Rapportage!B124</t>
  </si>
  <si>
    <t>Rapportage!B125</t>
  </si>
  <si>
    <t>Rapportage!B126</t>
  </si>
  <si>
    <t>Rapportage!B127</t>
  </si>
  <si>
    <t>Rapportage!B128</t>
  </si>
  <si>
    <t>Rapportage!B129</t>
  </si>
  <si>
    <t>Rapportage!B130</t>
  </si>
  <si>
    <t>Rapportage!B131</t>
  </si>
  <si>
    <t>Rapportage!B132</t>
  </si>
  <si>
    <t>Rapportage!B133</t>
  </si>
  <si>
    <t>Rapportage!B134</t>
  </si>
  <si>
    <t>Rapportage!B135</t>
  </si>
  <si>
    <t>Rapportage!B136</t>
  </si>
  <si>
    <t>Rapportage!B137</t>
  </si>
  <si>
    <t>Rapportage!B138</t>
  </si>
  <si>
    <t>Rapportage!B139</t>
  </si>
  <si>
    <t>Rapportage!B140</t>
  </si>
  <si>
    <t>Rapportage!B141</t>
  </si>
  <si>
    <t>Rapportage!B142</t>
  </si>
  <si>
    <t>Rapportage!B143</t>
  </si>
  <si>
    <t>Rapportage!B144</t>
  </si>
  <si>
    <t>Rapportage!B145</t>
  </si>
  <si>
    <t>Rapportage!B146</t>
  </si>
  <si>
    <t>Rapportage!B147</t>
  </si>
  <si>
    <t>Rapportage!B148</t>
  </si>
  <si>
    <t>Rapportage!B149</t>
  </si>
  <si>
    <t>Rapportage!B150</t>
  </si>
  <si>
    <t>Rapportage!B151</t>
  </si>
  <si>
    <t>Rapportage!B152</t>
  </si>
  <si>
    <t>Rapportage!B153</t>
  </si>
  <si>
    <t>Rapportage!B154</t>
  </si>
  <si>
    <t>Rapportage!B155</t>
  </si>
  <si>
    <t>Rapportage!B156</t>
  </si>
  <si>
    <t>Rapportage!B157</t>
  </si>
  <si>
    <t>Rapportage!B158</t>
  </si>
  <si>
    <t>Rapportage!B159</t>
  </si>
  <si>
    <t>Rapportage!B160</t>
  </si>
  <si>
    <t>Rapportage!B161</t>
  </si>
  <si>
    <t>Rapportage!B162</t>
  </si>
  <si>
    <t>Rapportage!B163</t>
  </si>
  <si>
    <t>Rapportage!B164</t>
  </si>
  <si>
    <t>Rapportage!B165</t>
  </si>
  <si>
    <t>Rapportage!B166</t>
  </si>
  <si>
    <t>Rapportage!B167</t>
  </si>
  <si>
    <t>Rapportage!B168</t>
  </si>
  <si>
    <t>Rapportage!B169</t>
  </si>
  <si>
    <t>Rapportage!B170</t>
  </si>
  <si>
    <t>Rapportage!B171</t>
  </si>
  <si>
    <t>Rapportage!B172</t>
  </si>
  <si>
    <t>Rapportage!B173</t>
  </si>
  <si>
    <t>Rapportage!B174</t>
  </si>
  <si>
    <t>Rapportage!B175</t>
  </si>
  <si>
    <t>Rapportage!B176</t>
  </si>
  <si>
    <t>Rapportage!B177</t>
  </si>
  <si>
    <t>Rapportage!B178</t>
  </si>
  <si>
    <t>Rapportage!B179</t>
  </si>
  <si>
    <t>Rapportage!B180</t>
  </si>
  <si>
    <t>Rapportage!B181</t>
  </si>
  <si>
    <t>Rapportage!B182</t>
  </si>
  <si>
    <t>Rapportage!B183</t>
  </si>
  <si>
    <t>Rapportage!B184</t>
  </si>
  <si>
    <t>Rapportage!B185</t>
  </si>
  <si>
    <t>Rapportage!B186</t>
  </si>
  <si>
    <t>Rapportage!B187</t>
  </si>
  <si>
    <t>Rapportage!B188</t>
  </si>
  <si>
    <t>Rapportage!B189</t>
  </si>
  <si>
    <t>Rapportage!B190</t>
  </si>
  <si>
    <t>Rapportage!B191</t>
  </si>
  <si>
    <t>Rapportage!B192</t>
  </si>
  <si>
    <t>Rapportage!B193</t>
  </si>
  <si>
    <t>Rapportage!B194</t>
  </si>
  <si>
    <t>Rapportage!B195</t>
  </si>
  <si>
    <t>Rapportage!B196</t>
  </si>
  <si>
    <t>Rapportage!B197</t>
  </si>
  <si>
    <t>Rapportage!B198</t>
  </si>
  <si>
    <t>Rapportage!B199</t>
  </si>
  <si>
    <t>Rapportage!B200</t>
  </si>
  <si>
    <t>Rapportage!B201</t>
  </si>
  <si>
    <t>Rapportage!B202</t>
  </si>
  <si>
    <t>Rapportage!B203</t>
  </si>
  <si>
    <t>Rapportage!B204</t>
  </si>
  <si>
    <t>Rapportage!B205</t>
  </si>
  <si>
    <t>Rapportage!B206</t>
  </si>
  <si>
    <t>Rapportage!B207</t>
  </si>
  <si>
    <t>Rapportage!B208</t>
  </si>
  <si>
    <t>Rapportage!B209</t>
  </si>
  <si>
    <t>Rapportage!B210</t>
  </si>
  <si>
    <t>Rapportage!B211</t>
  </si>
  <si>
    <t>Rapportage!B212</t>
  </si>
  <si>
    <t>Rapportage!B213</t>
  </si>
  <si>
    <t>Rapportage!B214</t>
  </si>
  <si>
    <t>Rapportage!B215</t>
  </si>
  <si>
    <t>Rapportage!B216</t>
  </si>
  <si>
    <t>Rapportage!B217</t>
  </si>
  <si>
    <t>Rapportage!B218</t>
  </si>
  <si>
    <t>Rapportage!B219</t>
  </si>
  <si>
    <t>Rapportage!B220</t>
  </si>
  <si>
    <t>Rapportage!B221</t>
  </si>
  <si>
    <t>Rapportage!B222</t>
  </si>
  <si>
    <t>Rapportage!B223</t>
  </si>
  <si>
    <t>Rapportage!B224</t>
  </si>
  <si>
    <t>Rapportage!B225</t>
  </si>
  <si>
    <t>Rapportage!B226</t>
  </si>
  <si>
    <t>Rapportage!B227</t>
  </si>
  <si>
    <t>Rapportage!B228</t>
  </si>
  <si>
    <t>Rapportage!B229</t>
  </si>
  <si>
    <t>Rapportage!B230</t>
  </si>
  <si>
    <t>Rapportage!B231</t>
  </si>
  <si>
    <t>Rapportage!B232</t>
  </si>
  <si>
    <t>Rapportage!B233</t>
  </si>
  <si>
    <t>Rapportage!B234</t>
  </si>
  <si>
    <t>Rapportage!B235</t>
  </si>
  <si>
    <t>Rapportage!B236</t>
  </si>
  <si>
    <t>Rapportage!B237</t>
  </si>
  <si>
    <t>Rapportage!B238</t>
  </si>
  <si>
    <t>Rapportage!B239</t>
  </si>
  <si>
    <t>Rapportage!B240</t>
  </si>
  <si>
    <t>Rapportage!B241</t>
  </si>
  <si>
    <t>Rapportage!B242</t>
  </si>
  <si>
    <t>Rapportage!B243</t>
  </si>
  <si>
    <t>Rapportage!B244</t>
  </si>
  <si>
    <t>Rapportage!B245</t>
  </si>
  <si>
    <t>Rapportage!B246</t>
  </si>
  <si>
    <t>Rapportage!B247</t>
  </si>
  <si>
    <t>Rapportage!B248</t>
  </si>
  <si>
    <t>Rapportage!B249</t>
  </si>
  <si>
    <t>Rapportage!B250</t>
  </si>
  <si>
    <t>Rapportage!B251</t>
  </si>
  <si>
    <t>Rapportage!B252</t>
  </si>
  <si>
    <t>Rapportage!B253</t>
  </si>
  <si>
    <t>Rapportage!B254</t>
  </si>
  <si>
    <t>Rapportage!B255</t>
  </si>
  <si>
    <t>Rapportage!B256</t>
  </si>
  <si>
    <t>Rapportage!B257</t>
  </si>
  <si>
    <t>Rapportage!B258</t>
  </si>
  <si>
    <t>Rapportage!B259</t>
  </si>
  <si>
    <t>Rapportage!B260</t>
  </si>
  <si>
    <t>Rapportage!B261</t>
  </si>
  <si>
    <t>Rapportage!B262</t>
  </si>
  <si>
    <t>Rapportage!B263</t>
  </si>
  <si>
    <t>Rapportage!B264</t>
  </si>
  <si>
    <t>Rapportage!B265</t>
  </si>
  <si>
    <t>Rapportage!B266</t>
  </si>
  <si>
    <t>Rapportage!B267</t>
  </si>
  <si>
    <t>Rapportage!B268</t>
  </si>
  <si>
    <t>Rapportage!B269</t>
  </si>
  <si>
    <t>Rapportage!B270</t>
  </si>
  <si>
    <t>Rapportage!B271</t>
  </si>
  <si>
    <t>Rapportage!B272</t>
  </si>
  <si>
    <t>Rapportage!B273</t>
  </si>
  <si>
    <t>Rapportage!B274</t>
  </si>
  <si>
    <t>Rapportage!B275</t>
  </si>
  <si>
    <t>Rapportage!B276</t>
  </si>
  <si>
    <t>VERSION 2</t>
  </si>
  <si>
    <t>Paste the coppied data into a .txt file . Be sure to include the top line 'VERSION 2".</t>
  </si>
  <si>
    <t xml:space="preserve"> Remove any empty lines (enters) that go past the final data line.</t>
  </si>
  <si>
    <t>Rapportage!B2</t>
  </si>
  <si>
    <t>Werknemersnummer</t>
  </si>
  <si>
    <t>Uren 8.2</t>
  </si>
  <si>
    <t>Dagen 5</t>
  </si>
  <si>
    <t>Verplaatsingscode 2</t>
  </si>
  <si>
    <t>Mobiliteitscode 2</t>
  </si>
  <si>
    <t>Rapportage!B277</t>
  </si>
  <si>
    <t>Rapportage!B278</t>
  </si>
  <si>
    <t>Rapportage!B279</t>
  </si>
  <si>
    <t>Rapportage!B280</t>
  </si>
  <si>
    <t>Rapportage!B281</t>
  </si>
  <si>
    <t>Rapportage!B282</t>
  </si>
  <si>
    <t>Rapportage!B283</t>
  </si>
  <si>
    <t>Rapportage!B284</t>
  </si>
  <si>
    <t>Rapportage!B285</t>
  </si>
  <si>
    <t>Rapportage!B286</t>
  </si>
  <si>
    <t>Rapportage!B287</t>
  </si>
  <si>
    <t>Rapportage!B288</t>
  </si>
  <si>
    <t>Rapportage!B289</t>
  </si>
  <si>
    <t>Rapportage!B290</t>
  </si>
  <si>
    <t>Rapportage!B291</t>
  </si>
  <si>
    <t>Rapportage!B292</t>
  </si>
  <si>
    <t>Rapportage!B293</t>
  </si>
  <si>
    <t>Rapportage!B294</t>
  </si>
  <si>
    <t>Rapportage!B295</t>
  </si>
  <si>
    <t>Rapportage!B296</t>
  </si>
  <si>
    <t>Rapportage!B297</t>
  </si>
  <si>
    <t>Rapportage!B298</t>
  </si>
  <si>
    <t>Rapportage!B299</t>
  </si>
  <si>
    <t>Rapportage!B300</t>
  </si>
  <si>
    <t>Rapportage!B301</t>
  </si>
  <si>
    <t>Rapportage!B302</t>
  </si>
  <si>
    <t>Rapportage!B303</t>
  </si>
  <si>
    <t>Rapportage!B304</t>
  </si>
  <si>
    <t>Rapportage!B305</t>
  </si>
  <si>
    <t>Rapportage!B306</t>
  </si>
  <si>
    <t>Rapportage!B307</t>
  </si>
  <si>
    <t>Rapportage!B308</t>
  </si>
  <si>
    <t>Rapportage!B309</t>
  </si>
  <si>
    <t>Rapportage!B310</t>
  </si>
  <si>
    <t>Rapportage!B311</t>
  </si>
  <si>
    <t>Rapportage!B312</t>
  </si>
  <si>
    <t>Rapportage!B313</t>
  </si>
  <si>
    <t>Rapportage!B314</t>
  </si>
  <si>
    <t>Rapportage!B315</t>
  </si>
  <si>
    <t>Rapportage!B316</t>
  </si>
  <si>
    <t>Rapportage!B317</t>
  </si>
  <si>
    <t>Rapportage!B318</t>
  </si>
  <si>
    <t>Rapportage!B319</t>
  </si>
  <si>
    <t>Rapportage!B320</t>
  </si>
  <si>
    <t>Rapportage!B321</t>
  </si>
  <si>
    <t>Rapportage!B322</t>
  </si>
  <si>
    <t>Rapportage!B323</t>
  </si>
  <si>
    <t>Rapportage!B324</t>
  </si>
  <si>
    <t>Rapportage!B325</t>
  </si>
  <si>
    <t>Rapportage!B326</t>
  </si>
  <si>
    <t>Rapportage!B327</t>
  </si>
  <si>
    <t>Rapportage!B328</t>
  </si>
  <si>
    <t>Rapportage!B329</t>
  </si>
  <si>
    <t>Rapportage!B330</t>
  </si>
  <si>
    <t>Rapportage!B331</t>
  </si>
  <si>
    <t>Rapportage!B332</t>
  </si>
  <si>
    <t>Rapportage!B333</t>
  </si>
  <si>
    <t>Rapportage!B334</t>
  </si>
  <si>
    <t>Rapportage!B335</t>
  </si>
  <si>
    <t>Rapportage!B336</t>
  </si>
  <si>
    <t>Rapportage!B337</t>
  </si>
  <si>
    <t>Rapportage!B338</t>
  </si>
  <si>
    <t>Rapportage!B339</t>
  </si>
  <si>
    <t>Rapportage!B340</t>
  </si>
  <si>
    <t>Rapportage!B341</t>
  </si>
  <si>
    <t>Rapportage!B342</t>
  </si>
  <si>
    <t>Rapportage!B343</t>
  </si>
  <si>
    <t>Rapportage!B344</t>
  </si>
  <si>
    <t>Rapportage!B345</t>
  </si>
  <si>
    <t>Rapportage!B346</t>
  </si>
  <si>
    <t>Rapportage!B347</t>
  </si>
  <si>
    <t>Rapportage!B348</t>
  </si>
  <si>
    <t>Rapportage!B349</t>
  </si>
  <si>
    <t>Rapportage!B350</t>
  </si>
  <si>
    <t>Rapportage!B351</t>
  </si>
  <si>
    <t>Rapportage!B352</t>
  </si>
  <si>
    <t>Rapportage!B353</t>
  </si>
  <si>
    <t>Rapportage!B354</t>
  </si>
  <si>
    <t>Rapportage!B355</t>
  </si>
  <si>
    <t>Rapportage!B356</t>
  </si>
  <si>
    <t>Rapportage!B357</t>
  </si>
  <si>
    <t>Rapportage!B358</t>
  </si>
  <si>
    <t>Rapportage!B359</t>
  </si>
  <si>
    <t>Rapportage!B360</t>
  </si>
  <si>
    <t>Rapportage!B361</t>
  </si>
  <si>
    <t>Rapportage!B362</t>
  </si>
  <si>
    <t>Rapportage!B363</t>
  </si>
  <si>
    <t>Rapportage!B364</t>
  </si>
  <si>
    <t>Rapportage!B365</t>
  </si>
  <si>
    <t>Rapportage!B366</t>
  </si>
  <si>
    <t>Rapportage!B367</t>
  </si>
  <si>
    <t>Rapportage!B368</t>
  </si>
  <si>
    <t>Rapportage!B369</t>
  </si>
  <si>
    <t>Rapportage!B370</t>
  </si>
  <si>
    <t>Rapportage!B371</t>
  </si>
  <si>
    <t>Rapportage!B372</t>
  </si>
  <si>
    <t>Rapportage!B373</t>
  </si>
  <si>
    <t>Rapportage!B374</t>
  </si>
  <si>
    <t>Rapportage!B375</t>
  </si>
  <si>
    <t>Rapportage!B376</t>
  </si>
  <si>
    <t>Rapportage!B377</t>
  </si>
  <si>
    <t>Rapportage!B378</t>
  </si>
  <si>
    <t>Rapportage!B379</t>
  </si>
  <si>
    <t>Rapportage!B380</t>
  </si>
  <si>
    <t>Rapportage!B381</t>
  </si>
  <si>
    <t>Rapportage!B382</t>
  </si>
  <si>
    <t>Rapportage!B383</t>
  </si>
  <si>
    <t>Rapportage!B384</t>
  </si>
  <si>
    <t>Rapportage!B385</t>
  </si>
  <si>
    <t>Rapportage!B386</t>
  </si>
  <si>
    <t>Rapportage!B387</t>
  </si>
  <si>
    <t>Rapportage!B388</t>
  </si>
  <si>
    <t>Rapportage!B389</t>
  </si>
  <si>
    <t>Rapportage!B390</t>
  </si>
  <si>
    <t>Rapportage!B391</t>
  </si>
  <si>
    <t>Rapportage!B392</t>
  </si>
  <si>
    <t>Rapportage!B393</t>
  </si>
  <si>
    <t>Rapportage!B394</t>
  </si>
  <si>
    <t>Rapportage!B395</t>
  </si>
  <si>
    <t>Rapportage!B396</t>
  </si>
  <si>
    <t>Rapportage!B397</t>
  </si>
  <si>
    <t>Rapportage!B398</t>
  </si>
  <si>
    <t>Rapportage!B399</t>
  </si>
  <si>
    <t>Rapportage!B400</t>
  </si>
  <si>
    <t>Rapportage!B401</t>
  </si>
  <si>
    <t>Rapportage!B402</t>
  </si>
  <si>
    <t>Rapportage!B403</t>
  </si>
  <si>
    <t>Rapportage!B404</t>
  </si>
  <si>
    <t>Rapportage!B405</t>
  </si>
  <si>
    <t>Rapportage!B406</t>
  </si>
  <si>
    <t>Rapportage!B407</t>
  </si>
  <si>
    <t>Rapportage!B408</t>
  </si>
  <si>
    <t>Rapportage!B409</t>
  </si>
  <si>
    <t>Rapportage!B410</t>
  </si>
  <si>
    <t>Rapportage!B411</t>
  </si>
  <si>
    <t>Rapportage!B412</t>
  </si>
  <si>
    <t>Rapportage!B413</t>
  </si>
  <si>
    <t>Rapportage!B414</t>
  </si>
  <si>
    <t>Rapportage!B415</t>
  </si>
  <si>
    <t>Rapportage!B416</t>
  </si>
  <si>
    <t>Rapportage!B417</t>
  </si>
  <si>
    <t>Rapportage!B418</t>
  </si>
  <si>
    <t>Rapportage!B419</t>
  </si>
  <si>
    <t>Rapportage!B420</t>
  </si>
  <si>
    <t>Rapportage!B421</t>
  </si>
  <si>
    <t>Rapportage!B422</t>
  </si>
  <si>
    <t>Rapportage!B423</t>
  </si>
  <si>
    <t>Rapportage!B424</t>
  </si>
  <si>
    <t>Rapportage!B425</t>
  </si>
  <si>
    <t>Rapportage!B426</t>
  </si>
  <si>
    <t>Rapportage!B427</t>
  </si>
  <si>
    <t>Rapportage!B428</t>
  </si>
  <si>
    <t>Rapportage!B429</t>
  </si>
  <si>
    <t>Rapportage!B430</t>
  </si>
  <si>
    <t>Rapportage!B431</t>
  </si>
  <si>
    <t>Rapportage!B432</t>
  </si>
  <si>
    <t>Rapportage!B433</t>
  </si>
  <si>
    <t>Rapportage!B434</t>
  </si>
  <si>
    <t>Rapportage!B435</t>
  </si>
  <si>
    <t>Rapportage!B436</t>
  </si>
  <si>
    <t>Rapportage!B437</t>
  </si>
  <si>
    <t>Rapportage!B438</t>
  </si>
  <si>
    <t>Rapportage!B439</t>
  </si>
  <si>
    <t>Rapportage!B440</t>
  </si>
  <si>
    <t>Rapportage!B441</t>
  </si>
  <si>
    <t>Rapportage!B442</t>
  </si>
  <si>
    <t>Rapportage!B443</t>
  </si>
  <si>
    <t>Rapportage!B444</t>
  </si>
  <si>
    <t>Rapportage!B445</t>
  </si>
  <si>
    <t>Rapportage!B446</t>
  </si>
  <si>
    <t>Rapportage!B447</t>
  </si>
  <si>
    <t>Rapportage!B448</t>
  </si>
  <si>
    <t>Rapportage!B449</t>
  </si>
  <si>
    <t>Rapportage!B450</t>
  </si>
  <si>
    <t>Rapportage!B451</t>
  </si>
  <si>
    <t>Rapportage!B452</t>
  </si>
  <si>
    <t>Rapportage!B453</t>
  </si>
  <si>
    <t>Rapportage!B454</t>
  </si>
  <si>
    <t>Rapportage!B455</t>
  </si>
  <si>
    <t>Rapportage!B456</t>
  </si>
  <si>
    <t>Rapportage!B457</t>
  </si>
  <si>
    <t>Rapportage!B458</t>
  </si>
  <si>
    <t>Rapportage!B459</t>
  </si>
  <si>
    <t>Rapportage!B460</t>
  </si>
  <si>
    <t>Rapportage!B461</t>
  </si>
  <si>
    <t>Rapportage!B462</t>
  </si>
  <si>
    <t>Rapportage!B463</t>
  </si>
  <si>
    <t>Rapportage!B464</t>
  </si>
  <si>
    <t>Rapportage!B465</t>
  </si>
  <si>
    <t>Rapportage!B466</t>
  </si>
  <si>
    <t>Rapportage!B467</t>
  </si>
  <si>
    <t>Rapportage!B468</t>
  </si>
  <si>
    <t>Rapportage!B469</t>
  </si>
  <si>
    <t>Rapportage!B470</t>
  </si>
  <si>
    <t>Rapportage!B471</t>
  </si>
  <si>
    <t>Rapportage!B472</t>
  </si>
  <si>
    <t>Rapportage!B473</t>
  </si>
  <si>
    <t>Rapportage!B474</t>
  </si>
  <si>
    <t>Rapportage!B475</t>
  </si>
  <si>
    <t>Rapportage!B476</t>
  </si>
  <si>
    <t>Rapportage!B477</t>
  </si>
  <si>
    <t>Rapportage!B478</t>
  </si>
  <si>
    <t>Rapportage!B479</t>
  </si>
  <si>
    <t>Rapportage!B480</t>
  </si>
  <si>
    <t>Rapportage!B481</t>
  </si>
  <si>
    <t>Rapportage!B482</t>
  </si>
  <si>
    <t>Rapportage!B483</t>
  </si>
  <si>
    <t>Rapportage!B484</t>
  </si>
  <si>
    <t>Rapportage!B485</t>
  </si>
  <si>
    <t>Rapportage!B486</t>
  </si>
  <si>
    <t>Rapportage!B487</t>
  </si>
  <si>
    <t>Rapportage!B488</t>
  </si>
  <si>
    <t>Rapportage!B489</t>
  </si>
  <si>
    <t>Rapportage!B490</t>
  </si>
  <si>
    <t>Rapportage!B491</t>
  </si>
  <si>
    <t>Rapportage!B492</t>
  </si>
  <si>
    <t>Rapportage!B493</t>
  </si>
  <si>
    <t>Rapportage!B494</t>
  </si>
  <si>
    <t>Rapportage!B495</t>
  </si>
  <si>
    <t>Rapportage!B496</t>
  </si>
  <si>
    <t>Rapportage!B497</t>
  </si>
  <si>
    <t>Rapportage!B498</t>
  </si>
  <si>
    <t>Rapportage!B499</t>
  </si>
  <si>
    <t>Rapportage!B500</t>
  </si>
  <si>
    <r>
      <t>Make sure the template is on</t>
    </r>
    <r>
      <rPr>
        <b/>
        <sz val="11"/>
        <color theme="0"/>
        <rFont val="Calibri"/>
        <family val="2"/>
      </rPr>
      <t xml:space="preserve"> Group S</t>
    </r>
  </si>
  <si>
    <t>Move the excel sheet "Rapportage" from the downloaded horeko file into this excell file.</t>
  </si>
  <si>
    <t>Save and name the document as requested by Group S</t>
  </si>
  <si>
    <t>Rapportage!B501</t>
  </si>
  <si>
    <t>Rapportage!B502</t>
  </si>
  <si>
    <t>Rapportage!B503</t>
  </si>
  <si>
    <t>Rapportage!B504</t>
  </si>
  <si>
    <t>Rapportage!B505</t>
  </si>
  <si>
    <t>Rapportage!B506</t>
  </si>
  <si>
    <t>Rapportage!B507</t>
  </si>
  <si>
    <t>Rapportage!B508</t>
  </si>
  <si>
    <t>Rapportage!B509</t>
  </si>
  <si>
    <t>Rapportage!B510</t>
  </si>
  <si>
    <t>Rapportage!B511</t>
  </si>
  <si>
    <t>Rapportage!B512</t>
  </si>
  <si>
    <t>Rapportage!B513</t>
  </si>
  <si>
    <t>Rapportage!B514</t>
  </si>
  <si>
    <t>Rapportage!B515</t>
  </si>
  <si>
    <t>Rapportage!B516</t>
  </si>
  <si>
    <t>Rapportage!B517</t>
  </si>
  <si>
    <t>Rapportage!B518</t>
  </si>
  <si>
    <t>Rapportage!B519</t>
  </si>
  <si>
    <t>Rapportage!B520</t>
  </si>
  <si>
    <t>Rapportage!B521</t>
  </si>
  <si>
    <t>Rapportage!B522</t>
  </si>
  <si>
    <t>Rapportage!B523</t>
  </si>
  <si>
    <t>Rapportage!B524</t>
  </si>
  <si>
    <t>Rapportage!B525</t>
  </si>
  <si>
    <t>Rapportage!B526</t>
  </si>
  <si>
    <t>Rapportage!B527</t>
  </si>
  <si>
    <t>Rapportage!B528</t>
  </si>
  <si>
    <t>Rapportage!B529</t>
  </si>
  <si>
    <t>Rapportage!B530</t>
  </si>
  <si>
    <t>Rapportage!B531</t>
  </si>
  <si>
    <t>Rapportage!B532</t>
  </si>
  <si>
    <t>Rapportage!B533</t>
  </si>
  <si>
    <t>Rapportage!B534</t>
  </si>
  <si>
    <t>Rapportage!B535</t>
  </si>
  <si>
    <t>Rapportage!B536</t>
  </si>
  <si>
    <t>Rapportage!B537</t>
  </si>
  <si>
    <t>Rapportage!B538</t>
  </si>
  <si>
    <t>Rapportage!B539</t>
  </si>
  <si>
    <t>Rapportage!B540</t>
  </si>
  <si>
    <t>Rapportage!B541</t>
  </si>
  <si>
    <t>Rapportage!B542</t>
  </si>
  <si>
    <t>Rapportage!B543</t>
  </si>
  <si>
    <t>Rapportage!B544</t>
  </si>
  <si>
    <t>Rapportage!B545</t>
  </si>
  <si>
    <t>Rapportage!B546</t>
  </si>
  <si>
    <t>Rapportage!B547</t>
  </si>
  <si>
    <t>Rapportage!B548</t>
  </si>
  <si>
    <t>Rapportage!B549</t>
  </si>
  <si>
    <t>Rapportage!B550</t>
  </si>
  <si>
    <t>Rapportage!B551</t>
  </si>
  <si>
    <t>Rapportage!B552</t>
  </si>
  <si>
    <t>Rapportage!B553</t>
  </si>
  <si>
    <t>Rapportage!B554</t>
  </si>
  <si>
    <t>Rapportage!B555</t>
  </si>
  <si>
    <t>Rapportage!B556</t>
  </si>
  <si>
    <t>Rapportage!B557</t>
  </si>
  <si>
    <t>Rapportage!B558</t>
  </si>
  <si>
    <t>Rapportage!B559</t>
  </si>
  <si>
    <t>Rapportage!B560</t>
  </si>
  <si>
    <t>Rapportage!B561</t>
  </si>
  <si>
    <t>Rapportage!B562</t>
  </si>
  <si>
    <t>Rapportage!B563</t>
  </si>
  <si>
    <t>Rapportage!B564</t>
  </si>
  <si>
    <t>Rapportage!B565</t>
  </si>
  <si>
    <t>Rapportage!B566</t>
  </si>
  <si>
    <t>Rapportage!B567</t>
  </si>
  <si>
    <t>Rapportage!B568</t>
  </si>
  <si>
    <t>Rapportage!B569</t>
  </si>
  <si>
    <t>Rapportage!B570</t>
  </si>
  <si>
    <t>Rapportage!B571</t>
  </si>
  <si>
    <t>Rapportage!B572</t>
  </si>
  <si>
    <t>Rapportage!B573</t>
  </si>
  <si>
    <t>Rapportage!B574</t>
  </si>
  <si>
    <t>Rapportage!B575</t>
  </si>
  <si>
    <t>Rapportage!B576</t>
  </si>
  <si>
    <t>Rapportage!B577</t>
  </si>
  <si>
    <t>Rapportage!B578</t>
  </si>
  <si>
    <t>Rapportage!B579</t>
  </si>
  <si>
    <t>Rapportage!B580</t>
  </si>
  <si>
    <t>Rapportage!B581</t>
  </si>
  <si>
    <t>Rapportage!B582</t>
  </si>
  <si>
    <t>Rapportage!B583</t>
  </si>
  <si>
    <t>Rapportage!B584</t>
  </si>
  <si>
    <t>Rapportage!B585</t>
  </si>
  <si>
    <t>Rapportage!B586</t>
  </si>
  <si>
    <t>Rapportage!B587</t>
  </si>
  <si>
    <t>Rapportage!B588</t>
  </si>
  <si>
    <t>Rapportage!B589</t>
  </si>
  <si>
    <t>Rapportage!B590</t>
  </si>
  <si>
    <t>Rapportage!B591</t>
  </si>
  <si>
    <t>Rapportage!B592</t>
  </si>
  <si>
    <t>Rapportage!B593</t>
  </si>
  <si>
    <t>Rapportage!B594</t>
  </si>
  <si>
    <t>Rapportage!B595</t>
  </si>
  <si>
    <t>Rapportage!B596</t>
  </si>
  <si>
    <t>Rapportage!B597</t>
  </si>
  <si>
    <t>Rapportage!B598</t>
  </si>
  <si>
    <t>Rapportage!B599</t>
  </si>
  <si>
    <t>Rapportage!B600</t>
  </si>
  <si>
    <t>Rapportage!B601</t>
  </si>
  <si>
    <t>Rapportage!B602</t>
  </si>
  <si>
    <t>Rapportage!B603</t>
  </si>
  <si>
    <t>Rapportage!B604</t>
  </si>
  <si>
    <t>Rapportage!B605</t>
  </si>
  <si>
    <t>Rapportage!B606</t>
  </si>
  <si>
    <t>Rapportage!B607</t>
  </si>
  <si>
    <t>Rapportage!B608</t>
  </si>
  <si>
    <t>Rapportage!B609</t>
  </si>
  <si>
    <t>Rapportage!B610</t>
  </si>
  <si>
    <t>Rapportage!B611</t>
  </si>
  <si>
    <t>Rapportage!B612</t>
  </si>
  <si>
    <t>Rapportage!B613</t>
  </si>
  <si>
    <t>Rapportage!B614</t>
  </si>
  <si>
    <t>Rapportage!B615</t>
  </si>
  <si>
    <t>Rapportage!B616</t>
  </si>
  <si>
    <t>Rapportage!B617</t>
  </si>
  <si>
    <t>Rapportage!B618</t>
  </si>
  <si>
    <t>Rapportage!B619</t>
  </si>
  <si>
    <t>Rapportage!B620</t>
  </si>
  <si>
    <t>Rapportage!B621</t>
  </si>
  <si>
    <t>Rapportage!B622</t>
  </si>
  <si>
    <t>Rapportage!B623</t>
  </si>
  <si>
    <t>Rapportage!B624</t>
  </si>
  <si>
    <t>Rapportage!B625</t>
  </si>
  <si>
    <t>Rapportage!B626</t>
  </si>
  <si>
    <t>Rapportage!B627</t>
  </si>
  <si>
    <t>Rapportage!B628</t>
  </si>
  <si>
    <t>Rapportage!B629</t>
  </si>
  <si>
    <t>Rapportage!B630</t>
  </si>
  <si>
    <t>Rapportage!B631</t>
  </si>
  <si>
    <t>Rapportage!B632</t>
  </si>
  <si>
    <t>Rapportage!B633</t>
  </si>
  <si>
    <t>Rapportage!B634</t>
  </si>
  <si>
    <t>Rapportage!B635</t>
  </si>
  <si>
    <t>Rapportage!B636</t>
  </si>
  <si>
    <t>Rapportage!B637</t>
  </si>
  <si>
    <t>Rapportage!B638</t>
  </si>
  <si>
    <t>Rapportage!B639</t>
  </si>
  <si>
    <t>Rapportage!B640</t>
  </si>
  <si>
    <t>Rapportage!B641</t>
  </si>
  <si>
    <t>Rapportage!B642</t>
  </si>
  <si>
    <t>Rapportage!B643</t>
  </si>
  <si>
    <t>Rapportage!B644</t>
  </si>
  <si>
    <t>Rapportage!B645</t>
  </si>
  <si>
    <t>Rapportage!B646</t>
  </si>
  <si>
    <t>Rapportage!B647</t>
  </si>
  <si>
    <t>Rapportage!B648</t>
  </si>
  <si>
    <t>Rapportage!B649</t>
  </si>
  <si>
    <t>Rapportage!B650</t>
  </si>
  <si>
    <t>Rapportage!B651</t>
  </si>
  <si>
    <t>Rapportage!B652</t>
  </si>
  <si>
    <t>Rapportage!B653</t>
  </si>
  <si>
    <t>Rapportage!B654</t>
  </si>
  <si>
    <t>Rapportage!B655</t>
  </si>
  <si>
    <t>Rapportage!B656</t>
  </si>
  <si>
    <t>Rapportage!B657</t>
  </si>
  <si>
    <t>Rapportage!B658</t>
  </si>
  <si>
    <t>Rapportage!B659</t>
  </si>
  <si>
    <t>Rapportage!B660</t>
  </si>
  <si>
    <t>Rapportage!B661</t>
  </si>
  <si>
    <t>Rapportage!B662</t>
  </si>
  <si>
    <t>Rapportage!B663</t>
  </si>
  <si>
    <t>Rapportage!B664</t>
  </si>
  <si>
    <t>Rapportage!B665</t>
  </si>
  <si>
    <t>Rapportage!B666</t>
  </si>
  <si>
    <t>Rapportage!B667</t>
  </si>
  <si>
    <t>Rapportage!B668</t>
  </si>
  <si>
    <t>Rapportage!B669</t>
  </si>
  <si>
    <t>Rapportage!B670</t>
  </si>
  <si>
    <t>Rapportage!B671</t>
  </si>
  <si>
    <t>Rapportage!B672</t>
  </si>
  <si>
    <t>Rapportage!B673</t>
  </si>
  <si>
    <t>Rapportage!B674</t>
  </si>
  <si>
    <t>Rapportage!B675</t>
  </si>
  <si>
    <t>Rapportage!B676</t>
  </si>
  <si>
    <t>Rapportage!B677</t>
  </si>
  <si>
    <t>Rapportage!B678</t>
  </si>
  <si>
    <t>Rapportage!B679</t>
  </si>
  <si>
    <t>Rapportage!B680</t>
  </si>
  <si>
    <t>Rapportage!B681</t>
  </si>
  <si>
    <t>Rapportage!B682</t>
  </si>
  <si>
    <t>Rapportage!B683</t>
  </si>
  <si>
    <t>Rapportage!B684</t>
  </si>
  <si>
    <t>Rapportage!B685</t>
  </si>
  <si>
    <t>Rapportage!B686</t>
  </si>
  <si>
    <t>Rapportage!B687</t>
  </si>
  <si>
    <t>Rapportage!B688</t>
  </si>
  <si>
    <t>Rapportage!B689</t>
  </si>
  <si>
    <t>Rapportage!B690</t>
  </si>
  <si>
    <t>Rapportage!B691</t>
  </si>
  <si>
    <t>Rapportage!B692</t>
  </si>
  <si>
    <t>Rapportage!B693</t>
  </si>
  <si>
    <t>Rapportage!B694</t>
  </si>
  <si>
    <t>Rapportage!B695</t>
  </si>
  <si>
    <t>Rapportage!B696</t>
  </si>
  <si>
    <t>Rapportage!B697</t>
  </si>
  <si>
    <t>Rapportage!B698</t>
  </si>
  <si>
    <t>Rapportage!B699</t>
  </si>
  <si>
    <t>Rapportage!B700</t>
  </si>
  <si>
    <t>Rapportage!B701</t>
  </si>
  <si>
    <t>Rapportage!B702</t>
  </si>
  <si>
    <t>Rapportage!B703</t>
  </si>
  <si>
    <t>Rapportage!B704</t>
  </si>
  <si>
    <t>Rapportage!B705</t>
  </si>
  <si>
    <t>Rapportage!B706</t>
  </si>
  <si>
    <t>Rapportage!B707</t>
  </si>
  <si>
    <t>Rapportage!B708</t>
  </si>
  <si>
    <t>Rapportage!B709</t>
  </si>
  <si>
    <t>Rapportage!B710</t>
  </si>
  <si>
    <t>Rapportage!B711</t>
  </si>
  <si>
    <t>Rapportage!B712</t>
  </si>
  <si>
    <t>Rapportage!B713</t>
  </si>
  <si>
    <t>Rapportage!B714</t>
  </si>
  <si>
    <t>Rapportage!B715</t>
  </si>
  <si>
    <t>Rapportage!B716</t>
  </si>
  <si>
    <t>Rapportage!B717</t>
  </si>
  <si>
    <t>Rapportage!B718</t>
  </si>
  <si>
    <t>Rapportage!B719</t>
  </si>
  <si>
    <t>Rapportage!B720</t>
  </si>
  <si>
    <t>Rapportage!B721</t>
  </si>
  <si>
    <t>Rapportage!B722</t>
  </si>
  <si>
    <t>Rapportage!B723</t>
  </si>
  <si>
    <t>Rapportage!B724</t>
  </si>
  <si>
    <t>Rapportage!B725</t>
  </si>
  <si>
    <t>Rapportage!B726</t>
  </si>
  <si>
    <t>Rapportage!B727</t>
  </si>
  <si>
    <t>Rapportage!B728</t>
  </si>
  <si>
    <t>Rapportage!B729</t>
  </si>
  <si>
    <t>Rapportage!B730</t>
  </si>
  <si>
    <t>Rapportage!B731</t>
  </si>
  <si>
    <t>Rapportage!B732</t>
  </si>
  <si>
    <t>Rapportage!B733</t>
  </si>
  <si>
    <t>Rapportage!B734</t>
  </si>
  <si>
    <t>Rapportage!B735</t>
  </si>
  <si>
    <t>Rapportage!B736</t>
  </si>
  <si>
    <t>Rapportage!B737</t>
  </si>
  <si>
    <t>Rapportage!B738</t>
  </si>
  <si>
    <t>Rapportage!B739</t>
  </si>
  <si>
    <t>Rapportage!B740</t>
  </si>
  <si>
    <t>Rapportage!B741</t>
  </si>
  <si>
    <t>Rapportage!B742</t>
  </si>
  <si>
    <t>Rapportage!B743</t>
  </si>
  <si>
    <t>Rapportage!B744</t>
  </si>
  <si>
    <t>Rapportage!B745</t>
  </si>
  <si>
    <t>Rapportage!B746</t>
  </si>
  <si>
    <t>Rapportage!B747</t>
  </si>
  <si>
    <t>Rapportage!B748</t>
  </si>
  <si>
    <t>Rapportage!B749</t>
  </si>
  <si>
    <t>Rapportage!B750</t>
  </si>
  <si>
    <t>Rapportage!B751</t>
  </si>
  <si>
    <t>Rapportage!B752</t>
  </si>
  <si>
    <t>Rapportage!B753</t>
  </si>
  <si>
    <t>Rapportage!B754</t>
  </si>
  <si>
    <t>Rapportage!B755</t>
  </si>
  <si>
    <t>Rapportage!B756</t>
  </si>
  <si>
    <t>Rapportage!B757</t>
  </si>
  <si>
    <t>Rapportage!B758</t>
  </si>
  <si>
    <t>Rapportage!B759</t>
  </si>
  <si>
    <t>Rapportage!B760</t>
  </si>
  <si>
    <t>Rapportage!B761</t>
  </si>
  <si>
    <t>Rapportage!B762</t>
  </si>
  <si>
    <t>Rapportage!B763</t>
  </si>
  <si>
    <t>Rapportage!B764</t>
  </si>
  <si>
    <t>Rapportage!B765</t>
  </si>
  <si>
    <t>Rapportage!B766</t>
  </si>
  <si>
    <t>Rapportage!B767</t>
  </si>
  <si>
    <t>Rapportage!B768</t>
  </si>
  <si>
    <t>Rapportage!B769</t>
  </si>
  <si>
    <t>Rapportage!B770</t>
  </si>
  <si>
    <t>Rapportage!B771</t>
  </si>
  <si>
    <t>Rapportage!B772</t>
  </si>
  <si>
    <t>Rapportage!B773</t>
  </si>
  <si>
    <t>Rapportage!B774</t>
  </si>
  <si>
    <t>Rapportage!B775</t>
  </si>
  <si>
    <t>Rapportage!B776</t>
  </si>
  <si>
    <t>Rapportage!B777</t>
  </si>
  <si>
    <t>Rapportage!B778</t>
  </si>
  <si>
    <t>Rapportage!B779</t>
  </si>
  <si>
    <t>Rapportage!B780</t>
  </si>
  <si>
    <t>Rapportage!B781</t>
  </si>
  <si>
    <t>Rapportage!B782</t>
  </si>
  <si>
    <t>Rapportage!B783</t>
  </si>
  <si>
    <t>Rapportage!B784</t>
  </si>
  <si>
    <t>Rapportage!B785</t>
  </si>
  <si>
    <t>Rapportage!B786</t>
  </si>
  <si>
    <t>Rapportage!B787</t>
  </si>
  <si>
    <t>Rapportage!B788</t>
  </si>
  <si>
    <t>Rapportage!B789</t>
  </si>
  <si>
    <t>Rapportage!B790</t>
  </si>
  <si>
    <t>Rapportage!B791</t>
  </si>
  <si>
    <t>Rapportage!B792</t>
  </si>
  <si>
    <t>Rapportage!B793</t>
  </si>
  <si>
    <t>Rapportage!B794</t>
  </si>
  <si>
    <t>Rapportage!B795</t>
  </si>
  <si>
    <t>Rapportage!B796</t>
  </si>
  <si>
    <t>Rapportage!B797</t>
  </si>
  <si>
    <t>Rapportage!B798</t>
  </si>
  <si>
    <t>Rapportage!B799</t>
  </si>
  <si>
    <t>Rapportage!B800</t>
  </si>
  <si>
    <t>Rapportage!B801</t>
  </si>
  <si>
    <t>Rapportage!B802</t>
  </si>
  <si>
    <t>Rapportage!B803</t>
  </si>
  <si>
    <t>Rapportage!B804</t>
  </si>
  <si>
    <t>Rapportage!B805</t>
  </si>
  <si>
    <t>Rapportage!B806</t>
  </si>
  <si>
    <t>Rapportage!B807</t>
  </si>
  <si>
    <t>Rapportage!B808</t>
  </si>
  <si>
    <t>Rapportage!B809</t>
  </si>
  <si>
    <t>Rapportage!B810</t>
  </si>
  <si>
    <t>Rapportage!B811</t>
  </si>
  <si>
    <t>Rapportage!B812</t>
  </si>
  <si>
    <t>Rapportage!B813</t>
  </si>
  <si>
    <t>Rapportage!B814</t>
  </si>
  <si>
    <t>Rapportage!B815</t>
  </si>
  <si>
    <t>Rapportage!B816</t>
  </si>
  <si>
    <t>Rapportage!B817</t>
  </si>
  <si>
    <t>Rapportage!B818</t>
  </si>
  <si>
    <t>Rapportage!B819</t>
  </si>
  <si>
    <t>Rapportage!B820</t>
  </si>
  <si>
    <t>Rapportage!B821</t>
  </si>
  <si>
    <t>Rapportage!B822</t>
  </si>
  <si>
    <t>Rapportage!B823</t>
  </si>
  <si>
    <t>Rapportage!B824</t>
  </si>
  <si>
    <t>Rapportage!B825</t>
  </si>
  <si>
    <t>Rapportage!B826</t>
  </si>
  <si>
    <t>Rapportage!B827</t>
  </si>
  <si>
    <t>Rapportage!B828</t>
  </si>
  <si>
    <t>Rapportage!B829</t>
  </si>
  <si>
    <t>Rapportage!B830</t>
  </si>
  <si>
    <t>Rapportage!B831</t>
  </si>
  <si>
    <t>Rapportage!B832</t>
  </si>
  <si>
    <t>Rapportage!B833</t>
  </si>
  <si>
    <t>Rapportage!B834</t>
  </si>
  <si>
    <t>Rapportage!B835</t>
  </si>
  <si>
    <t>Rapportage!B836</t>
  </si>
  <si>
    <t>Rapportage!B837</t>
  </si>
  <si>
    <t>Rapportage!B838</t>
  </si>
  <si>
    <t>Rapportage!B839</t>
  </si>
  <si>
    <t>Rapportage!B840</t>
  </si>
  <si>
    <t>Rapportage!B841</t>
  </si>
  <si>
    <t>Rapportage!B842</t>
  </si>
  <si>
    <t>Rapportage!B843</t>
  </si>
  <si>
    <t>Rapportage!B844</t>
  </si>
  <si>
    <t>Rapportage!B845</t>
  </si>
  <si>
    <t>Rapportage!B846</t>
  </si>
  <si>
    <t>Rapportage!B847</t>
  </si>
  <si>
    <t>Rapportage!B848</t>
  </si>
  <si>
    <t>Rapportage!B849</t>
  </si>
  <si>
    <t>Rapportage!B850</t>
  </si>
  <si>
    <t>Rapportage!B851</t>
  </si>
  <si>
    <t>Rapportage!B852</t>
  </si>
  <si>
    <t>Rapportage!B853</t>
  </si>
  <si>
    <t>Rapportage!B854</t>
  </si>
  <si>
    <t>Rapportage!B855</t>
  </si>
  <si>
    <t>Rapportage!B856</t>
  </si>
  <si>
    <t>Rapportage!B857</t>
  </si>
  <si>
    <t>Rapportage!B858</t>
  </si>
  <si>
    <t>Rapportage!B859</t>
  </si>
  <si>
    <t>Rapportage!B860</t>
  </si>
  <si>
    <t>Rapportage!B861</t>
  </si>
  <si>
    <t>Rapportage!B862</t>
  </si>
  <si>
    <t>Rapportage!B863</t>
  </si>
  <si>
    <t>Rapportage!B864</t>
  </si>
  <si>
    <t>Rapportage!B865</t>
  </si>
  <si>
    <t>Rapportage!B866</t>
  </si>
  <si>
    <t>Rapportage!B867</t>
  </si>
  <si>
    <t>Rapportage!B868</t>
  </si>
  <si>
    <t>Rapportage!B869</t>
  </si>
  <si>
    <t>Rapportage!B870</t>
  </si>
  <si>
    <t>Rapportage!B871</t>
  </si>
  <si>
    <t>Rapportage!B872</t>
  </si>
  <si>
    <t>Rapportage!B873</t>
  </si>
  <si>
    <t>Rapportage!B874</t>
  </si>
  <si>
    <t>Rapportage!B875</t>
  </si>
  <si>
    <t>Rapportage!B876</t>
  </si>
  <si>
    <t>Rapportage!B877</t>
  </si>
  <si>
    <t>Rapportage!B878</t>
  </si>
  <si>
    <t>Rapportage!B879</t>
  </si>
  <si>
    <t>Rapportage!B880</t>
  </si>
  <si>
    <t>Rapportage!B881</t>
  </si>
  <si>
    <t>Rapportage!B882</t>
  </si>
  <si>
    <t>Rapportage!B883</t>
  </si>
  <si>
    <t>Rapportage!B884</t>
  </si>
  <si>
    <t>Rapportage!B885</t>
  </si>
  <si>
    <t>Rapportage!B886</t>
  </si>
  <si>
    <t>Rapportage!B887</t>
  </si>
  <si>
    <t>Rapportage!B888</t>
  </si>
  <si>
    <t>Rapportage!B889</t>
  </si>
  <si>
    <t>Rapportage!B890</t>
  </si>
  <si>
    <t>Rapportage!B891</t>
  </si>
  <si>
    <t>Rapportage!B892</t>
  </si>
  <si>
    <t>Rapportage!B893</t>
  </si>
  <si>
    <t>Rapportage!B894</t>
  </si>
  <si>
    <t>Rapportage!B895</t>
  </si>
  <si>
    <t>Rapportage!B896</t>
  </si>
  <si>
    <t>Rapportage!B897</t>
  </si>
  <si>
    <t>Rapportage!B898</t>
  </si>
  <si>
    <t>Rapportage!B899</t>
  </si>
  <si>
    <t>Rapportage!B900</t>
  </si>
  <si>
    <t>Rapportage!B901</t>
  </si>
  <si>
    <t>Rapportage!B902</t>
  </si>
  <si>
    <t>Rapportage!B903</t>
  </si>
  <si>
    <t>Rapportage!B904</t>
  </si>
  <si>
    <t>Rapportage!B905</t>
  </si>
  <si>
    <t>Rapportage!B906</t>
  </si>
  <si>
    <t>Rapportage!B907</t>
  </si>
  <si>
    <t>Rapportage!B908</t>
  </si>
  <si>
    <t>Rapportage!B909</t>
  </si>
  <si>
    <t>Rapportage!B910</t>
  </si>
  <si>
    <t>Rapportage!B911</t>
  </si>
  <si>
    <t>Rapportage!B912</t>
  </si>
  <si>
    <t>Rapportage!B913</t>
  </si>
  <si>
    <t>Rapportage!B914</t>
  </si>
  <si>
    <t>Rapportage!B915</t>
  </si>
  <si>
    <t>Rapportage!B916</t>
  </si>
  <si>
    <t>Rapportage!B917</t>
  </si>
  <si>
    <t>Rapportage!B918</t>
  </si>
  <si>
    <t>Rapportage!B919</t>
  </si>
  <si>
    <t>Rapportage!B920</t>
  </si>
  <si>
    <t>Rapportage!B921</t>
  </si>
  <si>
    <t>Rapportage!B922</t>
  </si>
  <si>
    <t>Rapportage!B923</t>
  </si>
  <si>
    <t>Rapportage!B924</t>
  </si>
  <si>
    <t>Rapportage!B925</t>
  </si>
  <si>
    <t>Rapportage!B926</t>
  </si>
  <si>
    <t>Rapportage!B927</t>
  </si>
  <si>
    <t>Rapportage!B928</t>
  </si>
  <si>
    <t>Rapportage!B929</t>
  </si>
  <si>
    <t>Rapportage!B930</t>
  </si>
  <si>
    <t>Rapportage!B931</t>
  </si>
  <si>
    <t>Rapportage!B932</t>
  </si>
  <si>
    <t>Rapportage!B933</t>
  </si>
  <si>
    <t>Rapportage!B934</t>
  </si>
  <si>
    <t>Rapportage!B935</t>
  </si>
  <si>
    <t>Rapportage!B936</t>
  </si>
  <si>
    <t>Rapportage!B937</t>
  </si>
  <si>
    <t>Rapportage!B938</t>
  </si>
  <si>
    <t>Rapportage!B939</t>
  </si>
  <si>
    <t>Rapportage!B940</t>
  </si>
  <si>
    <t>Rapportage!B941</t>
  </si>
  <si>
    <t>Rapportage!B942</t>
  </si>
  <si>
    <t>Rapportage!B943</t>
  </si>
  <si>
    <t>Rapportage!B944</t>
  </si>
  <si>
    <t>Rapportage!B945</t>
  </si>
  <si>
    <t>Rapportage!B946</t>
  </si>
  <si>
    <t>Rapportage!B947</t>
  </si>
  <si>
    <t>Rapportage!B948</t>
  </si>
  <si>
    <t>Rapportage!B949</t>
  </si>
  <si>
    <t>Rapportage!B950</t>
  </si>
  <si>
    <t>Rapportage!B951</t>
  </si>
  <si>
    <t>Rapportage!B952</t>
  </si>
  <si>
    <t>Rapportage!B953</t>
  </si>
  <si>
    <t>Rapportage!B954</t>
  </si>
  <si>
    <t>Rapportage!B955</t>
  </si>
  <si>
    <t>Rapportage!B956</t>
  </si>
  <si>
    <t>Rapportage!B957</t>
  </si>
  <si>
    <t>Rapportage!B958</t>
  </si>
  <si>
    <t>Rapportage!B959</t>
  </si>
  <si>
    <t>Rapportage!B960</t>
  </si>
  <si>
    <t>Rapportage!B961</t>
  </si>
  <si>
    <t>Rapportage!B962</t>
  </si>
  <si>
    <t>Rapportage!B963</t>
  </si>
  <si>
    <t>Rapportage!B964</t>
  </si>
  <si>
    <t>Rapportage!B965</t>
  </si>
  <si>
    <t>Rapportage!B966</t>
  </si>
  <si>
    <t>Rapportage!B967</t>
  </si>
  <si>
    <t>Rapportage!B968</t>
  </si>
  <si>
    <t>Rapportage!B969</t>
  </si>
  <si>
    <t>Rapportage!B970</t>
  </si>
  <si>
    <t>Rapportage!B971</t>
  </si>
  <si>
    <t>Rapportage!B972</t>
  </si>
  <si>
    <t>Rapportage!B973</t>
  </si>
  <si>
    <t>Rapportage!B974</t>
  </si>
  <si>
    <t>Rapportage!B975</t>
  </si>
  <si>
    <t>Rapportage!B976</t>
  </si>
  <si>
    <t>Rapportage!B977</t>
  </si>
  <si>
    <t>Rapportage!B978</t>
  </si>
  <si>
    <t>Rapportage!B979</t>
  </si>
  <si>
    <t>Rapportage!B980</t>
  </si>
  <si>
    <t>Rapportage!B981</t>
  </si>
  <si>
    <t>Rapportage!B982</t>
  </si>
  <si>
    <t>Rapportage!B983</t>
  </si>
  <si>
    <t>Rapportage!B984</t>
  </si>
  <si>
    <t>Rapportage!B985</t>
  </si>
  <si>
    <t>Rapportage!B986</t>
  </si>
  <si>
    <t>Rapportage!B987</t>
  </si>
  <si>
    <t>Rapportage!B988</t>
  </si>
  <si>
    <t>Rapportage!B989</t>
  </si>
  <si>
    <t>Rapportage!B990</t>
  </si>
  <si>
    <t>Rapportage!B991</t>
  </si>
  <si>
    <t>Rapportage!B992</t>
  </si>
  <si>
    <t>Rapportage!B993</t>
  </si>
  <si>
    <t>Rapportage!B994</t>
  </si>
  <si>
    <t>Rapportage!B995</t>
  </si>
  <si>
    <t>Rapportage!B996</t>
  </si>
  <si>
    <t>Rapportage!B997</t>
  </si>
  <si>
    <t>Rapportage!B998</t>
  </si>
  <si>
    <t>Rapportage!B999</t>
  </si>
  <si>
    <t>Rapportage!B1000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</si>
</sst>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rgb="FF31D9C2"/>
        <bgColor indexed="64"/>
      </patternFill>
    </fill>
    <fill>
      <patternFill patternType="solid">
        <fgColor rgb="FFFABE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164" fontId="0" fillId="0" borderId="0" xfId="0" applyNumberFormat="1"/>
    <xf numFmtId="0" fontId="2" fillId="0" borderId="0" xfId="1"/>
    <xf numFmtId="0" fontId="3" fillId="3" borderId="0" xfId="1" applyFont="1" applyFill="1"/>
    <xf numFmtId="0" fontId="5" fillId="3" borderId="0" xfId="1" applyFont="1" applyFill="1" applyAlignment="1">
      <alignment horizontal="right"/>
    </xf>
    <xf numFmtId="0" fontId="4" fillId="3" borderId="0" xfId="1" applyFont="1" applyFill="1"/>
    <xf numFmtId="0" fontId="3" fillId="3" borderId="0" xfId="1" applyFont="1" applyFill="1"/>
    <xf numFmtId="0" fontId="3" fillId="3" borderId="0" xfId="1" applyFont="1" applyFill="1"/>
    <xf numFmtId="0" fontId="0" fillId="5" borderId="0" xfId="0" applyFill="1"/>
    <xf numFmtId="4" fontId="0" fillId="0" borderId="0" xfId="0" applyNumberFormat="1"/>
    <xf numFmtId="0" fontId="0" fillId="0" borderId="0" xfId="0" applyFill="1"/>
    <xf numFmtId="0" fontId="3" fillId="3" borderId="0" xfId="1" applyFont="1" applyFill="1"/>
    <xf numFmtId="49" fontId="0" fillId="0" borderId="0" xfId="0" applyNumberFormat="1" applyFill="1"/>
    <xf numFmtId="4" fontId="0" fillId="0" borderId="0" xfId="0" applyNumberFormat="1" applyFill="1"/>
    <xf numFmtId="2" fontId="0" fillId="0" borderId="0" xfId="0" applyNumberFormat="1"/>
    <xf numFmtId="0" fontId="6" fillId="0" borderId="1" xfId="0" applyFont="1" applyFill="1" applyBorder="1" applyAlignment="1"/>
    <xf numFmtId="0" fontId="7" fillId="0" borderId="0" xfId="0" applyFont="1" applyFill="1" applyAlignment="1"/>
    <xf numFmtId="0" fontId="7" fillId="0" borderId="0" xfId="0" applyFont="1" applyAlignment="1"/>
    <xf numFmtId="0" fontId="3" fillId="3" borderId="0" xfId="1" applyFont="1" applyFill="1" applyAlignment="1">
      <alignment horizontal="left"/>
    </xf>
    <xf numFmtId="0" fontId="3" fillId="4" borderId="0" xfId="1" applyFont="1" applyFill="1" applyAlignment="1">
      <alignment horizontal="left"/>
    </xf>
    <xf numFmtId="0" fontId="3" fillId="3" borderId="0" xfId="1" applyFont="1" applyFill="1" applyAlignment="1">
      <alignment horizontal="left" vertical="top" wrapText="1"/>
    </xf>
    <xf numFmtId="0" fontId="4" fillId="3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</cellXfs>
  <cellStyles count="2">
    <cellStyle name="Standaard" xfId="0" builtinId="0"/>
    <cellStyle name="Standaard 2" xfId="1" xr:uid="{D48075AC-2D1A-4C2E-A002-4B6221026F02}"/>
  </cellStyles>
  <dxfs count="0"/>
  <tableStyles count="0" defaultTableStyle="TableStyleMedium2" defaultPivotStyle="PivotStyleLight16"/>
  <colors>
    <mruColors>
      <color rgb="FFFABE00"/>
      <color rgb="FF31D9C2"/>
      <color rgb="FF004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34</xdr:row>
      <xdr:rowOff>133350</xdr:rowOff>
    </xdr:from>
    <xdr:to>
      <xdr:col>9</xdr:col>
      <xdr:colOff>69412</xdr:colOff>
      <xdr:row>46</xdr:row>
      <xdr:rowOff>151401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E17508-5ACE-4102-8129-DD71666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6657975"/>
          <a:ext cx="5948242" cy="218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916D-AA2A-4A80-9CBE-47201A8B4E1B}">
  <dimension ref="A1:U1000"/>
  <sheetViews>
    <sheetView workbookViewId="0"/>
  </sheetViews>
  <sheetFormatPr defaultRowHeight="15" x14ac:dyDescent="0.25"/>
  <cols>
    <col min="1" max="1" width="10.5703125" bestFit="1" customWidth="1"/>
    <col min="2" max="2" width="17.28515625" bestFit="1" customWidth="1"/>
    <col min="3" max="3" width="4.28515625" bestFit="1" customWidth="1"/>
    <col min="4" max="4" width="4.140625" customWidth="1"/>
    <col min="5" max="5" width="11" bestFit="1" customWidth="1"/>
    <col min="6" max="6" width="10" bestFit="1" customWidth="1"/>
    <col min="7" max="7" width="6" bestFit="1" customWidth="1"/>
    <col min="8" max="8" width="10" bestFit="1" customWidth="1"/>
    <col min="9" max="9" width="16.140625" bestFit="1" customWidth="1"/>
    <col min="10" max="11" width="2" bestFit="1" customWidth="1"/>
    <col min="12" max="12" width="10" bestFit="1" customWidth="1"/>
    <col min="13" max="14" width="6" bestFit="1" customWidth="1"/>
    <col min="15" max="17" width="6" customWidth="1"/>
    <col min="18" max="18" width="12.5703125" customWidth="1"/>
    <col min="19" max="19" width="6" customWidth="1"/>
    <col min="20" max="20" width="5" bestFit="1" customWidth="1"/>
    <col min="21" max="21" width="4" bestFit="1" customWidth="1"/>
  </cols>
  <sheetData>
    <row r="1" spans="1:2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21" x14ac:dyDescent="0.25">
      <c r="A2" t="str">
        <f>IF(Rapportage!A2= "", "",_xlfn.CONCAT(REPT("0",6-LEN(Rapportage!A2)),Rapportage!A2))</f>
        <v/>
      </c>
      <c r="B2" t="s">
        <v>314</v>
      </c>
      <c r="C2" t="str">
        <f>IF(Rapportage!C2= " ", " ",LEFT(Rapportage!C2&amp; REPT(" ",9),9))</f>
        <v xml:space="preserve">         </v>
      </c>
      <c r="D2" t="str">
        <f>IF(Rapportage!D2 ="0", " ", " ")</f>
        <v xml:space="preserve"> </v>
      </c>
      <c r="E2" t="str">
        <f>_xlfn.CONCAT("+",TEXT((Rapportage!E2)*100,"000000000"))</f>
        <v>+000000000</v>
      </c>
      <c r="F2" t="str">
        <f>_xlfn.CONCAT("",TEXT((Rapportage!F2)*100,"000000000"))</f>
        <v>000000000</v>
      </c>
      <c r="G2" t="str">
        <f>_xlfn.CONCAT("",TEXT((Rapportage!G2),"00000"))</f>
        <v>00000</v>
      </c>
      <c r="H2" t="str">
        <f>IF(Rapportage!H2 ="0", "                     ", "                     ")</f>
        <v xml:space="preserve">                     </v>
      </c>
      <c r="I2" s="10" t="str">
        <f>LEFT(Rapportage!I2&amp; REPT("0",15),15)</f>
        <v>000000000000000</v>
      </c>
      <c r="J2" t="str">
        <f>IF(Rapportage!J2 ="0", " ", " ")</f>
        <v xml:space="preserve"> </v>
      </c>
      <c r="K2" t="str">
        <f>IF(Rapportage!K2 ="0", " ", " ")</f>
        <v xml:space="preserve"> </v>
      </c>
      <c r="L2" t="str">
        <f>IF(Rapportage!L2 ="0", "         ", "         ")</f>
        <v xml:space="preserve">         </v>
      </c>
      <c r="M2" s="10" t="str">
        <f>LEFT(Rapportage!M2&amp; REPT("0",5),5)</f>
        <v>00000</v>
      </c>
      <c r="N2" s="10" t="str">
        <f>LEFT(Rapportage!N2&amp; REPT("0",5),5)</f>
        <v>00000</v>
      </c>
      <c r="O2" s="10" t="str">
        <f>LEFT(Rapportage!O2&amp; REPT("0",2),2)</f>
        <v>00</v>
      </c>
      <c r="P2" s="10" t="str">
        <f>LEFT(Rapportage!P2&amp; REPT("0",2),2)</f>
        <v>00</v>
      </c>
      <c r="Q2" s="10" t="str">
        <f>LEFT(Rapportage!Q2&amp; REPT("0",5),5)</f>
        <v>00000</v>
      </c>
      <c r="R2" s="10" t="str">
        <f>IF(Rapportage!R2="","",IF(($U$2-$T$2)&gt;=0,IF(LEN(TEXT(Rapportage!R2*100,"0000000000"))=3,_xlfn.CONCAT(0,TEXT(Rapportage!R2*100,"0000000000")),TEXT(Rapportage!R2*100,"0000000000")),""""))</f>
        <v/>
      </c>
      <c r="S2" s="10"/>
      <c r="T2">
        <v>1</v>
      </c>
      <c r="U2">
        <f ca="1">COUNTA(INDIRECT("Rapportage!R:R"))</f>
        <v>1</v>
      </c>
    </row>
    <row r="3" spans="1:21" x14ac:dyDescent="0.25">
      <c r="A3" t="str">
        <f>IF(Rapportage!A3= "", "",_xlfn.CONCAT(REPT("0",6-LEN(Rapportage!A3)),Rapportage!A3))</f>
        <v/>
      </c>
      <c r="B3" t="s">
        <v>0</v>
      </c>
      <c r="C3" t="str">
        <f>IF(Rapportage!C3= " ", " ",LEFT(Rapportage!C3&amp; REPT(" ",9),9))</f>
        <v xml:space="preserve">         </v>
      </c>
      <c r="D3" t="str">
        <f>IF(Rapportage!D3 ="0", " ", " ")</f>
        <v xml:space="preserve"> </v>
      </c>
      <c r="E3" t="str">
        <f>_xlfn.CONCAT("+",TEXT((Rapportage!E3)*100,"000000000"))</f>
        <v>+000000000</v>
      </c>
      <c r="F3" t="str">
        <f>_xlfn.CONCAT("",TEXT((Rapportage!F3)*100,"000000000"))</f>
        <v>000000000</v>
      </c>
      <c r="G3" t="str">
        <f>_xlfn.CONCAT("",TEXT((Rapportage!G3),"00000"))</f>
        <v>00000</v>
      </c>
      <c r="H3" t="str">
        <f>IF(Rapportage!H3 ="0", "                     ", "                     ")</f>
        <v xml:space="preserve">                     </v>
      </c>
      <c r="I3" s="10" t="str">
        <f>LEFT(Rapportage!I3&amp; REPT("0",15),15)</f>
        <v>000000000000000</v>
      </c>
      <c r="J3" t="str">
        <f>IF(Rapportage!J3 ="0", " ", " ")</f>
        <v xml:space="preserve"> </v>
      </c>
      <c r="K3" t="str">
        <f>IF(Rapportage!K3 ="0", " ", " ")</f>
        <v xml:space="preserve"> </v>
      </c>
      <c r="L3" t="str">
        <f>IF(Rapportage!L3 ="0", "         ", "         ")</f>
        <v xml:space="preserve">         </v>
      </c>
      <c r="M3" s="10" t="str">
        <f>LEFT(Rapportage!M3&amp; REPT("0",5),5)</f>
        <v>00000</v>
      </c>
      <c r="N3" s="10" t="str">
        <f>LEFT(Rapportage!N3&amp; REPT("0",5),5)</f>
        <v>00000</v>
      </c>
      <c r="O3" s="10" t="str">
        <f>LEFT(Rapportage!O3&amp; REPT("0",2),2)</f>
        <v>00</v>
      </c>
      <c r="P3" s="10" t="str">
        <f>LEFT(Rapportage!P3&amp; REPT("0",2),2)</f>
        <v>00</v>
      </c>
      <c r="Q3" s="10" t="str">
        <f>LEFT(Rapportage!Q3&amp; REPT("0",5),5)</f>
        <v>00000</v>
      </c>
      <c r="R3" s="10" t="str">
        <f>IF(Rapportage!R3="","",IF(($U$2-$T$2)&gt;=0,IF(LEN(TEXT(Rapportage!R3*100,"0000000000"))=3,_xlfn.CONCAT(0,TEXT(Rapportage!R3*100,"0000000000")),TEXT(Rapportage!R3*100,"0000000000")),""""))</f>
        <v/>
      </c>
      <c r="S3" s="10"/>
      <c r="T3">
        <v>2</v>
      </c>
    </row>
    <row r="4" spans="1:21" x14ac:dyDescent="0.25">
      <c r="A4" t="str">
        <f>IF(Rapportage!A4= "", "",_xlfn.CONCAT(REPT("0",6-LEN(Rapportage!A4)),Rapportage!A4))</f>
        <v/>
      </c>
      <c r="B4" t="s">
        <v>1</v>
      </c>
      <c r="C4" t="str">
        <f>IF(Rapportage!C4= " ", " ",LEFT(Rapportage!C4&amp; REPT(" ",9),9))</f>
        <v xml:space="preserve">         </v>
      </c>
      <c r="D4" t="str">
        <f>IF(Rapportage!D4 ="0", " ", " ")</f>
        <v xml:space="preserve"> </v>
      </c>
      <c r="E4" t="str">
        <f>_xlfn.CONCAT("+",TEXT((Rapportage!E4)*100,"000000000"))</f>
        <v>+000000000</v>
      </c>
      <c r="F4" t="str">
        <f>_xlfn.CONCAT("",TEXT((Rapportage!F4)*100,"000000000"))</f>
        <v>000000000</v>
      </c>
      <c r="G4" t="str">
        <f>_xlfn.CONCAT("",TEXT((Rapportage!G4),"00000"))</f>
        <v>00000</v>
      </c>
      <c r="H4" t="str">
        <f>IF(Rapportage!H4 ="0", "                     ", "                     ")</f>
        <v xml:space="preserve">                     </v>
      </c>
      <c r="I4" s="10" t="str">
        <f>LEFT(Rapportage!I4&amp; REPT("0",15),15)</f>
        <v>000000000000000</v>
      </c>
      <c r="J4" t="str">
        <f>IF(Rapportage!J4 ="0", " ", " ")</f>
        <v xml:space="preserve"> </v>
      </c>
      <c r="K4" t="str">
        <f>IF(Rapportage!K4 ="0", " ", " ")</f>
        <v xml:space="preserve"> </v>
      </c>
      <c r="L4" t="str">
        <f>IF(Rapportage!L4 ="0", "         ", "         ")</f>
        <v xml:space="preserve">         </v>
      </c>
      <c r="M4" s="10" t="str">
        <f>LEFT(Rapportage!M4&amp; REPT("0",5),5)</f>
        <v>00000</v>
      </c>
      <c r="N4" s="10" t="str">
        <f>LEFT(Rapportage!N4&amp; REPT("0",5),5)</f>
        <v>00000</v>
      </c>
      <c r="O4" s="10" t="str">
        <f>LEFT(Rapportage!O4&amp; REPT("0",2),2)</f>
        <v>00</v>
      </c>
      <c r="P4" s="10" t="str">
        <f>LEFT(Rapportage!P4&amp; REPT("0",2),2)</f>
        <v>00</v>
      </c>
      <c r="Q4" s="10" t="str">
        <f>LEFT(Rapportage!Q4&amp; REPT("0",5),5)</f>
        <v>00000</v>
      </c>
      <c r="R4" s="10" t="str">
        <f>IF(Rapportage!R4="","",IF(($U$2-$T$2)&gt;=0,IF(LEN(TEXT(Rapportage!R4*100,"0000000000"))=3,_xlfn.CONCAT(0,TEXT(Rapportage!R4*100,"0000000000")),TEXT(Rapportage!R4*100,"0000000000")),""""))</f>
        <v/>
      </c>
      <c r="S4" s="10"/>
      <c r="T4">
        <v>3</v>
      </c>
    </row>
    <row r="5" spans="1:21" x14ac:dyDescent="0.25">
      <c r="A5" t="str">
        <f>IF(Rapportage!A5= "", "",_xlfn.CONCAT(REPT("0",6-LEN(Rapportage!A5)),Rapportage!A5))</f>
        <v/>
      </c>
      <c r="B5" t="s">
        <v>2</v>
      </c>
      <c r="C5" t="str">
        <f>IF(Rapportage!C5= " ", " ",LEFT(Rapportage!C5&amp; REPT(" ",9),9))</f>
        <v xml:space="preserve">         </v>
      </c>
      <c r="D5" t="str">
        <f>IF(Rapportage!D5 ="0", " ", " ")</f>
        <v xml:space="preserve"> </v>
      </c>
      <c r="E5" t="str">
        <f>_xlfn.CONCAT("+",TEXT((Rapportage!E5)*100,"000000000"))</f>
        <v>+000000000</v>
      </c>
      <c r="F5" t="str">
        <f>_xlfn.CONCAT("",TEXT((Rapportage!F5)*100,"000000000"))</f>
        <v>000000000</v>
      </c>
      <c r="G5" t="str">
        <f>_xlfn.CONCAT("",TEXT((Rapportage!G5),"00000"))</f>
        <v>00000</v>
      </c>
      <c r="H5" t="str">
        <f>IF(Rapportage!H5 ="0", "                     ", "                     ")</f>
        <v xml:space="preserve">                     </v>
      </c>
      <c r="I5" s="10" t="str">
        <f>LEFT(Rapportage!I5&amp; REPT("0",15),15)</f>
        <v>000000000000000</v>
      </c>
      <c r="J5" t="str">
        <f>IF(Rapportage!J5 ="0", " ", " ")</f>
        <v xml:space="preserve"> </v>
      </c>
      <c r="K5" t="str">
        <f>IF(Rapportage!K5 ="0", " ", " ")</f>
        <v xml:space="preserve"> </v>
      </c>
      <c r="L5" t="str">
        <f>IF(Rapportage!L5 ="0", "         ", "         ")</f>
        <v xml:space="preserve">         </v>
      </c>
      <c r="M5" s="10" t="str">
        <f>LEFT(Rapportage!M5&amp; REPT("0",5),5)</f>
        <v>00000</v>
      </c>
      <c r="N5" s="10" t="str">
        <f>LEFT(Rapportage!N5&amp; REPT("0",5),5)</f>
        <v>00000</v>
      </c>
      <c r="O5" s="10" t="str">
        <f>LEFT(Rapportage!O5&amp; REPT("0",2),2)</f>
        <v>00</v>
      </c>
      <c r="P5" s="10" t="str">
        <f>LEFT(Rapportage!P5&amp; REPT("0",2),2)</f>
        <v>00</v>
      </c>
      <c r="Q5" s="10" t="str">
        <f>LEFT(Rapportage!Q5&amp; REPT("0",5),5)</f>
        <v>00000</v>
      </c>
      <c r="R5" s="10" t="str">
        <f>IF(Rapportage!R5="","",IF(($U$2-$T$2)&gt;=0,IF(LEN(TEXT(Rapportage!R5*100,"0000000000"))=3,_xlfn.CONCAT(0,TEXT(Rapportage!R5*100,"0000000000")),TEXT(Rapportage!R5*100,"0000000000")),""""))</f>
        <v/>
      </c>
      <c r="S5" s="10"/>
      <c r="T5">
        <v>4</v>
      </c>
    </row>
    <row r="6" spans="1:21" x14ac:dyDescent="0.25">
      <c r="A6" t="str">
        <f>IF(Rapportage!A6= "", "",_xlfn.CONCAT(REPT("0",6-LEN(Rapportage!A6)),Rapportage!A6))</f>
        <v/>
      </c>
      <c r="B6" t="s">
        <v>3</v>
      </c>
      <c r="C6" t="str">
        <f>IF(Rapportage!C6= " ", " ",LEFT(Rapportage!C6&amp; REPT(" ",9),9))</f>
        <v xml:space="preserve">         </v>
      </c>
      <c r="D6" t="str">
        <f>IF(Rapportage!D6 ="0", " ", " ")</f>
        <v xml:space="preserve"> </v>
      </c>
      <c r="E6" t="str">
        <f>_xlfn.CONCAT("+",TEXT((Rapportage!E6)*100,"000000000"))</f>
        <v>+000000000</v>
      </c>
      <c r="F6" t="str">
        <f>_xlfn.CONCAT("",TEXT((Rapportage!F6)*100,"000000000"))</f>
        <v>000000000</v>
      </c>
      <c r="G6" t="str">
        <f>_xlfn.CONCAT("",TEXT((Rapportage!G6),"00000"))</f>
        <v>00000</v>
      </c>
      <c r="H6" t="str">
        <f>IF(Rapportage!H6 ="0", "                     ", "                     ")</f>
        <v xml:space="preserve">                     </v>
      </c>
      <c r="I6" s="10" t="str">
        <f>LEFT(Rapportage!I6&amp; REPT("0",15),15)</f>
        <v>000000000000000</v>
      </c>
      <c r="J6" t="str">
        <f>IF(Rapportage!J6 ="0", " ", " ")</f>
        <v xml:space="preserve"> </v>
      </c>
      <c r="K6" t="str">
        <f>IF(Rapportage!K6 ="0", " ", " ")</f>
        <v xml:space="preserve"> </v>
      </c>
      <c r="L6" t="str">
        <f>IF(Rapportage!L6 ="0", "         ", "         ")</f>
        <v xml:space="preserve">         </v>
      </c>
      <c r="M6" s="10" t="str">
        <f>LEFT(Rapportage!M6&amp; REPT("0",5),5)</f>
        <v>00000</v>
      </c>
      <c r="N6" s="10" t="str">
        <f>LEFT(Rapportage!N6&amp; REPT("0",5),5)</f>
        <v>00000</v>
      </c>
      <c r="O6" s="10" t="str">
        <f>LEFT(Rapportage!O6&amp; REPT("0",2),2)</f>
        <v>00</v>
      </c>
      <c r="P6" s="10" t="str">
        <f>LEFT(Rapportage!P6&amp; REPT("0",2),2)</f>
        <v>00</v>
      </c>
      <c r="Q6" s="10" t="str">
        <f>LEFT(Rapportage!Q6&amp; REPT("0",5),5)</f>
        <v>00000</v>
      </c>
      <c r="R6" s="10" t="str">
        <f>IF(Rapportage!R6="","",IF(($U$2-$T$2)&gt;=0,IF(LEN(TEXT(Rapportage!R6*100,"0000000000"))=3,_xlfn.CONCAT(0,TEXT(Rapportage!R6*100,"0000000000")),TEXT(Rapportage!R6*100,"0000000000")),""""))</f>
        <v/>
      </c>
      <c r="S6" s="10"/>
      <c r="T6">
        <v>5</v>
      </c>
    </row>
    <row r="7" spans="1:21" x14ac:dyDescent="0.25">
      <c r="A7" t="str">
        <f>IF(Rapportage!A7= "", "",_xlfn.CONCAT(REPT("0",6-LEN(Rapportage!A7)),Rapportage!A7))</f>
        <v/>
      </c>
      <c r="B7" t="s">
        <v>4</v>
      </c>
      <c r="C7" t="str">
        <f>IF(Rapportage!C7= " ", " ",LEFT(Rapportage!C7&amp; REPT(" ",9),9))</f>
        <v xml:space="preserve">         </v>
      </c>
      <c r="D7" t="str">
        <f>IF(Rapportage!D7 ="0", " ", " ")</f>
        <v xml:space="preserve"> </v>
      </c>
      <c r="E7" t="str">
        <f>_xlfn.CONCAT("+",TEXT((Rapportage!E7)*100,"000000000"))</f>
        <v>+000000000</v>
      </c>
      <c r="F7" t="str">
        <f>_xlfn.CONCAT("",TEXT((Rapportage!F7)*100,"000000000"))</f>
        <v>000000000</v>
      </c>
      <c r="G7" t="str">
        <f>_xlfn.CONCAT("",TEXT((Rapportage!G7),"00000"))</f>
        <v>00000</v>
      </c>
      <c r="H7" t="str">
        <f>IF(Rapportage!H7 ="0", "                     ", "                     ")</f>
        <v xml:space="preserve">                     </v>
      </c>
      <c r="I7" s="10" t="str">
        <f>LEFT(Rapportage!I7&amp; REPT("0",15),15)</f>
        <v>000000000000000</v>
      </c>
      <c r="J7" t="str">
        <f>IF(Rapportage!J7 ="0", " ", " ")</f>
        <v xml:space="preserve"> </v>
      </c>
      <c r="K7" t="str">
        <f>IF(Rapportage!K7 ="0", " ", " ")</f>
        <v xml:space="preserve"> </v>
      </c>
      <c r="L7" t="str">
        <f>IF(Rapportage!L7 ="0", "         ", "         ")</f>
        <v xml:space="preserve">         </v>
      </c>
      <c r="M7" s="10" t="str">
        <f>LEFT(Rapportage!M7&amp; REPT("0",5),5)</f>
        <v>00000</v>
      </c>
      <c r="N7" s="10" t="str">
        <f>LEFT(Rapportage!N7&amp; REPT("0",5),5)</f>
        <v>00000</v>
      </c>
      <c r="O7" s="10" t="str">
        <f>LEFT(Rapportage!O7&amp; REPT("0",2),2)</f>
        <v>00</v>
      </c>
      <c r="P7" s="10" t="str">
        <f>LEFT(Rapportage!P7&amp; REPT("0",2),2)</f>
        <v>00</v>
      </c>
      <c r="Q7" s="10" t="str">
        <f>LEFT(Rapportage!Q7&amp; REPT("0",5),5)</f>
        <v>00000</v>
      </c>
      <c r="R7" s="10" t="str">
        <f>IF(Rapportage!R7="","",IF(($U$2-$T$2)&gt;=0,IF(LEN(TEXT(Rapportage!R7*100,"0000000000"))=3,_xlfn.CONCAT(0,TEXT(Rapportage!R7*100,"0000000000")),TEXT(Rapportage!R7*100,"0000000000")),""""))</f>
        <v/>
      </c>
      <c r="S7" s="10"/>
      <c r="T7">
        <v>6</v>
      </c>
    </row>
    <row r="8" spans="1:21" x14ac:dyDescent="0.25">
      <c r="A8" t="str">
        <f>IF(Rapportage!A8= "", "",_xlfn.CONCAT(REPT("0",6-LEN(Rapportage!A8)),Rapportage!A8))</f>
        <v/>
      </c>
      <c r="B8" t="s">
        <v>5</v>
      </c>
      <c r="C8" t="str">
        <f>IF(Rapportage!C8= " ", " ",LEFT(Rapportage!C8&amp; REPT(" ",9),9))</f>
        <v xml:space="preserve">         </v>
      </c>
      <c r="D8" t="str">
        <f>IF(Rapportage!D8 ="0", " ", " ")</f>
        <v xml:space="preserve"> </v>
      </c>
      <c r="E8" t="str">
        <f>_xlfn.CONCAT("+",TEXT((Rapportage!E8)*100,"000000000"))</f>
        <v>+000000000</v>
      </c>
      <c r="F8" t="str">
        <f>_xlfn.CONCAT("",TEXT((Rapportage!F8)*100,"000000000"))</f>
        <v>000000000</v>
      </c>
      <c r="G8" t="str">
        <f>_xlfn.CONCAT("",TEXT((Rapportage!G8),"00000"))</f>
        <v>00000</v>
      </c>
      <c r="H8" t="str">
        <f>IF(Rapportage!H8 ="0", "                     ", "                     ")</f>
        <v xml:space="preserve">                     </v>
      </c>
      <c r="I8" s="10" t="str">
        <f>LEFT(Rapportage!I8&amp; REPT("0",15),15)</f>
        <v>000000000000000</v>
      </c>
      <c r="J8" t="str">
        <f>IF(Rapportage!J8 ="0", " ", " ")</f>
        <v xml:space="preserve"> </v>
      </c>
      <c r="K8" t="str">
        <f>IF(Rapportage!K8 ="0", " ", " ")</f>
        <v xml:space="preserve"> </v>
      </c>
      <c r="L8" t="str">
        <f>IF(Rapportage!L8 ="0", "         ", "         ")</f>
        <v xml:space="preserve">         </v>
      </c>
      <c r="M8" s="10" t="str">
        <f>LEFT(Rapportage!M8&amp; REPT("0",5),5)</f>
        <v>00000</v>
      </c>
      <c r="N8" s="10" t="str">
        <f>LEFT(Rapportage!N8&amp; REPT("0",5),5)</f>
        <v>00000</v>
      </c>
      <c r="O8" s="10" t="str">
        <f>LEFT(Rapportage!O8&amp; REPT("0",2),2)</f>
        <v>00</v>
      </c>
      <c r="P8" s="10" t="str">
        <f>LEFT(Rapportage!P8&amp; REPT("0",2),2)</f>
        <v>00</v>
      </c>
      <c r="Q8" s="10" t="str">
        <f>LEFT(Rapportage!Q8&amp; REPT("0",5),5)</f>
        <v>00000</v>
      </c>
      <c r="R8" s="10" t="str">
        <f>IF(Rapportage!R8="","",IF(($U$2-$T$2)&gt;=0,IF(LEN(TEXT(Rapportage!R8*100,"0000000000"))=3,_xlfn.CONCAT(0,TEXT(Rapportage!R8*100,"0000000000")),TEXT(Rapportage!R8*100,"0000000000")),""""))</f>
        <v/>
      </c>
      <c r="S8" s="10"/>
      <c r="T8">
        <v>7</v>
      </c>
    </row>
    <row r="9" spans="1:21" x14ac:dyDescent="0.25">
      <c r="A9" t="str">
        <f>IF(Rapportage!A9= "", "",_xlfn.CONCAT(REPT("0",6-LEN(Rapportage!A9)),Rapportage!A9))</f>
        <v/>
      </c>
      <c r="B9" t="s">
        <v>6</v>
      </c>
      <c r="C9" t="str">
        <f>IF(Rapportage!C9= " ", " ",LEFT(Rapportage!C9&amp; REPT(" ",9),9))</f>
        <v xml:space="preserve">         </v>
      </c>
      <c r="D9" t="str">
        <f>IF(Rapportage!D9 ="0", " ", " ")</f>
        <v xml:space="preserve"> </v>
      </c>
      <c r="E9" t="str">
        <f>_xlfn.CONCAT("+",TEXT((Rapportage!E9)*100,"000000000"))</f>
        <v>+000000000</v>
      </c>
      <c r="F9" t="str">
        <f>_xlfn.CONCAT("",TEXT((Rapportage!F9)*100,"000000000"))</f>
        <v>000000000</v>
      </c>
      <c r="G9" t="str">
        <f>_xlfn.CONCAT("",TEXT((Rapportage!G9),"00000"))</f>
        <v>00000</v>
      </c>
      <c r="H9" t="str">
        <f>IF(Rapportage!H9 ="0", "                     ", "                     ")</f>
        <v xml:space="preserve">                     </v>
      </c>
      <c r="I9" s="10" t="str">
        <f>LEFT(Rapportage!I9&amp; REPT("0",15),15)</f>
        <v>000000000000000</v>
      </c>
      <c r="J9" t="str">
        <f>IF(Rapportage!J9 ="0", " ", " ")</f>
        <v xml:space="preserve"> </v>
      </c>
      <c r="K9" t="str">
        <f>IF(Rapportage!K9 ="0", " ", " ")</f>
        <v xml:space="preserve"> </v>
      </c>
      <c r="L9" t="str">
        <f>IF(Rapportage!L9 ="0", "         ", "         ")</f>
        <v xml:space="preserve">         </v>
      </c>
      <c r="M9" s="10" t="str">
        <f>LEFT(Rapportage!M9&amp; REPT("0",5),5)</f>
        <v>00000</v>
      </c>
      <c r="N9" s="10" t="str">
        <f>LEFT(Rapportage!N9&amp; REPT("0",5),5)</f>
        <v>00000</v>
      </c>
      <c r="O9" s="10" t="str">
        <f>LEFT(Rapportage!O9&amp; REPT("0",2),2)</f>
        <v>00</v>
      </c>
      <c r="P9" s="10" t="str">
        <f>LEFT(Rapportage!P9&amp; REPT("0",2),2)</f>
        <v>00</v>
      </c>
      <c r="Q9" s="10" t="str">
        <f>LEFT(Rapportage!Q9&amp; REPT("0",5),5)</f>
        <v>00000</v>
      </c>
      <c r="R9" s="10" t="str">
        <f>IF(Rapportage!R9="","",IF(($U$2-$T$2)&gt;=0,IF(LEN(TEXT(Rapportage!R9*100,"0000000000"))=3,_xlfn.CONCAT(0,TEXT(Rapportage!R9*100,"0000000000")),TEXT(Rapportage!R9*100,"0000000000")),""""))</f>
        <v/>
      </c>
      <c r="S9" s="10"/>
      <c r="T9">
        <v>8</v>
      </c>
    </row>
    <row r="10" spans="1:21" x14ac:dyDescent="0.25">
      <c r="A10" t="str">
        <f>IF(Rapportage!A10= "", "",_xlfn.CONCAT(REPT("0",6-LEN(Rapportage!A10)),Rapportage!A10))</f>
        <v/>
      </c>
      <c r="B10" t="s">
        <v>7</v>
      </c>
      <c r="C10" t="str">
        <f>IF(Rapportage!C10= " ", " ",LEFT(Rapportage!C10&amp; REPT(" ",9),9))</f>
        <v xml:space="preserve">         </v>
      </c>
      <c r="D10" t="str">
        <f>IF(Rapportage!D10 ="0", " ", " ")</f>
        <v xml:space="preserve"> </v>
      </c>
      <c r="E10" t="str">
        <f>_xlfn.CONCAT("+",TEXT((Rapportage!E10)*100,"000000000"))</f>
        <v>+000000000</v>
      </c>
      <c r="F10" t="str">
        <f>_xlfn.CONCAT("",TEXT((Rapportage!F10)*100,"000000000"))</f>
        <v>000000000</v>
      </c>
      <c r="G10" t="str">
        <f>_xlfn.CONCAT("",TEXT((Rapportage!G10),"00000"))</f>
        <v>00000</v>
      </c>
      <c r="H10" t="str">
        <f>IF(Rapportage!H10 ="0", "                     ", "                     ")</f>
        <v xml:space="preserve">                     </v>
      </c>
      <c r="I10" s="10" t="str">
        <f>LEFT(Rapportage!I10&amp; REPT("0",15),15)</f>
        <v>000000000000000</v>
      </c>
      <c r="J10" t="str">
        <f>IF(Rapportage!J10 ="0", " ", " ")</f>
        <v xml:space="preserve"> </v>
      </c>
      <c r="K10" t="str">
        <f>IF(Rapportage!K10 ="0", " ", " ")</f>
        <v xml:space="preserve"> </v>
      </c>
      <c r="L10" t="str">
        <f>IF(Rapportage!L10 ="0", "         ", "         ")</f>
        <v xml:space="preserve">         </v>
      </c>
      <c r="M10" s="10" t="str">
        <f>LEFT(Rapportage!M10&amp; REPT("0",5),5)</f>
        <v>00000</v>
      </c>
      <c r="N10" s="10" t="str">
        <f>LEFT(Rapportage!N10&amp; REPT("0",5),5)</f>
        <v>00000</v>
      </c>
      <c r="O10" s="10" t="str">
        <f>LEFT(Rapportage!O10&amp; REPT("0",2),2)</f>
        <v>00</v>
      </c>
      <c r="P10" s="10" t="str">
        <f>LEFT(Rapportage!P10&amp; REPT("0",2),2)</f>
        <v>00</v>
      </c>
      <c r="Q10" s="10" t="str">
        <f>LEFT(Rapportage!Q10&amp; REPT("0",5),5)</f>
        <v>00000</v>
      </c>
      <c r="R10" s="10" t="str">
        <f>IF(Rapportage!R10="","",IF(($U$2-$T$2)&gt;=0,IF(LEN(TEXT(Rapportage!R10*100,"0000000000"))=3,_xlfn.CONCAT(0,TEXT(Rapportage!R10*100,"0000000000")),TEXT(Rapportage!R10*100,"0000000000")),""""))</f>
        <v/>
      </c>
      <c r="S10" s="10"/>
      <c r="T10">
        <v>9</v>
      </c>
    </row>
    <row r="11" spans="1:21" x14ac:dyDescent="0.25">
      <c r="A11" t="str">
        <f>IF(Rapportage!A11= "", "",_xlfn.CONCAT(REPT("0",6-LEN(Rapportage!A11)),Rapportage!A11))</f>
        <v/>
      </c>
      <c r="B11" t="s">
        <v>8</v>
      </c>
      <c r="C11" t="str">
        <f>IF(Rapportage!C11= " ", " ",LEFT(Rapportage!C11&amp; REPT(" ",9),9))</f>
        <v xml:space="preserve">         </v>
      </c>
      <c r="D11" t="str">
        <f>IF(Rapportage!D11 ="0", " ", " ")</f>
        <v xml:space="preserve"> </v>
      </c>
      <c r="E11" t="str">
        <f>_xlfn.CONCAT("+",TEXT((Rapportage!E11)*100,"000000000"))</f>
        <v>+000000000</v>
      </c>
      <c r="F11" t="str">
        <f>_xlfn.CONCAT("",TEXT((Rapportage!F11)*100,"000000000"))</f>
        <v>000000000</v>
      </c>
      <c r="G11" t="str">
        <f>_xlfn.CONCAT("",TEXT((Rapportage!G11),"00000"))</f>
        <v>00000</v>
      </c>
      <c r="H11" t="str">
        <f>IF(Rapportage!H11 ="0", "                     ", "                     ")</f>
        <v xml:space="preserve">                     </v>
      </c>
      <c r="I11" s="10" t="str">
        <f>LEFT(Rapportage!I11&amp; REPT("0",15),15)</f>
        <v>000000000000000</v>
      </c>
      <c r="J11" t="str">
        <f>IF(Rapportage!J11 ="0", " ", " ")</f>
        <v xml:space="preserve"> </v>
      </c>
      <c r="K11" t="str">
        <f>IF(Rapportage!K11 ="0", " ", " ")</f>
        <v xml:space="preserve"> </v>
      </c>
      <c r="L11" t="str">
        <f>IF(Rapportage!L11 ="0", "         ", "         ")</f>
        <v xml:space="preserve">         </v>
      </c>
      <c r="M11" s="10" t="str">
        <f>LEFT(Rapportage!M11&amp; REPT("0",5),5)</f>
        <v>00000</v>
      </c>
      <c r="N11" s="10" t="str">
        <f>LEFT(Rapportage!N11&amp; REPT("0",5),5)</f>
        <v>00000</v>
      </c>
      <c r="O11" s="10" t="str">
        <f>LEFT(Rapportage!O11&amp; REPT("0",2),2)</f>
        <v>00</v>
      </c>
      <c r="P11" s="10" t="str">
        <f>LEFT(Rapportage!P11&amp; REPT("0",2),2)</f>
        <v>00</v>
      </c>
      <c r="Q11" s="10" t="str">
        <f>LEFT(Rapportage!Q11&amp; REPT("0",5),5)</f>
        <v>00000</v>
      </c>
      <c r="R11" s="10" t="str">
        <f>IF(Rapportage!R11="","",IF(($U$2-$T$2)&gt;=0,IF(LEN(TEXT(Rapportage!R11*100,"0000000000"))=3,_xlfn.CONCAT(0,TEXT(Rapportage!R11*100,"0000000000")),TEXT(Rapportage!R11*100,"0000000000")),""""))</f>
        <v/>
      </c>
      <c r="S11" s="10"/>
      <c r="T11">
        <v>10</v>
      </c>
    </row>
    <row r="12" spans="1:21" x14ac:dyDescent="0.25">
      <c r="A12" t="str">
        <f>IF(Rapportage!A12= "", "",_xlfn.CONCAT(REPT("0",6-LEN(Rapportage!A12)),Rapportage!A12))</f>
        <v/>
      </c>
      <c r="B12" t="s">
        <v>9</v>
      </c>
      <c r="C12" t="str">
        <f>IF(Rapportage!C12= " ", " ",LEFT(Rapportage!C12&amp; REPT(" ",9),9))</f>
        <v xml:space="preserve">         </v>
      </c>
      <c r="D12" t="str">
        <f>IF(Rapportage!D12 ="0", " ", " ")</f>
        <v xml:space="preserve"> </v>
      </c>
      <c r="E12" t="str">
        <f>_xlfn.CONCAT("+",TEXT((Rapportage!E12)*100,"000000000"))</f>
        <v>+000000000</v>
      </c>
      <c r="F12" t="str">
        <f>_xlfn.CONCAT("",TEXT((Rapportage!F12)*100,"000000000"))</f>
        <v>000000000</v>
      </c>
      <c r="G12" t="str">
        <f>_xlfn.CONCAT("",TEXT((Rapportage!G12),"00000"))</f>
        <v>00000</v>
      </c>
      <c r="H12" t="str">
        <f>IF(Rapportage!H12 ="0", "                     ", "                     ")</f>
        <v xml:space="preserve">                     </v>
      </c>
      <c r="I12" s="10" t="str">
        <f>LEFT(Rapportage!I12&amp; REPT("0",15),15)</f>
        <v>000000000000000</v>
      </c>
      <c r="J12" t="str">
        <f>IF(Rapportage!J12 ="0", " ", " ")</f>
        <v xml:space="preserve"> </v>
      </c>
      <c r="K12" t="str">
        <f>IF(Rapportage!K12 ="0", " ", " ")</f>
        <v xml:space="preserve"> </v>
      </c>
      <c r="L12" t="str">
        <f>IF(Rapportage!L12 ="0", "         ", "         ")</f>
        <v xml:space="preserve">         </v>
      </c>
      <c r="M12" s="10" t="str">
        <f>LEFT(Rapportage!M12&amp; REPT("0",5),5)</f>
        <v>00000</v>
      </c>
      <c r="N12" s="10" t="str">
        <f>LEFT(Rapportage!N12&amp; REPT("0",5),5)</f>
        <v>00000</v>
      </c>
      <c r="O12" s="10" t="str">
        <f>LEFT(Rapportage!O12&amp; REPT("0",2),2)</f>
        <v>00</v>
      </c>
      <c r="P12" s="10" t="str">
        <f>LEFT(Rapportage!P12&amp; REPT("0",2),2)</f>
        <v>00</v>
      </c>
      <c r="Q12" s="10" t="str">
        <f>LEFT(Rapportage!Q12&amp; REPT("0",5),5)</f>
        <v>00000</v>
      </c>
      <c r="R12" s="10" t="str">
        <f>IF(Rapportage!R12="","",IF(($U$2-$T$2)&gt;=0,IF(LEN(TEXT(Rapportage!R12*100,"0000000000"))=3,_xlfn.CONCAT(0,TEXT(Rapportage!R12*100,"0000000000")),TEXT(Rapportage!R12*100,"0000000000")),""""))</f>
        <v/>
      </c>
      <c r="S12" s="10"/>
      <c r="T12">
        <v>11</v>
      </c>
    </row>
    <row r="13" spans="1:21" x14ac:dyDescent="0.25">
      <c r="A13" t="str">
        <f>IF(Rapportage!A13= "", "",_xlfn.CONCAT(REPT("0",6-LEN(Rapportage!A13)),Rapportage!A13))</f>
        <v/>
      </c>
      <c r="B13" t="s">
        <v>10</v>
      </c>
      <c r="C13" t="str">
        <f>IF(Rapportage!C13= " ", " ",LEFT(Rapportage!C13&amp; REPT(" ",9),9))</f>
        <v xml:space="preserve">         </v>
      </c>
      <c r="D13" t="str">
        <f>IF(Rapportage!D13 ="0", " ", " ")</f>
        <v xml:space="preserve"> </v>
      </c>
      <c r="E13" t="str">
        <f>_xlfn.CONCAT("+",TEXT((Rapportage!E13)*100,"000000000"))</f>
        <v>+000000000</v>
      </c>
      <c r="F13" t="str">
        <f>_xlfn.CONCAT("",TEXT((Rapportage!F13)*100,"000000000"))</f>
        <v>000000000</v>
      </c>
      <c r="G13" t="str">
        <f>_xlfn.CONCAT("",TEXT((Rapportage!G13),"00000"))</f>
        <v>00000</v>
      </c>
      <c r="H13" t="str">
        <f>IF(Rapportage!H13 ="0", "                     ", "                     ")</f>
        <v xml:space="preserve">                     </v>
      </c>
      <c r="I13" s="10" t="str">
        <f>LEFT(Rapportage!I13&amp; REPT("0",15),15)</f>
        <v>000000000000000</v>
      </c>
      <c r="J13" t="str">
        <f>IF(Rapportage!J13 ="0", " ", " ")</f>
        <v xml:space="preserve"> </v>
      </c>
      <c r="K13" t="str">
        <f>IF(Rapportage!K13 ="0", " ", " ")</f>
        <v xml:space="preserve"> </v>
      </c>
      <c r="L13" t="str">
        <f>IF(Rapportage!L13 ="0", "         ", "         ")</f>
        <v xml:space="preserve">         </v>
      </c>
      <c r="M13" s="10" t="str">
        <f>LEFT(Rapportage!M13&amp; REPT("0",5),5)</f>
        <v>00000</v>
      </c>
      <c r="N13" s="10" t="str">
        <f>LEFT(Rapportage!N13&amp; REPT("0",5),5)</f>
        <v>00000</v>
      </c>
      <c r="O13" s="10" t="str">
        <f>LEFT(Rapportage!O13&amp; REPT("0",2),2)</f>
        <v>00</v>
      </c>
      <c r="P13" s="10" t="str">
        <f>LEFT(Rapportage!P13&amp; REPT("0",2),2)</f>
        <v>00</v>
      </c>
      <c r="Q13" s="10" t="str">
        <f>LEFT(Rapportage!Q13&amp; REPT("0",5),5)</f>
        <v>00000</v>
      </c>
      <c r="R13" s="10" t="str">
        <f>IF(Rapportage!R13="","",IF(($U$2-$T$2)&gt;=0,IF(LEN(TEXT(Rapportage!R13*100,"0000000000"))=3,_xlfn.CONCAT(0,TEXT(Rapportage!R13*100,"0000000000")),TEXT(Rapportage!R13*100,"0000000000")),""""))</f>
        <v/>
      </c>
      <c r="S13" s="10"/>
      <c r="T13">
        <v>12</v>
      </c>
    </row>
    <row r="14" spans="1:21" x14ac:dyDescent="0.25">
      <c r="A14" t="str">
        <f>IF(Rapportage!A14= "", "",_xlfn.CONCAT(REPT("0",6-LEN(Rapportage!A14)),Rapportage!A14))</f>
        <v/>
      </c>
      <c r="B14" t="s">
        <v>11</v>
      </c>
      <c r="C14" t="str">
        <f>IF(Rapportage!C14= " ", " ",LEFT(Rapportage!C14&amp; REPT(" ",9),9))</f>
        <v xml:space="preserve">         </v>
      </c>
      <c r="D14" t="str">
        <f>IF(Rapportage!D14 ="0", " ", " ")</f>
        <v xml:space="preserve"> </v>
      </c>
      <c r="E14" t="str">
        <f>_xlfn.CONCAT("+",TEXT((Rapportage!E14)*100,"000000000"))</f>
        <v>+000000000</v>
      </c>
      <c r="F14" t="str">
        <f>_xlfn.CONCAT("",TEXT((Rapportage!F14)*100,"000000000"))</f>
        <v>000000000</v>
      </c>
      <c r="G14" t="str">
        <f>_xlfn.CONCAT("",TEXT((Rapportage!G14),"00000"))</f>
        <v>00000</v>
      </c>
      <c r="H14" t="str">
        <f>IF(Rapportage!H14 ="0", "                     ", "                     ")</f>
        <v xml:space="preserve">                     </v>
      </c>
      <c r="I14" s="10" t="str">
        <f>LEFT(Rapportage!I14&amp; REPT("0",15),15)</f>
        <v>000000000000000</v>
      </c>
      <c r="J14" t="str">
        <f>IF(Rapportage!J14 ="0", " ", " ")</f>
        <v xml:space="preserve"> </v>
      </c>
      <c r="K14" t="str">
        <f>IF(Rapportage!K14 ="0", " ", " ")</f>
        <v xml:space="preserve"> </v>
      </c>
      <c r="L14" t="str">
        <f>IF(Rapportage!L14 ="0", "         ", "         ")</f>
        <v xml:space="preserve">         </v>
      </c>
      <c r="M14" s="10" t="str">
        <f>LEFT(Rapportage!M14&amp; REPT("0",5),5)</f>
        <v>00000</v>
      </c>
      <c r="N14" s="10" t="str">
        <f>LEFT(Rapportage!N14&amp; REPT("0",5),5)</f>
        <v>00000</v>
      </c>
      <c r="O14" s="10" t="str">
        <f>LEFT(Rapportage!O14&amp; REPT("0",2),2)</f>
        <v>00</v>
      </c>
      <c r="P14" s="10" t="str">
        <f>LEFT(Rapportage!P14&amp; REPT("0",2),2)</f>
        <v>00</v>
      </c>
      <c r="Q14" s="10" t="str">
        <f>LEFT(Rapportage!Q14&amp; REPT("0",5),5)</f>
        <v>00000</v>
      </c>
      <c r="R14" s="10" t="str">
        <f>IF(Rapportage!R14="","",IF(($U$2-$T$2)&gt;=0,IF(LEN(TEXT(Rapportage!R14*100,"0000000000"))=3,_xlfn.CONCAT(0,TEXT(Rapportage!R14*100,"0000000000")),TEXT(Rapportage!R14*100,"0000000000")),""""))</f>
        <v/>
      </c>
      <c r="S14" s="10"/>
      <c r="T14">
        <v>13</v>
      </c>
    </row>
    <row r="15" spans="1:21" x14ac:dyDescent="0.25">
      <c r="A15" t="str">
        <f>IF(Rapportage!A15= "", "",_xlfn.CONCAT(REPT("0",6-LEN(Rapportage!A15)),Rapportage!A15))</f>
        <v/>
      </c>
      <c r="B15" t="s">
        <v>12</v>
      </c>
      <c r="C15" t="str">
        <f>IF(Rapportage!C15= " ", " ",LEFT(Rapportage!C15&amp; REPT(" ",9),9))</f>
        <v xml:space="preserve">         </v>
      </c>
      <c r="D15" t="str">
        <f>IF(Rapportage!D15 ="0", " ", " ")</f>
        <v xml:space="preserve"> </v>
      </c>
      <c r="E15" t="str">
        <f>_xlfn.CONCAT("+",TEXT((Rapportage!E15)*100,"000000000"))</f>
        <v>+000000000</v>
      </c>
      <c r="F15" t="str">
        <f>_xlfn.CONCAT("",TEXT((Rapportage!F15)*100,"000000000"))</f>
        <v>000000000</v>
      </c>
      <c r="G15" t="str">
        <f>_xlfn.CONCAT("",TEXT((Rapportage!G15),"00000"))</f>
        <v>00000</v>
      </c>
      <c r="H15" t="str">
        <f>IF(Rapportage!H15 ="0", "                     ", "                     ")</f>
        <v xml:space="preserve">                     </v>
      </c>
      <c r="I15" s="10" t="str">
        <f>LEFT(Rapportage!I15&amp; REPT("0",15),15)</f>
        <v>000000000000000</v>
      </c>
      <c r="J15" t="str">
        <f>IF(Rapportage!J15 ="0", " ", " ")</f>
        <v xml:space="preserve"> </v>
      </c>
      <c r="K15" t="str">
        <f>IF(Rapportage!K15 ="0", " ", " ")</f>
        <v xml:space="preserve"> </v>
      </c>
      <c r="L15" t="str">
        <f>IF(Rapportage!L15 ="0", "         ", "         ")</f>
        <v xml:space="preserve">         </v>
      </c>
      <c r="M15" s="10" t="str">
        <f>LEFT(Rapportage!M15&amp; REPT("0",5),5)</f>
        <v>00000</v>
      </c>
      <c r="N15" s="10" t="str">
        <f>LEFT(Rapportage!N15&amp; REPT("0",5),5)</f>
        <v>00000</v>
      </c>
      <c r="O15" s="10" t="str">
        <f>LEFT(Rapportage!O15&amp; REPT("0",2),2)</f>
        <v>00</v>
      </c>
      <c r="P15" s="10" t="str">
        <f>LEFT(Rapportage!P15&amp; REPT("0",2),2)</f>
        <v>00</v>
      </c>
      <c r="Q15" s="10" t="str">
        <f>LEFT(Rapportage!Q15&amp; REPT("0",5),5)</f>
        <v>00000</v>
      </c>
      <c r="R15" s="10" t="str">
        <f>IF(Rapportage!R15="","",IF(($U$2-$T$2)&gt;=0,IF(LEN(TEXT(Rapportage!R15*100,"0000000000"))=3,_xlfn.CONCAT(0,TEXT(Rapportage!R15*100,"0000000000")),TEXT(Rapportage!R15*100,"0000000000")),""""))</f>
        <v/>
      </c>
      <c r="S15" s="10"/>
      <c r="T15">
        <v>14</v>
      </c>
    </row>
    <row r="16" spans="1:21" x14ac:dyDescent="0.25">
      <c r="A16" t="str">
        <f>IF(Rapportage!A16= "", "",_xlfn.CONCAT(REPT("0",6-LEN(Rapportage!A16)),Rapportage!A16))</f>
        <v/>
      </c>
      <c r="B16" t="s">
        <v>47</v>
      </c>
      <c r="C16" t="str">
        <f>IF(Rapportage!C16= " ", " ",LEFT(Rapportage!C16&amp; REPT(" ",9),9))</f>
        <v xml:space="preserve">         </v>
      </c>
      <c r="D16" t="str">
        <f>IF(Rapportage!D16 ="0", " ", " ")</f>
        <v xml:space="preserve"> </v>
      </c>
      <c r="E16" t="str">
        <f>_xlfn.CONCAT("+",TEXT((Rapportage!E16)*100,"000000000"))</f>
        <v>+000000000</v>
      </c>
      <c r="F16" t="str">
        <f>_xlfn.CONCAT("",TEXT((Rapportage!F16)*100,"000000000"))</f>
        <v>000000000</v>
      </c>
      <c r="G16" t="str">
        <f>_xlfn.CONCAT("",TEXT((Rapportage!G16),"00000"))</f>
        <v>00000</v>
      </c>
      <c r="H16" t="str">
        <f>IF(Rapportage!H16 ="0", "                     ", "                     ")</f>
        <v xml:space="preserve">                     </v>
      </c>
      <c r="I16" s="10" t="str">
        <f>LEFT(Rapportage!I16&amp; REPT("0",15),15)</f>
        <v>000000000000000</v>
      </c>
      <c r="J16" t="str">
        <f>IF(Rapportage!J16 ="0", " ", " ")</f>
        <v xml:space="preserve"> </v>
      </c>
      <c r="K16" t="str">
        <f>IF(Rapportage!K16 ="0", " ", " ")</f>
        <v xml:space="preserve"> </v>
      </c>
      <c r="L16" t="str">
        <f>IF(Rapportage!L16 ="0", "         ", "         ")</f>
        <v xml:space="preserve">         </v>
      </c>
      <c r="M16" s="10" t="str">
        <f>LEFT(Rapportage!M16&amp; REPT("0",5),5)</f>
        <v>00000</v>
      </c>
      <c r="N16" s="10" t="str">
        <f>LEFT(Rapportage!N16&amp; REPT("0",5),5)</f>
        <v>00000</v>
      </c>
      <c r="O16" s="10" t="str">
        <f>LEFT(Rapportage!O16&amp; REPT("0",2),2)</f>
        <v>00</v>
      </c>
      <c r="P16" s="10" t="str">
        <f>LEFT(Rapportage!P16&amp; REPT("0",2),2)</f>
        <v>00</v>
      </c>
      <c r="Q16" s="10" t="str">
        <f>LEFT(Rapportage!Q16&amp; REPT("0",5),5)</f>
        <v>00000</v>
      </c>
      <c r="R16" s="10" t="str">
        <f>IF(Rapportage!R16="","",IF(($U$2-$T$2)&gt;=0,IF(LEN(TEXT(Rapportage!R16*100,"0000000000"))=3,_xlfn.CONCAT(0,TEXT(Rapportage!R16*100,"0000000000")),TEXT(Rapportage!R16*100,"0000000000")),""""))</f>
        <v/>
      </c>
      <c r="S16" s="10"/>
      <c r="T16">
        <v>15</v>
      </c>
    </row>
    <row r="17" spans="1:20" x14ac:dyDescent="0.25">
      <c r="A17" t="str">
        <f>IF(Rapportage!A17= "", "",_xlfn.CONCAT(REPT("0",6-LEN(Rapportage!A17)),Rapportage!A17))</f>
        <v/>
      </c>
      <c r="B17" t="s">
        <v>48</v>
      </c>
      <c r="C17" t="str">
        <f>IF(Rapportage!C17= " ", " ",LEFT(Rapportage!C17&amp; REPT(" ",9),9))</f>
        <v xml:space="preserve">         </v>
      </c>
      <c r="D17" t="str">
        <f>IF(Rapportage!D17 ="0", " ", " ")</f>
        <v xml:space="preserve"> </v>
      </c>
      <c r="E17" t="str">
        <f>_xlfn.CONCAT("+",TEXT((Rapportage!E17)*100,"000000000"))</f>
        <v>+000000000</v>
      </c>
      <c r="F17" t="str">
        <f>_xlfn.CONCAT("",TEXT((Rapportage!F17)*100,"000000000"))</f>
        <v>000000000</v>
      </c>
      <c r="G17" t="str">
        <f>_xlfn.CONCAT("",TEXT((Rapportage!G17),"00000"))</f>
        <v>00000</v>
      </c>
      <c r="H17" t="str">
        <f>IF(Rapportage!H17 ="0", "                     ", "                     ")</f>
        <v xml:space="preserve">                     </v>
      </c>
      <c r="I17" s="10" t="str">
        <f>LEFT(Rapportage!I17&amp; REPT("0",15),15)</f>
        <v>000000000000000</v>
      </c>
      <c r="J17" t="str">
        <f>IF(Rapportage!J17 ="0", " ", " ")</f>
        <v xml:space="preserve"> </v>
      </c>
      <c r="K17" t="str">
        <f>IF(Rapportage!K17 ="0", " ", " ")</f>
        <v xml:space="preserve"> </v>
      </c>
      <c r="L17" t="str">
        <f>IF(Rapportage!L17 ="0", "         ", "         ")</f>
        <v xml:space="preserve">         </v>
      </c>
      <c r="M17" s="10" t="str">
        <f>LEFT(Rapportage!M17&amp; REPT("0",5),5)</f>
        <v>00000</v>
      </c>
      <c r="N17" s="10" t="str">
        <f>LEFT(Rapportage!N17&amp; REPT("0",5),5)</f>
        <v>00000</v>
      </c>
      <c r="O17" s="10" t="str">
        <f>LEFT(Rapportage!O17&amp; REPT("0",2),2)</f>
        <v>00</v>
      </c>
      <c r="P17" s="10" t="str">
        <f>LEFT(Rapportage!P17&amp; REPT("0",2),2)</f>
        <v>00</v>
      </c>
      <c r="Q17" s="10" t="str">
        <f>LEFT(Rapportage!Q17&amp; REPT("0",5),5)</f>
        <v>00000</v>
      </c>
      <c r="R17" s="10" t="str">
        <f>IF(Rapportage!R17="","",IF(($U$2-$T$2)&gt;=0,IF(LEN(TEXT(Rapportage!R17*100,"0000000000"))=3,_xlfn.CONCAT(0,TEXT(Rapportage!R17*100,"0000000000")),TEXT(Rapportage!R17*100,"0000000000")),""""))</f>
        <v/>
      </c>
      <c r="S17" s="10"/>
      <c r="T17">
        <v>16</v>
      </c>
    </row>
    <row r="18" spans="1:20" x14ac:dyDescent="0.25">
      <c r="A18" t="str">
        <f>IF(Rapportage!A18= "", "",_xlfn.CONCAT(REPT("0",6-LEN(Rapportage!A18)),Rapportage!A18))</f>
        <v/>
      </c>
      <c r="B18" t="s">
        <v>49</v>
      </c>
      <c r="C18" t="str">
        <f>IF(Rapportage!C18= " ", " ",LEFT(Rapportage!C18&amp; REPT(" ",9),9))</f>
        <v xml:space="preserve">         </v>
      </c>
      <c r="D18" t="str">
        <f>IF(Rapportage!D18 ="0", " ", " ")</f>
        <v xml:space="preserve"> </v>
      </c>
      <c r="E18" t="str">
        <f>_xlfn.CONCAT("+",TEXT((Rapportage!E18)*100,"000000000"))</f>
        <v>+000000000</v>
      </c>
      <c r="F18" t="str">
        <f>_xlfn.CONCAT("",TEXT((Rapportage!F18)*100,"000000000"))</f>
        <v>000000000</v>
      </c>
      <c r="G18" t="str">
        <f>_xlfn.CONCAT("",TEXT((Rapportage!G18),"00000"))</f>
        <v>00000</v>
      </c>
      <c r="H18" t="str">
        <f>IF(Rapportage!H18 ="0", "                     ", "                     ")</f>
        <v xml:space="preserve">                     </v>
      </c>
      <c r="I18" s="10" t="str">
        <f>LEFT(Rapportage!I18&amp; REPT("0",15),15)</f>
        <v>000000000000000</v>
      </c>
      <c r="J18" t="str">
        <f>IF(Rapportage!J18 ="0", " ", " ")</f>
        <v xml:space="preserve"> </v>
      </c>
      <c r="K18" t="str">
        <f>IF(Rapportage!K18 ="0", " ", " ")</f>
        <v xml:space="preserve"> </v>
      </c>
      <c r="L18" t="str">
        <f>IF(Rapportage!L18 ="0", "         ", "         ")</f>
        <v xml:space="preserve">         </v>
      </c>
      <c r="M18" s="10" t="str">
        <f>LEFT(Rapportage!M18&amp; REPT("0",5),5)</f>
        <v>00000</v>
      </c>
      <c r="N18" s="10" t="str">
        <f>LEFT(Rapportage!N18&amp; REPT("0",5),5)</f>
        <v>00000</v>
      </c>
      <c r="O18" s="10" t="str">
        <f>LEFT(Rapportage!O18&amp; REPT("0",2),2)</f>
        <v>00</v>
      </c>
      <c r="P18" s="10" t="str">
        <f>LEFT(Rapportage!P18&amp; REPT("0",2),2)</f>
        <v>00</v>
      </c>
      <c r="Q18" s="10" t="str">
        <f>LEFT(Rapportage!Q18&amp; REPT("0",5),5)</f>
        <v>00000</v>
      </c>
      <c r="R18" s="10" t="str">
        <f>IF(Rapportage!R18="","",IF(($U$2-$T$2)&gt;=0,IF(LEN(TEXT(Rapportage!R18*100,"0000000000"))=3,_xlfn.CONCAT(0,TEXT(Rapportage!R18*100,"0000000000")),TEXT(Rapportage!R18*100,"0000000000")),""""))</f>
        <v/>
      </c>
      <c r="S18" s="10"/>
      <c r="T18">
        <v>17</v>
      </c>
    </row>
    <row r="19" spans="1:20" x14ac:dyDescent="0.25">
      <c r="A19" t="str">
        <f>IF(Rapportage!A19= "", "",_xlfn.CONCAT(REPT("0",6-LEN(Rapportage!A19)),Rapportage!A19))</f>
        <v/>
      </c>
      <c r="B19" t="s">
        <v>50</v>
      </c>
      <c r="C19" t="str">
        <f>IF(Rapportage!C19= " ", " ",LEFT(Rapportage!C19&amp; REPT(" ",9),9))</f>
        <v xml:space="preserve">         </v>
      </c>
      <c r="D19" t="str">
        <f>IF(Rapportage!D19 ="0", " ", " ")</f>
        <v xml:space="preserve"> </v>
      </c>
      <c r="E19" t="str">
        <f>_xlfn.CONCAT("+",TEXT((Rapportage!E19)*100,"000000000"))</f>
        <v>+000000000</v>
      </c>
      <c r="F19" t="str">
        <f>_xlfn.CONCAT("",TEXT((Rapportage!F19)*100,"000000000"))</f>
        <v>000000000</v>
      </c>
      <c r="G19" t="str">
        <f>_xlfn.CONCAT("",TEXT((Rapportage!G19),"00000"))</f>
        <v>00000</v>
      </c>
      <c r="H19" t="str">
        <f>IF(Rapportage!H19 ="0", "                     ", "                     ")</f>
        <v xml:space="preserve">                     </v>
      </c>
      <c r="I19" s="10" t="str">
        <f>LEFT(Rapportage!I19&amp; REPT("0",15),15)</f>
        <v>000000000000000</v>
      </c>
      <c r="J19" t="str">
        <f>IF(Rapportage!J19 ="0", " ", " ")</f>
        <v xml:space="preserve"> </v>
      </c>
      <c r="K19" t="str">
        <f>IF(Rapportage!K19 ="0", " ", " ")</f>
        <v xml:space="preserve"> </v>
      </c>
      <c r="L19" t="str">
        <f>IF(Rapportage!L19 ="0", "         ", "         ")</f>
        <v xml:space="preserve">         </v>
      </c>
      <c r="M19" s="10" t="str">
        <f>LEFT(Rapportage!M19&amp; REPT("0",5),5)</f>
        <v>00000</v>
      </c>
      <c r="N19" s="10" t="str">
        <f>LEFT(Rapportage!N19&amp; REPT("0",5),5)</f>
        <v>00000</v>
      </c>
      <c r="O19" s="10" t="str">
        <f>LEFT(Rapportage!O19&amp; REPT("0",2),2)</f>
        <v>00</v>
      </c>
      <c r="P19" s="10" t="str">
        <f>LEFT(Rapportage!P19&amp; REPT("0",2),2)</f>
        <v>00</v>
      </c>
      <c r="Q19" s="10" t="str">
        <f>LEFT(Rapportage!Q19&amp; REPT("0",5),5)</f>
        <v>00000</v>
      </c>
      <c r="R19" s="10" t="str">
        <f>IF(Rapportage!R19="","",IF(($U$2-$T$2)&gt;=0,IF(LEN(TEXT(Rapportage!R19*100,"0000000000"))=3,_xlfn.CONCAT(0,TEXT(Rapportage!R19*100,"0000000000")),TEXT(Rapportage!R19*100,"0000000000")),""""))</f>
        <v/>
      </c>
      <c r="S19" s="10"/>
      <c r="T19">
        <v>18</v>
      </c>
    </row>
    <row r="20" spans="1:20" x14ac:dyDescent="0.25">
      <c r="A20" t="str">
        <f>IF(Rapportage!A20= "", "",_xlfn.CONCAT(REPT("0",6-LEN(Rapportage!A20)),Rapportage!A20))</f>
        <v/>
      </c>
      <c r="B20" t="s">
        <v>51</v>
      </c>
      <c r="C20" t="str">
        <f>IF(Rapportage!C20= " ", " ",LEFT(Rapportage!C20&amp; REPT(" ",9),9))</f>
        <v xml:space="preserve">         </v>
      </c>
      <c r="D20" t="str">
        <f>IF(Rapportage!D20 ="0", " ", " ")</f>
        <v xml:space="preserve"> </v>
      </c>
      <c r="E20" t="str">
        <f>_xlfn.CONCAT("+",TEXT((Rapportage!E20)*100,"000000000"))</f>
        <v>+000000000</v>
      </c>
      <c r="F20" t="str">
        <f>_xlfn.CONCAT("",TEXT((Rapportage!F20)*100,"000000000"))</f>
        <v>000000000</v>
      </c>
      <c r="G20" t="str">
        <f>_xlfn.CONCAT("",TEXT((Rapportage!G20),"00000"))</f>
        <v>00000</v>
      </c>
      <c r="H20" t="str">
        <f>IF(Rapportage!H20 ="0", "                     ", "                     ")</f>
        <v xml:space="preserve">                     </v>
      </c>
      <c r="I20" s="10" t="str">
        <f>LEFT(Rapportage!I20&amp; REPT("0",15),15)</f>
        <v>000000000000000</v>
      </c>
      <c r="J20" t="str">
        <f>IF(Rapportage!J20 ="0", " ", " ")</f>
        <v xml:space="preserve"> </v>
      </c>
      <c r="K20" t="str">
        <f>IF(Rapportage!K20 ="0", " ", " ")</f>
        <v xml:space="preserve"> </v>
      </c>
      <c r="L20" t="str">
        <f>IF(Rapportage!L20 ="0", "         ", "         ")</f>
        <v xml:space="preserve">         </v>
      </c>
      <c r="M20" s="10" t="str">
        <f>LEFT(Rapportage!M20&amp; REPT("0",5),5)</f>
        <v>00000</v>
      </c>
      <c r="N20" s="10" t="str">
        <f>LEFT(Rapportage!N20&amp; REPT("0",5),5)</f>
        <v>00000</v>
      </c>
      <c r="O20" s="10" t="str">
        <f>LEFT(Rapportage!O20&amp; REPT("0",2),2)</f>
        <v>00</v>
      </c>
      <c r="P20" s="10" t="str">
        <f>LEFT(Rapportage!P20&amp; REPT("0",2),2)</f>
        <v>00</v>
      </c>
      <c r="Q20" s="10" t="str">
        <f>LEFT(Rapportage!Q20&amp; REPT("0",5),5)</f>
        <v>00000</v>
      </c>
      <c r="R20" s="10" t="str">
        <f>IF(Rapportage!R20="","",IF(($U$2-$T$2)&gt;=0,IF(LEN(TEXT(Rapportage!R20*100,"0000000000"))=3,_xlfn.CONCAT(0,TEXT(Rapportage!R20*100,"0000000000")),TEXT(Rapportage!R20*100,"0000000000")),""""))</f>
        <v/>
      </c>
      <c r="S20" s="10"/>
      <c r="T20">
        <v>19</v>
      </c>
    </row>
    <row r="21" spans="1:20" x14ac:dyDescent="0.25">
      <c r="A21" t="str">
        <f>IF(Rapportage!A21= "", "",_xlfn.CONCAT(REPT("0",6-LEN(Rapportage!A21)),Rapportage!A21))</f>
        <v/>
      </c>
      <c r="B21" t="s">
        <v>52</v>
      </c>
      <c r="C21" t="str">
        <f>IF(Rapportage!C21= " ", " ",LEFT(Rapportage!C21&amp; REPT(" ",9),9))</f>
        <v xml:space="preserve">         </v>
      </c>
      <c r="D21" t="str">
        <f>IF(Rapportage!D21 ="0", " ", " ")</f>
        <v xml:space="preserve"> </v>
      </c>
      <c r="E21" t="str">
        <f>_xlfn.CONCAT("+",TEXT((Rapportage!E21)*100,"000000000"))</f>
        <v>+000000000</v>
      </c>
      <c r="F21" t="str">
        <f>_xlfn.CONCAT("",TEXT((Rapportage!F21)*100,"000000000"))</f>
        <v>000000000</v>
      </c>
      <c r="G21" t="str">
        <f>_xlfn.CONCAT("",TEXT((Rapportage!G21),"00000"))</f>
        <v>00000</v>
      </c>
      <c r="H21" t="str">
        <f>IF(Rapportage!H21 ="0", "                     ", "                     ")</f>
        <v xml:space="preserve">                     </v>
      </c>
      <c r="I21" s="10" t="str">
        <f>LEFT(Rapportage!I21&amp; REPT("0",15),15)</f>
        <v>000000000000000</v>
      </c>
      <c r="J21" t="str">
        <f>IF(Rapportage!J21 ="0", " ", " ")</f>
        <v xml:space="preserve"> </v>
      </c>
      <c r="K21" t="str">
        <f>IF(Rapportage!K21 ="0", " ", " ")</f>
        <v xml:space="preserve"> </v>
      </c>
      <c r="L21" t="str">
        <f>IF(Rapportage!L21 ="0", "         ", "         ")</f>
        <v xml:space="preserve">         </v>
      </c>
      <c r="M21" s="10" t="str">
        <f>LEFT(Rapportage!M21&amp; REPT("0",5),5)</f>
        <v>00000</v>
      </c>
      <c r="N21" s="10" t="str">
        <f>LEFT(Rapportage!N21&amp; REPT("0",5),5)</f>
        <v>00000</v>
      </c>
      <c r="O21" s="10" t="str">
        <f>LEFT(Rapportage!O21&amp; REPT("0",2),2)</f>
        <v>00</v>
      </c>
      <c r="P21" s="10" t="str">
        <f>LEFT(Rapportage!P21&amp; REPT("0",2),2)</f>
        <v>00</v>
      </c>
      <c r="Q21" s="10" t="str">
        <f>LEFT(Rapportage!Q21&amp; REPT("0",5),5)</f>
        <v>00000</v>
      </c>
      <c r="R21" s="10" t="str">
        <f>IF(Rapportage!R21="","",IF(($U$2-$T$2)&gt;=0,IF(LEN(TEXT(Rapportage!R21*100,"0000000000"))=3,_xlfn.CONCAT(0,TEXT(Rapportage!R21*100,"0000000000")),TEXT(Rapportage!R21*100,"0000000000")),""""))</f>
        <v/>
      </c>
      <c r="S21" s="10"/>
      <c r="T21">
        <v>20</v>
      </c>
    </row>
    <row r="22" spans="1:20" x14ac:dyDescent="0.25">
      <c r="A22" t="str">
        <f>IF(Rapportage!A22= "", "",_xlfn.CONCAT(REPT("0",6-LEN(Rapportage!A22)),Rapportage!A22))</f>
        <v/>
      </c>
      <c r="B22" t="s">
        <v>53</v>
      </c>
      <c r="C22" t="str">
        <f>IF(Rapportage!C22= " ", " ",LEFT(Rapportage!C22&amp; REPT(" ",9),9))</f>
        <v xml:space="preserve">         </v>
      </c>
      <c r="D22" t="str">
        <f>IF(Rapportage!D22 ="0", " ", " ")</f>
        <v xml:space="preserve"> </v>
      </c>
      <c r="E22" t="str">
        <f>_xlfn.CONCAT("+",TEXT((Rapportage!E22)*100,"000000000"))</f>
        <v>+000000000</v>
      </c>
      <c r="F22" t="str">
        <f>_xlfn.CONCAT("",TEXT((Rapportage!F22)*100,"000000000"))</f>
        <v>000000000</v>
      </c>
      <c r="G22" t="str">
        <f>_xlfn.CONCAT("",TEXT((Rapportage!G22),"00000"))</f>
        <v>00000</v>
      </c>
      <c r="H22" t="str">
        <f>IF(Rapportage!H22 ="0", "                     ", "                     ")</f>
        <v xml:space="preserve">                     </v>
      </c>
      <c r="I22" s="10" t="str">
        <f>LEFT(Rapportage!I22&amp; REPT("0",15),15)</f>
        <v>000000000000000</v>
      </c>
      <c r="J22" t="str">
        <f>IF(Rapportage!J22 ="0", " ", " ")</f>
        <v xml:space="preserve"> </v>
      </c>
      <c r="K22" t="str">
        <f>IF(Rapportage!K22 ="0", " ", " ")</f>
        <v xml:space="preserve"> </v>
      </c>
      <c r="L22" t="str">
        <f>IF(Rapportage!L22 ="0", "         ", "         ")</f>
        <v xml:space="preserve">         </v>
      </c>
      <c r="M22" s="10" t="str">
        <f>LEFT(Rapportage!M22&amp; REPT("0",5),5)</f>
        <v>00000</v>
      </c>
      <c r="N22" s="10" t="str">
        <f>LEFT(Rapportage!N22&amp; REPT("0",5),5)</f>
        <v>00000</v>
      </c>
      <c r="O22" s="10" t="str">
        <f>LEFT(Rapportage!O22&amp; REPT("0",2),2)</f>
        <v>00</v>
      </c>
      <c r="P22" s="10" t="str">
        <f>LEFT(Rapportage!P22&amp; REPT("0",2),2)</f>
        <v>00</v>
      </c>
      <c r="Q22" s="10" t="str">
        <f>LEFT(Rapportage!Q22&amp; REPT("0",5),5)</f>
        <v>00000</v>
      </c>
      <c r="R22" s="10" t="str">
        <f>IF(Rapportage!R22="","",IF(($U$2-$T$2)&gt;=0,IF(LEN(TEXT(Rapportage!R22*100,"0000000000"))=3,_xlfn.CONCAT(0,TEXT(Rapportage!R22*100,"0000000000")),TEXT(Rapportage!R22*100,"0000000000")),""""))</f>
        <v/>
      </c>
      <c r="S22" s="10"/>
      <c r="T22">
        <v>21</v>
      </c>
    </row>
    <row r="23" spans="1:20" x14ac:dyDescent="0.25">
      <c r="A23" t="str">
        <f>IF(Rapportage!A23= "", "",_xlfn.CONCAT(REPT("0",6-LEN(Rapportage!A23)),Rapportage!A23))</f>
        <v/>
      </c>
      <c r="B23" t="s">
        <v>54</v>
      </c>
      <c r="C23" t="str">
        <f>IF(Rapportage!C23= " ", " ",LEFT(Rapportage!C23&amp; REPT(" ",9),9))</f>
        <v xml:space="preserve">         </v>
      </c>
      <c r="D23" t="str">
        <f>IF(Rapportage!D23 ="0", " ", " ")</f>
        <v xml:space="preserve"> </v>
      </c>
      <c r="E23" t="str">
        <f>_xlfn.CONCAT("+",TEXT((Rapportage!E23)*100,"000000000"))</f>
        <v>+000000000</v>
      </c>
      <c r="F23" t="str">
        <f>_xlfn.CONCAT("",TEXT((Rapportage!F23)*100,"000000000"))</f>
        <v>000000000</v>
      </c>
      <c r="G23" t="str">
        <f>_xlfn.CONCAT("",TEXT((Rapportage!G23),"00000"))</f>
        <v>00000</v>
      </c>
      <c r="H23" t="str">
        <f>IF(Rapportage!H23 ="0", "                     ", "                     ")</f>
        <v xml:space="preserve">                     </v>
      </c>
      <c r="I23" s="10" t="str">
        <f>LEFT(Rapportage!I23&amp; REPT("0",15),15)</f>
        <v>000000000000000</v>
      </c>
      <c r="J23" t="str">
        <f>IF(Rapportage!J23 ="0", " ", " ")</f>
        <v xml:space="preserve"> </v>
      </c>
      <c r="K23" t="str">
        <f>IF(Rapportage!K23 ="0", " ", " ")</f>
        <v xml:space="preserve"> </v>
      </c>
      <c r="L23" t="str">
        <f>IF(Rapportage!L23 ="0", "         ", "         ")</f>
        <v xml:space="preserve">         </v>
      </c>
      <c r="M23" s="10" t="str">
        <f>LEFT(Rapportage!M23&amp; REPT("0",5),5)</f>
        <v>00000</v>
      </c>
      <c r="N23" s="10" t="str">
        <f>LEFT(Rapportage!N23&amp; REPT("0",5),5)</f>
        <v>00000</v>
      </c>
      <c r="O23" s="10" t="str">
        <f>LEFT(Rapportage!O23&amp; REPT("0",2),2)</f>
        <v>00</v>
      </c>
      <c r="P23" s="10" t="str">
        <f>LEFT(Rapportage!P23&amp; REPT("0",2),2)</f>
        <v>00</v>
      </c>
      <c r="Q23" s="10" t="str">
        <f>LEFT(Rapportage!Q23&amp; REPT("0",5),5)</f>
        <v>00000</v>
      </c>
      <c r="R23" s="10" t="str">
        <f>IF(Rapportage!R23="","",IF(($U$2-$T$2)&gt;=0,IF(LEN(TEXT(Rapportage!R23*100,"0000000000"))=3,_xlfn.CONCAT(0,TEXT(Rapportage!R23*100,"0000000000")),TEXT(Rapportage!R23*100,"0000000000")),""""))</f>
        <v/>
      </c>
      <c r="S23" s="10"/>
      <c r="T23">
        <v>22</v>
      </c>
    </row>
    <row r="24" spans="1:20" x14ac:dyDescent="0.25">
      <c r="A24" t="str">
        <f>IF(Rapportage!A24= "", "",_xlfn.CONCAT(REPT("0",6-LEN(Rapportage!A24)),Rapportage!A24))</f>
        <v/>
      </c>
      <c r="B24" t="s">
        <v>55</v>
      </c>
      <c r="C24" t="str">
        <f>IF(Rapportage!C24= " ", " ",LEFT(Rapportage!C24&amp; REPT(" ",9),9))</f>
        <v xml:space="preserve">         </v>
      </c>
      <c r="D24" t="str">
        <f>IF(Rapportage!D24 ="0", " ", " ")</f>
        <v xml:space="preserve"> </v>
      </c>
      <c r="E24" t="str">
        <f>_xlfn.CONCAT("+",TEXT((Rapportage!E24)*100,"000000000"))</f>
        <v>+000000000</v>
      </c>
      <c r="F24" t="str">
        <f>_xlfn.CONCAT("",TEXT((Rapportage!F24)*100,"000000000"))</f>
        <v>000000000</v>
      </c>
      <c r="G24" t="str">
        <f>_xlfn.CONCAT("",TEXT((Rapportage!G24),"00000"))</f>
        <v>00000</v>
      </c>
      <c r="H24" t="str">
        <f>IF(Rapportage!H24 ="0", "                     ", "                     ")</f>
        <v xml:space="preserve">                     </v>
      </c>
      <c r="I24" s="10" t="str">
        <f>LEFT(Rapportage!I24&amp; REPT("0",15),15)</f>
        <v>000000000000000</v>
      </c>
      <c r="J24" t="str">
        <f>IF(Rapportage!J24 ="0", " ", " ")</f>
        <v xml:space="preserve"> </v>
      </c>
      <c r="K24" t="str">
        <f>IF(Rapportage!K24 ="0", " ", " ")</f>
        <v xml:space="preserve"> </v>
      </c>
      <c r="L24" t="str">
        <f>IF(Rapportage!L24 ="0", "         ", "         ")</f>
        <v xml:space="preserve">         </v>
      </c>
      <c r="M24" s="10" t="str">
        <f>LEFT(Rapportage!M24&amp; REPT("0",5),5)</f>
        <v>00000</v>
      </c>
      <c r="N24" s="10" t="str">
        <f>LEFT(Rapportage!N24&amp; REPT("0",5),5)</f>
        <v>00000</v>
      </c>
      <c r="O24" s="10" t="str">
        <f>LEFT(Rapportage!O24&amp; REPT("0",2),2)</f>
        <v>00</v>
      </c>
      <c r="P24" s="10" t="str">
        <f>LEFT(Rapportage!P24&amp; REPT("0",2),2)</f>
        <v>00</v>
      </c>
      <c r="Q24" s="10" t="str">
        <f>LEFT(Rapportage!Q24&amp; REPT("0",5),5)</f>
        <v>00000</v>
      </c>
      <c r="R24" s="10" t="str">
        <f>IF(Rapportage!R24="","",IF(($U$2-$T$2)&gt;=0,IF(LEN(TEXT(Rapportage!R24*100,"0000000000"))=3,_xlfn.CONCAT(0,TEXT(Rapportage!R24*100,"0000000000")),TEXT(Rapportage!R24*100,"0000000000")),""""))</f>
        <v/>
      </c>
      <c r="S24" s="10"/>
      <c r="T24">
        <v>23</v>
      </c>
    </row>
    <row r="25" spans="1:20" x14ac:dyDescent="0.25">
      <c r="A25" t="str">
        <f>IF(Rapportage!A25= "", "",_xlfn.CONCAT(REPT("0",6-LEN(Rapportage!A25)),Rapportage!A25))</f>
        <v/>
      </c>
      <c r="B25" t="s">
        <v>56</v>
      </c>
      <c r="C25" t="str">
        <f>IF(Rapportage!C25= " ", " ",LEFT(Rapportage!C25&amp; REPT(" ",9),9))</f>
        <v xml:space="preserve">         </v>
      </c>
      <c r="D25" t="str">
        <f>IF(Rapportage!D25 ="0", " ", " ")</f>
        <v xml:space="preserve"> </v>
      </c>
      <c r="E25" t="str">
        <f>_xlfn.CONCAT("+",TEXT((Rapportage!E25)*100,"000000000"))</f>
        <v>+000000000</v>
      </c>
      <c r="F25" t="str">
        <f>_xlfn.CONCAT("",TEXT((Rapportage!F25)*100,"000000000"))</f>
        <v>000000000</v>
      </c>
      <c r="G25" t="str">
        <f>_xlfn.CONCAT("",TEXT((Rapportage!G25),"00000"))</f>
        <v>00000</v>
      </c>
      <c r="H25" t="str">
        <f>IF(Rapportage!H25 ="0", "                     ", "                     ")</f>
        <v xml:space="preserve">                     </v>
      </c>
      <c r="I25" s="10" t="str">
        <f>LEFT(Rapportage!I25&amp; REPT("0",15),15)</f>
        <v>000000000000000</v>
      </c>
      <c r="J25" t="str">
        <f>IF(Rapportage!J25 ="0", " ", " ")</f>
        <v xml:space="preserve"> </v>
      </c>
      <c r="K25" t="str">
        <f>IF(Rapportage!K25 ="0", " ", " ")</f>
        <v xml:space="preserve"> </v>
      </c>
      <c r="L25" t="str">
        <f>IF(Rapportage!L25 ="0", "         ", "         ")</f>
        <v xml:space="preserve">         </v>
      </c>
      <c r="M25" s="10" t="str">
        <f>LEFT(Rapportage!M25&amp; REPT("0",5),5)</f>
        <v>00000</v>
      </c>
      <c r="N25" s="10" t="str">
        <f>LEFT(Rapportage!N25&amp; REPT("0",5),5)</f>
        <v>00000</v>
      </c>
      <c r="O25" s="10" t="str">
        <f>LEFT(Rapportage!O25&amp; REPT("0",2),2)</f>
        <v>00</v>
      </c>
      <c r="P25" s="10" t="str">
        <f>LEFT(Rapportage!P25&amp; REPT("0",2),2)</f>
        <v>00</v>
      </c>
      <c r="Q25" s="10" t="str">
        <f>LEFT(Rapportage!Q25&amp; REPT("0",5),5)</f>
        <v>00000</v>
      </c>
      <c r="R25" s="10" t="str">
        <f>IF(Rapportage!R25="","",IF(($U$2-$T$2)&gt;=0,IF(LEN(TEXT(Rapportage!R25*100,"0000000000"))=3,_xlfn.CONCAT(0,TEXT(Rapportage!R25*100,"0000000000")),TEXT(Rapportage!R25*100,"0000000000")),""""))</f>
        <v/>
      </c>
      <c r="S25" s="10"/>
      <c r="T25">
        <v>24</v>
      </c>
    </row>
    <row r="26" spans="1:20" x14ac:dyDescent="0.25">
      <c r="A26" t="str">
        <f>IF(Rapportage!A26= "", "",_xlfn.CONCAT(REPT("0",6-LEN(Rapportage!A26)),Rapportage!A26))</f>
        <v/>
      </c>
      <c r="B26" t="s">
        <v>60</v>
      </c>
      <c r="C26" t="str">
        <f>IF(Rapportage!C26= " ", " ",LEFT(Rapportage!C26&amp; REPT(" ",9),9))</f>
        <v xml:space="preserve">         </v>
      </c>
      <c r="D26" t="str">
        <f>IF(Rapportage!D26 ="0", " ", " ")</f>
        <v xml:space="preserve"> </v>
      </c>
      <c r="E26" t="str">
        <f>_xlfn.CONCAT("+",TEXT((Rapportage!E26)*100,"000000000"))</f>
        <v>+000000000</v>
      </c>
      <c r="F26" t="str">
        <f>_xlfn.CONCAT("",TEXT((Rapportage!F26)*100,"000000000"))</f>
        <v>000000000</v>
      </c>
      <c r="G26" t="str">
        <f>_xlfn.CONCAT("",TEXT((Rapportage!G26),"00000"))</f>
        <v>00000</v>
      </c>
      <c r="H26" t="str">
        <f>IF(Rapportage!H26 ="0", "                     ", "                     ")</f>
        <v xml:space="preserve">                     </v>
      </c>
      <c r="I26" s="10" t="str">
        <f>LEFT(Rapportage!I26&amp; REPT("0",15),15)</f>
        <v>000000000000000</v>
      </c>
      <c r="J26" t="str">
        <f>IF(Rapportage!J26 ="0", " ", " ")</f>
        <v xml:space="preserve"> </v>
      </c>
      <c r="K26" t="str">
        <f>IF(Rapportage!K26 ="0", " ", " ")</f>
        <v xml:space="preserve"> </v>
      </c>
      <c r="L26" t="str">
        <f>IF(Rapportage!L26 ="0", "         ", "         ")</f>
        <v xml:space="preserve">         </v>
      </c>
      <c r="M26" s="10" t="str">
        <f>LEFT(Rapportage!M26&amp; REPT("0",5),5)</f>
        <v>00000</v>
      </c>
      <c r="N26" s="10" t="str">
        <f>LEFT(Rapportage!N26&amp; REPT("0",5),5)</f>
        <v>00000</v>
      </c>
      <c r="O26" s="10" t="str">
        <f>LEFT(Rapportage!O26&amp; REPT("0",2),2)</f>
        <v>00</v>
      </c>
      <c r="P26" s="10" t="str">
        <f>LEFT(Rapportage!P26&amp; REPT("0",2),2)</f>
        <v>00</v>
      </c>
      <c r="Q26" s="10" t="str">
        <f>LEFT(Rapportage!Q26&amp; REPT("0",5),5)</f>
        <v>00000</v>
      </c>
      <c r="R26" s="10" t="str">
        <f>IF(Rapportage!R26="","",IF(($U$2-$T$2)&gt;=0,IF(LEN(TEXT(Rapportage!R26*100,"0000000000"))=3,_xlfn.CONCAT(0,TEXT(Rapportage!R26*100,"0000000000")),TEXT(Rapportage!R26*100,"0000000000")),""""))</f>
        <v/>
      </c>
      <c r="S26" s="10"/>
      <c r="T26">
        <v>25</v>
      </c>
    </row>
    <row r="27" spans="1:20" x14ac:dyDescent="0.25">
      <c r="A27" t="str">
        <f>IF(Rapportage!A27= "", "",_xlfn.CONCAT(REPT("0",6-LEN(Rapportage!A27)),Rapportage!A27))</f>
        <v/>
      </c>
      <c r="B27" t="s">
        <v>61</v>
      </c>
      <c r="C27" t="str">
        <f>IF(Rapportage!C27= " ", " ",LEFT(Rapportage!C27&amp; REPT(" ",9),9))</f>
        <v xml:space="preserve">         </v>
      </c>
      <c r="D27" t="str">
        <f>IF(Rapportage!D27 ="0", " ", " ")</f>
        <v xml:space="preserve"> </v>
      </c>
      <c r="E27" t="str">
        <f>_xlfn.CONCAT("+",TEXT((Rapportage!E27)*100,"000000000"))</f>
        <v>+000000000</v>
      </c>
      <c r="F27" t="str">
        <f>_xlfn.CONCAT("",TEXT((Rapportage!F27)*100,"000000000"))</f>
        <v>000000000</v>
      </c>
      <c r="G27" t="str">
        <f>_xlfn.CONCAT("",TEXT((Rapportage!G27),"00000"))</f>
        <v>00000</v>
      </c>
      <c r="H27" t="str">
        <f>IF(Rapportage!H27 ="0", "                     ", "                     ")</f>
        <v xml:space="preserve">                     </v>
      </c>
      <c r="I27" s="10" t="str">
        <f>LEFT(Rapportage!I27&amp; REPT("0",15),15)</f>
        <v>000000000000000</v>
      </c>
      <c r="J27" t="str">
        <f>IF(Rapportage!J27 ="0", " ", " ")</f>
        <v xml:space="preserve"> </v>
      </c>
      <c r="K27" t="str">
        <f>IF(Rapportage!K27 ="0", " ", " ")</f>
        <v xml:space="preserve"> </v>
      </c>
      <c r="L27" t="str">
        <f>IF(Rapportage!L27 ="0", "         ", "         ")</f>
        <v xml:space="preserve">         </v>
      </c>
      <c r="M27" s="10" t="str">
        <f>LEFT(Rapportage!M27&amp; REPT("0",5),5)</f>
        <v>00000</v>
      </c>
      <c r="N27" s="10" t="str">
        <f>LEFT(Rapportage!N27&amp; REPT("0",5),5)</f>
        <v>00000</v>
      </c>
      <c r="O27" s="10" t="str">
        <f>LEFT(Rapportage!O27&amp; REPT("0",2),2)</f>
        <v>00</v>
      </c>
      <c r="P27" s="10" t="str">
        <f>LEFT(Rapportage!P27&amp; REPT("0",2),2)</f>
        <v>00</v>
      </c>
      <c r="Q27" s="10" t="str">
        <f>LEFT(Rapportage!Q27&amp; REPT("0",5),5)</f>
        <v>00000</v>
      </c>
      <c r="R27" s="10" t="str">
        <f>IF(Rapportage!R27="","",IF(($U$2-$T$2)&gt;=0,IF(LEN(TEXT(Rapportage!R27*100,"0000000000"))=3,_xlfn.CONCAT(0,TEXT(Rapportage!R27*100,"0000000000")),TEXT(Rapportage!R27*100,"0000000000")),""""))</f>
        <v/>
      </c>
      <c r="S27" s="10"/>
      <c r="T27">
        <v>26</v>
      </c>
    </row>
    <row r="28" spans="1:20" x14ac:dyDescent="0.25">
      <c r="A28" t="str">
        <f>IF(Rapportage!A28= "", "",_xlfn.CONCAT(REPT("0",6-LEN(Rapportage!A28)),Rapportage!A28))</f>
        <v/>
      </c>
      <c r="B28" t="s">
        <v>62</v>
      </c>
      <c r="C28" t="str">
        <f>IF(Rapportage!C28= " ", " ",LEFT(Rapportage!C28&amp; REPT(" ",9),9))</f>
        <v xml:space="preserve">         </v>
      </c>
      <c r="D28" t="str">
        <f>IF(Rapportage!D28 ="0", " ", " ")</f>
        <v xml:space="preserve"> </v>
      </c>
      <c r="E28" t="str">
        <f>_xlfn.CONCAT("+",TEXT((Rapportage!E28)*100,"000000000"))</f>
        <v>+000000000</v>
      </c>
      <c r="F28" t="str">
        <f>_xlfn.CONCAT("",TEXT((Rapportage!F28)*100,"000000000"))</f>
        <v>000000000</v>
      </c>
      <c r="G28" t="str">
        <f>_xlfn.CONCAT("",TEXT((Rapportage!G28),"00000"))</f>
        <v>00000</v>
      </c>
      <c r="H28" t="str">
        <f>IF(Rapportage!H28 ="0", "                     ", "                     ")</f>
        <v xml:space="preserve">                     </v>
      </c>
      <c r="I28" s="10" t="str">
        <f>LEFT(Rapportage!I28&amp; REPT("0",15),15)</f>
        <v>000000000000000</v>
      </c>
      <c r="J28" t="str">
        <f>IF(Rapportage!J28 ="0", " ", " ")</f>
        <v xml:space="preserve"> </v>
      </c>
      <c r="K28" t="str">
        <f>IF(Rapportage!K28 ="0", " ", " ")</f>
        <v xml:space="preserve"> </v>
      </c>
      <c r="L28" t="str">
        <f>IF(Rapportage!L28 ="0", "         ", "         ")</f>
        <v xml:space="preserve">         </v>
      </c>
      <c r="M28" s="10" t="str">
        <f>LEFT(Rapportage!M28&amp; REPT("0",5),5)</f>
        <v>00000</v>
      </c>
      <c r="N28" s="10" t="str">
        <f>LEFT(Rapportage!N28&amp; REPT("0",5),5)</f>
        <v>00000</v>
      </c>
      <c r="O28" s="10" t="str">
        <f>LEFT(Rapportage!O28&amp; REPT("0",2),2)</f>
        <v>00</v>
      </c>
      <c r="P28" s="10" t="str">
        <f>LEFT(Rapportage!P28&amp; REPT("0",2),2)</f>
        <v>00</v>
      </c>
      <c r="Q28" s="10" t="str">
        <f>LEFT(Rapportage!Q28&amp; REPT("0",5),5)</f>
        <v>00000</v>
      </c>
      <c r="R28" s="10" t="str">
        <f>IF(Rapportage!R28="","",IF(($U$2-$T$2)&gt;=0,IF(LEN(TEXT(Rapportage!R28*100,"0000000000"))=3,_xlfn.CONCAT(0,TEXT(Rapportage!R28*100,"0000000000")),TEXT(Rapportage!R28*100,"0000000000")),""""))</f>
        <v/>
      </c>
      <c r="S28" s="10"/>
      <c r="T28">
        <v>27</v>
      </c>
    </row>
    <row r="29" spans="1:20" x14ac:dyDescent="0.25">
      <c r="A29" t="str">
        <f>IF(Rapportage!A29= "", "",_xlfn.CONCAT(REPT("0",6-LEN(Rapportage!A29)),Rapportage!A29))</f>
        <v/>
      </c>
      <c r="B29" t="s">
        <v>63</v>
      </c>
      <c r="C29" t="str">
        <f>IF(Rapportage!C29= " ", " ",LEFT(Rapportage!C29&amp; REPT(" ",9),9))</f>
        <v xml:space="preserve">         </v>
      </c>
      <c r="D29" t="str">
        <f>IF(Rapportage!D29 ="0", " ", " ")</f>
        <v xml:space="preserve"> </v>
      </c>
      <c r="E29" t="str">
        <f>_xlfn.CONCAT("+",TEXT((Rapportage!E29)*100,"000000000"))</f>
        <v>+000000000</v>
      </c>
      <c r="F29" t="str">
        <f>_xlfn.CONCAT("",TEXT((Rapportage!F29)*100,"000000000"))</f>
        <v>000000000</v>
      </c>
      <c r="G29" t="str">
        <f>_xlfn.CONCAT("",TEXT((Rapportage!G29),"00000"))</f>
        <v>00000</v>
      </c>
      <c r="H29" t="str">
        <f>IF(Rapportage!H29 ="0", "                     ", "                     ")</f>
        <v xml:space="preserve">                     </v>
      </c>
      <c r="I29" s="10" t="str">
        <f>LEFT(Rapportage!I29&amp; REPT("0",15),15)</f>
        <v>000000000000000</v>
      </c>
      <c r="J29" t="str">
        <f>IF(Rapportage!J29 ="0", " ", " ")</f>
        <v xml:space="preserve"> </v>
      </c>
      <c r="K29" t="str">
        <f>IF(Rapportage!K29 ="0", " ", " ")</f>
        <v xml:space="preserve"> </v>
      </c>
      <c r="L29" t="str">
        <f>IF(Rapportage!L29 ="0", "         ", "         ")</f>
        <v xml:space="preserve">         </v>
      </c>
      <c r="M29" s="10" t="str">
        <f>LEFT(Rapportage!M29&amp; REPT("0",5),5)</f>
        <v>00000</v>
      </c>
      <c r="N29" s="10" t="str">
        <f>LEFT(Rapportage!N29&amp; REPT("0",5),5)</f>
        <v>00000</v>
      </c>
      <c r="O29" s="10" t="str">
        <f>LEFT(Rapportage!O29&amp; REPT("0",2),2)</f>
        <v>00</v>
      </c>
      <c r="P29" s="10" t="str">
        <f>LEFT(Rapportage!P29&amp; REPT("0",2),2)</f>
        <v>00</v>
      </c>
      <c r="Q29" s="10" t="str">
        <f>LEFT(Rapportage!Q29&amp; REPT("0",5),5)</f>
        <v>00000</v>
      </c>
      <c r="R29" s="10" t="str">
        <f>IF(Rapportage!R29="","",IF(($U$2-$T$2)&gt;=0,IF(LEN(TEXT(Rapportage!R29*100,"0000000000"))=3,_xlfn.CONCAT(0,TEXT(Rapportage!R29*100,"0000000000")),TEXT(Rapportage!R29*100,"0000000000")),""""))</f>
        <v/>
      </c>
      <c r="S29" s="10"/>
      <c r="T29">
        <v>28</v>
      </c>
    </row>
    <row r="30" spans="1:20" x14ac:dyDescent="0.25">
      <c r="A30" t="str">
        <f>IF(Rapportage!A30= "", "",_xlfn.CONCAT(REPT("0",6-LEN(Rapportage!A30)),Rapportage!A30))</f>
        <v/>
      </c>
      <c r="B30" t="s">
        <v>64</v>
      </c>
      <c r="C30" t="str">
        <f>IF(Rapportage!C30= " ", " ",LEFT(Rapportage!C30&amp; REPT(" ",9),9))</f>
        <v xml:space="preserve">         </v>
      </c>
      <c r="D30" t="str">
        <f>IF(Rapportage!D30 ="0", " ", " ")</f>
        <v xml:space="preserve"> </v>
      </c>
      <c r="E30" t="str">
        <f>_xlfn.CONCAT("+",TEXT((Rapportage!E30)*100,"000000000"))</f>
        <v>+000000000</v>
      </c>
      <c r="F30" t="str">
        <f>_xlfn.CONCAT("",TEXT((Rapportage!F30)*100,"000000000"))</f>
        <v>000000000</v>
      </c>
      <c r="G30" t="str">
        <f>_xlfn.CONCAT("",TEXT((Rapportage!G30),"00000"))</f>
        <v>00000</v>
      </c>
      <c r="H30" t="str">
        <f>IF(Rapportage!H30 ="0", "                     ", "                     ")</f>
        <v xml:space="preserve">                     </v>
      </c>
      <c r="I30" s="10" t="str">
        <f>LEFT(Rapportage!I30&amp; REPT("0",15),15)</f>
        <v>000000000000000</v>
      </c>
      <c r="J30" t="str">
        <f>IF(Rapportage!J30 ="0", " ", " ")</f>
        <v xml:space="preserve"> </v>
      </c>
      <c r="K30" t="str">
        <f>IF(Rapportage!K30 ="0", " ", " ")</f>
        <v xml:space="preserve"> </v>
      </c>
      <c r="L30" t="str">
        <f>IF(Rapportage!L30 ="0", "         ", "         ")</f>
        <v xml:space="preserve">         </v>
      </c>
      <c r="M30" s="10" t="str">
        <f>LEFT(Rapportage!M30&amp; REPT("0",5),5)</f>
        <v>00000</v>
      </c>
      <c r="N30" s="10" t="str">
        <f>LEFT(Rapportage!N30&amp; REPT("0",5),5)</f>
        <v>00000</v>
      </c>
      <c r="O30" s="10" t="str">
        <f>LEFT(Rapportage!O30&amp; REPT("0",2),2)</f>
        <v>00</v>
      </c>
      <c r="P30" s="10" t="str">
        <f>LEFT(Rapportage!P30&amp; REPT("0",2),2)</f>
        <v>00</v>
      </c>
      <c r="Q30" s="10" t="str">
        <f>LEFT(Rapportage!Q30&amp; REPT("0",5),5)</f>
        <v>00000</v>
      </c>
      <c r="R30" s="10" t="str">
        <f>IF(Rapportage!R30="","",IF(($U$2-$T$2)&gt;=0,IF(LEN(TEXT(Rapportage!R30*100,"0000000000"))=3,_xlfn.CONCAT(0,TEXT(Rapportage!R30*100,"0000000000")),TEXT(Rapportage!R30*100,"0000000000")),""""))</f>
        <v/>
      </c>
      <c r="S30" s="10"/>
      <c r="T30">
        <v>29</v>
      </c>
    </row>
    <row r="31" spans="1:20" x14ac:dyDescent="0.25">
      <c r="A31" t="str">
        <f>IF(Rapportage!A31= "", "",_xlfn.CONCAT(REPT("0",6-LEN(Rapportage!A31)),Rapportage!A31))</f>
        <v/>
      </c>
      <c r="B31" t="s">
        <v>65</v>
      </c>
      <c r="C31" t="str">
        <f>IF(Rapportage!C31= " ", " ",LEFT(Rapportage!C31&amp; REPT(" ",9),9))</f>
        <v xml:space="preserve">         </v>
      </c>
      <c r="D31" t="str">
        <f>IF(Rapportage!D31 ="0", " ", " ")</f>
        <v xml:space="preserve"> </v>
      </c>
      <c r="E31" t="str">
        <f>_xlfn.CONCAT("+",TEXT((Rapportage!E31)*100,"000000000"))</f>
        <v>+000000000</v>
      </c>
      <c r="F31" t="str">
        <f>_xlfn.CONCAT("",TEXT((Rapportage!F31)*100,"000000000"))</f>
        <v>000000000</v>
      </c>
      <c r="G31" t="str">
        <f>_xlfn.CONCAT("",TEXT((Rapportage!G31),"00000"))</f>
        <v>00000</v>
      </c>
      <c r="H31" t="str">
        <f>IF(Rapportage!H31 ="0", "                     ", "                     ")</f>
        <v xml:space="preserve">                     </v>
      </c>
      <c r="I31" s="10" t="str">
        <f>LEFT(Rapportage!I31&amp; REPT("0",15),15)</f>
        <v>000000000000000</v>
      </c>
      <c r="J31" t="str">
        <f>IF(Rapportage!J31 ="0", " ", " ")</f>
        <v xml:space="preserve"> </v>
      </c>
      <c r="K31" t="str">
        <f>IF(Rapportage!K31 ="0", " ", " ")</f>
        <v xml:space="preserve"> </v>
      </c>
      <c r="L31" t="str">
        <f>IF(Rapportage!L31 ="0", "         ", "         ")</f>
        <v xml:space="preserve">         </v>
      </c>
      <c r="M31" s="10" t="str">
        <f>LEFT(Rapportage!M31&amp; REPT("0",5),5)</f>
        <v>00000</v>
      </c>
      <c r="N31" s="10" t="str">
        <f>LEFT(Rapportage!N31&amp; REPT("0",5),5)</f>
        <v>00000</v>
      </c>
      <c r="O31" s="10" t="str">
        <f>LEFT(Rapportage!O31&amp; REPT("0",2),2)</f>
        <v>00</v>
      </c>
      <c r="P31" s="10" t="str">
        <f>LEFT(Rapportage!P31&amp; REPT("0",2),2)</f>
        <v>00</v>
      </c>
      <c r="Q31" s="10" t="str">
        <f>LEFT(Rapportage!Q31&amp; REPT("0",5),5)</f>
        <v>00000</v>
      </c>
      <c r="R31" s="10" t="str">
        <f>IF(Rapportage!R31="","",IF(($U$2-$T$2)&gt;=0,IF(LEN(TEXT(Rapportage!R31*100,"0000000000"))=3,_xlfn.CONCAT(0,TEXT(Rapportage!R31*100,"0000000000")),TEXT(Rapportage!R31*100,"0000000000")),""""))</f>
        <v/>
      </c>
      <c r="S31" s="10"/>
      <c r="T31">
        <v>30</v>
      </c>
    </row>
    <row r="32" spans="1:20" x14ac:dyDescent="0.25">
      <c r="A32" t="str">
        <f>IF(Rapportage!A32= "", "",_xlfn.CONCAT(REPT("0",6-LEN(Rapportage!A32)),Rapportage!A32))</f>
        <v/>
      </c>
      <c r="B32" t="s">
        <v>66</v>
      </c>
      <c r="C32" t="str">
        <f>IF(Rapportage!C32= " ", " ",LEFT(Rapportage!C32&amp; REPT(" ",9),9))</f>
        <v xml:space="preserve">         </v>
      </c>
      <c r="D32" t="str">
        <f>IF(Rapportage!D32 ="0", " ", " ")</f>
        <v xml:space="preserve"> </v>
      </c>
      <c r="E32" t="str">
        <f>_xlfn.CONCAT("+",TEXT((Rapportage!E32)*100,"000000000"))</f>
        <v>+000000000</v>
      </c>
      <c r="F32" t="str">
        <f>_xlfn.CONCAT("",TEXT((Rapportage!F32)*100,"000000000"))</f>
        <v>000000000</v>
      </c>
      <c r="G32" t="str">
        <f>_xlfn.CONCAT("",TEXT((Rapportage!G32),"00000"))</f>
        <v>00000</v>
      </c>
      <c r="H32" t="str">
        <f>IF(Rapportage!H32 ="0", "                     ", "                     ")</f>
        <v xml:space="preserve">                     </v>
      </c>
      <c r="I32" s="10" t="str">
        <f>LEFT(Rapportage!I32&amp; REPT("0",15),15)</f>
        <v>000000000000000</v>
      </c>
      <c r="J32" t="str">
        <f>IF(Rapportage!J32 ="0", " ", " ")</f>
        <v xml:space="preserve"> </v>
      </c>
      <c r="K32" t="str">
        <f>IF(Rapportage!K32 ="0", " ", " ")</f>
        <v xml:space="preserve"> </v>
      </c>
      <c r="L32" t="str">
        <f>IF(Rapportage!L32 ="0", "         ", "         ")</f>
        <v xml:space="preserve">         </v>
      </c>
      <c r="M32" s="10" t="str">
        <f>LEFT(Rapportage!M32&amp; REPT("0",5),5)</f>
        <v>00000</v>
      </c>
      <c r="N32" s="10" t="str">
        <f>LEFT(Rapportage!N32&amp; REPT("0",5),5)</f>
        <v>00000</v>
      </c>
      <c r="O32" s="10" t="str">
        <f>LEFT(Rapportage!O32&amp; REPT("0",2),2)</f>
        <v>00</v>
      </c>
      <c r="P32" s="10" t="str">
        <f>LEFT(Rapportage!P32&amp; REPT("0",2),2)</f>
        <v>00</v>
      </c>
      <c r="Q32" s="10" t="str">
        <f>LEFT(Rapportage!Q32&amp; REPT("0",5),5)</f>
        <v>00000</v>
      </c>
      <c r="R32" s="10" t="str">
        <f>IF(Rapportage!R32="","",IF(($U$2-$T$2)&gt;=0,IF(LEN(TEXT(Rapportage!R32*100,"0000000000"))=3,_xlfn.CONCAT(0,TEXT(Rapportage!R32*100,"0000000000")),TEXT(Rapportage!R32*100,"0000000000")),""""))</f>
        <v/>
      </c>
      <c r="S32" s="10"/>
      <c r="T32">
        <v>31</v>
      </c>
    </row>
    <row r="33" spans="1:20" x14ac:dyDescent="0.25">
      <c r="A33" t="str">
        <f>IF(Rapportage!A33= "", "",_xlfn.CONCAT(REPT("0",6-LEN(Rapportage!A33)),Rapportage!A33))</f>
        <v/>
      </c>
      <c r="B33" t="s">
        <v>67</v>
      </c>
      <c r="C33" t="str">
        <f>IF(Rapportage!C33= " ", " ",LEFT(Rapportage!C33&amp; REPT(" ",9),9))</f>
        <v xml:space="preserve">         </v>
      </c>
      <c r="D33" t="str">
        <f>IF(Rapportage!D33 ="0", " ", " ")</f>
        <v xml:space="preserve"> </v>
      </c>
      <c r="E33" t="str">
        <f>_xlfn.CONCAT("+",TEXT((Rapportage!E33)*100,"000000000"))</f>
        <v>+000000000</v>
      </c>
      <c r="F33" t="str">
        <f>_xlfn.CONCAT("",TEXT((Rapportage!F33)*100,"000000000"))</f>
        <v>000000000</v>
      </c>
      <c r="G33" t="str">
        <f>_xlfn.CONCAT("",TEXT((Rapportage!G33),"00000"))</f>
        <v>00000</v>
      </c>
      <c r="H33" t="str">
        <f>IF(Rapportage!H33 ="0", "                     ", "                     ")</f>
        <v xml:space="preserve">                     </v>
      </c>
      <c r="I33" s="10" t="str">
        <f>LEFT(Rapportage!I33&amp; REPT("0",15),15)</f>
        <v>000000000000000</v>
      </c>
      <c r="J33" t="str">
        <f>IF(Rapportage!J33 ="0", " ", " ")</f>
        <v xml:space="preserve"> </v>
      </c>
      <c r="K33" t="str">
        <f>IF(Rapportage!K33 ="0", " ", " ")</f>
        <v xml:space="preserve"> </v>
      </c>
      <c r="L33" t="str">
        <f>IF(Rapportage!L33 ="0", "         ", "         ")</f>
        <v xml:space="preserve">         </v>
      </c>
      <c r="M33" s="10" t="str">
        <f>LEFT(Rapportage!M33&amp; REPT("0",5),5)</f>
        <v>00000</v>
      </c>
      <c r="N33" s="10" t="str">
        <f>LEFT(Rapportage!N33&amp; REPT("0",5),5)</f>
        <v>00000</v>
      </c>
      <c r="O33" s="10" t="str">
        <f>LEFT(Rapportage!O33&amp; REPT("0",2),2)</f>
        <v>00</v>
      </c>
      <c r="P33" s="10" t="str">
        <f>LEFT(Rapportage!P33&amp; REPT("0",2),2)</f>
        <v>00</v>
      </c>
      <c r="Q33" s="10" t="str">
        <f>LEFT(Rapportage!Q33&amp; REPT("0",5),5)</f>
        <v>00000</v>
      </c>
      <c r="R33" s="10" t="str">
        <f>IF(Rapportage!R33="","",IF(($U$2-$T$2)&gt;=0,IF(LEN(TEXT(Rapportage!R33*100,"0000000000"))=3,_xlfn.CONCAT(0,TEXT(Rapportage!R33*100,"0000000000")),TEXT(Rapportage!R33*100,"0000000000")),""""))</f>
        <v/>
      </c>
      <c r="S33" s="10"/>
      <c r="T33">
        <v>32</v>
      </c>
    </row>
    <row r="34" spans="1:20" x14ac:dyDescent="0.25">
      <c r="A34" t="str">
        <f>IF(Rapportage!A34= "", "",_xlfn.CONCAT(REPT("0",6-LEN(Rapportage!A34)),Rapportage!A34))</f>
        <v/>
      </c>
      <c r="B34" t="s">
        <v>68</v>
      </c>
      <c r="C34" t="str">
        <f>IF(Rapportage!C34= " ", " ",LEFT(Rapportage!C34&amp; REPT(" ",9),9))</f>
        <v xml:space="preserve">         </v>
      </c>
      <c r="D34" t="str">
        <f>IF(Rapportage!D34 ="0", " ", " ")</f>
        <v xml:space="preserve"> </v>
      </c>
      <c r="E34" t="str">
        <f>_xlfn.CONCAT("+",TEXT((Rapportage!E34)*100,"000000000"))</f>
        <v>+000000000</v>
      </c>
      <c r="F34" t="str">
        <f>_xlfn.CONCAT("",TEXT((Rapportage!F34)*100,"000000000"))</f>
        <v>000000000</v>
      </c>
      <c r="G34" t="str">
        <f>_xlfn.CONCAT("",TEXT((Rapportage!G34),"00000"))</f>
        <v>00000</v>
      </c>
      <c r="H34" t="str">
        <f>IF(Rapportage!H34 ="0", "                     ", "                     ")</f>
        <v xml:space="preserve">                     </v>
      </c>
      <c r="I34" s="10" t="str">
        <f>LEFT(Rapportage!I34&amp; REPT("0",15),15)</f>
        <v>000000000000000</v>
      </c>
      <c r="J34" t="str">
        <f>IF(Rapportage!J34 ="0", " ", " ")</f>
        <v xml:space="preserve"> </v>
      </c>
      <c r="K34" t="str">
        <f>IF(Rapportage!K34 ="0", " ", " ")</f>
        <v xml:space="preserve"> </v>
      </c>
      <c r="L34" t="str">
        <f>IF(Rapportage!L34 ="0", "         ", "         ")</f>
        <v xml:space="preserve">         </v>
      </c>
      <c r="M34" s="10" t="str">
        <f>LEFT(Rapportage!M34&amp; REPT("0",5),5)</f>
        <v>00000</v>
      </c>
      <c r="N34" s="10" t="str">
        <f>LEFT(Rapportage!N34&amp; REPT("0",5),5)</f>
        <v>00000</v>
      </c>
      <c r="O34" s="10" t="str">
        <f>LEFT(Rapportage!O34&amp; REPT("0",2),2)</f>
        <v>00</v>
      </c>
      <c r="P34" s="10" t="str">
        <f>LEFT(Rapportage!P34&amp; REPT("0",2),2)</f>
        <v>00</v>
      </c>
      <c r="Q34" s="10" t="str">
        <f>LEFT(Rapportage!Q34&amp; REPT("0",5),5)</f>
        <v>00000</v>
      </c>
      <c r="R34" s="10" t="str">
        <f>IF(Rapportage!R34="","",IF(($U$2-$T$2)&gt;=0,IF(LEN(TEXT(Rapportage!R34*100,"0000000000"))=3,_xlfn.CONCAT(0,TEXT(Rapportage!R34*100,"0000000000")),TEXT(Rapportage!R34*100,"0000000000")),""""))</f>
        <v/>
      </c>
      <c r="S34" s="10"/>
      <c r="T34">
        <v>33</v>
      </c>
    </row>
    <row r="35" spans="1:20" x14ac:dyDescent="0.25">
      <c r="A35" t="str">
        <f>IF(Rapportage!A35= "", "",_xlfn.CONCAT(REPT("0",6-LEN(Rapportage!A35)),Rapportage!A35))</f>
        <v/>
      </c>
      <c r="B35" t="s">
        <v>69</v>
      </c>
      <c r="C35" t="str">
        <f>IF(Rapportage!C35= " ", " ",LEFT(Rapportage!C35&amp; REPT(" ",9),9))</f>
        <v xml:space="preserve">         </v>
      </c>
      <c r="D35" t="str">
        <f>IF(Rapportage!D35 ="0", " ", " ")</f>
        <v xml:space="preserve"> </v>
      </c>
      <c r="E35" t="str">
        <f>_xlfn.CONCAT("+",TEXT((Rapportage!E35)*100,"000000000"))</f>
        <v>+000000000</v>
      </c>
      <c r="F35" t="str">
        <f>_xlfn.CONCAT("",TEXT((Rapportage!F35)*100,"000000000"))</f>
        <v>000000000</v>
      </c>
      <c r="G35" t="str">
        <f>_xlfn.CONCAT("",TEXT((Rapportage!G35),"00000"))</f>
        <v>00000</v>
      </c>
      <c r="H35" t="str">
        <f>IF(Rapportage!H35 ="0", "                     ", "                     ")</f>
        <v xml:space="preserve">                     </v>
      </c>
      <c r="I35" s="10" t="str">
        <f>LEFT(Rapportage!I35&amp; REPT("0",15),15)</f>
        <v>000000000000000</v>
      </c>
      <c r="J35" t="str">
        <f>IF(Rapportage!J35 ="0", " ", " ")</f>
        <v xml:space="preserve"> </v>
      </c>
      <c r="K35" t="str">
        <f>IF(Rapportage!K35 ="0", " ", " ")</f>
        <v xml:space="preserve"> </v>
      </c>
      <c r="L35" t="str">
        <f>IF(Rapportage!L35 ="0", "         ", "         ")</f>
        <v xml:space="preserve">         </v>
      </c>
      <c r="M35" s="10" t="str">
        <f>LEFT(Rapportage!M35&amp; REPT("0",5),5)</f>
        <v>00000</v>
      </c>
      <c r="N35" s="10" t="str">
        <f>LEFT(Rapportage!N35&amp; REPT("0",5),5)</f>
        <v>00000</v>
      </c>
      <c r="O35" s="10" t="str">
        <f>LEFT(Rapportage!O35&amp; REPT("0",2),2)</f>
        <v>00</v>
      </c>
      <c r="P35" s="10" t="str">
        <f>LEFT(Rapportage!P35&amp; REPT("0",2),2)</f>
        <v>00</v>
      </c>
      <c r="Q35" s="10" t="str">
        <f>LEFT(Rapportage!Q35&amp; REPT("0",5),5)</f>
        <v>00000</v>
      </c>
      <c r="R35" s="10" t="str">
        <f>IF(Rapportage!R35="","",IF(($U$2-$T$2)&gt;=0,IF(LEN(TEXT(Rapportage!R35*100,"0000000000"))=3,_xlfn.CONCAT(0,TEXT(Rapportage!R35*100,"0000000000")),TEXT(Rapportage!R35*100,"0000000000")),""""))</f>
        <v/>
      </c>
      <c r="S35" s="10"/>
      <c r="T35">
        <v>34</v>
      </c>
    </row>
    <row r="36" spans="1:20" x14ac:dyDescent="0.25">
      <c r="A36" t="str">
        <f>IF(Rapportage!A36= "", "",_xlfn.CONCAT(REPT("0",6-LEN(Rapportage!A36)),Rapportage!A36))</f>
        <v/>
      </c>
      <c r="B36" t="s">
        <v>70</v>
      </c>
      <c r="C36" t="str">
        <f>IF(Rapportage!C36= " ", " ",LEFT(Rapportage!C36&amp; REPT(" ",9),9))</f>
        <v xml:space="preserve">         </v>
      </c>
      <c r="D36" t="str">
        <f>IF(Rapportage!D36 ="0", " ", " ")</f>
        <v xml:space="preserve"> </v>
      </c>
      <c r="E36" t="str">
        <f>_xlfn.CONCAT("+",TEXT((Rapportage!E36)*100,"000000000"))</f>
        <v>+000000000</v>
      </c>
      <c r="F36" t="str">
        <f>_xlfn.CONCAT("",TEXT((Rapportage!F36)*100,"000000000"))</f>
        <v>000000000</v>
      </c>
      <c r="G36" t="str">
        <f>_xlfn.CONCAT("",TEXT((Rapportage!G36),"00000"))</f>
        <v>00000</v>
      </c>
      <c r="H36" t="str">
        <f>IF(Rapportage!H36 ="0", "                     ", "                     ")</f>
        <v xml:space="preserve">                     </v>
      </c>
      <c r="I36" s="10" t="str">
        <f>LEFT(Rapportage!I36&amp; REPT("0",15),15)</f>
        <v>000000000000000</v>
      </c>
      <c r="J36" t="str">
        <f>IF(Rapportage!J36 ="0", " ", " ")</f>
        <v xml:space="preserve"> </v>
      </c>
      <c r="K36" t="str">
        <f>IF(Rapportage!K36 ="0", " ", " ")</f>
        <v xml:space="preserve"> </v>
      </c>
      <c r="L36" t="str">
        <f>IF(Rapportage!L36 ="0", "         ", "         ")</f>
        <v xml:space="preserve">         </v>
      </c>
      <c r="M36" s="10" t="str">
        <f>LEFT(Rapportage!M36&amp; REPT("0",5),5)</f>
        <v>00000</v>
      </c>
      <c r="N36" s="10" t="str">
        <f>LEFT(Rapportage!N36&amp; REPT("0",5),5)</f>
        <v>00000</v>
      </c>
      <c r="O36" s="10" t="str">
        <f>LEFT(Rapportage!O36&amp; REPT("0",2),2)</f>
        <v>00</v>
      </c>
      <c r="P36" s="10" t="str">
        <f>LEFT(Rapportage!P36&amp; REPT("0",2),2)</f>
        <v>00</v>
      </c>
      <c r="Q36" s="10" t="str">
        <f>LEFT(Rapportage!Q36&amp; REPT("0",5),5)</f>
        <v>00000</v>
      </c>
      <c r="R36" s="10" t="str">
        <f>IF(Rapportage!R36="","",IF(($U$2-$T$2)&gt;=0,IF(LEN(TEXT(Rapportage!R36*100,"0000000000"))=3,_xlfn.CONCAT(0,TEXT(Rapportage!R36*100,"0000000000")),TEXT(Rapportage!R36*100,"0000000000")),""""))</f>
        <v/>
      </c>
      <c r="S36" s="10"/>
      <c r="T36">
        <v>35</v>
      </c>
    </row>
    <row r="37" spans="1:20" x14ac:dyDescent="0.25">
      <c r="A37" t="str">
        <f>IF(Rapportage!A37= "", "",_xlfn.CONCAT(REPT("0",6-LEN(Rapportage!A37)),Rapportage!A37))</f>
        <v/>
      </c>
      <c r="B37" t="s">
        <v>71</v>
      </c>
      <c r="C37" t="str">
        <f>IF(Rapportage!C37= " ", " ",LEFT(Rapportage!C37&amp; REPT(" ",9),9))</f>
        <v xml:space="preserve">         </v>
      </c>
      <c r="D37" t="str">
        <f>IF(Rapportage!D37 ="0", " ", " ")</f>
        <v xml:space="preserve"> </v>
      </c>
      <c r="E37" t="str">
        <f>_xlfn.CONCAT("+",TEXT((Rapportage!E37)*100,"000000000"))</f>
        <v>+000000000</v>
      </c>
      <c r="F37" t="str">
        <f>_xlfn.CONCAT("",TEXT((Rapportage!F37)*100,"000000000"))</f>
        <v>000000000</v>
      </c>
      <c r="G37" t="str">
        <f>_xlfn.CONCAT("",TEXT((Rapportage!G37),"00000"))</f>
        <v>00000</v>
      </c>
      <c r="H37" t="str">
        <f>IF(Rapportage!H37 ="0", "                     ", "                     ")</f>
        <v xml:space="preserve">                     </v>
      </c>
      <c r="I37" s="10" t="str">
        <f>LEFT(Rapportage!I37&amp; REPT("0",15),15)</f>
        <v>000000000000000</v>
      </c>
      <c r="J37" t="str">
        <f>IF(Rapportage!J37 ="0", " ", " ")</f>
        <v xml:space="preserve"> </v>
      </c>
      <c r="K37" t="str">
        <f>IF(Rapportage!K37 ="0", " ", " ")</f>
        <v xml:space="preserve"> </v>
      </c>
      <c r="L37" t="str">
        <f>IF(Rapportage!L37 ="0", "         ", "         ")</f>
        <v xml:space="preserve">         </v>
      </c>
      <c r="M37" s="10" t="str">
        <f>LEFT(Rapportage!M37&amp; REPT("0",5),5)</f>
        <v>00000</v>
      </c>
      <c r="N37" s="10" t="str">
        <f>LEFT(Rapportage!N37&amp; REPT("0",5),5)</f>
        <v>00000</v>
      </c>
      <c r="O37" s="10" t="str">
        <f>LEFT(Rapportage!O37&amp; REPT("0",2),2)</f>
        <v>00</v>
      </c>
      <c r="P37" s="10" t="str">
        <f>LEFT(Rapportage!P37&amp; REPT("0",2),2)</f>
        <v>00</v>
      </c>
      <c r="Q37" s="10" t="str">
        <f>LEFT(Rapportage!Q37&amp; REPT("0",5),5)</f>
        <v>00000</v>
      </c>
      <c r="R37" s="10" t="str">
        <f>IF(Rapportage!R37="","",IF(($U$2-$T$2)&gt;=0,IF(LEN(TEXT(Rapportage!R37*100,"0000000000"))=3,_xlfn.CONCAT(0,TEXT(Rapportage!R37*100,"0000000000")),TEXT(Rapportage!R37*100,"0000000000")),""""))</f>
        <v/>
      </c>
      <c r="S37" s="10"/>
      <c r="T37">
        <v>36</v>
      </c>
    </row>
    <row r="38" spans="1:20" x14ac:dyDescent="0.25">
      <c r="A38" t="str">
        <f>IF(Rapportage!A38= "", "",_xlfn.CONCAT(REPT("0",6-LEN(Rapportage!A38)),Rapportage!A38))</f>
        <v/>
      </c>
      <c r="B38" t="s">
        <v>72</v>
      </c>
      <c r="C38" t="str">
        <f>IF(Rapportage!C38= " ", " ",LEFT(Rapportage!C38&amp; REPT(" ",9),9))</f>
        <v xml:space="preserve">         </v>
      </c>
      <c r="D38" t="str">
        <f>IF(Rapportage!D38 ="0", " ", " ")</f>
        <v xml:space="preserve"> </v>
      </c>
      <c r="E38" t="str">
        <f>_xlfn.CONCAT("+",TEXT((Rapportage!E38)*100,"000000000"))</f>
        <v>+000000000</v>
      </c>
      <c r="F38" t="str">
        <f>_xlfn.CONCAT("",TEXT((Rapportage!F38)*100,"000000000"))</f>
        <v>000000000</v>
      </c>
      <c r="G38" t="str">
        <f>_xlfn.CONCAT("",TEXT((Rapportage!G38),"00000"))</f>
        <v>00000</v>
      </c>
      <c r="H38" t="str">
        <f>IF(Rapportage!H38 ="0", "                     ", "                     ")</f>
        <v xml:space="preserve">                     </v>
      </c>
      <c r="I38" s="10" t="str">
        <f>LEFT(Rapportage!I38&amp; REPT("0",15),15)</f>
        <v>000000000000000</v>
      </c>
      <c r="J38" t="str">
        <f>IF(Rapportage!J38 ="0", " ", " ")</f>
        <v xml:space="preserve"> </v>
      </c>
      <c r="K38" t="str">
        <f>IF(Rapportage!K38 ="0", " ", " ")</f>
        <v xml:space="preserve"> </v>
      </c>
      <c r="L38" t="str">
        <f>IF(Rapportage!L38 ="0", "         ", "         ")</f>
        <v xml:space="preserve">         </v>
      </c>
      <c r="M38" s="10" t="str">
        <f>LEFT(Rapportage!M38&amp; REPT("0",5),5)</f>
        <v>00000</v>
      </c>
      <c r="N38" s="10" t="str">
        <f>LEFT(Rapportage!N38&amp; REPT("0",5),5)</f>
        <v>00000</v>
      </c>
      <c r="O38" s="10" t="str">
        <f>LEFT(Rapportage!O38&amp; REPT("0",2),2)</f>
        <v>00</v>
      </c>
      <c r="P38" s="10" t="str">
        <f>LEFT(Rapportage!P38&amp; REPT("0",2),2)</f>
        <v>00</v>
      </c>
      <c r="Q38" s="10" t="str">
        <f>LEFT(Rapportage!Q38&amp; REPT("0",5),5)</f>
        <v>00000</v>
      </c>
      <c r="R38" s="10" t="str">
        <f>IF(Rapportage!R38="","",IF(($U$2-$T$2)&gt;=0,IF(LEN(TEXT(Rapportage!R38*100,"0000000000"))=3,_xlfn.CONCAT(0,TEXT(Rapportage!R38*100,"0000000000")),TEXT(Rapportage!R38*100,"0000000000")),""""))</f>
        <v/>
      </c>
      <c r="S38" s="10"/>
      <c r="T38">
        <v>37</v>
      </c>
    </row>
    <row r="39" spans="1:20" x14ac:dyDescent="0.25">
      <c r="A39" t="str">
        <f>IF(Rapportage!A39= "", "",_xlfn.CONCAT(REPT("0",6-LEN(Rapportage!A39)),Rapportage!A39))</f>
        <v/>
      </c>
      <c r="B39" t="s">
        <v>73</v>
      </c>
      <c r="C39" t="str">
        <f>IF(Rapportage!C39= " ", " ",LEFT(Rapportage!C39&amp; REPT(" ",9),9))</f>
        <v xml:space="preserve">         </v>
      </c>
      <c r="D39" t="str">
        <f>IF(Rapportage!D39 ="0", " ", " ")</f>
        <v xml:space="preserve"> </v>
      </c>
      <c r="E39" t="str">
        <f>_xlfn.CONCAT("+",TEXT((Rapportage!E39)*100,"000000000"))</f>
        <v>+000000000</v>
      </c>
      <c r="F39" t="str">
        <f>_xlfn.CONCAT("",TEXT((Rapportage!F39)*100,"000000000"))</f>
        <v>000000000</v>
      </c>
      <c r="G39" t="str">
        <f>_xlfn.CONCAT("",TEXT((Rapportage!G39),"00000"))</f>
        <v>00000</v>
      </c>
      <c r="H39" t="str">
        <f>IF(Rapportage!H39 ="0", "                     ", "                     ")</f>
        <v xml:space="preserve">                     </v>
      </c>
      <c r="I39" s="10" t="str">
        <f>LEFT(Rapportage!I39&amp; REPT("0",15),15)</f>
        <v>000000000000000</v>
      </c>
      <c r="J39" t="str">
        <f>IF(Rapportage!J39 ="0", " ", " ")</f>
        <v xml:space="preserve"> </v>
      </c>
      <c r="K39" t="str">
        <f>IF(Rapportage!K39 ="0", " ", " ")</f>
        <v xml:space="preserve"> </v>
      </c>
      <c r="L39" t="str">
        <f>IF(Rapportage!L39 ="0", "         ", "         ")</f>
        <v xml:space="preserve">         </v>
      </c>
      <c r="M39" s="10" t="str">
        <f>LEFT(Rapportage!M39&amp; REPT("0",5),5)</f>
        <v>00000</v>
      </c>
      <c r="N39" s="10" t="str">
        <f>LEFT(Rapportage!N39&amp; REPT("0",5),5)</f>
        <v>00000</v>
      </c>
      <c r="O39" s="10" t="str">
        <f>LEFT(Rapportage!O39&amp; REPT("0",2),2)</f>
        <v>00</v>
      </c>
      <c r="P39" s="10" t="str">
        <f>LEFT(Rapportage!P39&amp; REPT("0",2),2)</f>
        <v>00</v>
      </c>
      <c r="Q39" s="10" t="str">
        <f>LEFT(Rapportage!Q39&amp; REPT("0",5),5)</f>
        <v>00000</v>
      </c>
      <c r="R39" s="10" t="str">
        <f>IF(Rapportage!R39="","",IF(($U$2-$T$2)&gt;=0,IF(LEN(TEXT(Rapportage!R39*100,"0000000000"))=3,_xlfn.CONCAT(0,TEXT(Rapportage!R39*100,"0000000000")),TEXT(Rapportage!R39*100,"0000000000")),""""))</f>
        <v/>
      </c>
      <c r="S39" s="10"/>
      <c r="T39">
        <v>38</v>
      </c>
    </row>
    <row r="40" spans="1:20" x14ac:dyDescent="0.25">
      <c r="A40" t="str">
        <f>IF(Rapportage!A40= "", "",_xlfn.CONCAT(REPT("0",6-LEN(Rapportage!A40)),Rapportage!A40))</f>
        <v/>
      </c>
      <c r="B40" t="s">
        <v>74</v>
      </c>
      <c r="C40" t="str">
        <f>IF(Rapportage!C40= " ", " ",LEFT(Rapportage!C40&amp; REPT(" ",9),9))</f>
        <v xml:space="preserve">         </v>
      </c>
      <c r="D40" t="str">
        <f>IF(Rapportage!D40 ="0", " ", " ")</f>
        <v xml:space="preserve"> </v>
      </c>
      <c r="E40" t="str">
        <f>_xlfn.CONCAT("+",TEXT((Rapportage!E40)*100,"000000000"))</f>
        <v>+000000000</v>
      </c>
      <c r="F40" t="str">
        <f>_xlfn.CONCAT("",TEXT((Rapportage!F40)*100,"000000000"))</f>
        <v>000000000</v>
      </c>
      <c r="G40" t="str">
        <f>_xlfn.CONCAT("",TEXT((Rapportage!G40),"00000"))</f>
        <v>00000</v>
      </c>
      <c r="H40" t="str">
        <f>IF(Rapportage!H40 ="0", "                     ", "                     ")</f>
        <v xml:space="preserve">                     </v>
      </c>
      <c r="I40" s="10" t="str">
        <f>LEFT(Rapportage!I40&amp; REPT("0",15),15)</f>
        <v>000000000000000</v>
      </c>
      <c r="J40" t="str">
        <f>IF(Rapportage!J40 ="0", " ", " ")</f>
        <v xml:space="preserve"> </v>
      </c>
      <c r="K40" t="str">
        <f>IF(Rapportage!K40 ="0", " ", " ")</f>
        <v xml:space="preserve"> </v>
      </c>
      <c r="L40" t="str">
        <f>IF(Rapportage!L40 ="0", "         ", "         ")</f>
        <v xml:space="preserve">         </v>
      </c>
      <c r="M40" s="10" t="str">
        <f>LEFT(Rapportage!M40&amp; REPT("0",5),5)</f>
        <v>00000</v>
      </c>
      <c r="N40" s="10" t="str">
        <f>LEFT(Rapportage!N40&amp; REPT("0",5),5)</f>
        <v>00000</v>
      </c>
      <c r="O40" s="10" t="str">
        <f>LEFT(Rapportage!O40&amp; REPT("0",2),2)</f>
        <v>00</v>
      </c>
      <c r="P40" s="10" t="str">
        <f>LEFT(Rapportage!P40&amp; REPT("0",2),2)</f>
        <v>00</v>
      </c>
      <c r="Q40" s="10" t="str">
        <f>LEFT(Rapportage!Q40&amp; REPT("0",5),5)</f>
        <v>00000</v>
      </c>
      <c r="R40" s="10" t="str">
        <f>IF(Rapportage!R40="","",IF(($U$2-$T$2)&gt;=0,IF(LEN(TEXT(Rapportage!R40*100,"0000000000"))=3,_xlfn.CONCAT(0,TEXT(Rapportage!R40*100,"0000000000")),TEXT(Rapportage!R40*100,"0000000000")),""""))</f>
        <v/>
      </c>
      <c r="S40" s="10"/>
      <c r="T40">
        <v>39</v>
      </c>
    </row>
    <row r="41" spans="1:20" x14ac:dyDescent="0.25">
      <c r="A41" t="str">
        <f>IF(Rapportage!A41= "", "",_xlfn.CONCAT(REPT("0",6-LEN(Rapportage!A41)),Rapportage!A41))</f>
        <v/>
      </c>
      <c r="B41" t="s">
        <v>75</v>
      </c>
      <c r="C41" t="str">
        <f>IF(Rapportage!C41= " ", " ",LEFT(Rapportage!C41&amp; REPT(" ",9),9))</f>
        <v xml:space="preserve">         </v>
      </c>
      <c r="D41" t="str">
        <f>IF(Rapportage!D41 ="0", " ", " ")</f>
        <v xml:space="preserve"> </v>
      </c>
      <c r="E41" t="str">
        <f>_xlfn.CONCAT("+",TEXT((Rapportage!E41)*100,"000000000"))</f>
        <v>+000000000</v>
      </c>
      <c r="F41" t="str">
        <f>_xlfn.CONCAT("",TEXT((Rapportage!F41)*100,"000000000"))</f>
        <v>000000000</v>
      </c>
      <c r="G41" t="str">
        <f>_xlfn.CONCAT("",TEXT((Rapportage!G41),"00000"))</f>
        <v>00000</v>
      </c>
      <c r="H41" t="str">
        <f>IF(Rapportage!H41 ="0", "                     ", "                     ")</f>
        <v xml:space="preserve">                     </v>
      </c>
      <c r="I41" s="10" t="str">
        <f>LEFT(Rapportage!I41&amp; REPT("0",15),15)</f>
        <v>000000000000000</v>
      </c>
      <c r="J41" t="str">
        <f>IF(Rapportage!J41 ="0", " ", " ")</f>
        <v xml:space="preserve"> </v>
      </c>
      <c r="K41" t="str">
        <f>IF(Rapportage!K41 ="0", " ", " ")</f>
        <v xml:space="preserve"> </v>
      </c>
      <c r="L41" t="str">
        <f>IF(Rapportage!L41 ="0", "         ", "         ")</f>
        <v xml:space="preserve">         </v>
      </c>
      <c r="M41" s="10" t="str">
        <f>LEFT(Rapportage!M41&amp; REPT("0",5),5)</f>
        <v>00000</v>
      </c>
      <c r="N41" s="10" t="str">
        <f>LEFT(Rapportage!N41&amp; REPT("0",5),5)</f>
        <v>00000</v>
      </c>
      <c r="O41" s="10" t="str">
        <f>LEFT(Rapportage!O41&amp; REPT("0",2),2)</f>
        <v>00</v>
      </c>
      <c r="P41" s="10" t="str">
        <f>LEFT(Rapportage!P41&amp; REPT("0",2),2)</f>
        <v>00</v>
      </c>
      <c r="Q41" s="10" t="str">
        <f>LEFT(Rapportage!Q41&amp; REPT("0",5),5)</f>
        <v>00000</v>
      </c>
      <c r="R41" s="10" t="str">
        <f>IF(Rapportage!R41="","",IF(($U$2-$T$2)&gt;=0,IF(LEN(TEXT(Rapportage!R41*100,"0000000000"))=3,_xlfn.CONCAT(0,TEXT(Rapportage!R41*100,"0000000000")),TEXT(Rapportage!R41*100,"0000000000")),""""))</f>
        <v/>
      </c>
      <c r="S41" s="10"/>
      <c r="T41">
        <v>40</v>
      </c>
    </row>
    <row r="42" spans="1:20" x14ac:dyDescent="0.25">
      <c r="A42" t="str">
        <f>IF(Rapportage!A42= "", "",_xlfn.CONCAT(REPT("0",6-LEN(Rapportage!A42)),Rapportage!A42))</f>
        <v/>
      </c>
      <c r="B42" t="s">
        <v>76</v>
      </c>
      <c r="C42" t="str">
        <f>IF(Rapportage!C42= " ", " ",LEFT(Rapportage!C42&amp; REPT(" ",9),9))</f>
        <v xml:space="preserve">         </v>
      </c>
      <c r="D42" t="str">
        <f>IF(Rapportage!D42 ="0", " ", " ")</f>
        <v xml:space="preserve"> </v>
      </c>
      <c r="E42" t="str">
        <f>_xlfn.CONCAT("+",TEXT((Rapportage!E42)*100,"000000000"))</f>
        <v>+000000000</v>
      </c>
      <c r="F42" t="str">
        <f>_xlfn.CONCAT("",TEXT((Rapportage!F42)*100,"000000000"))</f>
        <v>000000000</v>
      </c>
      <c r="G42" t="str">
        <f>_xlfn.CONCAT("",TEXT((Rapportage!G42),"00000"))</f>
        <v>00000</v>
      </c>
      <c r="H42" t="str">
        <f>IF(Rapportage!H42 ="0", "                     ", "                     ")</f>
        <v xml:space="preserve">                     </v>
      </c>
      <c r="I42" s="10" t="str">
        <f>LEFT(Rapportage!I42&amp; REPT("0",15),15)</f>
        <v>000000000000000</v>
      </c>
      <c r="J42" t="str">
        <f>IF(Rapportage!J42 ="0", " ", " ")</f>
        <v xml:space="preserve"> </v>
      </c>
      <c r="K42" t="str">
        <f>IF(Rapportage!K42 ="0", " ", " ")</f>
        <v xml:space="preserve"> </v>
      </c>
      <c r="L42" t="str">
        <f>IF(Rapportage!L42 ="0", "         ", "         ")</f>
        <v xml:space="preserve">         </v>
      </c>
      <c r="M42" s="10" t="str">
        <f>LEFT(Rapportage!M42&amp; REPT("0",5),5)</f>
        <v>00000</v>
      </c>
      <c r="N42" s="10" t="str">
        <f>LEFT(Rapportage!N42&amp; REPT("0",5),5)</f>
        <v>00000</v>
      </c>
      <c r="O42" s="10" t="str">
        <f>LEFT(Rapportage!O42&amp; REPT("0",2),2)</f>
        <v>00</v>
      </c>
      <c r="P42" s="10" t="str">
        <f>LEFT(Rapportage!P42&amp; REPT("0",2),2)</f>
        <v>00</v>
      </c>
      <c r="Q42" s="10" t="str">
        <f>LEFT(Rapportage!Q42&amp; REPT("0",5),5)</f>
        <v>00000</v>
      </c>
      <c r="R42" s="10" t="str">
        <f>IF(Rapportage!R42="","",IF(($U$2-$T$2)&gt;=0,IF(LEN(TEXT(Rapportage!R42*100,"0000000000"))=3,_xlfn.CONCAT(0,TEXT(Rapportage!R42*100,"0000000000")),TEXT(Rapportage!R42*100,"0000000000")),""""))</f>
        <v/>
      </c>
      <c r="S42" s="10"/>
      <c r="T42">
        <v>41</v>
      </c>
    </row>
    <row r="43" spans="1:20" x14ac:dyDescent="0.25">
      <c r="A43" t="str">
        <f>IF(Rapportage!A43= "", "",_xlfn.CONCAT(REPT("0",6-LEN(Rapportage!A43)),Rapportage!A43))</f>
        <v/>
      </c>
      <c r="B43" t="s">
        <v>77</v>
      </c>
      <c r="C43" t="str">
        <f>IF(Rapportage!C43= " ", " ",LEFT(Rapportage!C43&amp; REPT(" ",9),9))</f>
        <v xml:space="preserve">         </v>
      </c>
      <c r="D43" t="str">
        <f>IF(Rapportage!D43 ="0", " ", " ")</f>
        <v xml:space="preserve"> </v>
      </c>
      <c r="E43" t="str">
        <f>_xlfn.CONCAT("+",TEXT((Rapportage!E43)*100,"000000000"))</f>
        <v>+000000000</v>
      </c>
      <c r="F43" t="str">
        <f>_xlfn.CONCAT("",TEXT((Rapportage!F43)*100,"000000000"))</f>
        <v>000000000</v>
      </c>
      <c r="G43" t="str">
        <f>_xlfn.CONCAT("",TEXT((Rapportage!G43),"00000"))</f>
        <v>00000</v>
      </c>
      <c r="H43" t="str">
        <f>IF(Rapportage!H43 ="0", "                     ", "                     ")</f>
        <v xml:space="preserve">                     </v>
      </c>
      <c r="I43" s="10" t="str">
        <f>LEFT(Rapportage!I43&amp; REPT("0",15),15)</f>
        <v>000000000000000</v>
      </c>
      <c r="J43" t="str">
        <f>IF(Rapportage!J43 ="0", " ", " ")</f>
        <v xml:space="preserve"> </v>
      </c>
      <c r="K43" t="str">
        <f>IF(Rapportage!K43 ="0", " ", " ")</f>
        <v xml:space="preserve"> </v>
      </c>
      <c r="L43" t="str">
        <f>IF(Rapportage!L43 ="0", "         ", "         ")</f>
        <v xml:space="preserve">         </v>
      </c>
      <c r="M43" s="10" t="str">
        <f>LEFT(Rapportage!M43&amp; REPT("0",5),5)</f>
        <v>00000</v>
      </c>
      <c r="N43" s="10" t="str">
        <f>LEFT(Rapportage!N43&amp; REPT("0",5),5)</f>
        <v>00000</v>
      </c>
      <c r="O43" s="10" t="str">
        <f>LEFT(Rapportage!O43&amp; REPT("0",2),2)</f>
        <v>00</v>
      </c>
      <c r="P43" s="10" t="str">
        <f>LEFT(Rapportage!P43&amp; REPT("0",2),2)</f>
        <v>00</v>
      </c>
      <c r="Q43" s="10" t="str">
        <f>LEFT(Rapportage!Q43&amp; REPT("0",5),5)</f>
        <v>00000</v>
      </c>
      <c r="R43" s="10" t="str">
        <f>IF(Rapportage!R43="","",IF(($U$2-$T$2)&gt;=0,IF(LEN(TEXT(Rapportage!R43*100,"0000000000"))=3,_xlfn.CONCAT(0,TEXT(Rapportage!R43*100,"0000000000")),TEXT(Rapportage!R43*100,"0000000000")),""""))</f>
        <v/>
      </c>
      <c r="S43" s="10"/>
      <c r="T43">
        <v>42</v>
      </c>
    </row>
    <row r="44" spans="1:20" x14ac:dyDescent="0.25">
      <c r="A44" t="str">
        <f>IF(Rapportage!A44= "", "",_xlfn.CONCAT(REPT("0",6-LEN(Rapportage!A44)),Rapportage!A44))</f>
        <v/>
      </c>
      <c r="B44" t="s">
        <v>78</v>
      </c>
      <c r="C44" t="str">
        <f>IF(Rapportage!C44= " ", " ",LEFT(Rapportage!C44&amp; REPT(" ",9),9))</f>
        <v xml:space="preserve">         </v>
      </c>
      <c r="D44" t="str">
        <f>IF(Rapportage!D44 ="0", " ", " ")</f>
        <v xml:space="preserve"> </v>
      </c>
      <c r="E44" t="str">
        <f>_xlfn.CONCAT("+",TEXT((Rapportage!E44)*100,"000000000"))</f>
        <v>+000000000</v>
      </c>
      <c r="F44" t="str">
        <f>_xlfn.CONCAT("",TEXT((Rapportage!F44)*100,"000000000"))</f>
        <v>000000000</v>
      </c>
      <c r="G44" t="str">
        <f>_xlfn.CONCAT("",TEXT((Rapportage!G44),"00000"))</f>
        <v>00000</v>
      </c>
      <c r="H44" t="str">
        <f>IF(Rapportage!H44 ="0", "                     ", "                     ")</f>
        <v xml:space="preserve">                     </v>
      </c>
      <c r="I44" s="10" t="str">
        <f>LEFT(Rapportage!I44&amp; REPT("0",15),15)</f>
        <v>000000000000000</v>
      </c>
      <c r="J44" t="str">
        <f>IF(Rapportage!J44 ="0", " ", " ")</f>
        <v xml:space="preserve"> </v>
      </c>
      <c r="K44" t="str">
        <f>IF(Rapportage!K44 ="0", " ", " ")</f>
        <v xml:space="preserve"> </v>
      </c>
      <c r="L44" t="str">
        <f>IF(Rapportage!L44 ="0", "         ", "         ")</f>
        <v xml:space="preserve">         </v>
      </c>
      <c r="M44" s="10" t="str">
        <f>LEFT(Rapportage!M44&amp; REPT("0",5),5)</f>
        <v>00000</v>
      </c>
      <c r="N44" s="10" t="str">
        <f>LEFT(Rapportage!N44&amp; REPT("0",5),5)</f>
        <v>00000</v>
      </c>
      <c r="O44" s="10" t="str">
        <f>LEFT(Rapportage!O44&amp; REPT("0",2),2)</f>
        <v>00</v>
      </c>
      <c r="P44" s="10" t="str">
        <f>LEFT(Rapportage!P44&amp; REPT("0",2),2)</f>
        <v>00</v>
      </c>
      <c r="Q44" s="10" t="str">
        <f>LEFT(Rapportage!Q44&amp; REPT("0",5),5)</f>
        <v>00000</v>
      </c>
      <c r="R44" s="10" t="str">
        <f>IF(Rapportage!R44="","",IF(($U$2-$T$2)&gt;=0,IF(LEN(TEXT(Rapportage!R44*100,"0000000000"))=3,_xlfn.CONCAT(0,TEXT(Rapportage!R44*100,"0000000000")),TEXT(Rapportage!R44*100,"0000000000")),""""))</f>
        <v/>
      </c>
      <c r="S44" s="10"/>
      <c r="T44">
        <v>43</v>
      </c>
    </row>
    <row r="45" spans="1:20" x14ac:dyDescent="0.25">
      <c r="A45" t="str">
        <f>IF(Rapportage!A45= "", "",_xlfn.CONCAT(REPT("0",6-LEN(Rapportage!A45)),Rapportage!A45))</f>
        <v/>
      </c>
      <c r="B45" t="s">
        <v>79</v>
      </c>
      <c r="C45" t="str">
        <f>IF(Rapportage!C45= " ", " ",LEFT(Rapportage!C45&amp; REPT(" ",9),9))</f>
        <v xml:space="preserve">         </v>
      </c>
      <c r="D45" t="str">
        <f>IF(Rapportage!D45 ="0", " ", " ")</f>
        <v xml:space="preserve"> </v>
      </c>
      <c r="E45" t="str">
        <f>_xlfn.CONCAT("+",TEXT((Rapportage!E45)*100,"000000000"))</f>
        <v>+000000000</v>
      </c>
      <c r="F45" t="str">
        <f>_xlfn.CONCAT("",TEXT((Rapportage!F45)*100,"000000000"))</f>
        <v>000000000</v>
      </c>
      <c r="G45" t="str">
        <f>_xlfn.CONCAT("",TEXT((Rapportage!G45),"00000"))</f>
        <v>00000</v>
      </c>
      <c r="H45" t="str">
        <f>IF(Rapportage!H45 ="0", "                     ", "                     ")</f>
        <v xml:space="preserve">                     </v>
      </c>
      <c r="I45" s="10" t="str">
        <f>LEFT(Rapportage!I45&amp; REPT("0",15),15)</f>
        <v>000000000000000</v>
      </c>
      <c r="J45" t="str">
        <f>IF(Rapportage!J45 ="0", " ", " ")</f>
        <v xml:space="preserve"> </v>
      </c>
      <c r="K45" t="str">
        <f>IF(Rapportage!K45 ="0", " ", " ")</f>
        <v xml:space="preserve"> </v>
      </c>
      <c r="L45" t="str">
        <f>IF(Rapportage!L45 ="0", "         ", "         ")</f>
        <v xml:space="preserve">         </v>
      </c>
      <c r="M45" s="10" t="str">
        <f>LEFT(Rapportage!M45&amp; REPT("0",5),5)</f>
        <v>00000</v>
      </c>
      <c r="N45" s="10" t="str">
        <f>LEFT(Rapportage!N45&amp; REPT("0",5),5)</f>
        <v>00000</v>
      </c>
      <c r="O45" s="10" t="str">
        <f>LEFT(Rapportage!O45&amp; REPT("0",2),2)</f>
        <v>00</v>
      </c>
      <c r="P45" s="10" t="str">
        <f>LEFT(Rapportage!P45&amp; REPT("0",2),2)</f>
        <v>00</v>
      </c>
      <c r="Q45" s="10" t="str">
        <f>LEFT(Rapportage!Q45&amp; REPT("0",5),5)</f>
        <v>00000</v>
      </c>
      <c r="R45" s="10" t="str">
        <f>IF(Rapportage!R45="","",IF(($U$2-$T$2)&gt;=0,IF(LEN(TEXT(Rapportage!R45*100,"0000000000"))=3,_xlfn.CONCAT(0,TEXT(Rapportage!R45*100,"0000000000")),TEXT(Rapportage!R45*100,"0000000000")),""""))</f>
        <v/>
      </c>
      <c r="S45" s="10"/>
      <c r="T45">
        <v>44</v>
      </c>
    </row>
    <row r="46" spans="1:20" x14ac:dyDescent="0.25">
      <c r="A46" t="str">
        <f>IF(Rapportage!A46= "", "",_xlfn.CONCAT(REPT("0",6-LEN(Rapportage!A46)),Rapportage!A46))</f>
        <v/>
      </c>
      <c r="B46" t="s">
        <v>80</v>
      </c>
      <c r="C46" t="str">
        <f>IF(Rapportage!C46= " ", " ",LEFT(Rapportage!C46&amp; REPT(" ",9),9))</f>
        <v xml:space="preserve">         </v>
      </c>
      <c r="D46" t="str">
        <f>IF(Rapportage!D46 ="0", " ", " ")</f>
        <v xml:space="preserve"> </v>
      </c>
      <c r="E46" t="str">
        <f>_xlfn.CONCAT("+",TEXT((Rapportage!E46)*100,"000000000"))</f>
        <v>+000000000</v>
      </c>
      <c r="F46" t="str">
        <f>_xlfn.CONCAT("",TEXT((Rapportage!F46)*100,"000000000"))</f>
        <v>000000000</v>
      </c>
      <c r="G46" t="str">
        <f>_xlfn.CONCAT("",TEXT((Rapportage!G46),"00000"))</f>
        <v>00000</v>
      </c>
      <c r="H46" t="str">
        <f>IF(Rapportage!H46 ="0", "                     ", "                     ")</f>
        <v xml:space="preserve">                     </v>
      </c>
      <c r="I46" s="10" t="str">
        <f>LEFT(Rapportage!I46&amp; REPT("0",15),15)</f>
        <v>000000000000000</v>
      </c>
      <c r="J46" t="str">
        <f>IF(Rapportage!J46 ="0", " ", " ")</f>
        <v xml:space="preserve"> </v>
      </c>
      <c r="K46" t="str">
        <f>IF(Rapportage!K46 ="0", " ", " ")</f>
        <v xml:space="preserve"> </v>
      </c>
      <c r="L46" t="str">
        <f>IF(Rapportage!L46 ="0", "         ", "         ")</f>
        <v xml:space="preserve">         </v>
      </c>
      <c r="M46" s="10" t="str">
        <f>LEFT(Rapportage!M46&amp; REPT("0",5),5)</f>
        <v>00000</v>
      </c>
      <c r="N46" s="10" t="str">
        <f>LEFT(Rapportage!N46&amp; REPT("0",5),5)</f>
        <v>00000</v>
      </c>
      <c r="O46" s="10" t="str">
        <f>LEFT(Rapportage!O46&amp; REPT("0",2),2)</f>
        <v>00</v>
      </c>
      <c r="P46" s="10" t="str">
        <f>LEFT(Rapportage!P46&amp; REPT("0",2),2)</f>
        <v>00</v>
      </c>
      <c r="Q46" s="10" t="str">
        <f>LEFT(Rapportage!Q46&amp; REPT("0",5),5)</f>
        <v>00000</v>
      </c>
      <c r="R46" s="10" t="str">
        <f>IF(Rapportage!R46="","",IF(($U$2-$T$2)&gt;=0,IF(LEN(TEXT(Rapportage!R46*100,"0000000000"))=3,_xlfn.CONCAT(0,TEXT(Rapportage!R46*100,"0000000000")),TEXT(Rapportage!R46*100,"0000000000")),""""))</f>
        <v/>
      </c>
      <c r="S46" s="10"/>
      <c r="T46">
        <v>45</v>
      </c>
    </row>
    <row r="47" spans="1:20" x14ac:dyDescent="0.25">
      <c r="A47" t="str">
        <f>IF(Rapportage!A47= "", "",_xlfn.CONCAT(REPT("0",6-LEN(Rapportage!A47)),Rapportage!A47))</f>
        <v/>
      </c>
      <c r="B47" t="s">
        <v>81</v>
      </c>
      <c r="C47" t="str">
        <f>IF(Rapportage!C47= " ", " ",LEFT(Rapportage!C47&amp; REPT(" ",9),9))</f>
        <v xml:space="preserve">         </v>
      </c>
      <c r="D47" t="str">
        <f>IF(Rapportage!D47 ="0", " ", " ")</f>
        <v xml:space="preserve"> </v>
      </c>
      <c r="E47" t="str">
        <f>_xlfn.CONCAT("+",TEXT((Rapportage!E47)*100,"000000000"))</f>
        <v>+000000000</v>
      </c>
      <c r="F47" t="str">
        <f>_xlfn.CONCAT("",TEXT((Rapportage!F47)*100,"000000000"))</f>
        <v>000000000</v>
      </c>
      <c r="G47" t="str">
        <f>_xlfn.CONCAT("",TEXT((Rapportage!G47),"00000"))</f>
        <v>00000</v>
      </c>
      <c r="H47" t="str">
        <f>IF(Rapportage!H47 ="0", "                     ", "                     ")</f>
        <v xml:space="preserve">                     </v>
      </c>
      <c r="I47" s="10" t="str">
        <f>LEFT(Rapportage!I47&amp; REPT("0",15),15)</f>
        <v>000000000000000</v>
      </c>
      <c r="J47" t="str">
        <f>IF(Rapportage!J47 ="0", " ", " ")</f>
        <v xml:space="preserve"> </v>
      </c>
      <c r="K47" t="str">
        <f>IF(Rapportage!K47 ="0", " ", " ")</f>
        <v xml:space="preserve"> </v>
      </c>
      <c r="L47" t="str">
        <f>IF(Rapportage!L47 ="0", "         ", "         ")</f>
        <v xml:space="preserve">         </v>
      </c>
      <c r="M47" s="10" t="str">
        <f>LEFT(Rapportage!M47&amp; REPT("0",5),5)</f>
        <v>00000</v>
      </c>
      <c r="N47" s="10" t="str">
        <f>LEFT(Rapportage!N47&amp; REPT("0",5),5)</f>
        <v>00000</v>
      </c>
      <c r="O47" s="10" t="str">
        <f>LEFT(Rapportage!O47&amp; REPT("0",2),2)</f>
        <v>00</v>
      </c>
      <c r="P47" s="10" t="str">
        <f>LEFT(Rapportage!P47&amp; REPT("0",2),2)</f>
        <v>00</v>
      </c>
      <c r="Q47" s="10" t="str">
        <f>LEFT(Rapportage!Q47&amp; REPT("0",5),5)</f>
        <v>00000</v>
      </c>
      <c r="R47" s="10" t="str">
        <f>IF(Rapportage!R47="","",IF(($U$2-$T$2)&gt;=0,IF(LEN(TEXT(Rapportage!R47*100,"0000000000"))=3,_xlfn.CONCAT(0,TEXT(Rapportage!R47*100,"0000000000")),TEXT(Rapportage!R47*100,"0000000000")),""""))</f>
        <v/>
      </c>
      <c r="S47" s="10"/>
      <c r="T47">
        <v>46</v>
      </c>
    </row>
    <row r="48" spans="1:20" x14ac:dyDescent="0.25">
      <c r="A48" t="str">
        <f>IF(Rapportage!A48= "", "",_xlfn.CONCAT(REPT("0",6-LEN(Rapportage!A48)),Rapportage!A48))</f>
        <v/>
      </c>
      <c r="B48" t="s">
        <v>82</v>
      </c>
      <c r="C48" t="str">
        <f>IF(Rapportage!C48= " ", " ",LEFT(Rapportage!C48&amp; REPT(" ",9),9))</f>
        <v xml:space="preserve">         </v>
      </c>
      <c r="D48" t="str">
        <f>IF(Rapportage!D48 ="0", " ", " ")</f>
        <v xml:space="preserve"> </v>
      </c>
      <c r="E48" t="str">
        <f>_xlfn.CONCAT("+",TEXT((Rapportage!E48)*100,"000000000"))</f>
        <v>+000000000</v>
      </c>
      <c r="F48" t="str">
        <f>_xlfn.CONCAT("",TEXT((Rapportage!F48)*100,"000000000"))</f>
        <v>000000000</v>
      </c>
      <c r="G48" t="str">
        <f>_xlfn.CONCAT("",TEXT((Rapportage!G48),"00000"))</f>
        <v>00000</v>
      </c>
      <c r="H48" t="str">
        <f>IF(Rapportage!H48 ="0", "                     ", "                     ")</f>
        <v xml:space="preserve">                     </v>
      </c>
      <c r="I48" s="10" t="str">
        <f>LEFT(Rapportage!I48&amp; REPT("0",15),15)</f>
        <v>000000000000000</v>
      </c>
      <c r="J48" t="str">
        <f>IF(Rapportage!J48 ="0", " ", " ")</f>
        <v xml:space="preserve"> </v>
      </c>
      <c r="K48" t="str">
        <f>IF(Rapportage!K48 ="0", " ", " ")</f>
        <v xml:space="preserve"> </v>
      </c>
      <c r="L48" t="str">
        <f>IF(Rapportage!L48 ="0", "         ", "         ")</f>
        <v xml:space="preserve">         </v>
      </c>
      <c r="M48" s="10" t="str">
        <f>LEFT(Rapportage!M48&amp; REPT("0",5),5)</f>
        <v>00000</v>
      </c>
      <c r="N48" s="10" t="str">
        <f>LEFT(Rapportage!N48&amp; REPT("0",5),5)</f>
        <v>00000</v>
      </c>
      <c r="O48" s="10" t="str">
        <f>LEFT(Rapportage!O48&amp; REPT("0",2),2)</f>
        <v>00</v>
      </c>
      <c r="P48" s="10" t="str">
        <f>LEFT(Rapportage!P48&amp; REPT("0",2),2)</f>
        <v>00</v>
      </c>
      <c r="Q48" s="10" t="str">
        <f>LEFT(Rapportage!Q48&amp; REPT("0",5),5)</f>
        <v>00000</v>
      </c>
      <c r="R48" s="10" t="str">
        <f>IF(Rapportage!R48="","",IF(($U$2-$T$2)&gt;=0,IF(LEN(TEXT(Rapportage!R48*100,"0000000000"))=3,_xlfn.CONCAT(0,TEXT(Rapportage!R48*100,"0000000000")),TEXT(Rapportage!R48*100,"0000000000")),""""))</f>
        <v/>
      </c>
      <c r="S48" s="10"/>
      <c r="T48">
        <v>47</v>
      </c>
    </row>
    <row r="49" spans="1:20" x14ac:dyDescent="0.25">
      <c r="A49" t="str">
        <f>IF(Rapportage!A49= "", "",_xlfn.CONCAT(REPT("0",6-LEN(Rapportage!A49)),Rapportage!A49))</f>
        <v/>
      </c>
      <c r="B49" t="s">
        <v>83</v>
      </c>
      <c r="C49" t="str">
        <f>IF(Rapportage!C49= " ", " ",LEFT(Rapportage!C49&amp; REPT(" ",9),9))</f>
        <v xml:space="preserve">         </v>
      </c>
      <c r="D49" t="str">
        <f>IF(Rapportage!D49 ="0", " ", " ")</f>
        <v xml:space="preserve"> </v>
      </c>
      <c r="E49" t="str">
        <f>_xlfn.CONCAT("+",TEXT((Rapportage!E49)*100,"000000000"))</f>
        <v>+000000000</v>
      </c>
      <c r="F49" t="str">
        <f>_xlfn.CONCAT("",TEXT((Rapportage!F49)*100,"000000000"))</f>
        <v>000000000</v>
      </c>
      <c r="G49" t="str">
        <f>_xlfn.CONCAT("",TEXT((Rapportage!G49),"00000"))</f>
        <v>00000</v>
      </c>
      <c r="H49" t="str">
        <f>IF(Rapportage!H49 ="0", "                     ", "                     ")</f>
        <v xml:space="preserve">                     </v>
      </c>
      <c r="I49" s="10" t="str">
        <f>LEFT(Rapportage!I49&amp; REPT("0",15),15)</f>
        <v>000000000000000</v>
      </c>
      <c r="J49" t="str">
        <f>IF(Rapportage!J49 ="0", " ", " ")</f>
        <v xml:space="preserve"> </v>
      </c>
      <c r="K49" t="str">
        <f>IF(Rapportage!K49 ="0", " ", " ")</f>
        <v xml:space="preserve"> </v>
      </c>
      <c r="L49" t="str">
        <f>IF(Rapportage!L49 ="0", "         ", "         ")</f>
        <v xml:space="preserve">         </v>
      </c>
      <c r="M49" s="10" t="str">
        <f>LEFT(Rapportage!M49&amp; REPT("0",5),5)</f>
        <v>00000</v>
      </c>
      <c r="N49" s="10" t="str">
        <f>LEFT(Rapportage!N49&amp; REPT("0",5),5)</f>
        <v>00000</v>
      </c>
      <c r="O49" s="10" t="str">
        <f>LEFT(Rapportage!O49&amp; REPT("0",2),2)</f>
        <v>00</v>
      </c>
      <c r="P49" s="10" t="str">
        <f>LEFT(Rapportage!P49&amp; REPT("0",2),2)</f>
        <v>00</v>
      </c>
      <c r="Q49" s="10" t="str">
        <f>LEFT(Rapportage!Q49&amp; REPT("0",5),5)</f>
        <v>00000</v>
      </c>
      <c r="R49" s="10" t="str">
        <f>IF(Rapportage!R49="","",IF(($U$2-$T$2)&gt;=0,IF(LEN(TEXT(Rapportage!R49*100,"0000000000"))=3,_xlfn.CONCAT(0,TEXT(Rapportage!R49*100,"0000000000")),TEXT(Rapportage!R49*100,"0000000000")),""""))</f>
        <v/>
      </c>
      <c r="S49" s="10"/>
      <c r="T49">
        <v>48</v>
      </c>
    </row>
    <row r="50" spans="1:20" x14ac:dyDescent="0.25">
      <c r="A50" t="str">
        <f>IF(Rapportage!A50= "", "",_xlfn.CONCAT(REPT("0",6-LEN(Rapportage!A50)),Rapportage!A50))</f>
        <v/>
      </c>
      <c r="B50" t="s">
        <v>84</v>
      </c>
      <c r="C50" t="str">
        <f>IF(Rapportage!C50= " ", " ",LEFT(Rapportage!C50&amp; REPT(" ",9),9))</f>
        <v xml:space="preserve">         </v>
      </c>
      <c r="D50" t="str">
        <f>IF(Rapportage!D50 ="0", " ", " ")</f>
        <v xml:space="preserve"> </v>
      </c>
      <c r="E50" t="str">
        <f>_xlfn.CONCAT("+",TEXT((Rapportage!E50)*100,"000000000"))</f>
        <v>+000000000</v>
      </c>
      <c r="F50" t="str">
        <f>_xlfn.CONCAT("",TEXT((Rapportage!F50)*100,"000000000"))</f>
        <v>000000000</v>
      </c>
      <c r="G50" t="str">
        <f>_xlfn.CONCAT("",TEXT((Rapportage!G50),"00000"))</f>
        <v>00000</v>
      </c>
      <c r="H50" t="str">
        <f>IF(Rapportage!H50 ="0", "                     ", "                     ")</f>
        <v xml:space="preserve">                     </v>
      </c>
      <c r="I50" s="10" t="str">
        <f>LEFT(Rapportage!I50&amp; REPT("0",15),15)</f>
        <v>000000000000000</v>
      </c>
      <c r="J50" t="str">
        <f>IF(Rapportage!J50 ="0", " ", " ")</f>
        <v xml:space="preserve"> </v>
      </c>
      <c r="K50" t="str">
        <f>IF(Rapportage!K50 ="0", " ", " ")</f>
        <v xml:space="preserve"> </v>
      </c>
      <c r="L50" t="str">
        <f>IF(Rapportage!L50 ="0", "         ", "         ")</f>
        <v xml:space="preserve">         </v>
      </c>
      <c r="M50" s="10" t="str">
        <f>LEFT(Rapportage!M50&amp; REPT("0",5),5)</f>
        <v>00000</v>
      </c>
      <c r="N50" s="10" t="str">
        <f>LEFT(Rapportage!N50&amp; REPT("0",5),5)</f>
        <v>00000</v>
      </c>
      <c r="O50" s="10" t="str">
        <f>LEFT(Rapportage!O50&amp; REPT("0",2),2)</f>
        <v>00</v>
      </c>
      <c r="P50" s="10" t="str">
        <f>LEFT(Rapportage!P50&amp; REPT("0",2),2)</f>
        <v>00</v>
      </c>
      <c r="Q50" s="10" t="str">
        <f>LEFT(Rapportage!Q50&amp; REPT("0",5),5)</f>
        <v>00000</v>
      </c>
      <c r="R50" s="10" t="str">
        <f>IF(Rapportage!R50="","",IF(($U$2-$T$2)&gt;=0,IF(LEN(TEXT(Rapportage!R50*100,"0000000000"))=3,_xlfn.CONCAT(0,TEXT(Rapportage!R50*100,"0000000000")),TEXT(Rapportage!R50*100,"0000000000")),""""))</f>
        <v/>
      </c>
      <c r="S50" s="10"/>
      <c r="T50">
        <v>49</v>
      </c>
    </row>
    <row r="51" spans="1:20" x14ac:dyDescent="0.25">
      <c r="A51" t="str">
        <f>IF(Rapportage!A51= "", "",_xlfn.CONCAT(REPT("0",6-LEN(Rapportage!A51)),Rapportage!A51))</f>
        <v/>
      </c>
      <c r="B51" t="s">
        <v>85</v>
      </c>
      <c r="C51" t="str">
        <f>IF(Rapportage!C51= " ", " ",LEFT(Rapportage!C51&amp; REPT(" ",9),9))</f>
        <v xml:space="preserve">         </v>
      </c>
      <c r="D51" t="str">
        <f>IF(Rapportage!D51 ="0", " ", " ")</f>
        <v xml:space="preserve"> </v>
      </c>
      <c r="E51" t="str">
        <f>_xlfn.CONCAT("+",TEXT((Rapportage!E51)*100,"000000000"))</f>
        <v>+000000000</v>
      </c>
      <c r="F51" t="str">
        <f>_xlfn.CONCAT("",TEXT((Rapportage!F51)*100,"000000000"))</f>
        <v>000000000</v>
      </c>
      <c r="G51" t="str">
        <f>_xlfn.CONCAT("",TEXT((Rapportage!G51),"00000"))</f>
        <v>00000</v>
      </c>
      <c r="H51" t="str">
        <f>IF(Rapportage!H51 ="0", "                     ", "                     ")</f>
        <v xml:space="preserve">                     </v>
      </c>
      <c r="I51" s="10" t="str">
        <f>LEFT(Rapportage!I51&amp; REPT("0",15),15)</f>
        <v>000000000000000</v>
      </c>
      <c r="J51" t="str">
        <f>IF(Rapportage!J51 ="0", " ", " ")</f>
        <v xml:space="preserve"> </v>
      </c>
      <c r="K51" t="str">
        <f>IF(Rapportage!K51 ="0", " ", " ")</f>
        <v xml:space="preserve"> </v>
      </c>
      <c r="L51" t="str">
        <f>IF(Rapportage!L51 ="0", "         ", "         ")</f>
        <v xml:space="preserve">         </v>
      </c>
      <c r="M51" s="10" t="str">
        <f>LEFT(Rapportage!M51&amp; REPT("0",5),5)</f>
        <v>00000</v>
      </c>
      <c r="N51" s="10" t="str">
        <f>LEFT(Rapportage!N51&amp; REPT("0",5),5)</f>
        <v>00000</v>
      </c>
      <c r="O51" s="10" t="str">
        <f>LEFT(Rapportage!O51&amp; REPT("0",2),2)</f>
        <v>00</v>
      </c>
      <c r="P51" s="10" t="str">
        <f>LEFT(Rapportage!P51&amp; REPT("0",2),2)</f>
        <v>00</v>
      </c>
      <c r="Q51" s="10" t="str">
        <f>LEFT(Rapportage!Q51&amp; REPT("0",5),5)</f>
        <v>00000</v>
      </c>
      <c r="R51" s="10" t="str">
        <f>IF(Rapportage!R51="","",IF(($U$2-$T$2)&gt;=0,IF(LEN(TEXT(Rapportage!R51*100,"0000000000"))=3,_xlfn.CONCAT(0,TEXT(Rapportage!R51*100,"0000000000")),TEXT(Rapportage!R51*100,"0000000000")),""""))</f>
        <v/>
      </c>
      <c r="S51" s="10"/>
      <c r="T51">
        <v>50</v>
      </c>
    </row>
    <row r="52" spans="1:20" x14ac:dyDescent="0.25">
      <c r="A52" t="str">
        <f>IF(Rapportage!A52= "", "",_xlfn.CONCAT(REPT("0",6-LEN(Rapportage!A52)),Rapportage!A52))</f>
        <v/>
      </c>
      <c r="B52" t="s">
        <v>86</v>
      </c>
      <c r="C52" t="str">
        <f>IF(Rapportage!C52= " ", " ",LEFT(Rapportage!C52&amp; REPT(" ",9),9))</f>
        <v xml:space="preserve">         </v>
      </c>
      <c r="D52" t="str">
        <f>IF(Rapportage!D52 ="0", " ", " ")</f>
        <v xml:space="preserve"> </v>
      </c>
      <c r="E52" t="str">
        <f>_xlfn.CONCAT("+",TEXT((Rapportage!E52)*100,"000000000"))</f>
        <v>+000000000</v>
      </c>
      <c r="F52" t="str">
        <f>_xlfn.CONCAT("",TEXT((Rapportage!F52)*100,"000000000"))</f>
        <v>000000000</v>
      </c>
      <c r="G52" t="str">
        <f>_xlfn.CONCAT("",TEXT((Rapportage!G52),"00000"))</f>
        <v>00000</v>
      </c>
      <c r="H52" t="str">
        <f>IF(Rapportage!H52 ="0", "                     ", "                     ")</f>
        <v xml:space="preserve">                     </v>
      </c>
      <c r="I52" s="10" t="str">
        <f>LEFT(Rapportage!I52&amp; REPT("0",15),15)</f>
        <v>000000000000000</v>
      </c>
      <c r="J52" t="str">
        <f>IF(Rapportage!J52 ="0", " ", " ")</f>
        <v xml:space="preserve"> </v>
      </c>
      <c r="K52" t="str">
        <f>IF(Rapportage!K52 ="0", " ", " ")</f>
        <v xml:space="preserve"> </v>
      </c>
      <c r="L52" t="str">
        <f>IF(Rapportage!L52 ="0", "         ", "         ")</f>
        <v xml:space="preserve">         </v>
      </c>
      <c r="M52" s="10" t="str">
        <f>LEFT(Rapportage!M52&amp; REPT("0",5),5)</f>
        <v>00000</v>
      </c>
      <c r="N52" s="10" t="str">
        <f>LEFT(Rapportage!N52&amp; REPT("0",5),5)</f>
        <v>00000</v>
      </c>
      <c r="O52" s="10" t="str">
        <f>LEFT(Rapportage!O52&amp; REPT("0",2),2)</f>
        <v>00</v>
      </c>
      <c r="P52" s="10" t="str">
        <f>LEFT(Rapportage!P52&amp; REPT("0",2),2)</f>
        <v>00</v>
      </c>
      <c r="Q52" s="10" t="str">
        <f>LEFT(Rapportage!Q52&amp; REPT("0",5),5)</f>
        <v>00000</v>
      </c>
      <c r="R52" s="10" t="str">
        <f>IF(Rapportage!R52="","",IF(($U$2-$T$2)&gt;=0,IF(LEN(TEXT(Rapportage!R52*100,"0000000000"))=3,_xlfn.CONCAT(0,TEXT(Rapportage!R52*100,"0000000000")),TEXT(Rapportage!R52*100,"0000000000")),""""))</f>
        <v/>
      </c>
      <c r="S52" s="10"/>
      <c r="T52">
        <v>51</v>
      </c>
    </row>
    <row r="53" spans="1:20" x14ac:dyDescent="0.25">
      <c r="A53" t="str">
        <f>IF(Rapportage!A53= "", "",_xlfn.CONCAT(REPT("0",6-LEN(Rapportage!A53)),Rapportage!A53))</f>
        <v/>
      </c>
      <c r="B53" t="s">
        <v>87</v>
      </c>
      <c r="C53" t="str">
        <f>IF(Rapportage!C53= " ", " ",LEFT(Rapportage!C53&amp; REPT(" ",9),9))</f>
        <v xml:space="preserve">         </v>
      </c>
      <c r="D53" t="str">
        <f>IF(Rapportage!D53 ="0", " ", " ")</f>
        <v xml:space="preserve"> </v>
      </c>
      <c r="E53" t="str">
        <f>_xlfn.CONCAT("+",TEXT((Rapportage!E53)*100,"000000000"))</f>
        <v>+000000000</v>
      </c>
      <c r="F53" t="str">
        <f>_xlfn.CONCAT("",TEXT((Rapportage!F53)*100,"000000000"))</f>
        <v>000000000</v>
      </c>
      <c r="G53" t="str">
        <f>_xlfn.CONCAT("",TEXT((Rapportage!G53),"00000"))</f>
        <v>00000</v>
      </c>
      <c r="H53" t="str">
        <f>IF(Rapportage!H53 ="0", "                     ", "                     ")</f>
        <v xml:space="preserve">                     </v>
      </c>
      <c r="I53" s="10" t="str">
        <f>LEFT(Rapportage!I53&amp; REPT("0",15),15)</f>
        <v>000000000000000</v>
      </c>
      <c r="J53" t="str">
        <f>IF(Rapportage!J53 ="0", " ", " ")</f>
        <v xml:space="preserve"> </v>
      </c>
      <c r="K53" t="str">
        <f>IF(Rapportage!K53 ="0", " ", " ")</f>
        <v xml:space="preserve"> </v>
      </c>
      <c r="L53" t="str">
        <f>IF(Rapportage!L53 ="0", "         ", "         ")</f>
        <v xml:space="preserve">         </v>
      </c>
      <c r="M53" s="10" t="str">
        <f>LEFT(Rapportage!M53&amp; REPT("0",5),5)</f>
        <v>00000</v>
      </c>
      <c r="N53" s="10" t="str">
        <f>LEFT(Rapportage!N53&amp; REPT("0",5),5)</f>
        <v>00000</v>
      </c>
      <c r="O53" s="10" t="str">
        <f>LEFT(Rapportage!O53&amp; REPT("0",2),2)</f>
        <v>00</v>
      </c>
      <c r="P53" s="10" t="str">
        <f>LEFT(Rapportage!P53&amp; REPT("0",2),2)</f>
        <v>00</v>
      </c>
      <c r="Q53" s="10" t="str">
        <f>LEFT(Rapportage!Q53&amp; REPT("0",5),5)</f>
        <v>00000</v>
      </c>
      <c r="R53" s="10" t="str">
        <f>IF(Rapportage!R53="","",IF(($U$2-$T$2)&gt;=0,IF(LEN(TEXT(Rapportage!R53*100,"0000000000"))=3,_xlfn.CONCAT(0,TEXT(Rapportage!R53*100,"0000000000")),TEXT(Rapportage!R53*100,"0000000000")),""""))</f>
        <v/>
      </c>
      <c r="S53" s="10"/>
      <c r="T53">
        <v>52</v>
      </c>
    </row>
    <row r="54" spans="1:20" x14ac:dyDescent="0.25">
      <c r="A54" t="str">
        <f>IF(Rapportage!A54= "", "",_xlfn.CONCAT(REPT("0",6-LEN(Rapportage!A54)),Rapportage!A54))</f>
        <v/>
      </c>
      <c r="B54" t="s">
        <v>88</v>
      </c>
      <c r="C54" t="str">
        <f>IF(Rapportage!C54= " ", " ",LEFT(Rapportage!C54&amp; REPT(" ",9),9))</f>
        <v xml:space="preserve">         </v>
      </c>
      <c r="D54" t="str">
        <f>IF(Rapportage!D54 ="0", " ", " ")</f>
        <v xml:space="preserve"> </v>
      </c>
      <c r="E54" t="str">
        <f>_xlfn.CONCAT("+",TEXT((Rapportage!E54)*100,"000000000"))</f>
        <v>+000000000</v>
      </c>
      <c r="F54" t="str">
        <f>_xlfn.CONCAT("",TEXT((Rapportage!F54)*100,"000000000"))</f>
        <v>000000000</v>
      </c>
      <c r="G54" t="str">
        <f>_xlfn.CONCAT("",TEXT((Rapportage!G54),"00000"))</f>
        <v>00000</v>
      </c>
      <c r="H54" t="str">
        <f>IF(Rapportage!H54 ="0", "                     ", "                     ")</f>
        <v xml:space="preserve">                     </v>
      </c>
      <c r="I54" s="10" t="str">
        <f>LEFT(Rapportage!I54&amp; REPT("0",15),15)</f>
        <v>000000000000000</v>
      </c>
      <c r="J54" t="str">
        <f>IF(Rapportage!J54 ="0", " ", " ")</f>
        <v xml:space="preserve"> </v>
      </c>
      <c r="K54" t="str">
        <f>IF(Rapportage!K54 ="0", " ", " ")</f>
        <v xml:space="preserve"> </v>
      </c>
      <c r="L54" t="str">
        <f>IF(Rapportage!L54 ="0", "         ", "         ")</f>
        <v xml:space="preserve">         </v>
      </c>
      <c r="M54" s="10" t="str">
        <f>LEFT(Rapportage!M54&amp; REPT("0",5),5)</f>
        <v>00000</v>
      </c>
      <c r="N54" s="10" t="str">
        <f>LEFT(Rapportage!N54&amp; REPT("0",5),5)</f>
        <v>00000</v>
      </c>
      <c r="O54" s="10" t="str">
        <f>LEFT(Rapportage!O54&amp; REPT("0",2),2)</f>
        <v>00</v>
      </c>
      <c r="P54" s="10" t="str">
        <f>LEFT(Rapportage!P54&amp; REPT("0",2),2)</f>
        <v>00</v>
      </c>
      <c r="Q54" s="10" t="str">
        <f>LEFT(Rapportage!Q54&amp; REPT("0",5),5)</f>
        <v>00000</v>
      </c>
      <c r="R54" s="10" t="str">
        <f>IF(Rapportage!R54="","",IF(($U$2-$T$2)&gt;=0,IF(LEN(TEXT(Rapportage!R54*100,"0000000000"))=3,_xlfn.CONCAT(0,TEXT(Rapportage!R54*100,"0000000000")),TEXT(Rapportage!R54*100,"0000000000")),""""))</f>
        <v/>
      </c>
      <c r="S54" s="10"/>
      <c r="T54">
        <v>53</v>
      </c>
    </row>
    <row r="55" spans="1:20" x14ac:dyDescent="0.25">
      <c r="A55" t="str">
        <f>IF(Rapportage!A55= "", "",_xlfn.CONCAT(REPT("0",6-LEN(Rapportage!A55)),Rapportage!A55))</f>
        <v/>
      </c>
      <c r="B55" t="s">
        <v>89</v>
      </c>
      <c r="C55" t="str">
        <f>IF(Rapportage!C55= " ", " ",LEFT(Rapportage!C55&amp; REPT(" ",9),9))</f>
        <v xml:space="preserve">         </v>
      </c>
      <c r="D55" t="str">
        <f>IF(Rapportage!D55 ="0", " ", " ")</f>
        <v xml:space="preserve"> </v>
      </c>
      <c r="E55" t="str">
        <f>_xlfn.CONCAT("+",TEXT((Rapportage!E55)*100,"000000000"))</f>
        <v>+000000000</v>
      </c>
      <c r="F55" t="str">
        <f>_xlfn.CONCAT("",TEXT((Rapportage!F55)*100,"000000000"))</f>
        <v>000000000</v>
      </c>
      <c r="G55" t="str">
        <f>_xlfn.CONCAT("",TEXT((Rapportage!G55),"00000"))</f>
        <v>00000</v>
      </c>
      <c r="H55" t="str">
        <f>IF(Rapportage!H55 ="0", "                     ", "                     ")</f>
        <v xml:space="preserve">                     </v>
      </c>
      <c r="I55" s="10" t="str">
        <f>LEFT(Rapportage!I55&amp; REPT("0",15),15)</f>
        <v>000000000000000</v>
      </c>
      <c r="J55" t="str">
        <f>IF(Rapportage!J55 ="0", " ", " ")</f>
        <v xml:space="preserve"> </v>
      </c>
      <c r="K55" t="str">
        <f>IF(Rapportage!K55 ="0", " ", " ")</f>
        <v xml:space="preserve"> </v>
      </c>
      <c r="L55" t="str">
        <f>IF(Rapportage!L55 ="0", "         ", "         ")</f>
        <v xml:space="preserve">         </v>
      </c>
      <c r="M55" s="10" t="str">
        <f>LEFT(Rapportage!M55&amp; REPT("0",5),5)</f>
        <v>00000</v>
      </c>
      <c r="N55" s="10" t="str">
        <f>LEFT(Rapportage!N55&amp; REPT("0",5),5)</f>
        <v>00000</v>
      </c>
      <c r="O55" s="10" t="str">
        <f>LEFT(Rapportage!O55&amp; REPT("0",2),2)</f>
        <v>00</v>
      </c>
      <c r="P55" s="10" t="str">
        <f>LEFT(Rapportage!P55&amp; REPT("0",2),2)</f>
        <v>00</v>
      </c>
      <c r="Q55" s="10" t="str">
        <f>LEFT(Rapportage!Q55&amp; REPT("0",5),5)</f>
        <v>00000</v>
      </c>
      <c r="R55" s="10" t="str">
        <f>IF(Rapportage!R55="","",IF(($U$2-$T$2)&gt;=0,IF(LEN(TEXT(Rapportage!R55*100,"0000000000"))=3,_xlfn.CONCAT(0,TEXT(Rapportage!R55*100,"0000000000")),TEXT(Rapportage!R55*100,"0000000000")),""""))</f>
        <v/>
      </c>
      <c r="S55" s="10"/>
      <c r="T55">
        <v>54</v>
      </c>
    </row>
    <row r="56" spans="1:20" x14ac:dyDescent="0.25">
      <c r="A56" t="str">
        <f>IF(Rapportage!A56= "", "",_xlfn.CONCAT(REPT("0",6-LEN(Rapportage!A56)),Rapportage!A56))</f>
        <v/>
      </c>
      <c r="B56" t="s">
        <v>90</v>
      </c>
      <c r="C56" t="str">
        <f>IF(Rapportage!C56= " ", " ",LEFT(Rapportage!C56&amp; REPT(" ",9),9))</f>
        <v xml:space="preserve">         </v>
      </c>
      <c r="D56" t="str">
        <f>IF(Rapportage!D56 ="0", " ", " ")</f>
        <v xml:space="preserve"> </v>
      </c>
      <c r="E56" t="str">
        <f>_xlfn.CONCAT("+",TEXT((Rapportage!E56)*100,"000000000"))</f>
        <v>+000000000</v>
      </c>
      <c r="F56" t="str">
        <f>_xlfn.CONCAT("",TEXT((Rapportage!F56)*100,"000000000"))</f>
        <v>000000000</v>
      </c>
      <c r="G56" t="str">
        <f>_xlfn.CONCAT("",TEXT((Rapportage!G56),"00000"))</f>
        <v>00000</v>
      </c>
      <c r="H56" t="str">
        <f>IF(Rapportage!H56 ="0", "                     ", "                     ")</f>
        <v xml:space="preserve">                     </v>
      </c>
      <c r="I56" s="10" t="str">
        <f>LEFT(Rapportage!I56&amp; REPT("0",15),15)</f>
        <v>000000000000000</v>
      </c>
      <c r="J56" t="str">
        <f>IF(Rapportage!J56 ="0", " ", " ")</f>
        <v xml:space="preserve"> </v>
      </c>
      <c r="K56" t="str">
        <f>IF(Rapportage!K56 ="0", " ", " ")</f>
        <v xml:space="preserve"> </v>
      </c>
      <c r="L56" t="str">
        <f>IF(Rapportage!L56 ="0", "         ", "         ")</f>
        <v xml:space="preserve">         </v>
      </c>
      <c r="M56" s="10" t="str">
        <f>LEFT(Rapportage!M56&amp; REPT("0",5),5)</f>
        <v>00000</v>
      </c>
      <c r="N56" s="10" t="str">
        <f>LEFT(Rapportage!N56&amp; REPT("0",5),5)</f>
        <v>00000</v>
      </c>
      <c r="O56" s="10" t="str">
        <f>LEFT(Rapportage!O56&amp; REPT("0",2),2)</f>
        <v>00</v>
      </c>
      <c r="P56" s="10" t="str">
        <f>LEFT(Rapportage!P56&amp; REPT("0",2),2)</f>
        <v>00</v>
      </c>
      <c r="Q56" s="10" t="str">
        <f>LEFT(Rapportage!Q56&amp; REPT("0",5),5)</f>
        <v>00000</v>
      </c>
      <c r="R56" s="10" t="str">
        <f>IF(Rapportage!R56="","",IF(($U$2-$T$2)&gt;=0,IF(LEN(TEXT(Rapportage!R56*100,"0000000000"))=3,_xlfn.CONCAT(0,TEXT(Rapportage!R56*100,"0000000000")),TEXT(Rapportage!R56*100,"0000000000")),""""))</f>
        <v/>
      </c>
      <c r="S56" s="10"/>
      <c r="T56">
        <v>55</v>
      </c>
    </row>
    <row r="57" spans="1:20" x14ac:dyDescent="0.25">
      <c r="A57" t="str">
        <f>IF(Rapportage!A57= "", "",_xlfn.CONCAT(REPT("0",6-LEN(Rapportage!A57)),Rapportage!A57))</f>
        <v/>
      </c>
      <c r="B57" t="s">
        <v>91</v>
      </c>
      <c r="C57" t="str">
        <f>IF(Rapportage!C57= " ", " ",LEFT(Rapportage!C57&amp; REPT(" ",9),9))</f>
        <v xml:space="preserve">         </v>
      </c>
      <c r="D57" t="str">
        <f>IF(Rapportage!D57 ="0", " ", " ")</f>
        <v xml:space="preserve"> </v>
      </c>
      <c r="E57" t="str">
        <f>_xlfn.CONCAT("+",TEXT((Rapportage!E57)*100,"000000000"))</f>
        <v>+000000000</v>
      </c>
      <c r="F57" t="str">
        <f>_xlfn.CONCAT("",TEXT((Rapportage!F57)*100,"000000000"))</f>
        <v>000000000</v>
      </c>
      <c r="G57" t="str">
        <f>_xlfn.CONCAT("",TEXT((Rapportage!G57),"00000"))</f>
        <v>00000</v>
      </c>
      <c r="H57" t="str">
        <f>IF(Rapportage!H57 ="0", "                     ", "                     ")</f>
        <v xml:space="preserve">                     </v>
      </c>
      <c r="I57" s="10" t="str">
        <f>LEFT(Rapportage!I57&amp; REPT("0",15),15)</f>
        <v>000000000000000</v>
      </c>
      <c r="J57" t="str">
        <f>IF(Rapportage!J57 ="0", " ", " ")</f>
        <v xml:space="preserve"> </v>
      </c>
      <c r="K57" t="str">
        <f>IF(Rapportage!K57 ="0", " ", " ")</f>
        <v xml:space="preserve"> </v>
      </c>
      <c r="L57" t="str">
        <f>IF(Rapportage!L57 ="0", "         ", "         ")</f>
        <v xml:space="preserve">         </v>
      </c>
      <c r="M57" s="10" t="str">
        <f>LEFT(Rapportage!M57&amp; REPT("0",5),5)</f>
        <v>00000</v>
      </c>
      <c r="N57" s="10" t="str">
        <f>LEFT(Rapportage!N57&amp; REPT("0",5),5)</f>
        <v>00000</v>
      </c>
      <c r="O57" s="10" t="str">
        <f>LEFT(Rapportage!O57&amp; REPT("0",2),2)</f>
        <v>00</v>
      </c>
      <c r="P57" s="10" t="str">
        <f>LEFT(Rapportage!P57&amp; REPT("0",2),2)</f>
        <v>00</v>
      </c>
      <c r="Q57" s="10" t="str">
        <f>LEFT(Rapportage!Q57&amp; REPT("0",5),5)</f>
        <v>00000</v>
      </c>
      <c r="R57" s="10" t="str">
        <f>IF(Rapportage!R57="","",IF(($U$2-$T$2)&gt;=0,IF(LEN(TEXT(Rapportage!R57*100,"0000000000"))=3,_xlfn.CONCAT(0,TEXT(Rapportage!R57*100,"0000000000")),TEXT(Rapportage!R57*100,"0000000000")),""""))</f>
        <v/>
      </c>
      <c r="S57" s="10"/>
      <c r="T57">
        <v>56</v>
      </c>
    </row>
    <row r="58" spans="1:20" x14ac:dyDescent="0.25">
      <c r="A58" t="str">
        <f>IF(Rapportage!A58= "", "",_xlfn.CONCAT(REPT("0",6-LEN(Rapportage!A58)),Rapportage!A58))</f>
        <v/>
      </c>
      <c r="B58" t="s">
        <v>92</v>
      </c>
      <c r="C58" t="str">
        <f>IF(Rapportage!C58= " ", " ",LEFT(Rapportage!C58&amp; REPT(" ",9),9))</f>
        <v xml:space="preserve">         </v>
      </c>
      <c r="D58" t="str">
        <f>IF(Rapportage!D58 ="0", " ", " ")</f>
        <v xml:space="preserve"> </v>
      </c>
      <c r="E58" t="str">
        <f>_xlfn.CONCAT("+",TEXT((Rapportage!E58)*100,"000000000"))</f>
        <v>+000000000</v>
      </c>
      <c r="F58" t="str">
        <f>_xlfn.CONCAT("",TEXT((Rapportage!F58)*100,"000000000"))</f>
        <v>000000000</v>
      </c>
      <c r="G58" t="str">
        <f>_xlfn.CONCAT("",TEXT((Rapportage!G58),"00000"))</f>
        <v>00000</v>
      </c>
      <c r="H58" t="str">
        <f>IF(Rapportage!H58 ="0", "                     ", "                     ")</f>
        <v xml:space="preserve">                     </v>
      </c>
      <c r="I58" s="10" t="str">
        <f>LEFT(Rapportage!I58&amp; REPT("0",15),15)</f>
        <v>000000000000000</v>
      </c>
      <c r="J58" t="str">
        <f>IF(Rapportage!J58 ="0", " ", " ")</f>
        <v xml:space="preserve"> </v>
      </c>
      <c r="K58" t="str">
        <f>IF(Rapportage!K58 ="0", " ", " ")</f>
        <v xml:space="preserve"> </v>
      </c>
      <c r="L58" t="str">
        <f>IF(Rapportage!L58 ="0", "         ", "         ")</f>
        <v xml:space="preserve">         </v>
      </c>
      <c r="M58" s="10" t="str">
        <f>LEFT(Rapportage!M58&amp; REPT("0",5),5)</f>
        <v>00000</v>
      </c>
      <c r="N58" s="10" t="str">
        <f>LEFT(Rapportage!N58&amp; REPT("0",5),5)</f>
        <v>00000</v>
      </c>
      <c r="O58" s="10" t="str">
        <f>LEFT(Rapportage!O58&amp; REPT("0",2),2)</f>
        <v>00</v>
      </c>
      <c r="P58" s="10" t="str">
        <f>LEFT(Rapportage!P58&amp; REPT("0",2),2)</f>
        <v>00</v>
      </c>
      <c r="Q58" s="10" t="str">
        <f>LEFT(Rapportage!Q58&amp; REPT("0",5),5)</f>
        <v>00000</v>
      </c>
      <c r="R58" s="10" t="str">
        <f>IF(Rapportage!R58="","",IF(($U$2-$T$2)&gt;=0,IF(LEN(TEXT(Rapportage!R58*100,"0000000000"))=3,_xlfn.CONCAT(0,TEXT(Rapportage!R58*100,"0000000000")),TEXT(Rapportage!R58*100,"0000000000")),""""))</f>
        <v/>
      </c>
      <c r="S58" s="10"/>
      <c r="T58">
        <v>57</v>
      </c>
    </row>
    <row r="59" spans="1:20" x14ac:dyDescent="0.25">
      <c r="A59" t="str">
        <f>IF(Rapportage!A59= "", "",_xlfn.CONCAT(REPT("0",6-LEN(Rapportage!A59)),Rapportage!A59))</f>
        <v/>
      </c>
      <c r="B59" t="s">
        <v>93</v>
      </c>
      <c r="C59" t="str">
        <f>IF(Rapportage!C59= " ", " ",LEFT(Rapportage!C59&amp; REPT(" ",9),9))</f>
        <v xml:space="preserve">         </v>
      </c>
      <c r="D59" t="str">
        <f>IF(Rapportage!D59 ="0", " ", " ")</f>
        <v xml:space="preserve"> </v>
      </c>
      <c r="E59" t="str">
        <f>_xlfn.CONCAT("+",TEXT((Rapportage!E59)*100,"000000000"))</f>
        <v>+000000000</v>
      </c>
      <c r="F59" t="str">
        <f>_xlfn.CONCAT("",TEXT((Rapportage!F59)*100,"000000000"))</f>
        <v>000000000</v>
      </c>
      <c r="G59" t="str">
        <f>_xlfn.CONCAT("",TEXT((Rapportage!G59),"00000"))</f>
        <v>00000</v>
      </c>
      <c r="H59" t="str">
        <f>IF(Rapportage!H59 ="0", "                     ", "                     ")</f>
        <v xml:space="preserve">                     </v>
      </c>
      <c r="I59" s="10" t="str">
        <f>LEFT(Rapportage!I59&amp; REPT("0",15),15)</f>
        <v>000000000000000</v>
      </c>
      <c r="J59" t="str">
        <f>IF(Rapportage!J59 ="0", " ", " ")</f>
        <v xml:space="preserve"> </v>
      </c>
      <c r="K59" t="str">
        <f>IF(Rapportage!K59 ="0", " ", " ")</f>
        <v xml:space="preserve"> </v>
      </c>
      <c r="L59" t="str">
        <f>IF(Rapportage!L59 ="0", "         ", "         ")</f>
        <v xml:space="preserve">         </v>
      </c>
      <c r="M59" s="10" t="str">
        <f>LEFT(Rapportage!M59&amp; REPT("0",5),5)</f>
        <v>00000</v>
      </c>
      <c r="N59" s="10" t="str">
        <f>LEFT(Rapportage!N59&amp; REPT("0",5),5)</f>
        <v>00000</v>
      </c>
      <c r="O59" s="10" t="str">
        <f>LEFT(Rapportage!O59&amp; REPT("0",2),2)</f>
        <v>00</v>
      </c>
      <c r="P59" s="10" t="str">
        <f>LEFT(Rapportage!P59&amp; REPT("0",2),2)</f>
        <v>00</v>
      </c>
      <c r="Q59" s="10" t="str">
        <f>LEFT(Rapportage!Q59&amp; REPT("0",5),5)</f>
        <v>00000</v>
      </c>
      <c r="R59" s="10" t="str">
        <f>IF(Rapportage!R59="","",IF(($U$2-$T$2)&gt;=0,IF(LEN(TEXT(Rapportage!R59*100,"0000000000"))=3,_xlfn.CONCAT(0,TEXT(Rapportage!R59*100,"0000000000")),TEXT(Rapportage!R59*100,"0000000000")),""""))</f>
        <v/>
      </c>
      <c r="S59" s="10"/>
      <c r="T59">
        <v>58</v>
      </c>
    </row>
    <row r="60" spans="1:20" x14ac:dyDescent="0.25">
      <c r="A60" t="str">
        <f>IF(Rapportage!A60= "", "",_xlfn.CONCAT(REPT("0",6-LEN(Rapportage!A60)),Rapportage!A60))</f>
        <v/>
      </c>
      <c r="B60" t="s">
        <v>94</v>
      </c>
      <c r="C60" t="str">
        <f>IF(Rapportage!C60= " ", " ",LEFT(Rapportage!C60&amp; REPT(" ",9),9))</f>
        <v xml:space="preserve">         </v>
      </c>
      <c r="D60" t="str">
        <f>IF(Rapportage!D60 ="0", " ", " ")</f>
        <v xml:space="preserve"> </v>
      </c>
      <c r="E60" t="str">
        <f>_xlfn.CONCAT("+",TEXT((Rapportage!E60)*100,"000000000"))</f>
        <v>+000000000</v>
      </c>
      <c r="F60" t="str">
        <f>_xlfn.CONCAT("",TEXT((Rapportage!F60)*100,"000000000"))</f>
        <v>000000000</v>
      </c>
      <c r="G60" t="str">
        <f>_xlfn.CONCAT("",TEXT((Rapportage!G60),"00000"))</f>
        <v>00000</v>
      </c>
      <c r="H60" t="str">
        <f>IF(Rapportage!H60 ="0", "                     ", "                     ")</f>
        <v xml:space="preserve">                     </v>
      </c>
      <c r="I60" s="10" t="str">
        <f>LEFT(Rapportage!I60&amp; REPT("0",15),15)</f>
        <v>000000000000000</v>
      </c>
      <c r="J60" t="str">
        <f>IF(Rapportage!J60 ="0", " ", " ")</f>
        <v xml:space="preserve"> </v>
      </c>
      <c r="K60" t="str">
        <f>IF(Rapportage!K60 ="0", " ", " ")</f>
        <v xml:space="preserve"> </v>
      </c>
      <c r="L60" t="str">
        <f>IF(Rapportage!L60 ="0", "         ", "         ")</f>
        <v xml:space="preserve">         </v>
      </c>
      <c r="M60" s="10" t="str">
        <f>LEFT(Rapportage!M60&amp; REPT("0",5),5)</f>
        <v>00000</v>
      </c>
      <c r="N60" s="10" t="str">
        <f>LEFT(Rapportage!N60&amp; REPT("0",5),5)</f>
        <v>00000</v>
      </c>
      <c r="O60" s="10" t="str">
        <f>LEFT(Rapportage!O60&amp; REPT("0",2),2)</f>
        <v>00</v>
      </c>
      <c r="P60" s="10" t="str">
        <f>LEFT(Rapportage!P60&amp; REPT("0",2),2)</f>
        <v>00</v>
      </c>
      <c r="Q60" s="10" t="str">
        <f>LEFT(Rapportage!Q60&amp; REPT("0",5),5)</f>
        <v>00000</v>
      </c>
      <c r="R60" s="10" t="str">
        <f>IF(Rapportage!R60="","",IF(($U$2-$T$2)&gt;=0,IF(LEN(TEXT(Rapportage!R60*100,"0000000000"))=3,_xlfn.CONCAT(0,TEXT(Rapportage!R60*100,"0000000000")),TEXT(Rapportage!R60*100,"0000000000")),""""))</f>
        <v/>
      </c>
      <c r="S60" s="10"/>
      <c r="T60">
        <v>59</v>
      </c>
    </row>
    <row r="61" spans="1:20" x14ac:dyDescent="0.25">
      <c r="A61" t="str">
        <f>IF(Rapportage!A61= "", "",_xlfn.CONCAT(REPT("0",6-LEN(Rapportage!A61)),Rapportage!A61))</f>
        <v/>
      </c>
      <c r="B61" t="s">
        <v>95</v>
      </c>
      <c r="C61" t="str">
        <f>IF(Rapportage!C61= " ", " ",LEFT(Rapportage!C61&amp; REPT(" ",9),9))</f>
        <v xml:space="preserve">         </v>
      </c>
      <c r="D61" t="str">
        <f>IF(Rapportage!D61 ="0", " ", " ")</f>
        <v xml:space="preserve"> </v>
      </c>
      <c r="E61" t="str">
        <f>_xlfn.CONCAT("+",TEXT((Rapportage!E61)*100,"000000000"))</f>
        <v>+000000000</v>
      </c>
      <c r="F61" t="str">
        <f>_xlfn.CONCAT("",TEXT((Rapportage!F61)*100,"000000000"))</f>
        <v>000000000</v>
      </c>
      <c r="G61" t="str">
        <f>_xlfn.CONCAT("",TEXT((Rapportage!G61),"00000"))</f>
        <v>00000</v>
      </c>
      <c r="H61" t="str">
        <f>IF(Rapportage!H61 ="0", "                     ", "                     ")</f>
        <v xml:space="preserve">                     </v>
      </c>
      <c r="I61" s="10" t="str">
        <f>LEFT(Rapportage!I61&amp; REPT("0",15),15)</f>
        <v>000000000000000</v>
      </c>
      <c r="J61" t="str">
        <f>IF(Rapportage!J61 ="0", " ", " ")</f>
        <v xml:space="preserve"> </v>
      </c>
      <c r="K61" t="str">
        <f>IF(Rapportage!K61 ="0", " ", " ")</f>
        <v xml:space="preserve"> </v>
      </c>
      <c r="L61" t="str">
        <f>IF(Rapportage!L61 ="0", "         ", "         ")</f>
        <v xml:space="preserve">         </v>
      </c>
      <c r="M61" s="10" t="str">
        <f>LEFT(Rapportage!M61&amp; REPT("0",5),5)</f>
        <v>00000</v>
      </c>
      <c r="N61" s="10" t="str">
        <f>LEFT(Rapportage!N61&amp; REPT("0",5),5)</f>
        <v>00000</v>
      </c>
      <c r="O61" s="10" t="str">
        <f>LEFT(Rapportage!O61&amp; REPT("0",2),2)</f>
        <v>00</v>
      </c>
      <c r="P61" s="10" t="str">
        <f>LEFT(Rapportage!P61&amp; REPT("0",2),2)</f>
        <v>00</v>
      </c>
      <c r="Q61" s="10" t="str">
        <f>LEFT(Rapportage!Q61&amp; REPT("0",5),5)</f>
        <v>00000</v>
      </c>
      <c r="R61" s="10" t="str">
        <f>IF(Rapportage!R61="","",IF(($U$2-$T$2)&gt;=0,IF(LEN(TEXT(Rapportage!R61*100,"0000000000"))=3,_xlfn.CONCAT(0,TEXT(Rapportage!R61*100,"0000000000")),TEXT(Rapportage!R61*100,"0000000000")),""""))</f>
        <v/>
      </c>
      <c r="S61" s="10"/>
      <c r="T61">
        <v>60</v>
      </c>
    </row>
    <row r="62" spans="1:20" x14ac:dyDescent="0.25">
      <c r="A62" t="str">
        <f>IF(Rapportage!A62= "", "",_xlfn.CONCAT(REPT("0",6-LEN(Rapportage!A62)),Rapportage!A62))</f>
        <v/>
      </c>
      <c r="B62" t="s">
        <v>96</v>
      </c>
      <c r="C62" t="str">
        <f>IF(Rapportage!C62= " ", " ",LEFT(Rapportage!C62&amp; REPT(" ",9),9))</f>
        <v xml:space="preserve">         </v>
      </c>
      <c r="D62" t="str">
        <f>IF(Rapportage!D62 ="0", " ", " ")</f>
        <v xml:space="preserve"> </v>
      </c>
      <c r="E62" t="str">
        <f>_xlfn.CONCAT("+",TEXT((Rapportage!E62)*100,"000000000"))</f>
        <v>+000000000</v>
      </c>
      <c r="F62" t="str">
        <f>_xlfn.CONCAT("",TEXT((Rapportage!F62)*100,"000000000"))</f>
        <v>000000000</v>
      </c>
      <c r="G62" t="str">
        <f>_xlfn.CONCAT("",TEXT((Rapportage!G62),"00000"))</f>
        <v>00000</v>
      </c>
      <c r="H62" t="str">
        <f>IF(Rapportage!H62 ="0", "                     ", "                     ")</f>
        <v xml:space="preserve">                     </v>
      </c>
      <c r="I62" s="10" t="str">
        <f>LEFT(Rapportage!I62&amp; REPT("0",15),15)</f>
        <v>000000000000000</v>
      </c>
      <c r="J62" t="str">
        <f>IF(Rapportage!J62 ="0", " ", " ")</f>
        <v xml:space="preserve"> </v>
      </c>
      <c r="K62" t="str">
        <f>IF(Rapportage!K62 ="0", " ", " ")</f>
        <v xml:space="preserve"> </v>
      </c>
      <c r="L62" t="str">
        <f>IF(Rapportage!L62 ="0", "         ", "         ")</f>
        <v xml:space="preserve">         </v>
      </c>
      <c r="M62" s="10" t="str">
        <f>LEFT(Rapportage!M62&amp; REPT("0",5),5)</f>
        <v>00000</v>
      </c>
      <c r="N62" s="10" t="str">
        <f>LEFT(Rapportage!N62&amp; REPT("0",5),5)</f>
        <v>00000</v>
      </c>
      <c r="O62" s="10" t="str">
        <f>LEFT(Rapportage!O62&amp; REPT("0",2),2)</f>
        <v>00</v>
      </c>
      <c r="P62" s="10" t="str">
        <f>LEFT(Rapportage!P62&amp; REPT("0",2),2)</f>
        <v>00</v>
      </c>
      <c r="Q62" s="10" t="str">
        <f>LEFT(Rapportage!Q62&amp; REPT("0",5),5)</f>
        <v>00000</v>
      </c>
      <c r="R62" s="10" t="str">
        <f>IF(Rapportage!R62="","",IF(($U$2-$T$2)&gt;=0,IF(LEN(TEXT(Rapportage!R62*100,"0000000000"))=3,_xlfn.CONCAT(0,TEXT(Rapportage!R62*100,"0000000000")),TEXT(Rapportage!R62*100,"0000000000")),""""))</f>
        <v/>
      </c>
      <c r="S62" s="10"/>
      <c r="T62">
        <v>61</v>
      </c>
    </row>
    <row r="63" spans="1:20" x14ac:dyDescent="0.25">
      <c r="A63" t="str">
        <f>IF(Rapportage!A63= "", "",_xlfn.CONCAT(REPT("0",6-LEN(Rapportage!A63)),Rapportage!A63))</f>
        <v/>
      </c>
      <c r="B63" t="s">
        <v>97</v>
      </c>
      <c r="C63" t="str">
        <f>IF(Rapportage!C63= " ", " ",LEFT(Rapportage!C63&amp; REPT(" ",9),9))</f>
        <v xml:space="preserve">         </v>
      </c>
      <c r="D63" t="str">
        <f>IF(Rapportage!D63 ="0", " ", " ")</f>
        <v xml:space="preserve"> </v>
      </c>
      <c r="E63" t="str">
        <f>_xlfn.CONCAT("+",TEXT((Rapportage!E63)*100,"000000000"))</f>
        <v>+000000000</v>
      </c>
      <c r="F63" t="str">
        <f>_xlfn.CONCAT("",TEXT((Rapportage!F63)*100,"000000000"))</f>
        <v>000000000</v>
      </c>
      <c r="G63" t="str">
        <f>_xlfn.CONCAT("",TEXT((Rapportage!G63),"00000"))</f>
        <v>00000</v>
      </c>
      <c r="H63" t="str">
        <f>IF(Rapportage!H63 ="0", "                     ", "                     ")</f>
        <v xml:space="preserve">                     </v>
      </c>
      <c r="I63" s="10" t="str">
        <f>LEFT(Rapportage!I63&amp; REPT("0",15),15)</f>
        <v>000000000000000</v>
      </c>
      <c r="J63" t="str">
        <f>IF(Rapportage!J63 ="0", " ", " ")</f>
        <v xml:space="preserve"> </v>
      </c>
      <c r="K63" t="str">
        <f>IF(Rapportage!K63 ="0", " ", " ")</f>
        <v xml:space="preserve"> </v>
      </c>
      <c r="L63" t="str">
        <f>IF(Rapportage!L63 ="0", "         ", "         ")</f>
        <v xml:space="preserve">         </v>
      </c>
      <c r="M63" s="10" t="str">
        <f>LEFT(Rapportage!M63&amp; REPT("0",5),5)</f>
        <v>00000</v>
      </c>
      <c r="N63" s="10" t="str">
        <f>LEFT(Rapportage!N63&amp; REPT("0",5),5)</f>
        <v>00000</v>
      </c>
      <c r="O63" s="10" t="str">
        <f>LEFT(Rapportage!O63&amp; REPT("0",2),2)</f>
        <v>00</v>
      </c>
      <c r="P63" s="10" t="str">
        <f>LEFT(Rapportage!P63&amp; REPT("0",2),2)</f>
        <v>00</v>
      </c>
      <c r="Q63" s="10" t="str">
        <f>LEFT(Rapportage!Q63&amp; REPT("0",5),5)</f>
        <v>00000</v>
      </c>
      <c r="R63" s="10" t="str">
        <f>IF(Rapportage!R63="","",IF(($U$2-$T$2)&gt;=0,IF(LEN(TEXT(Rapportage!R63*100,"0000000000"))=3,_xlfn.CONCAT(0,TEXT(Rapportage!R63*100,"0000000000")),TEXT(Rapportage!R63*100,"0000000000")),""""))</f>
        <v/>
      </c>
      <c r="S63" s="10"/>
      <c r="T63">
        <v>62</v>
      </c>
    </row>
    <row r="64" spans="1:20" x14ac:dyDescent="0.25">
      <c r="A64" t="str">
        <f>IF(Rapportage!A64= "", "",_xlfn.CONCAT(REPT("0",6-LEN(Rapportage!A64)),Rapportage!A64))</f>
        <v/>
      </c>
      <c r="B64" t="s">
        <v>98</v>
      </c>
      <c r="C64" t="str">
        <f>IF(Rapportage!C64= " ", " ",LEFT(Rapportage!C64&amp; REPT(" ",9),9))</f>
        <v xml:space="preserve">         </v>
      </c>
      <c r="D64" t="str">
        <f>IF(Rapportage!D64 ="0", " ", " ")</f>
        <v xml:space="preserve"> </v>
      </c>
      <c r="E64" t="str">
        <f>_xlfn.CONCAT("+",TEXT((Rapportage!E64)*100,"000000000"))</f>
        <v>+000000000</v>
      </c>
      <c r="F64" t="str">
        <f>_xlfn.CONCAT("",TEXT((Rapportage!F64)*100,"000000000"))</f>
        <v>000000000</v>
      </c>
      <c r="G64" t="str">
        <f>_xlfn.CONCAT("",TEXT((Rapportage!G64),"00000"))</f>
        <v>00000</v>
      </c>
      <c r="H64" t="str">
        <f>IF(Rapportage!H64 ="0", "                     ", "                     ")</f>
        <v xml:space="preserve">                     </v>
      </c>
      <c r="I64" s="10" t="str">
        <f>LEFT(Rapportage!I64&amp; REPT("0",15),15)</f>
        <v>000000000000000</v>
      </c>
      <c r="J64" t="str">
        <f>IF(Rapportage!J64 ="0", " ", " ")</f>
        <v xml:space="preserve"> </v>
      </c>
      <c r="K64" t="str">
        <f>IF(Rapportage!K64 ="0", " ", " ")</f>
        <v xml:space="preserve"> </v>
      </c>
      <c r="L64" t="str">
        <f>IF(Rapportage!L64 ="0", "         ", "         ")</f>
        <v xml:space="preserve">         </v>
      </c>
      <c r="M64" s="10" t="str">
        <f>LEFT(Rapportage!M64&amp; REPT("0",5),5)</f>
        <v>00000</v>
      </c>
      <c r="N64" s="10" t="str">
        <f>LEFT(Rapportage!N64&amp; REPT("0",5),5)</f>
        <v>00000</v>
      </c>
      <c r="O64" s="10" t="str">
        <f>LEFT(Rapportage!O64&amp; REPT("0",2),2)</f>
        <v>00</v>
      </c>
      <c r="P64" s="10" t="str">
        <f>LEFT(Rapportage!P64&amp; REPT("0",2),2)</f>
        <v>00</v>
      </c>
      <c r="Q64" s="10" t="str">
        <f>LEFT(Rapportage!Q64&amp; REPT("0",5),5)</f>
        <v>00000</v>
      </c>
      <c r="R64" s="10" t="str">
        <f>IF(Rapportage!R64="","",IF(($U$2-$T$2)&gt;=0,IF(LEN(TEXT(Rapportage!R64*100,"0000000000"))=3,_xlfn.CONCAT(0,TEXT(Rapportage!R64*100,"0000000000")),TEXT(Rapportage!R64*100,"0000000000")),""""))</f>
        <v/>
      </c>
      <c r="S64" s="10"/>
      <c r="T64">
        <v>63</v>
      </c>
    </row>
    <row r="65" spans="1:20" x14ac:dyDescent="0.25">
      <c r="A65" t="str">
        <f>IF(Rapportage!A65= "", "",_xlfn.CONCAT(REPT("0",6-LEN(Rapportage!A65)),Rapportage!A65))</f>
        <v/>
      </c>
      <c r="B65" t="s">
        <v>99</v>
      </c>
      <c r="C65" t="str">
        <f>IF(Rapportage!C65= " ", " ",LEFT(Rapportage!C65&amp; REPT(" ",9),9))</f>
        <v xml:space="preserve">         </v>
      </c>
      <c r="D65" t="str">
        <f>IF(Rapportage!D65 ="0", " ", " ")</f>
        <v xml:space="preserve"> </v>
      </c>
      <c r="E65" t="str">
        <f>_xlfn.CONCAT("+",TEXT((Rapportage!E65)*100,"000000000"))</f>
        <v>+000000000</v>
      </c>
      <c r="F65" t="str">
        <f>_xlfn.CONCAT("",TEXT((Rapportage!F65)*100,"000000000"))</f>
        <v>000000000</v>
      </c>
      <c r="G65" t="str">
        <f>_xlfn.CONCAT("",TEXT((Rapportage!G65),"00000"))</f>
        <v>00000</v>
      </c>
      <c r="H65" t="str">
        <f>IF(Rapportage!H65 ="0", "                     ", "                     ")</f>
        <v xml:space="preserve">                     </v>
      </c>
      <c r="I65" s="10" t="str">
        <f>LEFT(Rapportage!I65&amp; REPT("0",15),15)</f>
        <v>000000000000000</v>
      </c>
      <c r="J65" t="str">
        <f>IF(Rapportage!J65 ="0", " ", " ")</f>
        <v xml:space="preserve"> </v>
      </c>
      <c r="K65" t="str">
        <f>IF(Rapportage!K65 ="0", " ", " ")</f>
        <v xml:space="preserve"> </v>
      </c>
      <c r="L65" t="str">
        <f>IF(Rapportage!L65 ="0", "         ", "         ")</f>
        <v xml:space="preserve">         </v>
      </c>
      <c r="M65" s="10" t="str">
        <f>LEFT(Rapportage!M65&amp; REPT("0",5),5)</f>
        <v>00000</v>
      </c>
      <c r="N65" s="10" t="str">
        <f>LEFT(Rapportage!N65&amp; REPT("0",5),5)</f>
        <v>00000</v>
      </c>
      <c r="O65" s="10" t="str">
        <f>LEFT(Rapportage!O65&amp; REPT("0",2),2)</f>
        <v>00</v>
      </c>
      <c r="P65" s="10" t="str">
        <f>LEFT(Rapportage!P65&amp; REPT("0",2),2)</f>
        <v>00</v>
      </c>
      <c r="Q65" s="10" t="str">
        <f>LEFT(Rapportage!Q65&amp; REPT("0",5),5)</f>
        <v>00000</v>
      </c>
      <c r="R65" s="10" t="str">
        <f>IF(Rapportage!R65="","",IF(($U$2-$T$2)&gt;=0,IF(LEN(TEXT(Rapportage!R65*100,"0000000000"))=3,_xlfn.CONCAT(0,TEXT(Rapportage!R65*100,"0000000000")),TEXT(Rapportage!R65*100,"0000000000")),""""))</f>
        <v/>
      </c>
      <c r="S65" s="10"/>
      <c r="T65">
        <v>64</v>
      </c>
    </row>
    <row r="66" spans="1:20" x14ac:dyDescent="0.25">
      <c r="A66" t="str">
        <f>IF(Rapportage!A66= "", "",_xlfn.CONCAT(REPT("0",6-LEN(Rapportage!A66)),Rapportage!A66))</f>
        <v/>
      </c>
      <c r="B66" t="s">
        <v>100</v>
      </c>
      <c r="C66" t="str">
        <f>IF(Rapportage!C66= " ", " ",LEFT(Rapportage!C66&amp; REPT(" ",9),9))</f>
        <v xml:space="preserve">         </v>
      </c>
      <c r="D66" t="str">
        <f>IF(Rapportage!D66 ="0", " ", " ")</f>
        <v xml:space="preserve"> </v>
      </c>
      <c r="E66" t="str">
        <f>_xlfn.CONCAT("+",TEXT((Rapportage!E66)*100,"000000000"))</f>
        <v>+000000000</v>
      </c>
      <c r="F66" t="str">
        <f>_xlfn.CONCAT("",TEXT((Rapportage!F66)*100,"000000000"))</f>
        <v>000000000</v>
      </c>
      <c r="G66" t="str">
        <f>_xlfn.CONCAT("",TEXT((Rapportage!G66),"00000"))</f>
        <v>00000</v>
      </c>
      <c r="H66" t="str">
        <f>IF(Rapportage!H66 ="0", "                     ", "                     ")</f>
        <v xml:space="preserve">                     </v>
      </c>
      <c r="I66" s="10" t="str">
        <f>LEFT(Rapportage!I66&amp; REPT("0",15),15)</f>
        <v>000000000000000</v>
      </c>
      <c r="J66" t="str">
        <f>IF(Rapportage!J66 ="0", " ", " ")</f>
        <v xml:space="preserve"> </v>
      </c>
      <c r="K66" t="str">
        <f>IF(Rapportage!K66 ="0", " ", " ")</f>
        <v xml:space="preserve"> </v>
      </c>
      <c r="L66" t="str">
        <f>IF(Rapportage!L66 ="0", "         ", "         ")</f>
        <v xml:space="preserve">         </v>
      </c>
      <c r="M66" s="10" t="str">
        <f>LEFT(Rapportage!M66&amp; REPT("0",5),5)</f>
        <v>00000</v>
      </c>
      <c r="N66" s="10" t="str">
        <f>LEFT(Rapportage!N66&amp; REPT("0",5),5)</f>
        <v>00000</v>
      </c>
      <c r="O66" s="10" t="str">
        <f>LEFT(Rapportage!O66&amp; REPT("0",2),2)</f>
        <v>00</v>
      </c>
      <c r="P66" s="10" t="str">
        <f>LEFT(Rapportage!P66&amp; REPT("0",2),2)</f>
        <v>00</v>
      </c>
      <c r="Q66" s="10" t="str">
        <f>LEFT(Rapportage!Q66&amp; REPT("0",5),5)</f>
        <v>00000</v>
      </c>
      <c r="R66" s="10" t="str">
        <f>IF(Rapportage!R66="","",IF(($U$2-$T$2)&gt;=0,IF(LEN(TEXT(Rapportage!R66*100,"0000000000"))=3,_xlfn.CONCAT(0,TEXT(Rapportage!R66*100,"0000000000")),TEXT(Rapportage!R66*100,"0000000000")),""""))</f>
        <v/>
      </c>
      <c r="S66" s="10"/>
      <c r="T66">
        <v>65</v>
      </c>
    </row>
    <row r="67" spans="1:20" x14ac:dyDescent="0.25">
      <c r="A67" t="str">
        <f>IF(Rapportage!A67= "", "",_xlfn.CONCAT(REPT("0",6-LEN(Rapportage!A67)),Rapportage!A67))</f>
        <v/>
      </c>
      <c r="B67" t="s">
        <v>101</v>
      </c>
      <c r="C67" t="str">
        <f>IF(Rapportage!C67= " ", " ",LEFT(Rapportage!C67&amp; REPT(" ",9),9))</f>
        <v xml:space="preserve">         </v>
      </c>
      <c r="D67" t="str">
        <f>IF(Rapportage!D67 ="0", " ", " ")</f>
        <v xml:space="preserve"> </v>
      </c>
      <c r="E67" t="str">
        <f>_xlfn.CONCAT("+",TEXT((Rapportage!E67)*100,"000000000"))</f>
        <v>+000000000</v>
      </c>
      <c r="F67" t="str">
        <f>_xlfn.CONCAT("",TEXT((Rapportage!F67)*100,"000000000"))</f>
        <v>000000000</v>
      </c>
      <c r="G67" t="str">
        <f>_xlfn.CONCAT("",TEXT((Rapportage!G67),"00000"))</f>
        <v>00000</v>
      </c>
      <c r="H67" t="str">
        <f>IF(Rapportage!H67 ="0", "                     ", "                     ")</f>
        <v xml:space="preserve">                     </v>
      </c>
      <c r="I67" s="10" t="str">
        <f>LEFT(Rapportage!I67&amp; REPT("0",15),15)</f>
        <v>000000000000000</v>
      </c>
      <c r="J67" t="str">
        <f>IF(Rapportage!J67 ="0", " ", " ")</f>
        <v xml:space="preserve"> </v>
      </c>
      <c r="K67" t="str">
        <f>IF(Rapportage!K67 ="0", " ", " ")</f>
        <v xml:space="preserve"> </v>
      </c>
      <c r="L67" t="str">
        <f>IF(Rapportage!L67 ="0", "         ", "         ")</f>
        <v xml:space="preserve">         </v>
      </c>
      <c r="M67" s="10" t="str">
        <f>LEFT(Rapportage!M67&amp; REPT("0",5),5)</f>
        <v>00000</v>
      </c>
      <c r="N67" s="10" t="str">
        <f>LEFT(Rapportage!N67&amp; REPT("0",5),5)</f>
        <v>00000</v>
      </c>
      <c r="O67" s="10" t="str">
        <f>LEFT(Rapportage!O67&amp; REPT("0",2),2)</f>
        <v>00</v>
      </c>
      <c r="P67" s="10" t="str">
        <f>LEFT(Rapportage!P67&amp; REPT("0",2),2)</f>
        <v>00</v>
      </c>
      <c r="Q67" s="10" t="str">
        <f>LEFT(Rapportage!Q67&amp; REPT("0",5),5)</f>
        <v>00000</v>
      </c>
      <c r="R67" s="10" t="str">
        <f>IF(Rapportage!R67="","",IF(($U$2-$T$2)&gt;=0,IF(LEN(TEXT(Rapportage!R67*100,"0000000000"))=3,_xlfn.CONCAT(0,TEXT(Rapportage!R67*100,"0000000000")),TEXT(Rapportage!R67*100,"0000000000")),""""))</f>
        <v/>
      </c>
      <c r="S67" s="10"/>
      <c r="T67">
        <v>66</v>
      </c>
    </row>
    <row r="68" spans="1:20" x14ac:dyDescent="0.25">
      <c r="A68" t="str">
        <f>IF(Rapportage!A68= "", "",_xlfn.CONCAT(REPT("0",6-LEN(Rapportage!A68)),Rapportage!A68))</f>
        <v/>
      </c>
      <c r="B68" t="s">
        <v>102</v>
      </c>
      <c r="C68" t="str">
        <f>IF(Rapportage!C68= " ", " ",LEFT(Rapportage!C68&amp; REPT(" ",9),9))</f>
        <v xml:space="preserve">         </v>
      </c>
      <c r="D68" t="str">
        <f>IF(Rapportage!D68 ="0", " ", " ")</f>
        <v xml:space="preserve"> </v>
      </c>
      <c r="E68" t="str">
        <f>_xlfn.CONCAT("+",TEXT((Rapportage!E68)*100,"000000000"))</f>
        <v>+000000000</v>
      </c>
      <c r="F68" t="str">
        <f>_xlfn.CONCAT("",TEXT((Rapportage!F68)*100,"000000000"))</f>
        <v>000000000</v>
      </c>
      <c r="G68" t="str">
        <f>_xlfn.CONCAT("",TEXT((Rapportage!G68),"00000"))</f>
        <v>00000</v>
      </c>
      <c r="H68" t="str">
        <f>IF(Rapportage!H68 ="0", "                     ", "                     ")</f>
        <v xml:space="preserve">                     </v>
      </c>
      <c r="I68" s="10" t="str">
        <f>LEFT(Rapportage!I68&amp; REPT("0",15),15)</f>
        <v>000000000000000</v>
      </c>
      <c r="J68" t="str">
        <f>IF(Rapportage!J68 ="0", " ", " ")</f>
        <v xml:space="preserve"> </v>
      </c>
      <c r="K68" t="str">
        <f>IF(Rapportage!K68 ="0", " ", " ")</f>
        <v xml:space="preserve"> </v>
      </c>
      <c r="L68" t="str">
        <f>IF(Rapportage!L68 ="0", "         ", "         ")</f>
        <v xml:space="preserve">         </v>
      </c>
      <c r="M68" s="10" t="str">
        <f>LEFT(Rapportage!M68&amp; REPT("0",5),5)</f>
        <v>00000</v>
      </c>
      <c r="N68" s="10" t="str">
        <f>LEFT(Rapportage!N68&amp; REPT("0",5),5)</f>
        <v>00000</v>
      </c>
      <c r="O68" s="10" t="str">
        <f>LEFT(Rapportage!O68&amp; REPT("0",2),2)</f>
        <v>00</v>
      </c>
      <c r="P68" s="10" t="str">
        <f>LEFT(Rapportage!P68&amp; REPT("0",2),2)</f>
        <v>00</v>
      </c>
      <c r="Q68" s="10" t="str">
        <f>LEFT(Rapportage!Q68&amp; REPT("0",5),5)</f>
        <v>00000</v>
      </c>
      <c r="R68" s="10" t="str">
        <f>IF(Rapportage!R68="","",IF(($U$2-$T$2)&gt;=0,IF(LEN(TEXT(Rapportage!R68*100,"0000000000"))=3,_xlfn.CONCAT(0,TEXT(Rapportage!R68*100,"0000000000")),TEXT(Rapportage!R68*100,"0000000000")),""""))</f>
        <v/>
      </c>
      <c r="S68" s="10"/>
      <c r="T68">
        <v>67</v>
      </c>
    </row>
    <row r="69" spans="1:20" x14ac:dyDescent="0.25">
      <c r="A69" t="str">
        <f>IF(Rapportage!A69= "", "",_xlfn.CONCAT(REPT("0",6-LEN(Rapportage!A69)),Rapportage!A69))</f>
        <v/>
      </c>
      <c r="B69" t="s">
        <v>103</v>
      </c>
      <c r="C69" t="str">
        <f>IF(Rapportage!C69= " ", " ",LEFT(Rapportage!C69&amp; REPT(" ",9),9))</f>
        <v xml:space="preserve">         </v>
      </c>
      <c r="D69" t="str">
        <f>IF(Rapportage!D69 ="0", " ", " ")</f>
        <v xml:space="preserve"> </v>
      </c>
      <c r="E69" t="str">
        <f>_xlfn.CONCAT("+",TEXT((Rapportage!E69)*100,"000000000"))</f>
        <v>+000000000</v>
      </c>
      <c r="F69" t="str">
        <f>_xlfn.CONCAT("",TEXT((Rapportage!F69)*100,"000000000"))</f>
        <v>000000000</v>
      </c>
      <c r="G69" t="str">
        <f>_xlfn.CONCAT("",TEXT((Rapportage!G69),"00000"))</f>
        <v>00000</v>
      </c>
      <c r="H69" t="str">
        <f>IF(Rapportage!H69 ="0", "                     ", "                     ")</f>
        <v xml:space="preserve">                     </v>
      </c>
      <c r="I69" s="10" t="str">
        <f>LEFT(Rapportage!I69&amp; REPT("0",15),15)</f>
        <v>000000000000000</v>
      </c>
      <c r="J69" t="str">
        <f>IF(Rapportage!J69 ="0", " ", " ")</f>
        <v xml:space="preserve"> </v>
      </c>
      <c r="K69" t="str">
        <f>IF(Rapportage!K69 ="0", " ", " ")</f>
        <v xml:space="preserve"> </v>
      </c>
      <c r="L69" t="str">
        <f>IF(Rapportage!L69 ="0", "         ", "         ")</f>
        <v xml:space="preserve">         </v>
      </c>
      <c r="M69" s="10" t="str">
        <f>LEFT(Rapportage!M69&amp; REPT("0",5),5)</f>
        <v>00000</v>
      </c>
      <c r="N69" s="10" t="str">
        <f>LEFT(Rapportage!N69&amp; REPT("0",5),5)</f>
        <v>00000</v>
      </c>
      <c r="O69" s="10" t="str">
        <f>LEFT(Rapportage!O69&amp; REPT("0",2),2)</f>
        <v>00</v>
      </c>
      <c r="P69" s="10" t="str">
        <f>LEFT(Rapportage!P69&amp; REPT("0",2),2)</f>
        <v>00</v>
      </c>
      <c r="Q69" s="10" t="str">
        <f>LEFT(Rapportage!Q69&amp; REPT("0",5),5)</f>
        <v>00000</v>
      </c>
      <c r="R69" s="10" t="str">
        <f>IF(Rapportage!R69="","",IF(($U$2-$T$2)&gt;=0,IF(LEN(TEXT(Rapportage!R69*100,"0000000000"))=3,_xlfn.CONCAT(0,TEXT(Rapportage!R69*100,"0000000000")),TEXT(Rapportage!R69*100,"0000000000")),""""))</f>
        <v/>
      </c>
      <c r="S69" s="10"/>
      <c r="T69">
        <v>68</v>
      </c>
    </row>
    <row r="70" spans="1:20" x14ac:dyDescent="0.25">
      <c r="A70" t="str">
        <f>IF(Rapportage!A70= "", "",_xlfn.CONCAT(REPT("0",6-LEN(Rapportage!A70)),Rapportage!A70))</f>
        <v/>
      </c>
      <c r="B70" t="s">
        <v>104</v>
      </c>
      <c r="C70" t="str">
        <f>IF(Rapportage!C70= " ", " ",LEFT(Rapportage!C70&amp; REPT(" ",9),9))</f>
        <v xml:space="preserve">         </v>
      </c>
      <c r="D70" t="str">
        <f>IF(Rapportage!D70 ="0", " ", " ")</f>
        <v xml:space="preserve"> </v>
      </c>
      <c r="E70" t="str">
        <f>_xlfn.CONCAT("+",TEXT((Rapportage!E70)*100,"000000000"))</f>
        <v>+000000000</v>
      </c>
      <c r="F70" t="str">
        <f>_xlfn.CONCAT("",TEXT((Rapportage!F70)*100,"000000000"))</f>
        <v>000000000</v>
      </c>
      <c r="G70" t="str">
        <f>_xlfn.CONCAT("",TEXT((Rapportage!G70),"00000"))</f>
        <v>00000</v>
      </c>
      <c r="H70" t="str">
        <f>IF(Rapportage!H70 ="0", "                     ", "                     ")</f>
        <v xml:space="preserve">                     </v>
      </c>
      <c r="I70" s="10" t="str">
        <f>LEFT(Rapportage!I70&amp; REPT("0",15),15)</f>
        <v>000000000000000</v>
      </c>
      <c r="J70" t="str">
        <f>IF(Rapportage!J70 ="0", " ", " ")</f>
        <v xml:space="preserve"> </v>
      </c>
      <c r="K70" t="str">
        <f>IF(Rapportage!K70 ="0", " ", " ")</f>
        <v xml:space="preserve"> </v>
      </c>
      <c r="L70" t="str">
        <f>IF(Rapportage!L70 ="0", "         ", "         ")</f>
        <v xml:space="preserve">         </v>
      </c>
      <c r="M70" s="10" t="str">
        <f>LEFT(Rapportage!M70&amp; REPT("0",5),5)</f>
        <v>00000</v>
      </c>
      <c r="N70" s="10" t="str">
        <f>LEFT(Rapportage!N70&amp; REPT("0",5),5)</f>
        <v>00000</v>
      </c>
      <c r="O70" s="10" t="str">
        <f>LEFT(Rapportage!O70&amp; REPT("0",2),2)</f>
        <v>00</v>
      </c>
      <c r="P70" s="10" t="str">
        <f>LEFT(Rapportage!P70&amp; REPT("0",2),2)</f>
        <v>00</v>
      </c>
      <c r="Q70" s="10" t="str">
        <f>LEFT(Rapportage!Q70&amp; REPT("0",5),5)</f>
        <v>00000</v>
      </c>
      <c r="R70" s="10" t="str">
        <f>IF(Rapportage!R70="","",IF(($U$2-$T$2)&gt;=0,IF(LEN(TEXT(Rapportage!R70*100,"0000000000"))=3,_xlfn.CONCAT(0,TEXT(Rapportage!R70*100,"0000000000")),TEXT(Rapportage!R70*100,"0000000000")),""""))</f>
        <v/>
      </c>
      <c r="S70" s="10"/>
      <c r="T70">
        <v>69</v>
      </c>
    </row>
    <row r="71" spans="1:20" x14ac:dyDescent="0.25">
      <c r="A71" t="str">
        <f>IF(Rapportage!A71= "", "",_xlfn.CONCAT(REPT("0",6-LEN(Rapportage!A71)),Rapportage!A71))</f>
        <v/>
      </c>
      <c r="B71" t="s">
        <v>105</v>
      </c>
      <c r="C71" t="str">
        <f>IF(Rapportage!C71= " ", " ",LEFT(Rapportage!C71&amp; REPT(" ",9),9))</f>
        <v xml:space="preserve">         </v>
      </c>
      <c r="D71" t="str">
        <f>IF(Rapportage!D71 ="0", " ", " ")</f>
        <v xml:space="preserve"> </v>
      </c>
      <c r="E71" t="str">
        <f>_xlfn.CONCAT("+",TEXT((Rapportage!E71)*100,"000000000"))</f>
        <v>+000000000</v>
      </c>
      <c r="F71" t="str">
        <f>_xlfn.CONCAT("",TEXT((Rapportage!F71)*100,"000000000"))</f>
        <v>000000000</v>
      </c>
      <c r="G71" t="str">
        <f>_xlfn.CONCAT("",TEXT((Rapportage!G71),"00000"))</f>
        <v>00000</v>
      </c>
      <c r="H71" t="str">
        <f>IF(Rapportage!H71 ="0", "                     ", "                     ")</f>
        <v xml:space="preserve">                     </v>
      </c>
      <c r="I71" s="10" t="str">
        <f>LEFT(Rapportage!I71&amp; REPT("0",15),15)</f>
        <v>000000000000000</v>
      </c>
      <c r="J71" t="str">
        <f>IF(Rapportage!J71 ="0", " ", " ")</f>
        <v xml:space="preserve"> </v>
      </c>
      <c r="K71" t="str">
        <f>IF(Rapportage!K71 ="0", " ", " ")</f>
        <v xml:space="preserve"> </v>
      </c>
      <c r="L71" t="str">
        <f>IF(Rapportage!L71 ="0", "         ", "         ")</f>
        <v xml:space="preserve">         </v>
      </c>
      <c r="M71" s="10" t="str">
        <f>LEFT(Rapportage!M71&amp; REPT("0",5),5)</f>
        <v>00000</v>
      </c>
      <c r="N71" s="10" t="str">
        <f>LEFT(Rapportage!N71&amp; REPT("0",5),5)</f>
        <v>00000</v>
      </c>
      <c r="O71" s="10" t="str">
        <f>LEFT(Rapportage!O71&amp; REPT("0",2),2)</f>
        <v>00</v>
      </c>
      <c r="P71" s="10" t="str">
        <f>LEFT(Rapportage!P71&amp; REPT("0",2),2)</f>
        <v>00</v>
      </c>
      <c r="Q71" s="10" t="str">
        <f>LEFT(Rapportage!Q71&amp; REPT("0",5),5)</f>
        <v>00000</v>
      </c>
      <c r="R71" s="10" t="str">
        <f>IF(Rapportage!R71="","",IF(($U$2-$T$2)&gt;=0,IF(LEN(TEXT(Rapportage!R71*100,"0000000000"))=3,_xlfn.CONCAT(0,TEXT(Rapportage!R71*100,"0000000000")),TEXT(Rapportage!R71*100,"0000000000")),""""))</f>
        <v/>
      </c>
      <c r="S71" s="10"/>
      <c r="T71">
        <v>70</v>
      </c>
    </row>
    <row r="72" spans="1:20" x14ac:dyDescent="0.25">
      <c r="A72" t="str">
        <f>IF(Rapportage!A72= "", "",_xlfn.CONCAT(REPT("0",6-LEN(Rapportage!A72)),Rapportage!A72))</f>
        <v/>
      </c>
      <c r="B72" t="s">
        <v>106</v>
      </c>
      <c r="C72" t="str">
        <f>IF(Rapportage!C72= " ", " ",LEFT(Rapportage!C72&amp; REPT(" ",9),9))</f>
        <v xml:space="preserve">         </v>
      </c>
      <c r="D72" t="str">
        <f>IF(Rapportage!D72 ="0", " ", " ")</f>
        <v xml:space="preserve"> </v>
      </c>
      <c r="E72" t="str">
        <f>_xlfn.CONCAT("+",TEXT((Rapportage!E72)*100,"000000000"))</f>
        <v>+000000000</v>
      </c>
      <c r="F72" t="str">
        <f>_xlfn.CONCAT("",TEXT((Rapportage!F72)*100,"000000000"))</f>
        <v>000000000</v>
      </c>
      <c r="G72" t="str">
        <f>_xlfn.CONCAT("",TEXT((Rapportage!G72),"00000"))</f>
        <v>00000</v>
      </c>
      <c r="H72" t="str">
        <f>IF(Rapportage!H72 ="0", "                     ", "                     ")</f>
        <v xml:space="preserve">                     </v>
      </c>
      <c r="I72" s="10" t="str">
        <f>LEFT(Rapportage!I72&amp; REPT("0",15),15)</f>
        <v>000000000000000</v>
      </c>
      <c r="J72" t="str">
        <f>IF(Rapportage!J72 ="0", " ", " ")</f>
        <v xml:space="preserve"> </v>
      </c>
      <c r="K72" t="str">
        <f>IF(Rapportage!K72 ="0", " ", " ")</f>
        <v xml:space="preserve"> </v>
      </c>
      <c r="L72" t="str">
        <f>IF(Rapportage!L72 ="0", "         ", "         ")</f>
        <v xml:space="preserve">         </v>
      </c>
      <c r="M72" s="10" t="str">
        <f>LEFT(Rapportage!M72&amp; REPT("0",5),5)</f>
        <v>00000</v>
      </c>
      <c r="N72" s="10" t="str">
        <f>LEFT(Rapportage!N72&amp; REPT("0",5),5)</f>
        <v>00000</v>
      </c>
      <c r="O72" s="10" t="str">
        <f>LEFT(Rapportage!O72&amp; REPT("0",2),2)</f>
        <v>00</v>
      </c>
      <c r="P72" s="10" t="str">
        <f>LEFT(Rapportage!P72&amp; REPT("0",2),2)</f>
        <v>00</v>
      </c>
      <c r="Q72" s="10" t="str">
        <f>LEFT(Rapportage!Q72&amp; REPT("0",5),5)</f>
        <v>00000</v>
      </c>
      <c r="R72" s="10" t="str">
        <f>IF(Rapportage!R72="","",IF(($U$2-$T$2)&gt;=0,IF(LEN(TEXT(Rapportage!R72*100,"0000000000"))=3,_xlfn.CONCAT(0,TEXT(Rapportage!R72*100,"0000000000")),TEXT(Rapportage!R72*100,"0000000000")),""""))</f>
        <v/>
      </c>
      <c r="S72" s="10"/>
      <c r="T72">
        <v>71</v>
      </c>
    </row>
    <row r="73" spans="1:20" x14ac:dyDescent="0.25">
      <c r="A73" t="str">
        <f>IF(Rapportage!A73= "", "",_xlfn.CONCAT(REPT("0",6-LEN(Rapportage!A73)),Rapportage!A73))</f>
        <v/>
      </c>
      <c r="B73" t="s">
        <v>107</v>
      </c>
      <c r="C73" t="str">
        <f>IF(Rapportage!C73= " ", " ",LEFT(Rapportage!C73&amp; REPT(" ",9),9))</f>
        <v xml:space="preserve">         </v>
      </c>
      <c r="D73" t="str">
        <f>IF(Rapportage!D73 ="0", " ", " ")</f>
        <v xml:space="preserve"> </v>
      </c>
      <c r="E73" t="str">
        <f>_xlfn.CONCAT("+",TEXT((Rapportage!E73)*100,"000000000"))</f>
        <v>+000000000</v>
      </c>
      <c r="F73" t="str">
        <f>_xlfn.CONCAT("",TEXT((Rapportage!F73)*100,"000000000"))</f>
        <v>000000000</v>
      </c>
      <c r="G73" t="str">
        <f>_xlfn.CONCAT("",TEXT((Rapportage!G73),"00000"))</f>
        <v>00000</v>
      </c>
      <c r="H73" t="str">
        <f>IF(Rapportage!H73 ="0", "                     ", "                     ")</f>
        <v xml:space="preserve">                     </v>
      </c>
      <c r="I73" s="10" t="str">
        <f>LEFT(Rapportage!I73&amp; REPT("0",15),15)</f>
        <v>000000000000000</v>
      </c>
      <c r="J73" t="str">
        <f>IF(Rapportage!J73 ="0", " ", " ")</f>
        <v xml:space="preserve"> </v>
      </c>
      <c r="K73" t="str">
        <f>IF(Rapportage!K73 ="0", " ", " ")</f>
        <v xml:space="preserve"> </v>
      </c>
      <c r="L73" t="str">
        <f>IF(Rapportage!L73 ="0", "         ", "         ")</f>
        <v xml:space="preserve">         </v>
      </c>
      <c r="M73" s="10" t="str">
        <f>LEFT(Rapportage!M73&amp; REPT("0",5),5)</f>
        <v>00000</v>
      </c>
      <c r="N73" s="10" t="str">
        <f>LEFT(Rapportage!N73&amp; REPT("0",5),5)</f>
        <v>00000</v>
      </c>
      <c r="O73" s="10" t="str">
        <f>LEFT(Rapportage!O73&amp; REPT("0",2),2)</f>
        <v>00</v>
      </c>
      <c r="P73" s="10" t="str">
        <f>LEFT(Rapportage!P73&amp; REPT("0",2),2)</f>
        <v>00</v>
      </c>
      <c r="Q73" s="10" t="str">
        <f>LEFT(Rapportage!Q73&amp; REPT("0",5),5)</f>
        <v>00000</v>
      </c>
      <c r="R73" s="10" t="str">
        <f>IF(Rapportage!R73="","",IF(($U$2-$T$2)&gt;=0,IF(LEN(TEXT(Rapportage!R73*100,"0000000000"))=3,_xlfn.CONCAT(0,TEXT(Rapportage!R73*100,"0000000000")),TEXT(Rapportage!R73*100,"0000000000")),""""))</f>
        <v/>
      </c>
      <c r="S73" s="10"/>
      <c r="T73">
        <v>72</v>
      </c>
    </row>
    <row r="74" spans="1:20" x14ac:dyDescent="0.25">
      <c r="A74" t="str">
        <f>IF(Rapportage!A74= "", "",_xlfn.CONCAT(REPT("0",6-LEN(Rapportage!A74)),Rapportage!A74))</f>
        <v/>
      </c>
      <c r="B74" t="s">
        <v>108</v>
      </c>
      <c r="C74" t="str">
        <f>IF(Rapportage!C74= " ", " ",LEFT(Rapportage!C74&amp; REPT(" ",9),9))</f>
        <v xml:space="preserve">         </v>
      </c>
      <c r="D74" t="str">
        <f>IF(Rapportage!D74 ="0", " ", " ")</f>
        <v xml:space="preserve"> </v>
      </c>
      <c r="E74" t="str">
        <f>_xlfn.CONCAT("+",TEXT((Rapportage!E74)*100,"000000000"))</f>
        <v>+000000000</v>
      </c>
      <c r="F74" t="str">
        <f>_xlfn.CONCAT("",TEXT((Rapportage!F74)*100,"000000000"))</f>
        <v>000000000</v>
      </c>
      <c r="G74" t="str">
        <f>_xlfn.CONCAT("",TEXT((Rapportage!G74),"00000"))</f>
        <v>00000</v>
      </c>
      <c r="H74" t="str">
        <f>IF(Rapportage!H74 ="0", "                     ", "                     ")</f>
        <v xml:space="preserve">                     </v>
      </c>
      <c r="I74" s="10" t="str">
        <f>LEFT(Rapportage!I74&amp; REPT("0",15),15)</f>
        <v>000000000000000</v>
      </c>
      <c r="J74" t="str">
        <f>IF(Rapportage!J74 ="0", " ", " ")</f>
        <v xml:space="preserve"> </v>
      </c>
      <c r="K74" t="str">
        <f>IF(Rapportage!K74 ="0", " ", " ")</f>
        <v xml:space="preserve"> </v>
      </c>
      <c r="L74" t="str">
        <f>IF(Rapportage!L74 ="0", "         ", "         ")</f>
        <v xml:space="preserve">         </v>
      </c>
      <c r="M74" s="10" t="str">
        <f>LEFT(Rapportage!M74&amp; REPT("0",5),5)</f>
        <v>00000</v>
      </c>
      <c r="N74" s="10" t="str">
        <f>LEFT(Rapportage!N74&amp; REPT("0",5),5)</f>
        <v>00000</v>
      </c>
      <c r="O74" s="10" t="str">
        <f>LEFT(Rapportage!O74&amp; REPT("0",2),2)</f>
        <v>00</v>
      </c>
      <c r="P74" s="10" t="str">
        <f>LEFT(Rapportage!P74&amp; REPT("0",2),2)</f>
        <v>00</v>
      </c>
      <c r="Q74" s="10" t="str">
        <f>LEFT(Rapportage!Q74&amp; REPT("0",5),5)</f>
        <v>00000</v>
      </c>
      <c r="R74" s="10" t="str">
        <f>IF(Rapportage!R74="","",IF(($U$2-$T$2)&gt;=0,IF(LEN(TEXT(Rapportage!R74*100,"0000000000"))=3,_xlfn.CONCAT(0,TEXT(Rapportage!R74*100,"0000000000")),TEXT(Rapportage!R74*100,"0000000000")),""""))</f>
        <v/>
      </c>
      <c r="S74" s="10"/>
      <c r="T74">
        <v>73</v>
      </c>
    </row>
    <row r="75" spans="1:20" x14ac:dyDescent="0.25">
      <c r="A75" t="str">
        <f>IF(Rapportage!A75= "", "",_xlfn.CONCAT(REPT("0",6-LEN(Rapportage!A75)),Rapportage!A75))</f>
        <v/>
      </c>
      <c r="B75" t="s">
        <v>109</v>
      </c>
      <c r="C75" t="str">
        <f>IF(Rapportage!C75= " ", " ",LEFT(Rapportage!C75&amp; REPT(" ",9),9))</f>
        <v xml:space="preserve">         </v>
      </c>
      <c r="D75" t="str">
        <f>IF(Rapportage!D75 ="0", " ", " ")</f>
        <v xml:space="preserve"> </v>
      </c>
      <c r="E75" t="str">
        <f>_xlfn.CONCAT("+",TEXT((Rapportage!E75)*100,"000000000"))</f>
        <v>+000000000</v>
      </c>
      <c r="F75" t="str">
        <f>_xlfn.CONCAT("",TEXT((Rapportage!F75)*100,"000000000"))</f>
        <v>000000000</v>
      </c>
      <c r="G75" t="str">
        <f>_xlfn.CONCAT("",TEXT((Rapportage!G75),"00000"))</f>
        <v>00000</v>
      </c>
      <c r="H75" t="str">
        <f>IF(Rapportage!H75 ="0", "                     ", "                     ")</f>
        <v xml:space="preserve">                     </v>
      </c>
      <c r="I75" s="10" t="str">
        <f>LEFT(Rapportage!I75&amp; REPT("0",15),15)</f>
        <v>000000000000000</v>
      </c>
      <c r="J75" t="str">
        <f>IF(Rapportage!J75 ="0", " ", " ")</f>
        <v xml:space="preserve"> </v>
      </c>
      <c r="K75" t="str">
        <f>IF(Rapportage!K75 ="0", " ", " ")</f>
        <v xml:space="preserve"> </v>
      </c>
      <c r="L75" t="str">
        <f>IF(Rapportage!L75 ="0", "         ", "         ")</f>
        <v xml:space="preserve">         </v>
      </c>
      <c r="M75" s="10" t="str">
        <f>LEFT(Rapportage!M75&amp; REPT("0",5),5)</f>
        <v>00000</v>
      </c>
      <c r="N75" s="10" t="str">
        <f>LEFT(Rapportage!N75&amp; REPT("0",5),5)</f>
        <v>00000</v>
      </c>
      <c r="O75" s="10" t="str">
        <f>LEFT(Rapportage!O75&amp; REPT("0",2),2)</f>
        <v>00</v>
      </c>
      <c r="P75" s="10" t="str">
        <f>LEFT(Rapportage!P75&amp; REPT("0",2),2)</f>
        <v>00</v>
      </c>
      <c r="Q75" s="10" t="str">
        <f>LEFT(Rapportage!Q75&amp; REPT("0",5),5)</f>
        <v>00000</v>
      </c>
      <c r="R75" s="10" t="str">
        <f>IF(Rapportage!R75="","",IF(($U$2-$T$2)&gt;=0,IF(LEN(TEXT(Rapportage!R75*100,"0000000000"))=3,_xlfn.CONCAT(0,TEXT(Rapportage!R75*100,"0000000000")),TEXT(Rapportage!R75*100,"0000000000")),""""))</f>
        <v/>
      </c>
      <c r="S75" s="10"/>
      <c r="T75">
        <v>74</v>
      </c>
    </row>
    <row r="76" spans="1:20" x14ac:dyDescent="0.25">
      <c r="A76" t="str">
        <f>IF(Rapportage!A76= "", "",_xlfn.CONCAT(REPT("0",6-LEN(Rapportage!A76)),Rapportage!A76))</f>
        <v/>
      </c>
      <c r="B76" t="s">
        <v>110</v>
      </c>
      <c r="C76" t="str">
        <f>IF(Rapportage!C76= " ", " ",LEFT(Rapportage!C76&amp; REPT(" ",9),9))</f>
        <v xml:space="preserve">         </v>
      </c>
      <c r="D76" t="str">
        <f>IF(Rapportage!D76 ="0", " ", " ")</f>
        <v xml:space="preserve"> </v>
      </c>
      <c r="E76" t="str">
        <f>_xlfn.CONCAT("+",TEXT((Rapportage!E76)*100,"000000000"))</f>
        <v>+000000000</v>
      </c>
      <c r="F76" t="str">
        <f>_xlfn.CONCAT("",TEXT((Rapportage!F76)*100,"000000000"))</f>
        <v>000000000</v>
      </c>
      <c r="G76" t="str">
        <f>_xlfn.CONCAT("",TEXT((Rapportage!G76),"00000"))</f>
        <v>00000</v>
      </c>
      <c r="H76" t="str">
        <f>IF(Rapportage!H76 ="0", "                     ", "                     ")</f>
        <v xml:space="preserve">                     </v>
      </c>
      <c r="I76" s="10" t="str">
        <f>LEFT(Rapportage!I76&amp; REPT("0",15),15)</f>
        <v>000000000000000</v>
      </c>
      <c r="J76" t="str">
        <f>IF(Rapportage!J76 ="0", " ", " ")</f>
        <v xml:space="preserve"> </v>
      </c>
      <c r="K76" t="str">
        <f>IF(Rapportage!K76 ="0", " ", " ")</f>
        <v xml:space="preserve"> </v>
      </c>
      <c r="L76" t="str">
        <f>IF(Rapportage!L76 ="0", "         ", "         ")</f>
        <v xml:space="preserve">         </v>
      </c>
      <c r="M76" s="10" t="str">
        <f>LEFT(Rapportage!M76&amp; REPT("0",5),5)</f>
        <v>00000</v>
      </c>
      <c r="N76" s="10" t="str">
        <f>LEFT(Rapportage!N76&amp; REPT("0",5),5)</f>
        <v>00000</v>
      </c>
      <c r="O76" s="10" t="str">
        <f>LEFT(Rapportage!O76&amp; REPT("0",2),2)</f>
        <v>00</v>
      </c>
      <c r="P76" s="10" t="str">
        <f>LEFT(Rapportage!P76&amp; REPT("0",2),2)</f>
        <v>00</v>
      </c>
      <c r="Q76" s="10" t="str">
        <f>LEFT(Rapportage!Q76&amp; REPT("0",5),5)</f>
        <v>00000</v>
      </c>
      <c r="R76" s="10" t="str">
        <f>IF(Rapportage!R76="","",IF(($U$2-$T$2)&gt;=0,IF(LEN(TEXT(Rapportage!R76*100,"0000000000"))=3,_xlfn.CONCAT(0,TEXT(Rapportage!R76*100,"0000000000")),TEXT(Rapportage!R76*100,"0000000000")),""""))</f>
        <v/>
      </c>
      <c r="S76" s="10"/>
      <c r="T76">
        <v>75</v>
      </c>
    </row>
    <row r="77" spans="1:20" x14ac:dyDescent="0.25">
      <c r="A77" t="str">
        <f>IF(Rapportage!A77= "", "",_xlfn.CONCAT(REPT("0",6-LEN(Rapportage!A77)),Rapportage!A77))</f>
        <v/>
      </c>
      <c r="B77" t="s">
        <v>111</v>
      </c>
      <c r="C77" t="str">
        <f>IF(Rapportage!C77= " ", " ",LEFT(Rapportage!C77&amp; REPT(" ",9),9))</f>
        <v xml:space="preserve">         </v>
      </c>
      <c r="D77" t="str">
        <f>IF(Rapportage!D77 ="0", " ", " ")</f>
        <v xml:space="preserve"> </v>
      </c>
      <c r="E77" t="str">
        <f>_xlfn.CONCAT("+",TEXT((Rapportage!E77)*100,"000000000"))</f>
        <v>+000000000</v>
      </c>
      <c r="F77" t="str">
        <f>_xlfn.CONCAT("",TEXT((Rapportage!F77)*100,"000000000"))</f>
        <v>000000000</v>
      </c>
      <c r="G77" t="str">
        <f>_xlfn.CONCAT("",TEXT((Rapportage!G77),"00000"))</f>
        <v>00000</v>
      </c>
      <c r="H77" t="str">
        <f>IF(Rapportage!H77 ="0", "                     ", "                     ")</f>
        <v xml:space="preserve">                     </v>
      </c>
      <c r="I77" s="10" t="str">
        <f>LEFT(Rapportage!I77&amp; REPT("0",15),15)</f>
        <v>000000000000000</v>
      </c>
      <c r="J77" t="str">
        <f>IF(Rapportage!J77 ="0", " ", " ")</f>
        <v xml:space="preserve"> </v>
      </c>
      <c r="K77" t="str">
        <f>IF(Rapportage!K77 ="0", " ", " ")</f>
        <v xml:space="preserve"> </v>
      </c>
      <c r="L77" t="str">
        <f>IF(Rapportage!L77 ="0", "         ", "         ")</f>
        <v xml:space="preserve">         </v>
      </c>
      <c r="M77" s="10" t="str">
        <f>LEFT(Rapportage!M77&amp; REPT("0",5),5)</f>
        <v>00000</v>
      </c>
      <c r="N77" s="10" t="str">
        <f>LEFT(Rapportage!N77&amp; REPT("0",5),5)</f>
        <v>00000</v>
      </c>
      <c r="O77" s="10" t="str">
        <f>LEFT(Rapportage!O77&amp; REPT("0",2),2)</f>
        <v>00</v>
      </c>
      <c r="P77" s="10" t="str">
        <f>LEFT(Rapportage!P77&amp; REPT("0",2),2)</f>
        <v>00</v>
      </c>
      <c r="Q77" s="10" t="str">
        <f>LEFT(Rapportage!Q77&amp; REPT("0",5),5)</f>
        <v>00000</v>
      </c>
      <c r="R77" s="10" t="str">
        <f>IF(Rapportage!R77="","",IF(($U$2-$T$2)&gt;=0,IF(LEN(TEXT(Rapportage!R77*100,"0000000000"))=3,_xlfn.CONCAT(0,TEXT(Rapportage!R77*100,"0000000000")),TEXT(Rapportage!R77*100,"0000000000")),""""))</f>
        <v/>
      </c>
      <c r="S77" s="10"/>
      <c r="T77">
        <v>76</v>
      </c>
    </row>
    <row r="78" spans="1:20" x14ac:dyDescent="0.25">
      <c r="A78" t="str">
        <f>IF(Rapportage!A78= "", "",_xlfn.CONCAT(REPT("0",6-LEN(Rapportage!A78)),Rapportage!A78))</f>
        <v/>
      </c>
      <c r="B78" t="s">
        <v>112</v>
      </c>
      <c r="C78" t="str">
        <f>IF(Rapportage!C78= " ", " ",LEFT(Rapportage!C78&amp; REPT(" ",9),9))</f>
        <v xml:space="preserve">         </v>
      </c>
      <c r="D78" t="str">
        <f>IF(Rapportage!D78 ="0", " ", " ")</f>
        <v xml:space="preserve"> </v>
      </c>
      <c r="E78" t="str">
        <f>_xlfn.CONCAT("+",TEXT((Rapportage!E78)*100,"000000000"))</f>
        <v>+000000000</v>
      </c>
      <c r="F78" t="str">
        <f>_xlfn.CONCAT("",TEXT((Rapportage!F78)*100,"000000000"))</f>
        <v>000000000</v>
      </c>
      <c r="G78" t="str">
        <f>_xlfn.CONCAT("",TEXT((Rapportage!G78),"00000"))</f>
        <v>00000</v>
      </c>
      <c r="H78" t="str">
        <f>IF(Rapportage!H78 ="0", "                     ", "                     ")</f>
        <v xml:space="preserve">                     </v>
      </c>
      <c r="I78" s="10" t="str">
        <f>LEFT(Rapportage!I78&amp; REPT("0",15),15)</f>
        <v>000000000000000</v>
      </c>
      <c r="J78" t="str">
        <f>IF(Rapportage!J78 ="0", " ", " ")</f>
        <v xml:space="preserve"> </v>
      </c>
      <c r="K78" t="str">
        <f>IF(Rapportage!K78 ="0", " ", " ")</f>
        <v xml:space="preserve"> </v>
      </c>
      <c r="L78" t="str">
        <f>IF(Rapportage!L78 ="0", "         ", "         ")</f>
        <v xml:space="preserve">         </v>
      </c>
      <c r="M78" s="10" t="str">
        <f>LEFT(Rapportage!M78&amp; REPT("0",5),5)</f>
        <v>00000</v>
      </c>
      <c r="N78" s="10" t="str">
        <f>LEFT(Rapportage!N78&amp; REPT("0",5),5)</f>
        <v>00000</v>
      </c>
      <c r="O78" s="10" t="str">
        <f>LEFT(Rapportage!O78&amp; REPT("0",2),2)</f>
        <v>00</v>
      </c>
      <c r="P78" s="10" t="str">
        <f>LEFT(Rapportage!P78&amp; REPT("0",2),2)</f>
        <v>00</v>
      </c>
      <c r="Q78" s="10" t="str">
        <f>LEFT(Rapportage!Q78&amp; REPT("0",5),5)</f>
        <v>00000</v>
      </c>
      <c r="R78" s="10" t="str">
        <f>IF(Rapportage!R78="","",IF(($U$2-$T$2)&gt;=0,IF(LEN(TEXT(Rapportage!R78*100,"0000000000"))=3,_xlfn.CONCAT(0,TEXT(Rapportage!R78*100,"0000000000")),TEXT(Rapportage!R78*100,"0000000000")),""""))</f>
        <v/>
      </c>
      <c r="S78" s="10"/>
      <c r="T78">
        <v>77</v>
      </c>
    </row>
    <row r="79" spans="1:20" x14ac:dyDescent="0.25">
      <c r="A79" t="str">
        <f>IF(Rapportage!A79= "", "",_xlfn.CONCAT(REPT("0",6-LEN(Rapportage!A79)),Rapportage!A79))</f>
        <v/>
      </c>
      <c r="B79" t="s">
        <v>113</v>
      </c>
      <c r="C79" t="str">
        <f>IF(Rapportage!C79= " ", " ",LEFT(Rapportage!C79&amp; REPT(" ",9),9))</f>
        <v xml:space="preserve">         </v>
      </c>
      <c r="D79" t="str">
        <f>IF(Rapportage!D79 ="0", " ", " ")</f>
        <v xml:space="preserve"> </v>
      </c>
      <c r="E79" t="str">
        <f>_xlfn.CONCAT("+",TEXT((Rapportage!E79)*100,"000000000"))</f>
        <v>+000000000</v>
      </c>
      <c r="F79" t="str">
        <f>_xlfn.CONCAT("",TEXT((Rapportage!F79)*100,"000000000"))</f>
        <v>000000000</v>
      </c>
      <c r="G79" t="str">
        <f>_xlfn.CONCAT("",TEXT((Rapportage!G79),"00000"))</f>
        <v>00000</v>
      </c>
      <c r="H79" t="str">
        <f>IF(Rapportage!H79 ="0", "                     ", "                     ")</f>
        <v xml:space="preserve">                     </v>
      </c>
      <c r="I79" s="10" t="str">
        <f>LEFT(Rapportage!I79&amp; REPT("0",15),15)</f>
        <v>000000000000000</v>
      </c>
      <c r="J79" t="str">
        <f>IF(Rapportage!J79 ="0", " ", " ")</f>
        <v xml:space="preserve"> </v>
      </c>
      <c r="K79" t="str">
        <f>IF(Rapportage!K79 ="0", " ", " ")</f>
        <v xml:space="preserve"> </v>
      </c>
      <c r="L79" t="str">
        <f>IF(Rapportage!L79 ="0", "         ", "         ")</f>
        <v xml:space="preserve">         </v>
      </c>
      <c r="M79" s="10" t="str">
        <f>LEFT(Rapportage!M79&amp; REPT("0",5),5)</f>
        <v>00000</v>
      </c>
      <c r="N79" s="10" t="str">
        <f>LEFT(Rapportage!N79&amp; REPT("0",5),5)</f>
        <v>00000</v>
      </c>
      <c r="O79" s="10" t="str">
        <f>LEFT(Rapportage!O79&amp; REPT("0",2),2)</f>
        <v>00</v>
      </c>
      <c r="P79" s="10" t="str">
        <f>LEFT(Rapportage!P79&amp; REPT("0",2),2)</f>
        <v>00</v>
      </c>
      <c r="Q79" s="10" t="str">
        <f>LEFT(Rapportage!Q79&amp; REPT("0",5),5)</f>
        <v>00000</v>
      </c>
      <c r="R79" s="10" t="str">
        <f>IF(Rapportage!R79="","",IF(($U$2-$T$2)&gt;=0,IF(LEN(TEXT(Rapportage!R79*100,"0000000000"))=3,_xlfn.CONCAT(0,TEXT(Rapportage!R79*100,"0000000000")),TEXT(Rapportage!R79*100,"0000000000")),""""))</f>
        <v/>
      </c>
      <c r="S79" s="10"/>
      <c r="T79">
        <v>78</v>
      </c>
    </row>
    <row r="80" spans="1:20" x14ac:dyDescent="0.25">
      <c r="A80" t="str">
        <f>IF(Rapportage!A80= "", "",_xlfn.CONCAT(REPT("0",6-LEN(Rapportage!A80)),Rapportage!A80))</f>
        <v/>
      </c>
      <c r="B80" t="s">
        <v>114</v>
      </c>
      <c r="C80" t="str">
        <f>IF(Rapportage!C80= " ", " ",LEFT(Rapportage!C80&amp; REPT(" ",9),9))</f>
        <v xml:space="preserve">         </v>
      </c>
      <c r="D80" t="str">
        <f>IF(Rapportage!D80 ="0", " ", " ")</f>
        <v xml:space="preserve"> </v>
      </c>
      <c r="E80" t="str">
        <f>_xlfn.CONCAT("+",TEXT((Rapportage!E80)*100,"000000000"))</f>
        <v>+000000000</v>
      </c>
      <c r="F80" t="str">
        <f>_xlfn.CONCAT("",TEXT((Rapportage!F80)*100,"000000000"))</f>
        <v>000000000</v>
      </c>
      <c r="G80" t="str">
        <f>_xlfn.CONCAT("",TEXT((Rapportage!G80),"00000"))</f>
        <v>00000</v>
      </c>
      <c r="H80" t="str">
        <f>IF(Rapportage!H80 ="0", "                     ", "                     ")</f>
        <v xml:space="preserve">                     </v>
      </c>
      <c r="I80" s="10" t="str">
        <f>LEFT(Rapportage!I80&amp; REPT("0",15),15)</f>
        <v>000000000000000</v>
      </c>
      <c r="J80" t="str">
        <f>IF(Rapportage!J80 ="0", " ", " ")</f>
        <v xml:space="preserve"> </v>
      </c>
      <c r="K80" t="str">
        <f>IF(Rapportage!K80 ="0", " ", " ")</f>
        <v xml:space="preserve"> </v>
      </c>
      <c r="L80" t="str">
        <f>IF(Rapportage!L80 ="0", "         ", "         ")</f>
        <v xml:space="preserve">         </v>
      </c>
      <c r="M80" s="10" t="str">
        <f>LEFT(Rapportage!M80&amp; REPT("0",5),5)</f>
        <v>00000</v>
      </c>
      <c r="N80" s="10" t="str">
        <f>LEFT(Rapportage!N80&amp; REPT("0",5),5)</f>
        <v>00000</v>
      </c>
      <c r="O80" s="10" t="str">
        <f>LEFT(Rapportage!O80&amp; REPT("0",2),2)</f>
        <v>00</v>
      </c>
      <c r="P80" s="10" t="str">
        <f>LEFT(Rapportage!P80&amp; REPT("0",2),2)</f>
        <v>00</v>
      </c>
      <c r="Q80" s="10" t="str">
        <f>LEFT(Rapportage!Q80&amp; REPT("0",5),5)</f>
        <v>00000</v>
      </c>
      <c r="R80" s="10" t="str">
        <f>IF(Rapportage!R80="","",IF(($U$2-$T$2)&gt;=0,IF(LEN(TEXT(Rapportage!R80*100,"0000000000"))=3,_xlfn.CONCAT(0,TEXT(Rapportage!R80*100,"0000000000")),TEXT(Rapportage!R80*100,"0000000000")),""""))</f>
        <v/>
      </c>
      <c r="S80" s="10"/>
      <c r="T80">
        <v>79</v>
      </c>
    </row>
    <row r="81" spans="1:20" x14ac:dyDescent="0.25">
      <c r="A81" t="str">
        <f>IF(Rapportage!A81= "", "",_xlfn.CONCAT(REPT("0",6-LEN(Rapportage!A81)),Rapportage!A81))</f>
        <v/>
      </c>
      <c r="B81" t="s">
        <v>115</v>
      </c>
      <c r="C81" t="str">
        <f>IF(Rapportage!C81= " ", " ",LEFT(Rapportage!C81&amp; REPT(" ",9),9))</f>
        <v xml:space="preserve">         </v>
      </c>
      <c r="D81" t="str">
        <f>IF(Rapportage!D81 ="0", " ", " ")</f>
        <v xml:space="preserve"> </v>
      </c>
      <c r="E81" t="str">
        <f>_xlfn.CONCAT("+",TEXT((Rapportage!E81)*100,"000000000"))</f>
        <v>+000000000</v>
      </c>
      <c r="F81" t="str">
        <f>_xlfn.CONCAT("",TEXT((Rapportage!F81)*100,"000000000"))</f>
        <v>000000000</v>
      </c>
      <c r="G81" t="str">
        <f>_xlfn.CONCAT("",TEXT((Rapportage!G81),"00000"))</f>
        <v>00000</v>
      </c>
      <c r="H81" t="str">
        <f>IF(Rapportage!H81 ="0", "                     ", "                     ")</f>
        <v xml:space="preserve">                     </v>
      </c>
      <c r="I81" s="10" t="str">
        <f>LEFT(Rapportage!I81&amp; REPT("0",15),15)</f>
        <v>000000000000000</v>
      </c>
      <c r="J81" t="str">
        <f>IF(Rapportage!J81 ="0", " ", " ")</f>
        <v xml:space="preserve"> </v>
      </c>
      <c r="K81" t="str">
        <f>IF(Rapportage!K81 ="0", " ", " ")</f>
        <v xml:space="preserve"> </v>
      </c>
      <c r="L81" t="str">
        <f>IF(Rapportage!L81 ="0", "         ", "         ")</f>
        <v xml:space="preserve">         </v>
      </c>
      <c r="M81" s="10" t="str">
        <f>LEFT(Rapportage!M81&amp; REPT("0",5),5)</f>
        <v>00000</v>
      </c>
      <c r="N81" s="10" t="str">
        <f>LEFT(Rapportage!N81&amp; REPT("0",5),5)</f>
        <v>00000</v>
      </c>
      <c r="O81" s="10" t="str">
        <f>LEFT(Rapportage!O81&amp; REPT("0",2),2)</f>
        <v>00</v>
      </c>
      <c r="P81" s="10" t="str">
        <f>LEFT(Rapportage!P81&amp; REPT("0",2),2)</f>
        <v>00</v>
      </c>
      <c r="Q81" s="10" t="str">
        <f>LEFT(Rapportage!Q81&amp; REPT("0",5),5)</f>
        <v>00000</v>
      </c>
      <c r="R81" s="10" t="str">
        <f>IF(Rapportage!R81="","",IF(($U$2-$T$2)&gt;=0,IF(LEN(TEXT(Rapportage!R81*100,"0000000000"))=3,_xlfn.CONCAT(0,TEXT(Rapportage!R81*100,"0000000000")),TEXT(Rapportage!R81*100,"0000000000")),""""))</f>
        <v/>
      </c>
      <c r="S81" s="10"/>
      <c r="T81">
        <v>80</v>
      </c>
    </row>
    <row r="82" spans="1:20" x14ac:dyDescent="0.25">
      <c r="A82" t="str">
        <f>IF(Rapportage!A82= "", "",_xlfn.CONCAT(REPT("0",6-LEN(Rapportage!A82)),Rapportage!A82))</f>
        <v/>
      </c>
      <c r="B82" t="s">
        <v>116</v>
      </c>
      <c r="C82" t="str">
        <f>IF(Rapportage!C82= " ", " ",LEFT(Rapportage!C82&amp; REPT(" ",9),9))</f>
        <v xml:space="preserve">         </v>
      </c>
      <c r="D82" t="str">
        <f>IF(Rapportage!D82 ="0", " ", " ")</f>
        <v xml:space="preserve"> </v>
      </c>
      <c r="E82" t="str">
        <f>_xlfn.CONCAT("+",TEXT((Rapportage!E82)*100,"000000000"))</f>
        <v>+000000000</v>
      </c>
      <c r="F82" t="str">
        <f>_xlfn.CONCAT("",TEXT((Rapportage!F82)*100,"000000000"))</f>
        <v>000000000</v>
      </c>
      <c r="G82" t="str">
        <f>_xlfn.CONCAT("",TEXT((Rapportage!G82),"00000"))</f>
        <v>00000</v>
      </c>
      <c r="H82" t="str">
        <f>IF(Rapportage!H82 ="0", "                     ", "                     ")</f>
        <v xml:space="preserve">                     </v>
      </c>
      <c r="I82" s="10" t="str">
        <f>LEFT(Rapportage!I82&amp; REPT("0",15),15)</f>
        <v>000000000000000</v>
      </c>
      <c r="J82" t="str">
        <f>IF(Rapportage!J82 ="0", " ", " ")</f>
        <v xml:space="preserve"> </v>
      </c>
      <c r="K82" t="str">
        <f>IF(Rapportage!K82 ="0", " ", " ")</f>
        <v xml:space="preserve"> </v>
      </c>
      <c r="L82" t="str">
        <f>IF(Rapportage!L82 ="0", "         ", "         ")</f>
        <v xml:space="preserve">         </v>
      </c>
      <c r="M82" s="10" t="str">
        <f>LEFT(Rapportage!M82&amp; REPT("0",5),5)</f>
        <v>00000</v>
      </c>
      <c r="N82" s="10" t="str">
        <f>LEFT(Rapportage!N82&amp; REPT("0",5),5)</f>
        <v>00000</v>
      </c>
      <c r="O82" s="10" t="str">
        <f>LEFT(Rapportage!O82&amp; REPT("0",2),2)</f>
        <v>00</v>
      </c>
      <c r="P82" s="10" t="str">
        <f>LEFT(Rapportage!P82&amp; REPT("0",2),2)</f>
        <v>00</v>
      </c>
      <c r="Q82" s="10" t="str">
        <f>LEFT(Rapportage!Q82&amp; REPT("0",5),5)</f>
        <v>00000</v>
      </c>
      <c r="R82" s="10" t="str">
        <f>IF(Rapportage!R82="","",IF(($U$2-$T$2)&gt;=0,IF(LEN(TEXT(Rapportage!R82*100,"0000000000"))=3,_xlfn.CONCAT(0,TEXT(Rapportage!R82*100,"0000000000")),TEXT(Rapportage!R82*100,"0000000000")),""""))</f>
        <v/>
      </c>
      <c r="S82" s="10"/>
      <c r="T82">
        <v>81</v>
      </c>
    </row>
    <row r="83" spans="1:20" x14ac:dyDescent="0.25">
      <c r="A83" t="str">
        <f>IF(Rapportage!A83= "", "",_xlfn.CONCAT(REPT("0",6-LEN(Rapportage!A83)),Rapportage!A83))</f>
        <v/>
      </c>
      <c r="B83" t="s">
        <v>117</v>
      </c>
      <c r="C83" t="str">
        <f>IF(Rapportage!C83= " ", " ",LEFT(Rapportage!C83&amp; REPT(" ",9),9))</f>
        <v xml:space="preserve">         </v>
      </c>
      <c r="D83" t="str">
        <f>IF(Rapportage!D83 ="0", " ", " ")</f>
        <v xml:space="preserve"> </v>
      </c>
      <c r="E83" t="str">
        <f>_xlfn.CONCAT("+",TEXT((Rapportage!E83)*100,"000000000"))</f>
        <v>+000000000</v>
      </c>
      <c r="F83" t="str">
        <f>_xlfn.CONCAT("",TEXT((Rapportage!F83)*100,"000000000"))</f>
        <v>000000000</v>
      </c>
      <c r="G83" t="str">
        <f>_xlfn.CONCAT("",TEXT((Rapportage!G83),"00000"))</f>
        <v>00000</v>
      </c>
      <c r="H83" t="str">
        <f>IF(Rapportage!H83 ="0", "                     ", "                     ")</f>
        <v xml:space="preserve">                     </v>
      </c>
      <c r="I83" s="10" t="str">
        <f>LEFT(Rapportage!I83&amp; REPT("0",15),15)</f>
        <v>000000000000000</v>
      </c>
      <c r="J83" t="str">
        <f>IF(Rapportage!J83 ="0", " ", " ")</f>
        <v xml:space="preserve"> </v>
      </c>
      <c r="K83" t="str">
        <f>IF(Rapportage!K83 ="0", " ", " ")</f>
        <v xml:space="preserve"> </v>
      </c>
      <c r="L83" t="str">
        <f>IF(Rapportage!L83 ="0", "         ", "         ")</f>
        <v xml:space="preserve">         </v>
      </c>
      <c r="M83" s="10" t="str">
        <f>LEFT(Rapportage!M83&amp; REPT("0",5),5)</f>
        <v>00000</v>
      </c>
      <c r="N83" s="10" t="str">
        <f>LEFT(Rapportage!N83&amp; REPT("0",5),5)</f>
        <v>00000</v>
      </c>
      <c r="O83" s="10" t="str">
        <f>LEFT(Rapportage!O83&amp; REPT("0",2),2)</f>
        <v>00</v>
      </c>
      <c r="P83" s="10" t="str">
        <f>LEFT(Rapportage!P83&amp; REPT("0",2),2)</f>
        <v>00</v>
      </c>
      <c r="Q83" s="10" t="str">
        <f>LEFT(Rapportage!Q83&amp; REPT("0",5),5)</f>
        <v>00000</v>
      </c>
      <c r="R83" s="10" t="str">
        <f>IF(Rapportage!R83="","",IF(($U$2-$T$2)&gt;=0,IF(LEN(TEXT(Rapportage!R83*100,"0000000000"))=3,_xlfn.CONCAT(0,TEXT(Rapportage!R83*100,"0000000000")),TEXT(Rapportage!R83*100,"0000000000")),""""))</f>
        <v/>
      </c>
      <c r="S83" s="10"/>
      <c r="T83">
        <v>82</v>
      </c>
    </row>
    <row r="84" spans="1:20" x14ac:dyDescent="0.25">
      <c r="A84" t="str">
        <f>IF(Rapportage!A84= "", "",_xlfn.CONCAT(REPT("0",6-LEN(Rapportage!A84)),Rapportage!A84))</f>
        <v/>
      </c>
      <c r="B84" t="s">
        <v>118</v>
      </c>
      <c r="C84" t="str">
        <f>IF(Rapportage!C84= " ", " ",LEFT(Rapportage!C84&amp; REPT(" ",9),9))</f>
        <v xml:space="preserve">         </v>
      </c>
      <c r="D84" t="str">
        <f>IF(Rapportage!D84 ="0", " ", " ")</f>
        <v xml:space="preserve"> </v>
      </c>
      <c r="E84" t="str">
        <f>_xlfn.CONCAT("+",TEXT((Rapportage!E84)*100,"000000000"))</f>
        <v>+000000000</v>
      </c>
      <c r="F84" t="str">
        <f>_xlfn.CONCAT("",TEXT((Rapportage!F84)*100,"000000000"))</f>
        <v>000000000</v>
      </c>
      <c r="G84" t="str">
        <f>_xlfn.CONCAT("",TEXT((Rapportage!G84),"00000"))</f>
        <v>00000</v>
      </c>
      <c r="H84" t="str">
        <f>IF(Rapportage!H84 ="0", "                     ", "                     ")</f>
        <v xml:space="preserve">                     </v>
      </c>
      <c r="I84" s="10" t="str">
        <f>LEFT(Rapportage!I84&amp; REPT("0",15),15)</f>
        <v>000000000000000</v>
      </c>
      <c r="J84" t="str">
        <f>IF(Rapportage!J84 ="0", " ", " ")</f>
        <v xml:space="preserve"> </v>
      </c>
      <c r="K84" t="str">
        <f>IF(Rapportage!K84 ="0", " ", " ")</f>
        <v xml:space="preserve"> </v>
      </c>
      <c r="L84" t="str">
        <f>IF(Rapportage!L84 ="0", "         ", "         ")</f>
        <v xml:space="preserve">         </v>
      </c>
      <c r="M84" s="10" t="str">
        <f>LEFT(Rapportage!M84&amp; REPT("0",5),5)</f>
        <v>00000</v>
      </c>
      <c r="N84" s="10" t="str">
        <f>LEFT(Rapportage!N84&amp; REPT("0",5),5)</f>
        <v>00000</v>
      </c>
      <c r="O84" s="10" t="str">
        <f>LEFT(Rapportage!O84&amp; REPT("0",2),2)</f>
        <v>00</v>
      </c>
      <c r="P84" s="10" t="str">
        <f>LEFT(Rapportage!P84&amp; REPT("0",2),2)</f>
        <v>00</v>
      </c>
      <c r="Q84" s="10" t="str">
        <f>LEFT(Rapportage!Q84&amp; REPT("0",5),5)</f>
        <v>00000</v>
      </c>
      <c r="R84" s="10" t="str">
        <f>IF(Rapportage!R84="","",IF(($U$2-$T$2)&gt;=0,IF(LEN(TEXT(Rapportage!R84*100,"0000000000"))=3,_xlfn.CONCAT(0,TEXT(Rapportage!R84*100,"0000000000")),TEXT(Rapportage!R84*100,"0000000000")),""""))</f>
        <v/>
      </c>
      <c r="S84" s="10"/>
      <c r="T84">
        <v>83</v>
      </c>
    </row>
    <row r="85" spans="1:20" x14ac:dyDescent="0.25">
      <c r="A85" t="str">
        <f>IF(Rapportage!A85= "", "",_xlfn.CONCAT(REPT("0",6-LEN(Rapportage!A85)),Rapportage!A85))</f>
        <v/>
      </c>
      <c r="B85" t="s">
        <v>119</v>
      </c>
      <c r="C85" t="str">
        <f>IF(Rapportage!C85= " ", " ",LEFT(Rapportage!C85&amp; REPT(" ",9),9))</f>
        <v xml:space="preserve">         </v>
      </c>
      <c r="D85" t="str">
        <f>IF(Rapportage!D85 ="0", " ", " ")</f>
        <v xml:space="preserve"> </v>
      </c>
      <c r="E85" t="str">
        <f>_xlfn.CONCAT("+",TEXT((Rapportage!E85)*100,"000000000"))</f>
        <v>+000000000</v>
      </c>
      <c r="F85" t="str">
        <f>_xlfn.CONCAT("",TEXT((Rapportage!F85)*100,"000000000"))</f>
        <v>000000000</v>
      </c>
      <c r="G85" t="str">
        <f>_xlfn.CONCAT("",TEXT((Rapportage!G85),"00000"))</f>
        <v>00000</v>
      </c>
      <c r="H85" t="str">
        <f>IF(Rapportage!H85 ="0", "                     ", "                     ")</f>
        <v xml:space="preserve">                     </v>
      </c>
      <c r="I85" s="10" t="str">
        <f>LEFT(Rapportage!I85&amp; REPT("0",15),15)</f>
        <v>000000000000000</v>
      </c>
      <c r="J85" t="str">
        <f>IF(Rapportage!J85 ="0", " ", " ")</f>
        <v xml:space="preserve"> </v>
      </c>
      <c r="K85" t="str">
        <f>IF(Rapportage!K85 ="0", " ", " ")</f>
        <v xml:space="preserve"> </v>
      </c>
      <c r="L85" t="str">
        <f>IF(Rapportage!L85 ="0", "         ", "         ")</f>
        <v xml:space="preserve">         </v>
      </c>
      <c r="M85" s="10" t="str">
        <f>LEFT(Rapportage!M85&amp; REPT("0",5),5)</f>
        <v>00000</v>
      </c>
      <c r="N85" s="10" t="str">
        <f>LEFT(Rapportage!N85&amp; REPT("0",5),5)</f>
        <v>00000</v>
      </c>
      <c r="O85" s="10" t="str">
        <f>LEFT(Rapportage!O85&amp; REPT("0",2),2)</f>
        <v>00</v>
      </c>
      <c r="P85" s="10" t="str">
        <f>LEFT(Rapportage!P85&amp; REPT("0",2),2)</f>
        <v>00</v>
      </c>
      <c r="Q85" s="10" t="str">
        <f>LEFT(Rapportage!Q85&amp; REPT("0",5),5)</f>
        <v>00000</v>
      </c>
      <c r="R85" s="10" t="str">
        <f>IF(Rapportage!R85="","",IF(($U$2-$T$2)&gt;=0,IF(LEN(TEXT(Rapportage!R85*100,"0000000000"))=3,_xlfn.CONCAT(0,TEXT(Rapportage!R85*100,"0000000000")),TEXT(Rapportage!R85*100,"0000000000")),""""))</f>
        <v/>
      </c>
      <c r="S85" s="10"/>
      <c r="T85">
        <v>84</v>
      </c>
    </row>
    <row r="86" spans="1:20" x14ac:dyDescent="0.25">
      <c r="A86" t="str">
        <f>IF(Rapportage!A86= "", "",_xlfn.CONCAT(REPT("0",6-LEN(Rapportage!A86)),Rapportage!A86))</f>
        <v/>
      </c>
      <c r="B86" t="s">
        <v>120</v>
      </c>
      <c r="C86" t="str">
        <f>IF(Rapportage!C86= " ", " ",LEFT(Rapportage!C86&amp; REPT(" ",9),9))</f>
        <v xml:space="preserve">         </v>
      </c>
      <c r="D86" t="str">
        <f>IF(Rapportage!D86 ="0", " ", " ")</f>
        <v xml:space="preserve"> </v>
      </c>
      <c r="E86" t="str">
        <f>_xlfn.CONCAT("+",TEXT((Rapportage!E86)*100,"000000000"))</f>
        <v>+000000000</v>
      </c>
      <c r="F86" t="str">
        <f>_xlfn.CONCAT("",TEXT((Rapportage!F86)*100,"000000000"))</f>
        <v>000000000</v>
      </c>
      <c r="G86" t="str">
        <f>_xlfn.CONCAT("",TEXT((Rapportage!G86),"00000"))</f>
        <v>00000</v>
      </c>
      <c r="H86" t="str">
        <f>IF(Rapportage!H86 ="0", "                     ", "                     ")</f>
        <v xml:space="preserve">                     </v>
      </c>
      <c r="I86" s="10" t="str">
        <f>LEFT(Rapportage!I86&amp; REPT("0",15),15)</f>
        <v>000000000000000</v>
      </c>
      <c r="J86" t="str">
        <f>IF(Rapportage!J86 ="0", " ", " ")</f>
        <v xml:space="preserve"> </v>
      </c>
      <c r="K86" t="str">
        <f>IF(Rapportage!K86 ="0", " ", " ")</f>
        <v xml:space="preserve"> </v>
      </c>
      <c r="L86" t="str">
        <f>IF(Rapportage!L86 ="0", "         ", "         ")</f>
        <v xml:space="preserve">         </v>
      </c>
      <c r="M86" s="10" t="str">
        <f>LEFT(Rapportage!M86&amp; REPT("0",5),5)</f>
        <v>00000</v>
      </c>
      <c r="N86" s="10" t="str">
        <f>LEFT(Rapportage!N86&amp; REPT("0",5),5)</f>
        <v>00000</v>
      </c>
      <c r="O86" s="10" t="str">
        <f>LEFT(Rapportage!O86&amp; REPT("0",2),2)</f>
        <v>00</v>
      </c>
      <c r="P86" s="10" t="str">
        <f>LEFT(Rapportage!P86&amp; REPT("0",2),2)</f>
        <v>00</v>
      </c>
      <c r="Q86" s="10" t="str">
        <f>LEFT(Rapportage!Q86&amp; REPT("0",5),5)</f>
        <v>00000</v>
      </c>
      <c r="R86" s="10" t="str">
        <f>IF(Rapportage!R86="","",IF(($U$2-$T$2)&gt;=0,IF(LEN(TEXT(Rapportage!R86*100,"0000000000"))=3,_xlfn.CONCAT(0,TEXT(Rapportage!R86*100,"0000000000")),TEXT(Rapportage!R86*100,"0000000000")),""""))</f>
        <v/>
      </c>
      <c r="S86" s="10"/>
      <c r="T86">
        <v>85</v>
      </c>
    </row>
    <row r="87" spans="1:20" x14ac:dyDescent="0.25">
      <c r="A87" t="str">
        <f>IF(Rapportage!A87= "", "",_xlfn.CONCAT(REPT("0",6-LEN(Rapportage!A87)),Rapportage!A87))</f>
        <v/>
      </c>
      <c r="B87" t="s">
        <v>121</v>
      </c>
      <c r="C87" t="str">
        <f>IF(Rapportage!C87= " ", " ",LEFT(Rapportage!C87&amp; REPT(" ",9),9))</f>
        <v xml:space="preserve">         </v>
      </c>
      <c r="D87" t="str">
        <f>IF(Rapportage!D87 ="0", " ", " ")</f>
        <v xml:space="preserve"> </v>
      </c>
      <c r="E87" t="str">
        <f>_xlfn.CONCAT("+",TEXT((Rapportage!E87)*100,"000000000"))</f>
        <v>+000000000</v>
      </c>
      <c r="F87" t="str">
        <f>_xlfn.CONCAT("",TEXT((Rapportage!F87)*100,"000000000"))</f>
        <v>000000000</v>
      </c>
      <c r="G87" t="str">
        <f>_xlfn.CONCAT("",TEXT((Rapportage!G87),"00000"))</f>
        <v>00000</v>
      </c>
      <c r="H87" t="str">
        <f>IF(Rapportage!H87 ="0", "                     ", "                     ")</f>
        <v xml:space="preserve">                     </v>
      </c>
      <c r="I87" s="10" t="str">
        <f>LEFT(Rapportage!I87&amp; REPT("0",15),15)</f>
        <v>000000000000000</v>
      </c>
      <c r="J87" t="str">
        <f>IF(Rapportage!J87 ="0", " ", " ")</f>
        <v xml:space="preserve"> </v>
      </c>
      <c r="K87" t="str">
        <f>IF(Rapportage!K87 ="0", " ", " ")</f>
        <v xml:space="preserve"> </v>
      </c>
      <c r="L87" t="str">
        <f>IF(Rapportage!L87 ="0", "         ", "         ")</f>
        <v xml:space="preserve">         </v>
      </c>
      <c r="M87" s="10" t="str">
        <f>LEFT(Rapportage!M87&amp; REPT("0",5),5)</f>
        <v>00000</v>
      </c>
      <c r="N87" s="10" t="str">
        <f>LEFT(Rapportage!N87&amp; REPT("0",5),5)</f>
        <v>00000</v>
      </c>
      <c r="O87" s="10" t="str">
        <f>LEFT(Rapportage!O87&amp; REPT("0",2),2)</f>
        <v>00</v>
      </c>
      <c r="P87" s="10" t="str">
        <f>LEFT(Rapportage!P87&amp; REPT("0",2),2)</f>
        <v>00</v>
      </c>
      <c r="Q87" s="10" t="str">
        <f>LEFT(Rapportage!Q87&amp; REPT("0",5),5)</f>
        <v>00000</v>
      </c>
      <c r="R87" s="10" t="str">
        <f>IF(Rapportage!R87="","",IF(($U$2-$T$2)&gt;=0,IF(LEN(TEXT(Rapportage!R87*100,"0000000000"))=3,_xlfn.CONCAT(0,TEXT(Rapportage!R87*100,"0000000000")),TEXT(Rapportage!R87*100,"0000000000")),""""))</f>
        <v/>
      </c>
      <c r="S87" s="10"/>
      <c r="T87">
        <v>86</v>
      </c>
    </row>
    <row r="88" spans="1:20" x14ac:dyDescent="0.25">
      <c r="A88" t="str">
        <f>IF(Rapportage!A88= "", "",_xlfn.CONCAT(REPT("0",6-LEN(Rapportage!A88)),Rapportage!A88))</f>
        <v/>
      </c>
      <c r="B88" t="s">
        <v>122</v>
      </c>
      <c r="C88" t="str">
        <f>IF(Rapportage!C88= " ", " ",LEFT(Rapportage!C88&amp; REPT(" ",9),9))</f>
        <v xml:space="preserve">         </v>
      </c>
      <c r="D88" t="str">
        <f>IF(Rapportage!D88 ="0", " ", " ")</f>
        <v xml:space="preserve"> </v>
      </c>
      <c r="E88" t="str">
        <f>_xlfn.CONCAT("+",TEXT((Rapportage!E88)*100,"000000000"))</f>
        <v>+000000000</v>
      </c>
      <c r="F88" t="str">
        <f>_xlfn.CONCAT("",TEXT((Rapportage!F88)*100,"000000000"))</f>
        <v>000000000</v>
      </c>
      <c r="G88" t="str">
        <f>_xlfn.CONCAT("",TEXT((Rapportage!G88),"00000"))</f>
        <v>00000</v>
      </c>
      <c r="H88" t="str">
        <f>IF(Rapportage!H88 ="0", "                     ", "                     ")</f>
        <v xml:space="preserve">                     </v>
      </c>
      <c r="I88" s="10" t="str">
        <f>LEFT(Rapportage!I88&amp; REPT("0",15),15)</f>
        <v>000000000000000</v>
      </c>
      <c r="J88" t="str">
        <f>IF(Rapportage!J88 ="0", " ", " ")</f>
        <v xml:space="preserve"> </v>
      </c>
      <c r="K88" t="str">
        <f>IF(Rapportage!K88 ="0", " ", " ")</f>
        <v xml:space="preserve"> </v>
      </c>
      <c r="L88" t="str">
        <f>IF(Rapportage!L88 ="0", "         ", "         ")</f>
        <v xml:space="preserve">         </v>
      </c>
      <c r="M88" s="10" t="str">
        <f>LEFT(Rapportage!M88&amp; REPT("0",5),5)</f>
        <v>00000</v>
      </c>
      <c r="N88" s="10" t="str">
        <f>LEFT(Rapportage!N88&amp; REPT("0",5),5)</f>
        <v>00000</v>
      </c>
      <c r="O88" s="10" t="str">
        <f>LEFT(Rapportage!O88&amp; REPT("0",2),2)</f>
        <v>00</v>
      </c>
      <c r="P88" s="10" t="str">
        <f>LEFT(Rapportage!P88&amp; REPT("0",2),2)</f>
        <v>00</v>
      </c>
      <c r="Q88" s="10" t="str">
        <f>LEFT(Rapportage!Q88&amp; REPT("0",5),5)</f>
        <v>00000</v>
      </c>
      <c r="R88" s="10" t="str">
        <f>IF(Rapportage!R88="","",IF(($U$2-$T$2)&gt;=0,IF(LEN(TEXT(Rapportage!R88*100,"0000000000"))=3,_xlfn.CONCAT(0,TEXT(Rapportage!R88*100,"0000000000")),TEXT(Rapportage!R88*100,"0000000000")),""""))</f>
        <v/>
      </c>
      <c r="S88" s="10"/>
      <c r="T88">
        <v>87</v>
      </c>
    </row>
    <row r="89" spans="1:20" x14ac:dyDescent="0.25">
      <c r="A89" t="str">
        <f>IF(Rapportage!A89= "", "",_xlfn.CONCAT(REPT("0",6-LEN(Rapportage!A89)),Rapportage!A89))</f>
        <v/>
      </c>
      <c r="B89" t="s">
        <v>123</v>
      </c>
      <c r="C89" t="str">
        <f>IF(Rapportage!C89= " ", " ",LEFT(Rapportage!C89&amp; REPT(" ",9),9))</f>
        <v xml:space="preserve">         </v>
      </c>
      <c r="D89" t="str">
        <f>IF(Rapportage!D89 ="0", " ", " ")</f>
        <v xml:space="preserve"> </v>
      </c>
      <c r="E89" t="str">
        <f>_xlfn.CONCAT("+",TEXT((Rapportage!E89)*100,"000000000"))</f>
        <v>+000000000</v>
      </c>
      <c r="F89" t="str">
        <f>_xlfn.CONCAT("",TEXT((Rapportage!F89)*100,"000000000"))</f>
        <v>000000000</v>
      </c>
      <c r="G89" t="str">
        <f>_xlfn.CONCAT("",TEXT((Rapportage!G89),"00000"))</f>
        <v>00000</v>
      </c>
      <c r="H89" t="str">
        <f>IF(Rapportage!H89 ="0", "                     ", "                     ")</f>
        <v xml:space="preserve">                     </v>
      </c>
      <c r="I89" s="10" t="str">
        <f>LEFT(Rapportage!I89&amp; REPT("0",15),15)</f>
        <v>000000000000000</v>
      </c>
      <c r="J89" t="str">
        <f>IF(Rapportage!J89 ="0", " ", " ")</f>
        <v xml:space="preserve"> </v>
      </c>
      <c r="K89" t="str">
        <f>IF(Rapportage!K89 ="0", " ", " ")</f>
        <v xml:space="preserve"> </v>
      </c>
      <c r="L89" t="str">
        <f>IF(Rapportage!L89 ="0", "         ", "         ")</f>
        <v xml:space="preserve">         </v>
      </c>
      <c r="M89" s="10" t="str">
        <f>LEFT(Rapportage!M89&amp; REPT("0",5),5)</f>
        <v>00000</v>
      </c>
      <c r="N89" s="10" t="str">
        <f>LEFT(Rapportage!N89&amp; REPT("0",5),5)</f>
        <v>00000</v>
      </c>
      <c r="O89" s="10" t="str">
        <f>LEFT(Rapportage!O89&amp; REPT("0",2),2)</f>
        <v>00</v>
      </c>
      <c r="P89" s="10" t="str">
        <f>LEFT(Rapportage!P89&amp; REPT("0",2),2)</f>
        <v>00</v>
      </c>
      <c r="Q89" s="10" t="str">
        <f>LEFT(Rapportage!Q89&amp; REPT("0",5),5)</f>
        <v>00000</v>
      </c>
      <c r="R89" s="10" t="str">
        <f>IF(Rapportage!R89="","",IF(($U$2-$T$2)&gt;=0,IF(LEN(TEXT(Rapportage!R89*100,"0000000000"))=3,_xlfn.CONCAT(0,TEXT(Rapportage!R89*100,"0000000000")),TEXT(Rapportage!R89*100,"0000000000")),""""))</f>
        <v/>
      </c>
      <c r="S89" s="10"/>
      <c r="T89">
        <v>88</v>
      </c>
    </row>
    <row r="90" spans="1:20" x14ac:dyDescent="0.25">
      <c r="A90" t="str">
        <f>IF(Rapportage!A90= "", "",_xlfn.CONCAT(REPT("0",6-LEN(Rapportage!A90)),Rapportage!A90))</f>
        <v/>
      </c>
      <c r="B90" t="s">
        <v>124</v>
      </c>
      <c r="C90" t="str">
        <f>IF(Rapportage!C90= " ", " ",LEFT(Rapportage!C90&amp; REPT(" ",9),9))</f>
        <v xml:space="preserve">         </v>
      </c>
      <c r="D90" t="str">
        <f>IF(Rapportage!D90 ="0", " ", " ")</f>
        <v xml:space="preserve"> </v>
      </c>
      <c r="E90" t="str">
        <f>_xlfn.CONCAT("+",TEXT((Rapportage!E90)*100,"000000000"))</f>
        <v>+000000000</v>
      </c>
      <c r="F90" t="str">
        <f>_xlfn.CONCAT("",TEXT((Rapportage!F90)*100,"000000000"))</f>
        <v>000000000</v>
      </c>
      <c r="G90" t="str">
        <f>_xlfn.CONCAT("",TEXT((Rapportage!G90),"00000"))</f>
        <v>00000</v>
      </c>
      <c r="H90" t="str">
        <f>IF(Rapportage!H90 ="0", "                     ", "                     ")</f>
        <v xml:space="preserve">                     </v>
      </c>
      <c r="I90" s="10" t="str">
        <f>LEFT(Rapportage!I90&amp; REPT("0",15),15)</f>
        <v>000000000000000</v>
      </c>
      <c r="J90" t="str">
        <f>IF(Rapportage!J90 ="0", " ", " ")</f>
        <v xml:space="preserve"> </v>
      </c>
      <c r="K90" t="str">
        <f>IF(Rapportage!K90 ="0", " ", " ")</f>
        <v xml:space="preserve"> </v>
      </c>
      <c r="L90" t="str">
        <f>IF(Rapportage!L90 ="0", "         ", "         ")</f>
        <v xml:space="preserve">         </v>
      </c>
      <c r="M90" s="10" t="str">
        <f>LEFT(Rapportage!M90&amp; REPT("0",5),5)</f>
        <v>00000</v>
      </c>
      <c r="N90" s="10" t="str">
        <f>LEFT(Rapportage!N90&amp; REPT("0",5),5)</f>
        <v>00000</v>
      </c>
      <c r="O90" s="10" t="str">
        <f>LEFT(Rapportage!O90&amp; REPT("0",2),2)</f>
        <v>00</v>
      </c>
      <c r="P90" s="10" t="str">
        <f>LEFT(Rapportage!P90&amp; REPT("0",2),2)</f>
        <v>00</v>
      </c>
      <c r="Q90" s="10" t="str">
        <f>LEFT(Rapportage!Q90&amp; REPT("0",5),5)</f>
        <v>00000</v>
      </c>
      <c r="R90" s="10" t="str">
        <f>IF(Rapportage!R90="","",IF(($U$2-$T$2)&gt;=0,IF(LEN(TEXT(Rapportage!R90*100,"0000000000"))=3,_xlfn.CONCAT(0,TEXT(Rapportage!R90*100,"0000000000")),TEXT(Rapportage!R90*100,"0000000000")),""""))</f>
        <v/>
      </c>
      <c r="S90" s="10"/>
      <c r="T90">
        <v>89</v>
      </c>
    </row>
    <row r="91" spans="1:20" x14ac:dyDescent="0.25">
      <c r="A91" t="str">
        <f>IF(Rapportage!A91= "", "",_xlfn.CONCAT(REPT("0",6-LEN(Rapportage!A91)),Rapportage!A91))</f>
        <v/>
      </c>
      <c r="B91" t="s">
        <v>125</v>
      </c>
      <c r="C91" t="str">
        <f>IF(Rapportage!C91= " ", " ",LEFT(Rapportage!C91&amp; REPT(" ",9),9))</f>
        <v xml:space="preserve">         </v>
      </c>
      <c r="D91" t="str">
        <f>IF(Rapportage!D91 ="0", " ", " ")</f>
        <v xml:space="preserve"> </v>
      </c>
      <c r="E91" t="str">
        <f>_xlfn.CONCAT("+",TEXT((Rapportage!E91)*100,"000000000"))</f>
        <v>+000000000</v>
      </c>
      <c r="F91" t="str">
        <f>_xlfn.CONCAT("",TEXT((Rapportage!F91)*100,"000000000"))</f>
        <v>000000000</v>
      </c>
      <c r="G91" t="str">
        <f>_xlfn.CONCAT("",TEXT((Rapportage!G91),"00000"))</f>
        <v>00000</v>
      </c>
      <c r="H91" t="str">
        <f>IF(Rapportage!H91 ="0", "                     ", "                     ")</f>
        <v xml:space="preserve">                     </v>
      </c>
      <c r="I91" s="10" t="str">
        <f>LEFT(Rapportage!I91&amp; REPT("0",15),15)</f>
        <v>000000000000000</v>
      </c>
      <c r="J91" t="str">
        <f>IF(Rapportage!J91 ="0", " ", " ")</f>
        <v xml:space="preserve"> </v>
      </c>
      <c r="K91" t="str">
        <f>IF(Rapportage!K91 ="0", " ", " ")</f>
        <v xml:space="preserve"> </v>
      </c>
      <c r="L91" t="str">
        <f>IF(Rapportage!L91 ="0", "         ", "         ")</f>
        <v xml:space="preserve">         </v>
      </c>
      <c r="M91" s="10" t="str">
        <f>LEFT(Rapportage!M91&amp; REPT("0",5),5)</f>
        <v>00000</v>
      </c>
      <c r="N91" s="10" t="str">
        <f>LEFT(Rapportage!N91&amp; REPT("0",5),5)</f>
        <v>00000</v>
      </c>
      <c r="O91" s="10" t="str">
        <f>LEFT(Rapportage!O91&amp; REPT("0",2),2)</f>
        <v>00</v>
      </c>
      <c r="P91" s="10" t="str">
        <f>LEFT(Rapportage!P91&amp; REPT("0",2),2)</f>
        <v>00</v>
      </c>
      <c r="Q91" s="10" t="str">
        <f>LEFT(Rapportage!Q91&amp; REPT("0",5),5)</f>
        <v>00000</v>
      </c>
      <c r="R91" s="10" t="str">
        <f>IF(Rapportage!R91="","",IF(($U$2-$T$2)&gt;=0,IF(LEN(TEXT(Rapportage!R91*100,"0000000000"))=3,_xlfn.CONCAT(0,TEXT(Rapportage!R91*100,"0000000000")),TEXT(Rapportage!R91*100,"0000000000")),""""))</f>
        <v/>
      </c>
      <c r="S91" s="10"/>
      <c r="T91">
        <v>90</v>
      </c>
    </row>
    <row r="92" spans="1:20" x14ac:dyDescent="0.25">
      <c r="A92" t="str">
        <f>IF(Rapportage!A92= "", "",_xlfn.CONCAT(REPT("0",6-LEN(Rapportage!A92)),Rapportage!A92))</f>
        <v/>
      </c>
      <c r="B92" t="s">
        <v>126</v>
      </c>
      <c r="C92" t="str">
        <f>IF(Rapportage!C92= " ", " ",LEFT(Rapportage!C92&amp; REPT(" ",9),9))</f>
        <v xml:space="preserve">         </v>
      </c>
      <c r="D92" t="str">
        <f>IF(Rapportage!D92 ="0", " ", " ")</f>
        <v xml:space="preserve"> </v>
      </c>
      <c r="E92" t="str">
        <f>_xlfn.CONCAT("+",TEXT((Rapportage!E92)*100,"000000000"))</f>
        <v>+000000000</v>
      </c>
      <c r="F92" t="str">
        <f>_xlfn.CONCAT("",TEXT((Rapportage!F92)*100,"000000000"))</f>
        <v>000000000</v>
      </c>
      <c r="G92" t="str">
        <f>_xlfn.CONCAT("",TEXT((Rapportage!G92),"00000"))</f>
        <v>00000</v>
      </c>
      <c r="H92" t="str">
        <f>IF(Rapportage!H92 ="0", "                     ", "                     ")</f>
        <v xml:space="preserve">                     </v>
      </c>
      <c r="I92" s="10" t="str">
        <f>LEFT(Rapportage!I92&amp; REPT("0",15),15)</f>
        <v>000000000000000</v>
      </c>
      <c r="J92" t="str">
        <f>IF(Rapportage!J92 ="0", " ", " ")</f>
        <v xml:space="preserve"> </v>
      </c>
      <c r="K92" t="str">
        <f>IF(Rapportage!K92 ="0", " ", " ")</f>
        <v xml:space="preserve"> </v>
      </c>
      <c r="L92" t="str">
        <f>IF(Rapportage!L92 ="0", "         ", "         ")</f>
        <v xml:space="preserve">         </v>
      </c>
      <c r="M92" s="10" t="str">
        <f>LEFT(Rapportage!M92&amp; REPT("0",5),5)</f>
        <v>00000</v>
      </c>
      <c r="N92" s="10" t="str">
        <f>LEFT(Rapportage!N92&amp; REPT("0",5),5)</f>
        <v>00000</v>
      </c>
      <c r="O92" s="10" t="str">
        <f>LEFT(Rapportage!O92&amp; REPT("0",2),2)</f>
        <v>00</v>
      </c>
      <c r="P92" s="10" t="str">
        <f>LEFT(Rapportage!P92&amp; REPT("0",2),2)</f>
        <v>00</v>
      </c>
      <c r="Q92" s="10" t="str">
        <f>LEFT(Rapportage!Q92&amp; REPT("0",5),5)</f>
        <v>00000</v>
      </c>
      <c r="R92" s="10" t="str">
        <f>IF(Rapportage!R92="","",IF(($U$2-$T$2)&gt;=0,IF(LEN(TEXT(Rapportage!R92*100,"0000000000"))=3,_xlfn.CONCAT(0,TEXT(Rapportage!R92*100,"0000000000")),TEXT(Rapportage!R92*100,"0000000000")),""""))</f>
        <v/>
      </c>
      <c r="S92" s="10"/>
      <c r="T92">
        <v>91</v>
      </c>
    </row>
    <row r="93" spans="1:20" x14ac:dyDescent="0.25">
      <c r="A93" t="str">
        <f>IF(Rapportage!A93= "", "",_xlfn.CONCAT(REPT("0",6-LEN(Rapportage!A93)),Rapportage!A93))</f>
        <v/>
      </c>
      <c r="B93" t="s">
        <v>127</v>
      </c>
      <c r="C93" t="str">
        <f>IF(Rapportage!C93= " ", " ",LEFT(Rapportage!C93&amp; REPT(" ",9),9))</f>
        <v xml:space="preserve">         </v>
      </c>
      <c r="D93" t="str">
        <f>IF(Rapportage!D93 ="0", " ", " ")</f>
        <v xml:space="preserve"> </v>
      </c>
      <c r="E93" t="str">
        <f>_xlfn.CONCAT("+",TEXT((Rapportage!E93)*100,"000000000"))</f>
        <v>+000000000</v>
      </c>
      <c r="F93" t="str">
        <f>_xlfn.CONCAT("",TEXT((Rapportage!F93)*100,"000000000"))</f>
        <v>000000000</v>
      </c>
      <c r="G93" t="str">
        <f>_xlfn.CONCAT("",TEXT((Rapportage!G93),"00000"))</f>
        <v>00000</v>
      </c>
      <c r="H93" t="str">
        <f>IF(Rapportage!H93 ="0", "                     ", "                     ")</f>
        <v xml:space="preserve">                     </v>
      </c>
      <c r="I93" s="10" t="str">
        <f>LEFT(Rapportage!I93&amp; REPT("0",15),15)</f>
        <v>000000000000000</v>
      </c>
      <c r="J93" t="str">
        <f>IF(Rapportage!J93 ="0", " ", " ")</f>
        <v xml:space="preserve"> </v>
      </c>
      <c r="K93" t="str">
        <f>IF(Rapportage!K93 ="0", " ", " ")</f>
        <v xml:space="preserve"> </v>
      </c>
      <c r="L93" t="str">
        <f>IF(Rapportage!L93 ="0", "         ", "         ")</f>
        <v xml:space="preserve">         </v>
      </c>
      <c r="M93" s="10" t="str">
        <f>LEFT(Rapportage!M93&amp; REPT("0",5),5)</f>
        <v>00000</v>
      </c>
      <c r="N93" s="10" t="str">
        <f>LEFT(Rapportage!N93&amp; REPT("0",5),5)</f>
        <v>00000</v>
      </c>
      <c r="O93" s="10" t="str">
        <f>LEFT(Rapportage!O93&amp; REPT("0",2),2)</f>
        <v>00</v>
      </c>
      <c r="P93" s="10" t="str">
        <f>LEFT(Rapportage!P93&amp; REPT("0",2),2)</f>
        <v>00</v>
      </c>
      <c r="Q93" s="10" t="str">
        <f>LEFT(Rapportage!Q93&amp; REPT("0",5),5)</f>
        <v>00000</v>
      </c>
      <c r="R93" s="10" t="str">
        <f>IF(Rapportage!R93="","",IF(($U$2-$T$2)&gt;=0,IF(LEN(TEXT(Rapportage!R93*100,"0000000000"))=3,_xlfn.CONCAT(0,TEXT(Rapportage!R93*100,"0000000000")),TEXT(Rapportage!R93*100,"0000000000")),""""))</f>
        <v/>
      </c>
      <c r="S93" s="10"/>
      <c r="T93">
        <v>92</v>
      </c>
    </row>
    <row r="94" spans="1:20" x14ac:dyDescent="0.25">
      <c r="A94" t="str">
        <f>IF(Rapportage!A94= "", "",_xlfn.CONCAT(REPT("0",6-LEN(Rapportage!A94)),Rapportage!A94))</f>
        <v/>
      </c>
      <c r="B94" t="s">
        <v>128</v>
      </c>
      <c r="C94" t="str">
        <f>IF(Rapportage!C94= " ", " ",LEFT(Rapportage!C94&amp; REPT(" ",9),9))</f>
        <v xml:space="preserve">         </v>
      </c>
      <c r="D94" t="str">
        <f>IF(Rapportage!D94 ="0", " ", " ")</f>
        <v xml:space="preserve"> </v>
      </c>
      <c r="E94" t="str">
        <f>_xlfn.CONCAT("+",TEXT((Rapportage!E94)*100,"000000000"))</f>
        <v>+000000000</v>
      </c>
      <c r="F94" t="str">
        <f>_xlfn.CONCAT("",TEXT((Rapportage!F94)*100,"000000000"))</f>
        <v>000000000</v>
      </c>
      <c r="G94" t="str">
        <f>_xlfn.CONCAT("",TEXT((Rapportage!G94),"00000"))</f>
        <v>00000</v>
      </c>
      <c r="H94" t="str">
        <f>IF(Rapportage!H94 ="0", "                     ", "                     ")</f>
        <v xml:space="preserve">                     </v>
      </c>
      <c r="I94" s="10" t="str">
        <f>LEFT(Rapportage!I94&amp; REPT("0",15),15)</f>
        <v>000000000000000</v>
      </c>
      <c r="J94" t="str">
        <f>IF(Rapportage!J94 ="0", " ", " ")</f>
        <v xml:space="preserve"> </v>
      </c>
      <c r="K94" t="str">
        <f>IF(Rapportage!K94 ="0", " ", " ")</f>
        <v xml:space="preserve"> </v>
      </c>
      <c r="L94" t="str">
        <f>IF(Rapportage!L94 ="0", "         ", "         ")</f>
        <v xml:space="preserve">         </v>
      </c>
      <c r="M94" s="10" t="str">
        <f>LEFT(Rapportage!M94&amp; REPT("0",5),5)</f>
        <v>00000</v>
      </c>
      <c r="N94" s="10" t="str">
        <f>LEFT(Rapportage!N94&amp; REPT("0",5),5)</f>
        <v>00000</v>
      </c>
      <c r="O94" s="10" t="str">
        <f>LEFT(Rapportage!O94&amp; REPT("0",2),2)</f>
        <v>00</v>
      </c>
      <c r="P94" s="10" t="str">
        <f>LEFT(Rapportage!P94&amp; REPT("0",2),2)</f>
        <v>00</v>
      </c>
      <c r="Q94" s="10" t="str">
        <f>LEFT(Rapportage!Q94&amp; REPT("0",5),5)</f>
        <v>00000</v>
      </c>
      <c r="R94" s="10" t="str">
        <f>IF(Rapportage!R94="","",IF(($U$2-$T$2)&gt;=0,IF(LEN(TEXT(Rapportage!R94*100,"0000000000"))=3,_xlfn.CONCAT(0,TEXT(Rapportage!R94*100,"0000000000")),TEXT(Rapportage!R94*100,"0000000000")),""""))</f>
        <v/>
      </c>
      <c r="S94" s="10"/>
      <c r="T94">
        <v>93</v>
      </c>
    </row>
    <row r="95" spans="1:20" x14ac:dyDescent="0.25">
      <c r="A95" t="str">
        <f>IF(Rapportage!A95= "", "",_xlfn.CONCAT(REPT("0",6-LEN(Rapportage!A95)),Rapportage!A95))</f>
        <v/>
      </c>
      <c r="B95" t="s">
        <v>129</v>
      </c>
      <c r="C95" t="str">
        <f>IF(Rapportage!C95= " ", " ",LEFT(Rapportage!C95&amp; REPT(" ",9),9))</f>
        <v xml:space="preserve">         </v>
      </c>
      <c r="D95" t="str">
        <f>IF(Rapportage!D95 ="0", " ", " ")</f>
        <v xml:space="preserve"> </v>
      </c>
      <c r="E95" t="str">
        <f>_xlfn.CONCAT("+",TEXT((Rapportage!E95)*100,"000000000"))</f>
        <v>+000000000</v>
      </c>
      <c r="F95" t="str">
        <f>_xlfn.CONCAT("",TEXT((Rapportage!F95)*100,"000000000"))</f>
        <v>000000000</v>
      </c>
      <c r="G95" t="str">
        <f>_xlfn.CONCAT("",TEXT((Rapportage!G95),"00000"))</f>
        <v>00000</v>
      </c>
      <c r="H95" t="str">
        <f>IF(Rapportage!H95 ="0", "                     ", "                     ")</f>
        <v xml:space="preserve">                     </v>
      </c>
      <c r="I95" s="10" t="str">
        <f>LEFT(Rapportage!I95&amp; REPT("0",15),15)</f>
        <v>000000000000000</v>
      </c>
      <c r="J95" t="str">
        <f>IF(Rapportage!J95 ="0", " ", " ")</f>
        <v xml:space="preserve"> </v>
      </c>
      <c r="K95" t="str">
        <f>IF(Rapportage!K95 ="0", " ", " ")</f>
        <v xml:space="preserve"> </v>
      </c>
      <c r="L95" t="str">
        <f>IF(Rapportage!L95 ="0", "         ", "         ")</f>
        <v xml:space="preserve">         </v>
      </c>
      <c r="M95" s="10" t="str">
        <f>LEFT(Rapportage!M95&amp; REPT("0",5),5)</f>
        <v>00000</v>
      </c>
      <c r="N95" s="10" t="str">
        <f>LEFT(Rapportage!N95&amp; REPT("0",5),5)</f>
        <v>00000</v>
      </c>
      <c r="O95" s="10" t="str">
        <f>LEFT(Rapportage!O95&amp; REPT("0",2),2)</f>
        <v>00</v>
      </c>
      <c r="P95" s="10" t="str">
        <f>LEFT(Rapportage!P95&amp; REPT("0",2),2)</f>
        <v>00</v>
      </c>
      <c r="Q95" s="10" t="str">
        <f>LEFT(Rapportage!Q95&amp; REPT("0",5),5)</f>
        <v>00000</v>
      </c>
      <c r="R95" s="10" t="str">
        <f>IF(Rapportage!R95="","",IF(($U$2-$T$2)&gt;=0,IF(LEN(TEXT(Rapportage!R95*100,"0000000000"))=3,_xlfn.CONCAT(0,TEXT(Rapportage!R95*100,"0000000000")),TEXT(Rapportage!R95*100,"0000000000")),""""))</f>
        <v/>
      </c>
      <c r="S95" s="10"/>
      <c r="T95">
        <v>94</v>
      </c>
    </row>
    <row r="96" spans="1:20" x14ac:dyDescent="0.25">
      <c r="A96" t="str">
        <f>IF(Rapportage!A96= "", "",_xlfn.CONCAT(REPT("0",6-LEN(Rapportage!A96)),Rapportage!A96))</f>
        <v/>
      </c>
      <c r="B96" t="s">
        <v>130</v>
      </c>
      <c r="C96" t="str">
        <f>IF(Rapportage!C96= " ", " ",LEFT(Rapportage!C96&amp; REPT(" ",9),9))</f>
        <v xml:space="preserve">         </v>
      </c>
      <c r="D96" t="str">
        <f>IF(Rapportage!D96 ="0", " ", " ")</f>
        <v xml:space="preserve"> </v>
      </c>
      <c r="E96" t="str">
        <f>_xlfn.CONCAT("+",TEXT((Rapportage!E96)*100,"000000000"))</f>
        <v>+000000000</v>
      </c>
      <c r="F96" t="str">
        <f>_xlfn.CONCAT("",TEXT((Rapportage!F96)*100,"000000000"))</f>
        <v>000000000</v>
      </c>
      <c r="G96" t="str">
        <f>_xlfn.CONCAT("",TEXT((Rapportage!G96),"00000"))</f>
        <v>00000</v>
      </c>
      <c r="H96" t="str">
        <f>IF(Rapportage!H96 ="0", "                     ", "                     ")</f>
        <v xml:space="preserve">                     </v>
      </c>
      <c r="I96" s="10" t="str">
        <f>LEFT(Rapportage!I96&amp; REPT("0",15),15)</f>
        <v>000000000000000</v>
      </c>
      <c r="J96" t="str">
        <f>IF(Rapportage!J96 ="0", " ", " ")</f>
        <v xml:space="preserve"> </v>
      </c>
      <c r="K96" t="str">
        <f>IF(Rapportage!K96 ="0", " ", " ")</f>
        <v xml:space="preserve"> </v>
      </c>
      <c r="L96" t="str">
        <f>IF(Rapportage!L96 ="0", "         ", "         ")</f>
        <v xml:space="preserve">         </v>
      </c>
      <c r="M96" s="10" t="str">
        <f>LEFT(Rapportage!M96&amp; REPT("0",5),5)</f>
        <v>00000</v>
      </c>
      <c r="N96" s="10" t="str">
        <f>LEFT(Rapportage!N96&amp; REPT("0",5),5)</f>
        <v>00000</v>
      </c>
      <c r="O96" s="10" t="str">
        <f>LEFT(Rapportage!O96&amp; REPT("0",2),2)</f>
        <v>00</v>
      </c>
      <c r="P96" s="10" t="str">
        <f>LEFT(Rapportage!P96&amp; REPT("0",2),2)</f>
        <v>00</v>
      </c>
      <c r="Q96" s="10" t="str">
        <f>LEFT(Rapportage!Q96&amp; REPT("0",5),5)</f>
        <v>00000</v>
      </c>
      <c r="R96" s="10" t="str">
        <f>IF(Rapportage!R96="","",IF(($U$2-$T$2)&gt;=0,IF(LEN(TEXT(Rapportage!R96*100,"0000000000"))=3,_xlfn.CONCAT(0,TEXT(Rapportage!R96*100,"0000000000")),TEXT(Rapportage!R96*100,"0000000000")),""""))</f>
        <v/>
      </c>
      <c r="S96" s="10"/>
      <c r="T96">
        <v>95</v>
      </c>
    </row>
    <row r="97" spans="1:20" x14ac:dyDescent="0.25">
      <c r="A97" t="str">
        <f>IF(Rapportage!A97= "", "",_xlfn.CONCAT(REPT("0",6-LEN(Rapportage!A97)),Rapportage!A97))</f>
        <v/>
      </c>
      <c r="B97" t="s">
        <v>131</v>
      </c>
      <c r="C97" t="str">
        <f>IF(Rapportage!C97= " ", " ",LEFT(Rapportage!C97&amp; REPT(" ",9),9))</f>
        <v xml:space="preserve">         </v>
      </c>
      <c r="D97" t="str">
        <f>IF(Rapportage!D97 ="0", " ", " ")</f>
        <v xml:space="preserve"> </v>
      </c>
      <c r="E97" t="str">
        <f>_xlfn.CONCAT("+",TEXT((Rapportage!E97)*100,"000000000"))</f>
        <v>+000000000</v>
      </c>
      <c r="F97" t="str">
        <f>_xlfn.CONCAT("",TEXT((Rapportage!F97)*100,"000000000"))</f>
        <v>000000000</v>
      </c>
      <c r="G97" t="str">
        <f>_xlfn.CONCAT("",TEXT((Rapportage!G97),"00000"))</f>
        <v>00000</v>
      </c>
      <c r="H97" t="str">
        <f>IF(Rapportage!H97 ="0", "                     ", "                     ")</f>
        <v xml:space="preserve">                     </v>
      </c>
      <c r="I97" s="10" t="str">
        <f>LEFT(Rapportage!I97&amp; REPT("0",15),15)</f>
        <v>000000000000000</v>
      </c>
      <c r="J97" t="str">
        <f>IF(Rapportage!J97 ="0", " ", " ")</f>
        <v xml:space="preserve"> </v>
      </c>
      <c r="K97" t="str">
        <f>IF(Rapportage!K97 ="0", " ", " ")</f>
        <v xml:space="preserve"> </v>
      </c>
      <c r="L97" t="str">
        <f>IF(Rapportage!L97 ="0", "         ", "         ")</f>
        <v xml:space="preserve">         </v>
      </c>
      <c r="M97" s="10" t="str">
        <f>LEFT(Rapportage!M97&amp; REPT("0",5),5)</f>
        <v>00000</v>
      </c>
      <c r="N97" s="10" t="str">
        <f>LEFT(Rapportage!N97&amp; REPT("0",5),5)</f>
        <v>00000</v>
      </c>
      <c r="O97" s="10" t="str">
        <f>LEFT(Rapportage!O97&amp; REPT("0",2),2)</f>
        <v>00</v>
      </c>
      <c r="P97" s="10" t="str">
        <f>LEFT(Rapportage!P97&amp; REPT("0",2),2)</f>
        <v>00</v>
      </c>
      <c r="Q97" s="10" t="str">
        <f>LEFT(Rapportage!Q97&amp; REPT("0",5),5)</f>
        <v>00000</v>
      </c>
      <c r="R97" s="10" t="str">
        <f>IF(Rapportage!R97="","",IF(($U$2-$T$2)&gt;=0,IF(LEN(TEXT(Rapportage!R97*100,"0000000000"))=3,_xlfn.CONCAT(0,TEXT(Rapportage!R97*100,"0000000000")),TEXT(Rapportage!R97*100,"0000000000")),""""))</f>
        <v/>
      </c>
      <c r="S97" s="10"/>
      <c r="T97">
        <v>96</v>
      </c>
    </row>
    <row r="98" spans="1:20" x14ac:dyDescent="0.25">
      <c r="A98" t="str">
        <f>IF(Rapportage!A98= "", "",_xlfn.CONCAT(REPT("0",6-LEN(Rapportage!A98)),Rapportage!A98))</f>
        <v/>
      </c>
      <c r="B98" t="s">
        <v>132</v>
      </c>
      <c r="C98" t="str">
        <f>IF(Rapportage!C98= " ", " ",LEFT(Rapportage!C98&amp; REPT(" ",9),9))</f>
        <v xml:space="preserve">         </v>
      </c>
      <c r="D98" t="str">
        <f>IF(Rapportage!D98 ="0", " ", " ")</f>
        <v xml:space="preserve"> </v>
      </c>
      <c r="E98" t="str">
        <f>_xlfn.CONCAT("+",TEXT((Rapportage!E98)*100,"000000000"))</f>
        <v>+000000000</v>
      </c>
      <c r="F98" t="str">
        <f>_xlfn.CONCAT("",TEXT((Rapportage!F98)*100,"000000000"))</f>
        <v>000000000</v>
      </c>
      <c r="G98" t="str">
        <f>_xlfn.CONCAT("",TEXT((Rapportage!G98),"00000"))</f>
        <v>00000</v>
      </c>
      <c r="H98" t="str">
        <f>IF(Rapportage!H98 ="0", "                     ", "                     ")</f>
        <v xml:space="preserve">                     </v>
      </c>
      <c r="I98" s="10" t="str">
        <f>LEFT(Rapportage!I98&amp; REPT("0",15),15)</f>
        <v>000000000000000</v>
      </c>
      <c r="J98" t="str">
        <f>IF(Rapportage!J98 ="0", " ", " ")</f>
        <v xml:space="preserve"> </v>
      </c>
      <c r="K98" t="str">
        <f>IF(Rapportage!K98 ="0", " ", " ")</f>
        <v xml:space="preserve"> </v>
      </c>
      <c r="L98" t="str">
        <f>IF(Rapportage!L98 ="0", "         ", "         ")</f>
        <v xml:space="preserve">         </v>
      </c>
      <c r="M98" s="10" t="str">
        <f>LEFT(Rapportage!M98&amp; REPT("0",5),5)</f>
        <v>00000</v>
      </c>
      <c r="N98" s="10" t="str">
        <f>LEFT(Rapportage!N98&amp; REPT("0",5),5)</f>
        <v>00000</v>
      </c>
      <c r="O98" s="10" t="str">
        <f>LEFT(Rapportage!O98&amp; REPT("0",2),2)</f>
        <v>00</v>
      </c>
      <c r="P98" s="10" t="str">
        <f>LEFT(Rapportage!P98&amp; REPT("0",2),2)</f>
        <v>00</v>
      </c>
      <c r="Q98" s="10" t="str">
        <f>LEFT(Rapportage!Q98&amp; REPT("0",5),5)</f>
        <v>00000</v>
      </c>
      <c r="R98" s="10" t="str">
        <f>IF(Rapportage!R98="","",IF(($U$2-$T$2)&gt;=0,IF(LEN(TEXT(Rapportage!R98*100,"0000000000"))=3,_xlfn.CONCAT(0,TEXT(Rapportage!R98*100,"0000000000")),TEXT(Rapportage!R98*100,"0000000000")),""""))</f>
        <v/>
      </c>
      <c r="S98" s="10"/>
      <c r="T98">
        <v>97</v>
      </c>
    </row>
    <row r="99" spans="1:20" x14ac:dyDescent="0.25">
      <c r="A99" t="str">
        <f>IF(Rapportage!A99= "", "",_xlfn.CONCAT(REPT("0",6-LEN(Rapportage!A99)),Rapportage!A99))</f>
        <v/>
      </c>
      <c r="B99" t="s">
        <v>133</v>
      </c>
      <c r="C99" t="str">
        <f>IF(Rapportage!C99= " ", " ",LEFT(Rapportage!C99&amp; REPT(" ",9),9))</f>
        <v xml:space="preserve">         </v>
      </c>
      <c r="D99" t="str">
        <f>IF(Rapportage!D99 ="0", " ", " ")</f>
        <v xml:space="preserve"> </v>
      </c>
      <c r="E99" t="str">
        <f>_xlfn.CONCAT("+",TEXT((Rapportage!E99)*100,"000000000"))</f>
        <v>+000000000</v>
      </c>
      <c r="F99" t="str">
        <f>_xlfn.CONCAT("",TEXT((Rapportage!F99)*100,"000000000"))</f>
        <v>000000000</v>
      </c>
      <c r="G99" t="str">
        <f>_xlfn.CONCAT("",TEXT((Rapportage!G99),"00000"))</f>
        <v>00000</v>
      </c>
      <c r="H99" t="str">
        <f>IF(Rapportage!H99 ="0", "                     ", "                     ")</f>
        <v xml:space="preserve">                     </v>
      </c>
      <c r="I99" s="10" t="str">
        <f>LEFT(Rapportage!I99&amp; REPT("0",15),15)</f>
        <v>000000000000000</v>
      </c>
      <c r="J99" t="str">
        <f>IF(Rapportage!J99 ="0", " ", " ")</f>
        <v xml:space="preserve"> </v>
      </c>
      <c r="K99" t="str">
        <f>IF(Rapportage!K99 ="0", " ", " ")</f>
        <v xml:space="preserve"> </v>
      </c>
      <c r="L99" t="str">
        <f>IF(Rapportage!L99 ="0", "         ", "         ")</f>
        <v xml:space="preserve">         </v>
      </c>
      <c r="M99" s="10" t="str">
        <f>LEFT(Rapportage!M99&amp; REPT("0",5),5)</f>
        <v>00000</v>
      </c>
      <c r="N99" s="10" t="str">
        <f>LEFT(Rapportage!N99&amp; REPT("0",5),5)</f>
        <v>00000</v>
      </c>
      <c r="O99" s="10" t="str">
        <f>LEFT(Rapportage!O99&amp; REPT("0",2),2)</f>
        <v>00</v>
      </c>
      <c r="P99" s="10" t="str">
        <f>LEFT(Rapportage!P99&amp; REPT("0",2),2)</f>
        <v>00</v>
      </c>
      <c r="Q99" s="10" t="str">
        <f>LEFT(Rapportage!Q99&amp; REPT("0",5),5)</f>
        <v>00000</v>
      </c>
      <c r="R99" s="10" t="str">
        <f>IF(Rapportage!R99="","",IF(($U$2-$T$2)&gt;=0,IF(LEN(TEXT(Rapportage!R99*100,"0000000000"))=3,_xlfn.CONCAT(0,TEXT(Rapportage!R99*100,"0000000000")),TEXT(Rapportage!R99*100,"0000000000")),""""))</f>
        <v/>
      </c>
      <c r="S99" s="10"/>
      <c r="T99">
        <v>98</v>
      </c>
    </row>
    <row r="100" spans="1:20" x14ac:dyDescent="0.25">
      <c r="A100" t="str">
        <f>IF(Rapportage!A100= "", "",_xlfn.CONCAT(REPT("0",6-LEN(Rapportage!A100)),Rapportage!A100))</f>
        <v/>
      </c>
      <c r="B100" t="s">
        <v>134</v>
      </c>
      <c r="C100" t="str">
        <f>IF(Rapportage!C100= " ", " ",LEFT(Rapportage!C100&amp; REPT(" ",9),9))</f>
        <v xml:space="preserve">         </v>
      </c>
      <c r="D100" t="str">
        <f>IF(Rapportage!D100 ="0", " ", " ")</f>
        <v xml:space="preserve"> </v>
      </c>
      <c r="E100" t="str">
        <f>_xlfn.CONCAT("+",TEXT((Rapportage!E100)*100,"000000000"))</f>
        <v>+000000000</v>
      </c>
      <c r="F100" t="str">
        <f>_xlfn.CONCAT("",TEXT((Rapportage!F100)*100,"000000000"))</f>
        <v>000000000</v>
      </c>
      <c r="G100" t="str">
        <f>_xlfn.CONCAT("",TEXT((Rapportage!G100),"00000"))</f>
        <v>00000</v>
      </c>
      <c r="H100" t="str">
        <f>IF(Rapportage!H100 ="0", "                     ", "                     ")</f>
        <v xml:space="preserve">                     </v>
      </c>
      <c r="I100" s="10" t="str">
        <f>LEFT(Rapportage!I100&amp; REPT("0",15),15)</f>
        <v>000000000000000</v>
      </c>
      <c r="J100" t="str">
        <f>IF(Rapportage!J100 ="0", " ", " ")</f>
        <v xml:space="preserve"> </v>
      </c>
      <c r="K100" t="str">
        <f>IF(Rapportage!K100 ="0", " ", " ")</f>
        <v xml:space="preserve"> </v>
      </c>
      <c r="L100" t="str">
        <f>IF(Rapportage!L100 ="0", "         ", "         ")</f>
        <v xml:space="preserve">         </v>
      </c>
      <c r="M100" s="10" t="str">
        <f>LEFT(Rapportage!M100&amp; REPT("0",5),5)</f>
        <v>00000</v>
      </c>
      <c r="N100" s="10" t="str">
        <f>LEFT(Rapportage!N100&amp; REPT("0",5),5)</f>
        <v>00000</v>
      </c>
      <c r="O100" s="10" t="str">
        <f>LEFT(Rapportage!O100&amp; REPT("0",2),2)</f>
        <v>00</v>
      </c>
      <c r="P100" s="10" t="str">
        <f>LEFT(Rapportage!P100&amp; REPT("0",2),2)</f>
        <v>00</v>
      </c>
      <c r="Q100" s="10" t="str">
        <f>LEFT(Rapportage!Q100&amp; REPT("0",5),5)</f>
        <v>00000</v>
      </c>
      <c r="R100" s="10" t="str">
        <f>IF(Rapportage!R100="","",IF(($U$2-$T$2)&gt;=0,IF(LEN(TEXT(Rapportage!R100*100,"0000000000"))=3,_xlfn.CONCAT(0,TEXT(Rapportage!R100*100,"0000000000")),TEXT(Rapportage!R100*100,"0000000000")),""""))</f>
        <v/>
      </c>
      <c r="S100" s="10"/>
      <c r="T100">
        <v>99</v>
      </c>
    </row>
    <row r="101" spans="1:20" x14ac:dyDescent="0.25">
      <c r="A101" t="str">
        <f>IF(Rapportage!A101= "", "",_xlfn.CONCAT(REPT("0",6-LEN(Rapportage!A101)),Rapportage!A101))</f>
        <v/>
      </c>
      <c r="B101" t="s">
        <v>135</v>
      </c>
      <c r="C101" t="str">
        <f>IF(Rapportage!C101= " ", " ",LEFT(Rapportage!C101&amp; REPT(" ",9),9))</f>
        <v xml:space="preserve">         </v>
      </c>
      <c r="D101" t="str">
        <f>IF(Rapportage!D101 ="0", " ", " ")</f>
        <v xml:space="preserve"> </v>
      </c>
      <c r="E101" t="str">
        <f>_xlfn.CONCAT("+",TEXT((Rapportage!E101)*100,"000000000"))</f>
        <v>+000000000</v>
      </c>
      <c r="F101" t="str">
        <f>_xlfn.CONCAT("",TEXT((Rapportage!F101)*100,"000000000"))</f>
        <v>000000000</v>
      </c>
      <c r="G101" t="str">
        <f>_xlfn.CONCAT("",TEXT((Rapportage!G101),"00000"))</f>
        <v>00000</v>
      </c>
      <c r="H101" t="str">
        <f>IF(Rapportage!H101 ="0", "                     ", "                     ")</f>
        <v xml:space="preserve">                     </v>
      </c>
      <c r="I101" s="10" t="str">
        <f>LEFT(Rapportage!I101&amp; REPT("0",15),15)</f>
        <v>000000000000000</v>
      </c>
      <c r="J101" t="str">
        <f>IF(Rapportage!J101 ="0", " ", " ")</f>
        <v xml:space="preserve"> </v>
      </c>
      <c r="K101" t="str">
        <f>IF(Rapportage!K101 ="0", " ", " ")</f>
        <v xml:space="preserve"> </v>
      </c>
      <c r="L101" t="str">
        <f>IF(Rapportage!L101 ="0", "         ", "         ")</f>
        <v xml:space="preserve">         </v>
      </c>
      <c r="M101" s="10" t="str">
        <f>LEFT(Rapportage!M101&amp; REPT("0",5),5)</f>
        <v>00000</v>
      </c>
      <c r="N101" s="10" t="str">
        <f>LEFT(Rapportage!N101&amp; REPT("0",5),5)</f>
        <v>00000</v>
      </c>
      <c r="O101" s="10" t="str">
        <f>LEFT(Rapportage!O101&amp; REPT("0",2),2)</f>
        <v>00</v>
      </c>
      <c r="P101" s="10" t="str">
        <f>LEFT(Rapportage!P101&amp; REPT("0",2),2)</f>
        <v>00</v>
      </c>
      <c r="Q101" s="10" t="str">
        <f>LEFT(Rapportage!Q101&amp; REPT("0",5),5)</f>
        <v>00000</v>
      </c>
      <c r="R101" s="10" t="str">
        <f>IF(Rapportage!R101="","",IF(($U$2-$T$2)&gt;=0,IF(LEN(TEXT(Rapportage!R101*100,"0000000000"))=3,_xlfn.CONCAT(0,TEXT(Rapportage!R101*100,"0000000000")),TEXT(Rapportage!R101*100,"0000000000")),""""))</f>
        <v/>
      </c>
      <c r="S101" s="10"/>
      <c r="T101">
        <v>100</v>
      </c>
    </row>
    <row r="102" spans="1:20" x14ac:dyDescent="0.25">
      <c r="A102" t="str">
        <f>IF(Rapportage!A102= "", "",_xlfn.CONCAT(REPT("0",6-LEN(Rapportage!A102)),Rapportage!A102))</f>
        <v/>
      </c>
      <c r="B102" t="s">
        <v>136</v>
      </c>
      <c r="C102" t="str">
        <f>IF(Rapportage!C102= " ", " ",LEFT(Rapportage!C102&amp; REPT(" ",9),9))</f>
        <v xml:space="preserve">         </v>
      </c>
      <c r="D102" t="str">
        <f>IF(Rapportage!D102 ="0", " ", " ")</f>
        <v xml:space="preserve"> </v>
      </c>
      <c r="E102" t="str">
        <f>_xlfn.CONCAT("+",TEXT((Rapportage!E102)*100,"000000000"))</f>
        <v>+000000000</v>
      </c>
      <c r="F102" t="str">
        <f>_xlfn.CONCAT("",TEXT((Rapportage!F102)*100,"000000000"))</f>
        <v>000000000</v>
      </c>
      <c r="G102" t="str">
        <f>_xlfn.CONCAT("",TEXT((Rapportage!G102),"00000"))</f>
        <v>00000</v>
      </c>
      <c r="H102" t="str">
        <f>IF(Rapportage!H102 ="0", "                     ", "                     ")</f>
        <v xml:space="preserve">                     </v>
      </c>
      <c r="I102" s="10" t="str">
        <f>LEFT(Rapportage!I102&amp; REPT("0",15),15)</f>
        <v>000000000000000</v>
      </c>
      <c r="J102" t="str">
        <f>IF(Rapportage!J102 ="0", " ", " ")</f>
        <v xml:space="preserve"> </v>
      </c>
      <c r="K102" t="str">
        <f>IF(Rapportage!K102 ="0", " ", " ")</f>
        <v xml:space="preserve"> </v>
      </c>
      <c r="L102" t="str">
        <f>IF(Rapportage!L102 ="0", "         ", "         ")</f>
        <v xml:space="preserve">         </v>
      </c>
      <c r="M102" s="10" t="str">
        <f>LEFT(Rapportage!M102&amp; REPT("0",5),5)</f>
        <v>00000</v>
      </c>
      <c r="N102" s="10" t="str">
        <f>LEFT(Rapportage!N102&amp; REPT("0",5),5)</f>
        <v>00000</v>
      </c>
      <c r="O102" s="10" t="str">
        <f>LEFT(Rapportage!O102&amp; REPT("0",2),2)</f>
        <v>00</v>
      </c>
      <c r="P102" s="10" t="str">
        <f>LEFT(Rapportage!P102&amp; REPT("0",2),2)</f>
        <v>00</v>
      </c>
      <c r="Q102" s="10" t="str">
        <f>LEFT(Rapportage!Q102&amp; REPT("0",5),5)</f>
        <v>00000</v>
      </c>
      <c r="R102" s="10" t="str">
        <f>IF(Rapportage!R102="","",IF(($U$2-$T$2)&gt;=0,IF(LEN(TEXT(Rapportage!R102*100,"0000000000"))=3,_xlfn.CONCAT(0,TEXT(Rapportage!R102*100,"0000000000")),TEXT(Rapportage!R102*100,"0000000000")),""""))</f>
        <v/>
      </c>
      <c r="S102" s="10"/>
      <c r="T102">
        <v>101</v>
      </c>
    </row>
    <row r="103" spans="1:20" x14ac:dyDescent="0.25">
      <c r="A103" t="str">
        <f>IF(Rapportage!A103= "", "",_xlfn.CONCAT(REPT("0",6-LEN(Rapportage!A103)),Rapportage!A103))</f>
        <v/>
      </c>
      <c r="B103" t="s">
        <v>137</v>
      </c>
      <c r="C103" t="str">
        <f>IF(Rapportage!C103= " ", " ",LEFT(Rapportage!C103&amp; REPT(" ",9),9))</f>
        <v xml:space="preserve">         </v>
      </c>
      <c r="D103" t="str">
        <f>IF(Rapportage!D103 ="0", " ", " ")</f>
        <v xml:space="preserve"> </v>
      </c>
      <c r="E103" t="str">
        <f>_xlfn.CONCAT("+",TEXT((Rapportage!E103)*100,"000000000"))</f>
        <v>+000000000</v>
      </c>
      <c r="F103" t="str">
        <f>_xlfn.CONCAT("",TEXT((Rapportage!F103)*100,"000000000"))</f>
        <v>000000000</v>
      </c>
      <c r="G103" t="str">
        <f>_xlfn.CONCAT("",TEXT((Rapportage!G103),"00000"))</f>
        <v>00000</v>
      </c>
      <c r="H103" t="str">
        <f>IF(Rapportage!H103 ="0", "                     ", "                     ")</f>
        <v xml:space="preserve">                     </v>
      </c>
      <c r="I103" s="10" t="str">
        <f>LEFT(Rapportage!I103&amp; REPT("0",15),15)</f>
        <v>000000000000000</v>
      </c>
      <c r="J103" t="str">
        <f>IF(Rapportage!J103 ="0", " ", " ")</f>
        <v xml:space="preserve"> </v>
      </c>
      <c r="K103" t="str">
        <f>IF(Rapportage!K103 ="0", " ", " ")</f>
        <v xml:space="preserve"> </v>
      </c>
      <c r="L103" t="str">
        <f>IF(Rapportage!L103 ="0", "         ", "         ")</f>
        <v xml:space="preserve">         </v>
      </c>
      <c r="M103" s="10" t="str">
        <f>LEFT(Rapportage!M103&amp; REPT("0",5),5)</f>
        <v>00000</v>
      </c>
      <c r="N103" s="10" t="str">
        <f>LEFT(Rapportage!N103&amp; REPT("0",5),5)</f>
        <v>00000</v>
      </c>
      <c r="O103" s="10" t="str">
        <f>LEFT(Rapportage!O103&amp; REPT("0",2),2)</f>
        <v>00</v>
      </c>
      <c r="P103" s="10" t="str">
        <f>LEFT(Rapportage!P103&amp; REPT("0",2),2)</f>
        <v>00</v>
      </c>
      <c r="Q103" s="10" t="str">
        <f>LEFT(Rapportage!Q103&amp; REPT("0",5),5)</f>
        <v>00000</v>
      </c>
      <c r="R103" s="10" t="str">
        <f>IF(Rapportage!R103="","",IF(($U$2-$T$2)&gt;=0,IF(LEN(TEXT(Rapportage!R103*100,"0000000000"))=3,_xlfn.CONCAT(0,TEXT(Rapportage!R103*100,"0000000000")),TEXT(Rapportage!R103*100,"0000000000")),""""))</f>
        <v/>
      </c>
      <c r="S103" s="10"/>
      <c r="T103">
        <v>102</v>
      </c>
    </row>
    <row r="104" spans="1:20" x14ac:dyDescent="0.25">
      <c r="A104" t="str">
        <f>IF(Rapportage!A104= "", "",_xlfn.CONCAT(REPT("0",6-LEN(Rapportage!A104)),Rapportage!A104))</f>
        <v/>
      </c>
      <c r="B104" t="s">
        <v>138</v>
      </c>
      <c r="C104" t="str">
        <f>IF(Rapportage!C104= " ", " ",LEFT(Rapportage!C104&amp; REPT(" ",9),9))</f>
        <v xml:space="preserve">         </v>
      </c>
      <c r="D104" t="str">
        <f>IF(Rapportage!D104 ="0", " ", " ")</f>
        <v xml:space="preserve"> </v>
      </c>
      <c r="E104" t="str">
        <f>_xlfn.CONCAT("+",TEXT((Rapportage!E104)*100,"000000000"))</f>
        <v>+000000000</v>
      </c>
      <c r="F104" t="str">
        <f>_xlfn.CONCAT("",TEXT((Rapportage!F104)*100,"000000000"))</f>
        <v>000000000</v>
      </c>
      <c r="G104" t="str">
        <f>_xlfn.CONCAT("",TEXT((Rapportage!G104),"00000"))</f>
        <v>00000</v>
      </c>
      <c r="H104" t="str">
        <f>IF(Rapportage!H104 ="0", "                     ", "                     ")</f>
        <v xml:space="preserve">                     </v>
      </c>
      <c r="I104" s="10" t="str">
        <f>LEFT(Rapportage!I104&amp; REPT("0",15),15)</f>
        <v>000000000000000</v>
      </c>
      <c r="J104" t="str">
        <f>IF(Rapportage!J104 ="0", " ", " ")</f>
        <v xml:space="preserve"> </v>
      </c>
      <c r="K104" t="str">
        <f>IF(Rapportage!K104 ="0", " ", " ")</f>
        <v xml:space="preserve"> </v>
      </c>
      <c r="L104" t="str">
        <f>IF(Rapportage!L104 ="0", "         ", "         ")</f>
        <v xml:space="preserve">         </v>
      </c>
      <c r="M104" s="10" t="str">
        <f>LEFT(Rapportage!M104&amp; REPT("0",5),5)</f>
        <v>00000</v>
      </c>
      <c r="N104" s="10" t="str">
        <f>LEFT(Rapportage!N104&amp; REPT("0",5),5)</f>
        <v>00000</v>
      </c>
      <c r="O104" s="10" t="str">
        <f>LEFT(Rapportage!O104&amp; REPT("0",2),2)</f>
        <v>00</v>
      </c>
      <c r="P104" s="10" t="str">
        <f>LEFT(Rapportage!P104&amp; REPT("0",2),2)</f>
        <v>00</v>
      </c>
      <c r="Q104" s="10" t="str">
        <f>LEFT(Rapportage!Q104&amp; REPT("0",5),5)</f>
        <v>00000</v>
      </c>
      <c r="R104" s="10" t="str">
        <f>IF(Rapportage!R104="","",IF(($U$2-$T$2)&gt;=0,IF(LEN(TEXT(Rapportage!R104*100,"0000000000"))=3,_xlfn.CONCAT(0,TEXT(Rapportage!R104*100,"0000000000")),TEXT(Rapportage!R104*100,"0000000000")),""""))</f>
        <v/>
      </c>
      <c r="S104" s="10"/>
      <c r="T104">
        <v>103</v>
      </c>
    </row>
    <row r="105" spans="1:20" x14ac:dyDescent="0.25">
      <c r="A105" t="str">
        <f>IF(Rapportage!A105= "", "",_xlfn.CONCAT(REPT("0",6-LEN(Rapportage!A105)),Rapportage!A105))</f>
        <v/>
      </c>
      <c r="B105" t="s">
        <v>139</v>
      </c>
      <c r="C105" t="str">
        <f>IF(Rapportage!C105= " ", " ",LEFT(Rapportage!C105&amp; REPT(" ",9),9))</f>
        <v xml:space="preserve">         </v>
      </c>
      <c r="D105" t="str">
        <f>IF(Rapportage!D105 ="0", " ", " ")</f>
        <v xml:space="preserve"> </v>
      </c>
      <c r="E105" t="str">
        <f>_xlfn.CONCAT("+",TEXT((Rapportage!E105)*100,"000000000"))</f>
        <v>+000000000</v>
      </c>
      <c r="F105" t="str">
        <f>_xlfn.CONCAT("",TEXT((Rapportage!F105)*100,"000000000"))</f>
        <v>000000000</v>
      </c>
      <c r="G105" t="str">
        <f>_xlfn.CONCAT("",TEXT((Rapportage!G105),"00000"))</f>
        <v>00000</v>
      </c>
      <c r="H105" t="str">
        <f>IF(Rapportage!H105 ="0", "                     ", "                     ")</f>
        <v xml:space="preserve">                     </v>
      </c>
      <c r="I105" s="10" t="str">
        <f>LEFT(Rapportage!I105&amp; REPT("0",15),15)</f>
        <v>000000000000000</v>
      </c>
      <c r="J105" t="str">
        <f>IF(Rapportage!J105 ="0", " ", " ")</f>
        <v xml:space="preserve"> </v>
      </c>
      <c r="K105" t="str">
        <f>IF(Rapportage!K105 ="0", " ", " ")</f>
        <v xml:space="preserve"> </v>
      </c>
      <c r="L105" t="str">
        <f>IF(Rapportage!L105 ="0", "         ", "         ")</f>
        <v xml:space="preserve">         </v>
      </c>
      <c r="M105" s="10" t="str">
        <f>LEFT(Rapportage!M105&amp; REPT("0",5),5)</f>
        <v>00000</v>
      </c>
      <c r="N105" s="10" t="str">
        <f>LEFT(Rapportage!N105&amp; REPT("0",5),5)</f>
        <v>00000</v>
      </c>
      <c r="O105" s="10" t="str">
        <f>LEFT(Rapportage!O105&amp; REPT("0",2),2)</f>
        <v>00</v>
      </c>
      <c r="P105" s="10" t="str">
        <f>LEFT(Rapportage!P105&amp; REPT("0",2),2)</f>
        <v>00</v>
      </c>
      <c r="Q105" s="10" t="str">
        <f>LEFT(Rapportage!Q105&amp; REPT("0",5),5)</f>
        <v>00000</v>
      </c>
      <c r="R105" s="10" t="str">
        <f>IF(Rapportage!R105="","",IF(($U$2-$T$2)&gt;=0,IF(LEN(TEXT(Rapportage!R105*100,"0000000000"))=3,_xlfn.CONCAT(0,TEXT(Rapportage!R105*100,"0000000000")),TEXT(Rapportage!R105*100,"0000000000")),""""))</f>
        <v/>
      </c>
      <c r="S105" s="10"/>
      <c r="T105">
        <v>104</v>
      </c>
    </row>
    <row r="106" spans="1:20" x14ac:dyDescent="0.25">
      <c r="A106" t="str">
        <f>IF(Rapportage!A106= "", "",_xlfn.CONCAT(REPT("0",6-LEN(Rapportage!A106)),Rapportage!A106))</f>
        <v/>
      </c>
      <c r="B106" t="s">
        <v>140</v>
      </c>
      <c r="C106" t="str">
        <f>IF(Rapportage!C106= " ", " ",LEFT(Rapportage!C106&amp; REPT(" ",9),9))</f>
        <v xml:space="preserve">         </v>
      </c>
      <c r="D106" t="str">
        <f>IF(Rapportage!D106 ="0", " ", " ")</f>
        <v xml:space="preserve"> </v>
      </c>
      <c r="E106" t="str">
        <f>_xlfn.CONCAT("+",TEXT((Rapportage!E106)*100,"000000000"))</f>
        <v>+000000000</v>
      </c>
      <c r="F106" t="str">
        <f>_xlfn.CONCAT("",TEXT((Rapportage!F106)*100,"000000000"))</f>
        <v>000000000</v>
      </c>
      <c r="G106" t="str">
        <f>_xlfn.CONCAT("",TEXT((Rapportage!G106),"00000"))</f>
        <v>00000</v>
      </c>
      <c r="H106" t="str">
        <f>IF(Rapportage!H106 ="0", "                     ", "                     ")</f>
        <v xml:space="preserve">                     </v>
      </c>
      <c r="I106" s="10" t="str">
        <f>LEFT(Rapportage!I106&amp; REPT("0",15),15)</f>
        <v>000000000000000</v>
      </c>
      <c r="J106" t="str">
        <f>IF(Rapportage!J106 ="0", " ", " ")</f>
        <v xml:space="preserve"> </v>
      </c>
      <c r="K106" t="str">
        <f>IF(Rapportage!K106 ="0", " ", " ")</f>
        <v xml:space="preserve"> </v>
      </c>
      <c r="L106" t="str">
        <f>IF(Rapportage!L106 ="0", "         ", "         ")</f>
        <v xml:space="preserve">         </v>
      </c>
      <c r="M106" s="10" t="str">
        <f>LEFT(Rapportage!M106&amp; REPT("0",5),5)</f>
        <v>00000</v>
      </c>
      <c r="N106" s="10" t="str">
        <f>LEFT(Rapportage!N106&amp; REPT("0",5),5)</f>
        <v>00000</v>
      </c>
      <c r="O106" s="10" t="str">
        <f>LEFT(Rapportage!O106&amp; REPT("0",2),2)</f>
        <v>00</v>
      </c>
      <c r="P106" s="10" t="str">
        <f>LEFT(Rapportage!P106&amp; REPT("0",2),2)</f>
        <v>00</v>
      </c>
      <c r="Q106" s="10" t="str">
        <f>LEFT(Rapportage!Q106&amp; REPT("0",5),5)</f>
        <v>00000</v>
      </c>
      <c r="R106" s="10" t="str">
        <f>IF(Rapportage!R106="","",IF(($U$2-$T$2)&gt;=0,IF(LEN(TEXT(Rapportage!R106*100,"0000000000"))=3,_xlfn.CONCAT(0,TEXT(Rapportage!R106*100,"0000000000")),TEXT(Rapportage!R106*100,"0000000000")),""""))</f>
        <v/>
      </c>
      <c r="S106" s="10"/>
      <c r="T106">
        <v>105</v>
      </c>
    </row>
    <row r="107" spans="1:20" x14ac:dyDescent="0.25">
      <c r="A107" t="str">
        <f>IF(Rapportage!A107= "", "",_xlfn.CONCAT(REPT("0",6-LEN(Rapportage!A107)),Rapportage!A107))</f>
        <v/>
      </c>
      <c r="B107" t="s">
        <v>141</v>
      </c>
      <c r="C107" t="str">
        <f>IF(Rapportage!C107= " ", " ",LEFT(Rapportage!C107&amp; REPT(" ",9),9))</f>
        <v xml:space="preserve">         </v>
      </c>
      <c r="D107" t="str">
        <f>IF(Rapportage!D107 ="0", " ", " ")</f>
        <v xml:space="preserve"> </v>
      </c>
      <c r="E107" t="str">
        <f>_xlfn.CONCAT("+",TEXT((Rapportage!E107)*100,"000000000"))</f>
        <v>+000000000</v>
      </c>
      <c r="F107" t="str">
        <f>_xlfn.CONCAT("",TEXT((Rapportage!F107)*100,"000000000"))</f>
        <v>000000000</v>
      </c>
      <c r="G107" t="str">
        <f>_xlfn.CONCAT("",TEXT((Rapportage!G107),"00000"))</f>
        <v>00000</v>
      </c>
      <c r="H107" t="str">
        <f>IF(Rapportage!H107 ="0", "                     ", "                     ")</f>
        <v xml:space="preserve">                     </v>
      </c>
      <c r="I107" s="10" t="str">
        <f>LEFT(Rapportage!I107&amp; REPT("0",15),15)</f>
        <v>000000000000000</v>
      </c>
      <c r="J107" t="str">
        <f>IF(Rapportage!J107 ="0", " ", " ")</f>
        <v xml:space="preserve"> </v>
      </c>
      <c r="K107" t="str">
        <f>IF(Rapportage!K107 ="0", " ", " ")</f>
        <v xml:space="preserve"> </v>
      </c>
      <c r="L107" t="str">
        <f>IF(Rapportage!L107 ="0", "         ", "         ")</f>
        <v xml:space="preserve">         </v>
      </c>
      <c r="M107" s="10" t="str">
        <f>LEFT(Rapportage!M107&amp; REPT("0",5),5)</f>
        <v>00000</v>
      </c>
      <c r="N107" s="10" t="str">
        <f>LEFT(Rapportage!N107&amp; REPT("0",5),5)</f>
        <v>00000</v>
      </c>
      <c r="O107" s="10" t="str">
        <f>LEFT(Rapportage!O107&amp; REPT("0",2),2)</f>
        <v>00</v>
      </c>
      <c r="P107" s="10" t="str">
        <f>LEFT(Rapportage!P107&amp; REPT("0",2),2)</f>
        <v>00</v>
      </c>
      <c r="Q107" s="10" t="str">
        <f>LEFT(Rapportage!Q107&amp; REPT("0",5),5)</f>
        <v>00000</v>
      </c>
      <c r="R107" s="10" t="str">
        <f>IF(Rapportage!R107="","",IF(($U$2-$T$2)&gt;=0,IF(LEN(TEXT(Rapportage!R107*100,"0000000000"))=3,_xlfn.CONCAT(0,TEXT(Rapportage!R107*100,"0000000000")),TEXT(Rapportage!R107*100,"0000000000")),""""))</f>
        <v/>
      </c>
      <c r="S107" s="10"/>
      <c r="T107">
        <v>106</v>
      </c>
    </row>
    <row r="108" spans="1:20" x14ac:dyDescent="0.25">
      <c r="A108" t="str">
        <f>IF(Rapportage!A108= "", "",_xlfn.CONCAT(REPT("0",6-LEN(Rapportage!A108)),Rapportage!A108))</f>
        <v/>
      </c>
      <c r="B108" t="s">
        <v>142</v>
      </c>
      <c r="C108" t="str">
        <f>IF(Rapportage!C108= " ", " ",LEFT(Rapportage!C108&amp; REPT(" ",9),9))</f>
        <v xml:space="preserve">         </v>
      </c>
      <c r="D108" t="str">
        <f>IF(Rapportage!D108 ="0", " ", " ")</f>
        <v xml:space="preserve"> </v>
      </c>
      <c r="E108" t="str">
        <f>_xlfn.CONCAT("+",TEXT((Rapportage!E108)*100,"000000000"))</f>
        <v>+000000000</v>
      </c>
      <c r="F108" t="str">
        <f>_xlfn.CONCAT("",TEXT((Rapportage!F108)*100,"000000000"))</f>
        <v>000000000</v>
      </c>
      <c r="G108" t="str">
        <f>_xlfn.CONCAT("",TEXT((Rapportage!G108),"00000"))</f>
        <v>00000</v>
      </c>
      <c r="H108" t="str">
        <f>IF(Rapportage!H108 ="0", "                     ", "                     ")</f>
        <v xml:space="preserve">                     </v>
      </c>
      <c r="I108" s="10" t="str">
        <f>LEFT(Rapportage!I108&amp; REPT("0",15),15)</f>
        <v>000000000000000</v>
      </c>
      <c r="J108" t="str">
        <f>IF(Rapportage!J108 ="0", " ", " ")</f>
        <v xml:space="preserve"> </v>
      </c>
      <c r="K108" t="str">
        <f>IF(Rapportage!K108 ="0", " ", " ")</f>
        <v xml:space="preserve"> </v>
      </c>
      <c r="L108" t="str">
        <f>IF(Rapportage!L108 ="0", "         ", "         ")</f>
        <v xml:space="preserve">         </v>
      </c>
      <c r="M108" s="10" t="str">
        <f>LEFT(Rapportage!M108&amp; REPT("0",5),5)</f>
        <v>00000</v>
      </c>
      <c r="N108" s="10" t="str">
        <f>LEFT(Rapportage!N108&amp; REPT("0",5),5)</f>
        <v>00000</v>
      </c>
      <c r="O108" s="10" t="str">
        <f>LEFT(Rapportage!O108&amp; REPT("0",2),2)</f>
        <v>00</v>
      </c>
      <c r="P108" s="10" t="str">
        <f>LEFT(Rapportage!P108&amp; REPT("0",2),2)</f>
        <v>00</v>
      </c>
      <c r="Q108" s="10" t="str">
        <f>LEFT(Rapportage!Q108&amp; REPT("0",5),5)</f>
        <v>00000</v>
      </c>
      <c r="R108" s="10" t="str">
        <f>IF(Rapportage!R108="","",IF(($U$2-$T$2)&gt;=0,IF(LEN(TEXT(Rapportage!R108*100,"0000000000"))=3,_xlfn.CONCAT(0,TEXT(Rapportage!R108*100,"0000000000")),TEXT(Rapportage!R108*100,"0000000000")),""""))</f>
        <v/>
      </c>
      <c r="S108" s="10"/>
      <c r="T108">
        <v>107</v>
      </c>
    </row>
    <row r="109" spans="1:20" x14ac:dyDescent="0.25">
      <c r="A109" t="str">
        <f>IF(Rapportage!A109= "", "",_xlfn.CONCAT(REPT("0",6-LEN(Rapportage!A109)),Rapportage!A109))</f>
        <v/>
      </c>
      <c r="B109" t="s">
        <v>143</v>
      </c>
      <c r="C109" t="str">
        <f>IF(Rapportage!C109= " ", " ",LEFT(Rapportage!C109&amp; REPT(" ",9),9))</f>
        <v xml:space="preserve">         </v>
      </c>
      <c r="D109" t="str">
        <f>IF(Rapportage!D109 ="0", " ", " ")</f>
        <v xml:space="preserve"> </v>
      </c>
      <c r="E109" t="str">
        <f>_xlfn.CONCAT("+",TEXT((Rapportage!E109)*100,"000000000"))</f>
        <v>+000000000</v>
      </c>
      <c r="F109" t="str">
        <f>_xlfn.CONCAT("",TEXT((Rapportage!F109)*100,"000000000"))</f>
        <v>000000000</v>
      </c>
      <c r="G109" t="str">
        <f>_xlfn.CONCAT("",TEXT((Rapportage!G109),"00000"))</f>
        <v>00000</v>
      </c>
      <c r="H109" t="str">
        <f>IF(Rapportage!H109 ="0", "                     ", "                     ")</f>
        <v xml:space="preserve">                     </v>
      </c>
      <c r="I109" s="10" t="str">
        <f>LEFT(Rapportage!I109&amp; REPT("0",15),15)</f>
        <v>000000000000000</v>
      </c>
      <c r="J109" t="str">
        <f>IF(Rapportage!J109 ="0", " ", " ")</f>
        <v xml:space="preserve"> </v>
      </c>
      <c r="K109" t="str">
        <f>IF(Rapportage!K109 ="0", " ", " ")</f>
        <v xml:space="preserve"> </v>
      </c>
      <c r="L109" t="str">
        <f>IF(Rapportage!L109 ="0", "         ", "         ")</f>
        <v xml:space="preserve">         </v>
      </c>
      <c r="M109" s="10" t="str">
        <f>LEFT(Rapportage!M109&amp; REPT("0",5),5)</f>
        <v>00000</v>
      </c>
      <c r="N109" s="10" t="str">
        <f>LEFT(Rapportage!N109&amp; REPT("0",5),5)</f>
        <v>00000</v>
      </c>
      <c r="O109" s="10" t="str">
        <f>LEFT(Rapportage!O109&amp; REPT("0",2),2)</f>
        <v>00</v>
      </c>
      <c r="P109" s="10" t="str">
        <f>LEFT(Rapportage!P109&amp; REPT("0",2),2)</f>
        <v>00</v>
      </c>
      <c r="Q109" s="10" t="str">
        <f>LEFT(Rapportage!Q109&amp; REPT("0",5),5)</f>
        <v>00000</v>
      </c>
      <c r="R109" s="10" t="str">
        <f>IF(Rapportage!R109="","",IF(($U$2-$T$2)&gt;=0,IF(LEN(TEXT(Rapportage!R109*100,"0000000000"))=3,_xlfn.CONCAT(0,TEXT(Rapportage!R109*100,"0000000000")),TEXT(Rapportage!R109*100,"0000000000")),""""))</f>
        <v/>
      </c>
      <c r="S109" s="10"/>
      <c r="T109">
        <v>108</v>
      </c>
    </row>
    <row r="110" spans="1:20" x14ac:dyDescent="0.25">
      <c r="A110" t="str">
        <f>IF(Rapportage!A110= "", "",_xlfn.CONCAT(REPT("0",6-LEN(Rapportage!A110)),Rapportage!A110))</f>
        <v/>
      </c>
      <c r="B110" t="s">
        <v>144</v>
      </c>
      <c r="C110" t="str">
        <f>IF(Rapportage!C110= " ", " ",LEFT(Rapportage!C110&amp; REPT(" ",9),9))</f>
        <v xml:space="preserve">         </v>
      </c>
      <c r="D110" t="str">
        <f>IF(Rapportage!D110 ="0", " ", " ")</f>
        <v xml:space="preserve"> </v>
      </c>
      <c r="E110" t="str">
        <f>_xlfn.CONCAT("+",TEXT((Rapportage!E110)*100,"000000000"))</f>
        <v>+000000000</v>
      </c>
      <c r="F110" t="str">
        <f>_xlfn.CONCAT("",TEXT((Rapportage!F110)*100,"000000000"))</f>
        <v>000000000</v>
      </c>
      <c r="G110" t="str">
        <f>_xlfn.CONCAT("",TEXT((Rapportage!G110),"00000"))</f>
        <v>00000</v>
      </c>
      <c r="H110" t="str">
        <f>IF(Rapportage!H110 ="0", "                     ", "                     ")</f>
        <v xml:space="preserve">                     </v>
      </c>
      <c r="I110" s="10" t="str">
        <f>LEFT(Rapportage!I110&amp; REPT("0",15),15)</f>
        <v>000000000000000</v>
      </c>
      <c r="J110" t="str">
        <f>IF(Rapportage!J110 ="0", " ", " ")</f>
        <v xml:space="preserve"> </v>
      </c>
      <c r="K110" t="str">
        <f>IF(Rapportage!K110 ="0", " ", " ")</f>
        <v xml:space="preserve"> </v>
      </c>
      <c r="L110" t="str">
        <f>IF(Rapportage!L110 ="0", "         ", "         ")</f>
        <v xml:space="preserve">         </v>
      </c>
      <c r="M110" s="10" t="str">
        <f>LEFT(Rapportage!M110&amp; REPT("0",5),5)</f>
        <v>00000</v>
      </c>
      <c r="N110" s="10" t="str">
        <f>LEFT(Rapportage!N110&amp; REPT("0",5),5)</f>
        <v>00000</v>
      </c>
      <c r="O110" s="10" t="str">
        <f>LEFT(Rapportage!O110&amp; REPT("0",2),2)</f>
        <v>00</v>
      </c>
      <c r="P110" s="10" t="str">
        <f>LEFT(Rapportage!P110&amp; REPT("0",2),2)</f>
        <v>00</v>
      </c>
      <c r="Q110" s="10" t="str">
        <f>LEFT(Rapportage!Q110&amp; REPT("0",5),5)</f>
        <v>00000</v>
      </c>
      <c r="R110" s="10" t="str">
        <f>IF(Rapportage!R110="","",IF(($U$2-$T$2)&gt;=0,IF(LEN(TEXT(Rapportage!R110*100,"0000000000"))=3,_xlfn.CONCAT(0,TEXT(Rapportage!R110*100,"0000000000")),TEXT(Rapportage!R110*100,"0000000000")),""""))</f>
        <v/>
      </c>
      <c r="S110" s="10"/>
      <c r="T110">
        <v>109</v>
      </c>
    </row>
    <row r="111" spans="1:20" x14ac:dyDescent="0.25">
      <c r="A111" t="str">
        <f>IF(Rapportage!A111= "", "",_xlfn.CONCAT(REPT("0",6-LEN(Rapportage!A111)),Rapportage!A111))</f>
        <v/>
      </c>
      <c r="B111" t="s">
        <v>145</v>
      </c>
      <c r="C111" t="str">
        <f>IF(Rapportage!C111= " ", " ",LEFT(Rapportage!C111&amp; REPT(" ",9),9))</f>
        <v xml:space="preserve">         </v>
      </c>
      <c r="D111" t="str">
        <f>IF(Rapportage!D111 ="0", " ", " ")</f>
        <v xml:space="preserve"> </v>
      </c>
      <c r="E111" t="str">
        <f>_xlfn.CONCAT("+",TEXT((Rapportage!E111)*100,"000000000"))</f>
        <v>+000000000</v>
      </c>
      <c r="F111" t="str">
        <f>_xlfn.CONCAT("",TEXT((Rapportage!F111)*100,"000000000"))</f>
        <v>000000000</v>
      </c>
      <c r="G111" t="str">
        <f>_xlfn.CONCAT("",TEXT((Rapportage!G111),"00000"))</f>
        <v>00000</v>
      </c>
      <c r="H111" t="str">
        <f>IF(Rapportage!H111 ="0", "                     ", "                     ")</f>
        <v xml:space="preserve">                     </v>
      </c>
      <c r="I111" s="10" t="str">
        <f>LEFT(Rapportage!I111&amp; REPT("0",15),15)</f>
        <v>000000000000000</v>
      </c>
      <c r="J111" t="str">
        <f>IF(Rapportage!J111 ="0", " ", " ")</f>
        <v xml:space="preserve"> </v>
      </c>
      <c r="K111" t="str">
        <f>IF(Rapportage!K111 ="0", " ", " ")</f>
        <v xml:space="preserve"> </v>
      </c>
      <c r="L111" t="str">
        <f>IF(Rapportage!L111 ="0", "         ", "         ")</f>
        <v xml:space="preserve">         </v>
      </c>
      <c r="M111" s="10" t="str">
        <f>LEFT(Rapportage!M111&amp; REPT("0",5),5)</f>
        <v>00000</v>
      </c>
      <c r="N111" s="10" t="str">
        <f>LEFT(Rapportage!N111&amp; REPT("0",5),5)</f>
        <v>00000</v>
      </c>
      <c r="O111" s="10" t="str">
        <f>LEFT(Rapportage!O111&amp; REPT("0",2),2)</f>
        <v>00</v>
      </c>
      <c r="P111" s="10" t="str">
        <f>LEFT(Rapportage!P111&amp; REPT("0",2),2)</f>
        <v>00</v>
      </c>
      <c r="Q111" s="10" t="str">
        <f>LEFT(Rapportage!Q111&amp; REPT("0",5),5)</f>
        <v>00000</v>
      </c>
      <c r="R111" s="10" t="str">
        <f>IF(Rapportage!R111="","",IF(($U$2-$T$2)&gt;=0,IF(LEN(TEXT(Rapportage!R111*100,"0000000000"))=3,_xlfn.CONCAT(0,TEXT(Rapportage!R111*100,"0000000000")),TEXT(Rapportage!R111*100,"0000000000")),""""))</f>
        <v/>
      </c>
      <c r="S111" s="10"/>
      <c r="T111">
        <v>110</v>
      </c>
    </row>
    <row r="112" spans="1:20" x14ac:dyDescent="0.25">
      <c r="A112" t="str">
        <f>IF(Rapportage!A112= "", "",_xlfn.CONCAT(REPT("0",6-LEN(Rapportage!A112)),Rapportage!A112))</f>
        <v/>
      </c>
      <c r="B112" t="s">
        <v>146</v>
      </c>
      <c r="C112" t="str">
        <f>IF(Rapportage!C112= " ", " ",LEFT(Rapportage!C112&amp; REPT(" ",9),9))</f>
        <v xml:space="preserve">         </v>
      </c>
      <c r="D112" t="str">
        <f>IF(Rapportage!D112 ="0", " ", " ")</f>
        <v xml:space="preserve"> </v>
      </c>
      <c r="E112" t="str">
        <f>_xlfn.CONCAT("+",TEXT((Rapportage!E112)*100,"000000000"))</f>
        <v>+000000000</v>
      </c>
      <c r="F112" t="str">
        <f>_xlfn.CONCAT("",TEXT((Rapportage!F112)*100,"000000000"))</f>
        <v>000000000</v>
      </c>
      <c r="G112" t="str">
        <f>_xlfn.CONCAT("",TEXT((Rapportage!G112),"00000"))</f>
        <v>00000</v>
      </c>
      <c r="H112" t="str">
        <f>IF(Rapportage!H112 ="0", "                     ", "                     ")</f>
        <v xml:space="preserve">                     </v>
      </c>
      <c r="I112" s="10" t="str">
        <f>LEFT(Rapportage!I112&amp; REPT("0",15),15)</f>
        <v>000000000000000</v>
      </c>
      <c r="J112" t="str">
        <f>IF(Rapportage!J112 ="0", " ", " ")</f>
        <v xml:space="preserve"> </v>
      </c>
      <c r="K112" t="str">
        <f>IF(Rapportage!K112 ="0", " ", " ")</f>
        <v xml:space="preserve"> </v>
      </c>
      <c r="L112" t="str">
        <f>IF(Rapportage!L112 ="0", "         ", "         ")</f>
        <v xml:space="preserve">         </v>
      </c>
      <c r="M112" s="10" t="str">
        <f>LEFT(Rapportage!M112&amp; REPT("0",5),5)</f>
        <v>00000</v>
      </c>
      <c r="N112" s="10" t="str">
        <f>LEFT(Rapportage!N112&amp; REPT("0",5),5)</f>
        <v>00000</v>
      </c>
      <c r="O112" s="10" t="str">
        <f>LEFT(Rapportage!O112&amp; REPT("0",2),2)</f>
        <v>00</v>
      </c>
      <c r="P112" s="10" t="str">
        <f>LEFT(Rapportage!P112&amp; REPT("0",2),2)</f>
        <v>00</v>
      </c>
      <c r="Q112" s="10" t="str">
        <f>LEFT(Rapportage!Q112&amp; REPT("0",5),5)</f>
        <v>00000</v>
      </c>
      <c r="R112" s="10" t="str">
        <f>IF(Rapportage!R112="","",IF(($U$2-$T$2)&gt;=0,IF(LEN(TEXT(Rapportage!R112*100,"0000000000"))=3,_xlfn.CONCAT(0,TEXT(Rapportage!R112*100,"0000000000")),TEXT(Rapportage!R112*100,"0000000000")),""""))</f>
        <v/>
      </c>
      <c r="S112" s="10"/>
      <c r="T112">
        <v>111</v>
      </c>
    </row>
    <row r="113" spans="1:20" x14ac:dyDescent="0.25">
      <c r="A113" t="str">
        <f>IF(Rapportage!A113= "", "",_xlfn.CONCAT(REPT("0",6-LEN(Rapportage!A113)),Rapportage!A113))</f>
        <v/>
      </c>
      <c r="B113" t="s">
        <v>147</v>
      </c>
      <c r="C113" t="str">
        <f>IF(Rapportage!C113= " ", " ",LEFT(Rapportage!C113&amp; REPT(" ",9),9))</f>
        <v xml:space="preserve">         </v>
      </c>
      <c r="D113" t="str">
        <f>IF(Rapportage!D113 ="0", " ", " ")</f>
        <v xml:space="preserve"> </v>
      </c>
      <c r="E113" t="str">
        <f>_xlfn.CONCAT("+",TEXT((Rapportage!E113)*100,"000000000"))</f>
        <v>+000000000</v>
      </c>
      <c r="F113" t="str">
        <f>_xlfn.CONCAT("",TEXT((Rapportage!F113)*100,"000000000"))</f>
        <v>000000000</v>
      </c>
      <c r="G113" t="str">
        <f>_xlfn.CONCAT("",TEXT((Rapportage!G113),"00000"))</f>
        <v>00000</v>
      </c>
      <c r="H113" t="str">
        <f>IF(Rapportage!H113 ="0", "                     ", "                     ")</f>
        <v xml:space="preserve">                     </v>
      </c>
      <c r="I113" s="10" t="str">
        <f>LEFT(Rapportage!I113&amp; REPT("0",15),15)</f>
        <v>000000000000000</v>
      </c>
      <c r="J113" t="str">
        <f>IF(Rapportage!J113 ="0", " ", " ")</f>
        <v xml:space="preserve"> </v>
      </c>
      <c r="K113" t="str">
        <f>IF(Rapportage!K113 ="0", " ", " ")</f>
        <v xml:space="preserve"> </v>
      </c>
      <c r="L113" t="str">
        <f>IF(Rapportage!L113 ="0", "         ", "         ")</f>
        <v xml:space="preserve">         </v>
      </c>
      <c r="M113" s="10" t="str">
        <f>LEFT(Rapportage!M113&amp; REPT("0",5),5)</f>
        <v>00000</v>
      </c>
      <c r="N113" s="10" t="str">
        <f>LEFT(Rapportage!N113&amp; REPT("0",5),5)</f>
        <v>00000</v>
      </c>
      <c r="O113" s="10" t="str">
        <f>LEFT(Rapportage!O113&amp; REPT("0",2),2)</f>
        <v>00</v>
      </c>
      <c r="P113" s="10" t="str">
        <f>LEFT(Rapportage!P113&amp; REPT("0",2),2)</f>
        <v>00</v>
      </c>
      <c r="Q113" s="10" t="str">
        <f>LEFT(Rapportage!Q113&amp; REPT("0",5),5)</f>
        <v>00000</v>
      </c>
      <c r="R113" s="10" t="str">
        <f>IF(Rapportage!R113="","",IF(($U$2-$T$2)&gt;=0,IF(LEN(TEXT(Rapportage!R113*100,"0000000000"))=3,_xlfn.CONCAT(0,TEXT(Rapportage!R113*100,"0000000000")),TEXT(Rapportage!R113*100,"0000000000")),""""))</f>
        <v/>
      </c>
      <c r="S113" s="10"/>
      <c r="T113">
        <v>112</v>
      </c>
    </row>
    <row r="114" spans="1:20" x14ac:dyDescent="0.25">
      <c r="A114" t="str">
        <f>IF(Rapportage!A114= "", "",_xlfn.CONCAT(REPT("0",6-LEN(Rapportage!A114)),Rapportage!A114))</f>
        <v/>
      </c>
      <c r="B114" t="s">
        <v>148</v>
      </c>
      <c r="C114" t="str">
        <f>IF(Rapportage!C114= " ", " ",LEFT(Rapportage!C114&amp; REPT(" ",9),9))</f>
        <v xml:space="preserve">         </v>
      </c>
      <c r="D114" t="str">
        <f>IF(Rapportage!D114 ="0", " ", " ")</f>
        <v xml:space="preserve"> </v>
      </c>
      <c r="E114" t="str">
        <f>_xlfn.CONCAT("+",TEXT((Rapportage!E114)*100,"000000000"))</f>
        <v>+000000000</v>
      </c>
      <c r="F114" t="str">
        <f>_xlfn.CONCAT("",TEXT((Rapportage!F114)*100,"000000000"))</f>
        <v>000000000</v>
      </c>
      <c r="G114" t="str">
        <f>_xlfn.CONCAT("",TEXT((Rapportage!G114),"00000"))</f>
        <v>00000</v>
      </c>
      <c r="H114" t="str">
        <f>IF(Rapportage!H114 ="0", "                     ", "                     ")</f>
        <v xml:space="preserve">                     </v>
      </c>
      <c r="I114" s="10" t="str">
        <f>LEFT(Rapportage!I114&amp; REPT("0",15),15)</f>
        <v>000000000000000</v>
      </c>
      <c r="J114" t="str">
        <f>IF(Rapportage!J114 ="0", " ", " ")</f>
        <v xml:space="preserve"> </v>
      </c>
      <c r="K114" t="str">
        <f>IF(Rapportage!K114 ="0", " ", " ")</f>
        <v xml:space="preserve"> </v>
      </c>
      <c r="L114" t="str">
        <f>IF(Rapportage!L114 ="0", "         ", "         ")</f>
        <v xml:space="preserve">         </v>
      </c>
      <c r="M114" s="10" t="str">
        <f>LEFT(Rapportage!M114&amp; REPT("0",5),5)</f>
        <v>00000</v>
      </c>
      <c r="N114" s="10" t="str">
        <f>LEFT(Rapportage!N114&amp; REPT("0",5),5)</f>
        <v>00000</v>
      </c>
      <c r="O114" s="10" t="str">
        <f>LEFT(Rapportage!O114&amp; REPT("0",2),2)</f>
        <v>00</v>
      </c>
      <c r="P114" s="10" t="str">
        <f>LEFT(Rapportage!P114&amp; REPT("0",2),2)</f>
        <v>00</v>
      </c>
      <c r="Q114" s="10" t="str">
        <f>LEFT(Rapportage!Q114&amp; REPT("0",5),5)</f>
        <v>00000</v>
      </c>
      <c r="R114" s="10" t="str">
        <f>IF(Rapportage!R114="","",IF(($U$2-$T$2)&gt;=0,IF(LEN(TEXT(Rapportage!R114*100,"0000000000"))=3,_xlfn.CONCAT(0,TEXT(Rapportage!R114*100,"0000000000")),TEXT(Rapportage!R114*100,"0000000000")),""""))</f>
        <v/>
      </c>
      <c r="S114" s="10"/>
      <c r="T114">
        <v>113</v>
      </c>
    </row>
    <row r="115" spans="1:20" x14ac:dyDescent="0.25">
      <c r="A115" t="str">
        <f>IF(Rapportage!A115= "", "",_xlfn.CONCAT(REPT("0",6-LEN(Rapportage!A115)),Rapportage!A115))</f>
        <v/>
      </c>
      <c r="B115" t="s">
        <v>149</v>
      </c>
      <c r="C115" t="str">
        <f>IF(Rapportage!C115= " ", " ",LEFT(Rapportage!C115&amp; REPT(" ",9),9))</f>
        <v xml:space="preserve">         </v>
      </c>
      <c r="D115" t="str">
        <f>IF(Rapportage!D115 ="0", " ", " ")</f>
        <v xml:space="preserve"> </v>
      </c>
      <c r="E115" t="str">
        <f>_xlfn.CONCAT("+",TEXT((Rapportage!E115)*100,"000000000"))</f>
        <v>+000000000</v>
      </c>
      <c r="F115" t="str">
        <f>_xlfn.CONCAT("",TEXT((Rapportage!F115)*100,"000000000"))</f>
        <v>000000000</v>
      </c>
      <c r="G115" t="str">
        <f>_xlfn.CONCAT("",TEXT((Rapportage!G115),"00000"))</f>
        <v>00000</v>
      </c>
      <c r="H115" t="str">
        <f>IF(Rapportage!H115 ="0", "                     ", "                     ")</f>
        <v xml:space="preserve">                     </v>
      </c>
      <c r="I115" s="10" t="str">
        <f>LEFT(Rapportage!I115&amp; REPT("0",15),15)</f>
        <v>000000000000000</v>
      </c>
      <c r="J115" t="str">
        <f>IF(Rapportage!J115 ="0", " ", " ")</f>
        <v xml:space="preserve"> </v>
      </c>
      <c r="K115" t="str">
        <f>IF(Rapportage!K115 ="0", " ", " ")</f>
        <v xml:space="preserve"> </v>
      </c>
      <c r="L115" t="str">
        <f>IF(Rapportage!L115 ="0", "         ", "         ")</f>
        <v xml:space="preserve">         </v>
      </c>
      <c r="M115" s="10" t="str">
        <f>LEFT(Rapportage!M115&amp; REPT("0",5),5)</f>
        <v>00000</v>
      </c>
      <c r="N115" s="10" t="str">
        <f>LEFT(Rapportage!N115&amp; REPT("0",5),5)</f>
        <v>00000</v>
      </c>
      <c r="O115" s="10" t="str">
        <f>LEFT(Rapportage!O115&amp; REPT("0",2),2)</f>
        <v>00</v>
      </c>
      <c r="P115" s="10" t="str">
        <f>LEFT(Rapportage!P115&amp; REPT("0",2),2)</f>
        <v>00</v>
      </c>
      <c r="Q115" s="10" t="str">
        <f>LEFT(Rapportage!Q115&amp; REPT("0",5),5)</f>
        <v>00000</v>
      </c>
      <c r="R115" s="10" t="str">
        <f>IF(Rapportage!R115="","",IF(($U$2-$T$2)&gt;=0,IF(LEN(TEXT(Rapportage!R115*100,"0000000000"))=3,_xlfn.CONCAT(0,TEXT(Rapportage!R115*100,"0000000000")),TEXT(Rapportage!R115*100,"0000000000")),""""))</f>
        <v/>
      </c>
      <c r="S115" s="10"/>
      <c r="T115">
        <v>114</v>
      </c>
    </row>
    <row r="116" spans="1:20" x14ac:dyDescent="0.25">
      <c r="A116" t="str">
        <f>IF(Rapportage!A116= "", "",_xlfn.CONCAT(REPT("0",6-LEN(Rapportage!A116)),Rapportage!A116))</f>
        <v/>
      </c>
      <c r="B116" t="s">
        <v>150</v>
      </c>
      <c r="C116" t="str">
        <f>IF(Rapportage!C116= " ", " ",LEFT(Rapportage!C116&amp; REPT(" ",9),9))</f>
        <v xml:space="preserve">         </v>
      </c>
      <c r="D116" t="str">
        <f>IF(Rapportage!D116 ="0", " ", " ")</f>
        <v xml:space="preserve"> </v>
      </c>
      <c r="E116" t="str">
        <f>_xlfn.CONCAT("+",TEXT((Rapportage!E116)*100,"000000000"))</f>
        <v>+000000000</v>
      </c>
      <c r="F116" t="str">
        <f>_xlfn.CONCAT("",TEXT((Rapportage!F116)*100,"000000000"))</f>
        <v>000000000</v>
      </c>
      <c r="G116" t="str">
        <f>_xlfn.CONCAT("",TEXT((Rapportage!G116),"00000"))</f>
        <v>00000</v>
      </c>
      <c r="H116" t="str">
        <f>IF(Rapportage!H116 ="0", "                     ", "                     ")</f>
        <v xml:space="preserve">                     </v>
      </c>
      <c r="I116" s="10" t="str">
        <f>LEFT(Rapportage!I116&amp; REPT("0",15),15)</f>
        <v>000000000000000</v>
      </c>
      <c r="J116" t="str">
        <f>IF(Rapportage!J116 ="0", " ", " ")</f>
        <v xml:space="preserve"> </v>
      </c>
      <c r="K116" t="str">
        <f>IF(Rapportage!K116 ="0", " ", " ")</f>
        <v xml:space="preserve"> </v>
      </c>
      <c r="L116" t="str">
        <f>IF(Rapportage!L116 ="0", "         ", "         ")</f>
        <v xml:space="preserve">         </v>
      </c>
      <c r="M116" s="10" t="str">
        <f>LEFT(Rapportage!M116&amp; REPT("0",5),5)</f>
        <v>00000</v>
      </c>
      <c r="N116" s="10" t="str">
        <f>LEFT(Rapportage!N116&amp; REPT("0",5),5)</f>
        <v>00000</v>
      </c>
      <c r="O116" s="10" t="str">
        <f>LEFT(Rapportage!O116&amp; REPT("0",2),2)</f>
        <v>00</v>
      </c>
      <c r="P116" s="10" t="str">
        <f>LEFT(Rapportage!P116&amp; REPT("0",2),2)</f>
        <v>00</v>
      </c>
      <c r="Q116" s="10" t="str">
        <f>LEFT(Rapportage!Q116&amp; REPT("0",5),5)</f>
        <v>00000</v>
      </c>
      <c r="R116" s="10" t="str">
        <f>IF(Rapportage!R116="","",IF(($U$2-$T$2)&gt;=0,IF(LEN(TEXT(Rapportage!R116*100,"0000000000"))=3,_xlfn.CONCAT(0,TEXT(Rapportage!R116*100,"0000000000")),TEXT(Rapportage!R116*100,"0000000000")),""""))</f>
        <v/>
      </c>
      <c r="S116" s="10"/>
      <c r="T116">
        <v>115</v>
      </c>
    </row>
    <row r="117" spans="1:20" x14ac:dyDescent="0.25">
      <c r="A117" t="str">
        <f>IF(Rapportage!A117= "", "",_xlfn.CONCAT(REPT("0",6-LEN(Rapportage!A117)),Rapportage!A117))</f>
        <v/>
      </c>
      <c r="B117" t="s">
        <v>151</v>
      </c>
      <c r="C117" t="str">
        <f>IF(Rapportage!C117= " ", " ",LEFT(Rapportage!C117&amp; REPT(" ",9),9))</f>
        <v xml:space="preserve">         </v>
      </c>
      <c r="D117" t="str">
        <f>IF(Rapportage!D117 ="0", " ", " ")</f>
        <v xml:space="preserve"> </v>
      </c>
      <c r="E117" t="str">
        <f>_xlfn.CONCAT("+",TEXT((Rapportage!E117)*100,"000000000"))</f>
        <v>+000000000</v>
      </c>
      <c r="F117" t="str">
        <f>_xlfn.CONCAT("",TEXT((Rapportage!F117)*100,"000000000"))</f>
        <v>000000000</v>
      </c>
      <c r="G117" t="str">
        <f>_xlfn.CONCAT("",TEXT((Rapportage!G117),"00000"))</f>
        <v>00000</v>
      </c>
      <c r="H117" t="str">
        <f>IF(Rapportage!H117 ="0", "                     ", "                     ")</f>
        <v xml:space="preserve">                     </v>
      </c>
      <c r="I117" s="10" t="str">
        <f>LEFT(Rapportage!I117&amp; REPT("0",15),15)</f>
        <v>000000000000000</v>
      </c>
      <c r="J117" t="str">
        <f>IF(Rapportage!J117 ="0", " ", " ")</f>
        <v xml:space="preserve"> </v>
      </c>
      <c r="K117" t="str">
        <f>IF(Rapportage!K117 ="0", " ", " ")</f>
        <v xml:space="preserve"> </v>
      </c>
      <c r="L117" t="str">
        <f>IF(Rapportage!L117 ="0", "         ", "         ")</f>
        <v xml:space="preserve">         </v>
      </c>
      <c r="M117" s="10" t="str">
        <f>LEFT(Rapportage!M117&amp; REPT("0",5),5)</f>
        <v>00000</v>
      </c>
      <c r="N117" s="10" t="str">
        <f>LEFT(Rapportage!N117&amp; REPT("0",5),5)</f>
        <v>00000</v>
      </c>
      <c r="O117" s="10" t="str">
        <f>LEFT(Rapportage!O117&amp; REPT("0",2),2)</f>
        <v>00</v>
      </c>
      <c r="P117" s="10" t="str">
        <f>LEFT(Rapportage!P117&amp; REPT("0",2),2)</f>
        <v>00</v>
      </c>
      <c r="Q117" s="10" t="str">
        <f>LEFT(Rapportage!Q117&amp; REPT("0",5),5)</f>
        <v>00000</v>
      </c>
      <c r="R117" s="10" t="str">
        <f>IF(Rapportage!R117="","",IF(($U$2-$T$2)&gt;=0,IF(LEN(TEXT(Rapportage!R117*100,"0000000000"))=3,_xlfn.CONCAT(0,TEXT(Rapportage!R117*100,"0000000000")),TEXT(Rapportage!R117*100,"0000000000")),""""))</f>
        <v/>
      </c>
      <c r="S117" s="10"/>
      <c r="T117">
        <v>116</v>
      </c>
    </row>
    <row r="118" spans="1:20" x14ac:dyDescent="0.25">
      <c r="A118" t="str">
        <f>IF(Rapportage!A118= "", "",_xlfn.CONCAT(REPT("0",6-LEN(Rapportage!A118)),Rapportage!A118))</f>
        <v/>
      </c>
      <c r="B118" t="s">
        <v>152</v>
      </c>
      <c r="C118" t="str">
        <f>IF(Rapportage!C118= " ", " ",LEFT(Rapportage!C118&amp; REPT(" ",9),9))</f>
        <v xml:space="preserve">         </v>
      </c>
      <c r="D118" t="str">
        <f>IF(Rapportage!D118 ="0", " ", " ")</f>
        <v xml:space="preserve"> </v>
      </c>
      <c r="E118" t="str">
        <f>_xlfn.CONCAT("+",TEXT((Rapportage!E118)*100,"000000000"))</f>
        <v>+000000000</v>
      </c>
      <c r="F118" t="str">
        <f>_xlfn.CONCAT("",TEXT((Rapportage!F118)*100,"000000000"))</f>
        <v>000000000</v>
      </c>
      <c r="G118" t="str">
        <f>_xlfn.CONCAT("",TEXT((Rapportage!G118),"00000"))</f>
        <v>00000</v>
      </c>
      <c r="H118" t="str">
        <f>IF(Rapportage!H118 ="0", "                     ", "                     ")</f>
        <v xml:space="preserve">                     </v>
      </c>
      <c r="I118" s="10" t="str">
        <f>LEFT(Rapportage!I118&amp; REPT("0",15),15)</f>
        <v>000000000000000</v>
      </c>
      <c r="J118" t="str">
        <f>IF(Rapportage!J118 ="0", " ", " ")</f>
        <v xml:space="preserve"> </v>
      </c>
      <c r="K118" t="str">
        <f>IF(Rapportage!K118 ="0", " ", " ")</f>
        <v xml:space="preserve"> </v>
      </c>
      <c r="L118" t="str">
        <f>IF(Rapportage!L118 ="0", "         ", "         ")</f>
        <v xml:space="preserve">         </v>
      </c>
      <c r="M118" s="10" t="str">
        <f>LEFT(Rapportage!M118&amp; REPT("0",5),5)</f>
        <v>00000</v>
      </c>
      <c r="N118" s="10" t="str">
        <f>LEFT(Rapportage!N118&amp; REPT("0",5),5)</f>
        <v>00000</v>
      </c>
      <c r="O118" s="10" t="str">
        <f>LEFT(Rapportage!O118&amp; REPT("0",2),2)</f>
        <v>00</v>
      </c>
      <c r="P118" s="10" t="str">
        <f>LEFT(Rapportage!P118&amp; REPT("0",2),2)</f>
        <v>00</v>
      </c>
      <c r="Q118" s="10" t="str">
        <f>LEFT(Rapportage!Q118&amp; REPT("0",5),5)</f>
        <v>00000</v>
      </c>
      <c r="R118" s="10" t="str">
        <f>IF(Rapportage!R118="","",IF(($U$2-$T$2)&gt;=0,IF(LEN(TEXT(Rapportage!R118*100,"0000000000"))=3,_xlfn.CONCAT(0,TEXT(Rapportage!R118*100,"0000000000")),TEXT(Rapportage!R118*100,"0000000000")),""""))</f>
        <v/>
      </c>
      <c r="S118" s="10"/>
      <c r="T118">
        <v>117</v>
      </c>
    </row>
    <row r="119" spans="1:20" x14ac:dyDescent="0.25">
      <c r="A119" t="str">
        <f>IF(Rapportage!A119= "", "",_xlfn.CONCAT(REPT("0",6-LEN(Rapportage!A119)),Rapportage!A119))</f>
        <v/>
      </c>
      <c r="B119" t="s">
        <v>153</v>
      </c>
      <c r="C119" t="str">
        <f>IF(Rapportage!C119= " ", " ",LEFT(Rapportage!C119&amp; REPT(" ",9),9))</f>
        <v xml:space="preserve">         </v>
      </c>
      <c r="D119" t="str">
        <f>IF(Rapportage!D119 ="0", " ", " ")</f>
        <v xml:space="preserve"> </v>
      </c>
      <c r="E119" t="str">
        <f>_xlfn.CONCAT("+",TEXT((Rapportage!E119)*100,"000000000"))</f>
        <v>+000000000</v>
      </c>
      <c r="F119" t="str">
        <f>_xlfn.CONCAT("",TEXT((Rapportage!F119)*100,"000000000"))</f>
        <v>000000000</v>
      </c>
      <c r="G119" t="str">
        <f>_xlfn.CONCAT("",TEXT((Rapportage!G119),"00000"))</f>
        <v>00000</v>
      </c>
      <c r="H119" t="str">
        <f>IF(Rapportage!H119 ="0", "                     ", "                     ")</f>
        <v xml:space="preserve">                     </v>
      </c>
      <c r="I119" s="10" t="str">
        <f>LEFT(Rapportage!I119&amp; REPT("0",15),15)</f>
        <v>000000000000000</v>
      </c>
      <c r="J119" t="str">
        <f>IF(Rapportage!J119 ="0", " ", " ")</f>
        <v xml:space="preserve"> </v>
      </c>
      <c r="K119" t="str">
        <f>IF(Rapportage!K119 ="0", " ", " ")</f>
        <v xml:space="preserve"> </v>
      </c>
      <c r="L119" t="str">
        <f>IF(Rapportage!L119 ="0", "         ", "         ")</f>
        <v xml:space="preserve">         </v>
      </c>
      <c r="M119" s="10" t="str">
        <f>LEFT(Rapportage!M119&amp; REPT("0",5),5)</f>
        <v>00000</v>
      </c>
      <c r="N119" s="10" t="str">
        <f>LEFT(Rapportage!N119&amp; REPT("0",5),5)</f>
        <v>00000</v>
      </c>
      <c r="O119" s="10" t="str">
        <f>LEFT(Rapportage!O119&amp; REPT("0",2),2)</f>
        <v>00</v>
      </c>
      <c r="P119" s="10" t="str">
        <f>LEFT(Rapportage!P119&amp; REPT("0",2),2)</f>
        <v>00</v>
      </c>
      <c r="Q119" s="10" t="str">
        <f>LEFT(Rapportage!Q119&amp; REPT("0",5),5)</f>
        <v>00000</v>
      </c>
      <c r="R119" s="10" t="str">
        <f>IF(Rapportage!R119="","",IF(($U$2-$T$2)&gt;=0,IF(LEN(TEXT(Rapportage!R119*100,"0000000000"))=3,_xlfn.CONCAT(0,TEXT(Rapportage!R119*100,"0000000000")),TEXT(Rapportage!R119*100,"0000000000")),""""))</f>
        <v/>
      </c>
      <c r="S119" s="10"/>
      <c r="T119">
        <v>118</v>
      </c>
    </row>
    <row r="120" spans="1:20" x14ac:dyDescent="0.25">
      <c r="A120" t="str">
        <f>IF(Rapportage!A120= "", "",_xlfn.CONCAT(REPT("0",6-LEN(Rapportage!A120)),Rapportage!A120))</f>
        <v/>
      </c>
      <c r="B120" t="s">
        <v>154</v>
      </c>
      <c r="C120" t="str">
        <f>IF(Rapportage!C120= " ", " ",LEFT(Rapportage!C120&amp; REPT(" ",9),9))</f>
        <v xml:space="preserve">         </v>
      </c>
      <c r="D120" t="str">
        <f>IF(Rapportage!D120 ="0", " ", " ")</f>
        <v xml:space="preserve"> </v>
      </c>
      <c r="E120" t="str">
        <f>_xlfn.CONCAT("+",TEXT((Rapportage!E120)*100,"000000000"))</f>
        <v>+000000000</v>
      </c>
      <c r="F120" t="str">
        <f>_xlfn.CONCAT("",TEXT((Rapportage!F120)*100,"000000000"))</f>
        <v>000000000</v>
      </c>
      <c r="G120" t="str">
        <f>_xlfn.CONCAT("",TEXT((Rapportage!G120),"00000"))</f>
        <v>00000</v>
      </c>
      <c r="H120" t="str">
        <f>IF(Rapportage!H120 ="0", "                     ", "                     ")</f>
        <v xml:space="preserve">                     </v>
      </c>
      <c r="I120" s="10" t="str">
        <f>LEFT(Rapportage!I120&amp; REPT("0",15),15)</f>
        <v>000000000000000</v>
      </c>
      <c r="J120" t="str">
        <f>IF(Rapportage!J120 ="0", " ", " ")</f>
        <v xml:space="preserve"> </v>
      </c>
      <c r="K120" t="str">
        <f>IF(Rapportage!K120 ="0", " ", " ")</f>
        <v xml:space="preserve"> </v>
      </c>
      <c r="L120" t="str">
        <f>IF(Rapportage!L120 ="0", "         ", "         ")</f>
        <v xml:space="preserve">         </v>
      </c>
      <c r="M120" s="10" t="str">
        <f>LEFT(Rapportage!M120&amp; REPT("0",5),5)</f>
        <v>00000</v>
      </c>
      <c r="N120" s="10" t="str">
        <f>LEFT(Rapportage!N120&amp; REPT("0",5),5)</f>
        <v>00000</v>
      </c>
      <c r="O120" s="10" t="str">
        <f>LEFT(Rapportage!O120&amp; REPT("0",2),2)</f>
        <v>00</v>
      </c>
      <c r="P120" s="10" t="str">
        <f>LEFT(Rapportage!P120&amp; REPT("0",2),2)</f>
        <v>00</v>
      </c>
      <c r="Q120" s="10" t="str">
        <f>LEFT(Rapportage!Q120&amp; REPT("0",5),5)</f>
        <v>00000</v>
      </c>
      <c r="R120" s="10" t="str">
        <f>IF(Rapportage!R120="","",IF(($U$2-$T$2)&gt;=0,IF(LEN(TEXT(Rapportage!R120*100,"0000000000"))=3,_xlfn.CONCAT(0,TEXT(Rapportage!R120*100,"0000000000")),TEXT(Rapportage!R120*100,"0000000000")),""""))</f>
        <v/>
      </c>
      <c r="S120" s="10"/>
      <c r="T120">
        <v>119</v>
      </c>
    </row>
    <row r="121" spans="1:20" x14ac:dyDescent="0.25">
      <c r="A121" t="str">
        <f>IF(Rapportage!A121= "", "",_xlfn.CONCAT(REPT("0",6-LEN(Rapportage!A121)),Rapportage!A121))</f>
        <v/>
      </c>
      <c r="B121" t="s">
        <v>155</v>
      </c>
      <c r="C121" t="str">
        <f>IF(Rapportage!C121= " ", " ",LEFT(Rapportage!C121&amp; REPT(" ",9),9))</f>
        <v xml:space="preserve">         </v>
      </c>
      <c r="D121" t="str">
        <f>IF(Rapportage!D121 ="0", " ", " ")</f>
        <v xml:space="preserve"> </v>
      </c>
      <c r="E121" t="str">
        <f>_xlfn.CONCAT("+",TEXT((Rapportage!E121)*100,"000000000"))</f>
        <v>+000000000</v>
      </c>
      <c r="F121" t="str">
        <f>_xlfn.CONCAT("",TEXT((Rapportage!F121)*100,"000000000"))</f>
        <v>000000000</v>
      </c>
      <c r="G121" t="str">
        <f>_xlfn.CONCAT("",TEXT((Rapportage!G121),"00000"))</f>
        <v>00000</v>
      </c>
      <c r="H121" t="str">
        <f>IF(Rapportage!H121 ="0", "                     ", "                     ")</f>
        <v xml:space="preserve">                     </v>
      </c>
      <c r="I121" s="10" t="str">
        <f>LEFT(Rapportage!I121&amp; REPT("0",15),15)</f>
        <v>000000000000000</v>
      </c>
      <c r="J121" t="str">
        <f>IF(Rapportage!J121 ="0", " ", " ")</f>
        <v xml:space="preserve"> </v>
      </c>
      <c r="K121" t="str">
        <f>IF(Rapportage!K121 ="0", " ", " ")</f>
        <v xml:space="preserve"> </v>
      </c>
      <c r="L121" t="str">
        <f>IF(Rapportage!L121 ="0", "         ", "         ")</f>
        <v xml:space="preserve">         </v>
      </c>
      <c r="M121" s="10" t="str">
        <f>LEFT(Rapportage!M121&amp; REPT("0",5),5)</f>
        <v>00000</v>
      </c>
      <c r="N121" s="10" t="str">
        <f>LEFT(Rapportage!N121&amp; REPT("0",5),5)</f>
        <v>00000</v>
      </c>
      <c r="O121" s="10" t="str">
        <f>LEFT(Rapportage!O121&amp; REPT("0",2),2)</f>
        <v>00</v>
      </c>
      <c r="P121" s="10" t="str">
        <f>LEFT(Rapportage!P121&amp; REPT("0",2),2)</f>
        <v>00</v>
      </c>
      <c r="Q121" s="10" t="str">
        <f>LEFT(Rapportage!Q121&amp; REPT("0",5),5)</f>
        <v>00000</v>
      </c>
      <c r="R121" s="10" t="str">
        <f>IF(Rapportage!R121="","",IF(($U$2-$T$2)&gt;=0,IF(LEN(TEXT(Rapportage!R121*100,"0000000000"))=3,_xlfn.CONCAT(0,TEXT(Rapportage!R121*100,"0000000000")),TEXT(Rapportage!R121*100,"0000000000")),""""))</f>
        <v/>
      </c>
      <c r="S121" s="10"/>
      <c r="T121">
        <v>120</v>
      </c>
    </row>
    <row r="122" spans="1:20" x14ac:dyDescent="0.25">
      <c r="A122" t="str">
        <f>IF(Rapportage!A122= "", "",_xlfn.CONCAT(REPT("0",6-LEN(Rapportage!A122)),Rapportage!A122))</f>
        <v/>
      </c>
      <c r="B122" t="s">
        <v>156</v>
      </c>
      <c r="C122" t="str">
        <f>IF(Rapportage!C122= " ", " ",LEFT(Rapportage!C122&amp; REPT(" ",9),9))</f>
        <v xml:space="preserve">         </v>
      </c>
      <c r="D122" t="str">
        <f>IF(Rapportage!D122 ="0", " ", " ")</f>
        <v xml:space="preserve"> </v>
      </c>
      <c r="E122" t="str">
        <f>_xlfn.CONCAT("+",TEXT((Rapportage!E122)*100,"000000000"))</f>
        <v>+000000000</v>
      </c>
      <c r="F122" t="str">
        <f>_xlfn.CONCAT("",TEXT((Rapportage!F122)*100,"000000000"))</f>
        <v>000000000</v>
      </c>
      <c r="G122" t="str">
        <f>_xlfn.CONCAT("",TEXT((Rapportage!G122),"00000"))</f>
        <v>00000</v>
      </c>
      <c r="H122" t="str">
        <f>IF(Rapportage!H122 ="0", "                     ", "                     ")</f>
        <v xml:space="preserve">                     </v>
      </c>
      <c r="I122" s="10" t="str">
        <f>LEFT(Rapportage!I122&amp; REPT("0",15),15)</f>
        <v>000000000000000</v>
      </c>
      <c r="J122" t="str">
        <f>IF(Rapportage!J122 ="0", " ", " ")</f>
        <v xml:space="preserve"> </v>
      </c>
      <c r="K122" t="str">
        <f>IF(Rapportage!K122 ="0", " ", " ")</f>
        <v xml:space="preserve"> </v>
      </c>
      <c r="L122" t="str">
        <f>IF(Rapportage!L122 ="0", "         ", "         ")</f>
        <v xml:space="preserve">         </v>
      </c>
      <c r="M122" s="10" t="str">
        <f>LEFT(Rapportage!M122&amp; REPT("0",5),5)</f>
        <v>00000</v>
      </c>
      <c r="N122" s="10" t="str">
        <f>LEFT(Rapportage!N122&amp; REPT("0",5),5)</f>
        <v>00000</v>
      </c>
      <c r="O122" s="10" t="str">
        <f>LEFT(Rapportage!O122&amp; REPT("0",2),2)</f>
        <v>00</v>
      </c>
      <c r="P122" s="10" t="str">
        <f>LEFT(Rapportage!P122&amp; REPT("0",2),2)</f>
        <v>00</v>
      </c>
      <c r="Q122" s="10" t="str">
        <f>LEFT(Rapportage!Q122&amp; REPT("0",5),5)</f>
        <v>00000</v>
      </c>
      <c r="R122" s="10" t="str">
        <f>IF(Rapportage!R122="","",IF(($U$2-$T$2)&gt;=0,IF(LEN(TEXT(Rapportage!R122*100,"0000000000"))=3,_xlfn.CONCAT(0,TEXT(Rapportage!R122*100,"0000000000")),TEXT(Rapportage!R122*100,"0000000000")),""""))</f>
        <v/>
      </c>
      <c r="S122" s="10"/>
      <c r="T122">
        <v>121</v>
      </c>
    </row>
    <row r="123" spans="1:20" x14ac:dyDescent="0.25">
      <c r="A123" t="str">
        <f>IF(Rapportage!A123= "", "",_xlfn.CONCAT(REPT("0",6-LEN(Rapportage!A123)),Rapportage!A123))</f>
        <v/>
      </c>
      <c r="B123" t="s">
        <v>157</v>
      </c>
      <c r="C123" t="str">
        <f>IF(Rapportage!C123= " ", " ",LEFT(Rapportage!C123&amp; REPT(" ",9),9))</f>
        <v xml:space="preserve">         </v>
      </c>
      <c r="D123" t="str">
        <f>IF(Rapportage!D123 ="0", " ", " ")</f>
        <v xml:space="preserve"> </v>
      </c>
      <c r="E123" t="str">
        <f>_xlfn.CONCAT("+",TEXT((Rapportage!E123)*100,"000000000"))</f>
        <v>+000000000</v>
      </c>
      <c r="F123" t="str">
        <f>_xlfn.CONCAT("",TEXT((Rapportage!F123)*100,"000000000"))</f>
        <v>000000000</v>
      </c>
      <c r="G123" t="str">
        <f>_xlfn.CONCAT("",TEXT((Rapportage!G123),"00000"))</f>
        <v>00000</v>
      </c>
      <c r="H123" t="str">
        <f>IF(Rapportage!H123 ="0", "                     ", "                     ")</f>
        <v xml:space="preserve">                     </v>
      </c>
      <c r="I123" s="10" t="str">
        <f>LEFT(Rapportage!I123&amp; REPT("0",15),15)</f>
        <v>000000000000000</v>
      </c>
      <c r="J123" t="str">
        <f>IF(Rapportage!J123 ="0", " ", " ")</f>
        <v xml:space="preserve"> </v>
      </c>
      <c r="K123" t="str">
        <f>IF(Rapportage!K123 ="0", " ", " ")</f>
        <v xml:space="preserve"> </v>
      </c>
      <c r="L123" t="str">
        <f>IF(Rapportage!L123 ="0", "         ", "         ")</f>
        <v xml:space="preserve">         </v>
      </c>
      <c r="M123" s="10" t="str">
        <f>LEFT(Rapportage!M123&amp; REPT("0",5),5)</f>
        <v>00000</v>
      </c>
      <c r="N123" s="10" t="str">
        <f>LEFT(Rapportage!N123&amp; REPT("0",5),5)</f>
        <v>00000</v>
      </c>
      <c r="O123" s="10" t="str">
        <f>LEFT(Rapportage!O123&amp; REPT("0",2),2)</f>
        <v>00</v>
      </c>
      <c r="P123" s="10" t="str">
        <f>LEFT(Rapportage!P123&amp; REPT("0",2),2)</f>
        <v>00</v>
      </c>
      <c r="Q123" s="10" t="str">
        <f>LEFT(Rapportage!Q123&amp; REPT("0",5),5)</f>
        <v>00000</v>
      </c>
      <c r="R123" s="10" t="str">
        <f>IF(Rapportage!R123="","",IF(($U$2-$T$2)&gt;=0,IF(LEN(TEXT(Rapportage!R123*100,"0000000000"))=3,_xlfn.CONCAT(0,TEXT(Rapportage!R123*100,"0000000000")),TEXT(Rapportage!R123*100,"0000000000")),""""))</f>
        <v/>
      </c>
      <c r="S123" s="10"/>
      <c r="T123">
        <v>122</v>
      </c>
    </row>
    <row r="124" spans="1:20" x14ac:dyDescent="0.25">
      <c r="A124" t="str">
        <f>IF(Rapportage!A124= "", "",_xlfn.CONCAT(REPT("0",6-LEN(Rapportage!A124)),Rapportage!A124))</f>
        <v/>
      </c>
      <c r="B124" t="s">
        <v>158</v>
      </c>
      <c r="C124" t="str">
        <f>IF(Rapportage!C124= " ", " ",LEFT(Rapportage!C124&amp; REPT(" ",9),9))</f>
        <v xml:space="preserve">         </v>
      </c>
      <c r="D124" t="str">
        <f>IF(Rapportage!D124 ="0", " ", " ")</f>
        <v xml:space="preserve"> </v>
      </c>
      <c r="E124" t="str">
        <f>_xlfn.CONCAT("+",TEXT((Rapportage!E124)*100,"000000000"))</f>
        <v>+000000000</v>
      </c>
      <c r="F124" t="str">
        <f>_xlfn.CONCAT("",TEXT((Rapportage!F124)*100,"000000000"))</f>
        <v>000000000</v>
      </c>
      <c r="G124" t="str">
        <f>_xlfn.CONCAT("",TEXT((Rapportage!G124),"00000"))</f>
        <v>00000</v>
      </c>
      <c r="H124" t="str">
        <f>IF(Rapportage!H124 ="0", "                     ", "                     ")</f>
        <v xml:space="preserve">                     </v>
      </c>
      <c r="I124" s="10" t="str">
        <f>LEFT(Rapportage!I124&amp; REPT("0",15),15)</f>
        <v>000000000000000</v>
      </c>
      <c r="J124" t="str">
        <f>IF(Rapportage!J124 ="0", " ", " ")</f>
        <v xml:space="preserve"> </v>
      </c>
      <c r="K124" t="str">
        <f>IF(Rapportage!K124 ="0", " ", " ")</f>
        <v xml:space="preserve"> </v>
      </c>
      <c r="L124" t="str">
        <f>IF(Rapportage!L124 ="0", "         ", "         ")</f>
        <v xml:space="preserve">         </v>
      </c>
      <c r="M124" s="10" t="str">
        <f>LEFT(Rapportage!M124&amp; REPT("0",5),5)</f>
        <v>00000</v>
      </c>
      <c r="N124" s="10" t="str">
        <f>LEFT(Rapportage!N124&amp; REPT("0",5),5)</f>
        <v>00000</v>
      </c>
      <c r="O124" s="10" t="str">
        <f>LEFT(Rapportage!O124&amp; REPT("0",2),2)</f>
        <v>00</v>
      </c>
      <c r="P124" s="10" t="str">
        <f>LEFT(Rapportage!P124&amp; REPT("0",2),2)</f>
        <v>00</v>
      </c>
      <c r="Q124" s="10" t="str">
        <f>LEFT(Rapportage!Q124&amp; REPT("0",5),5)</f>
        <v>00000</v>
      </c>
      <c r="R124" s="10" t="str">
        <f>IF(Rapportage!R124="","",IF(($U$2-$T$2)&gt;=0,IF(LEN(TEXT(Rapportage!R124*100,"0000000000"))=3,_xlfn.CONCAT(0,TEXT(Rapportage!R124*100,"0000000000")),TEXT(Rapportage!R124*100,"0000000000")),""""))</f>
        <v/>
      </c>
      <c r="S124" s="10"/>
      <c r="T124">
        <v>123</v>
      </c>
    </row>
    <row r="125" spans="1:20" x14ac:dyDescent="0.25">
      <c r="A125" t="str">
        <f>IF(Rapportage!A125= "", "",_xlfn.CONCAT(REPT("0",6-LEN(Rapportage!A125)),Rapportage!A125))</f>
        <v/>
      </c>
      <c r="B125" t="s">
        <v>159</v>
      </c>
      <c r="C125" t="str">
        <f>IF(Rapportage!C125= " ", " ",LEFT(Rapportage!C125&amp; REPT(" ",9),9))</f>
        <v xml:space="preserve">         </v>
      </c>
      <c r="D125" t="str">
        <f>IF(Rapportage!D125 ="0", " ", " ")</f>
        <v xml:space="preserve"> </v>
      </c>
      <c r="E125" t="str">
        <f>_xlfn.CONCAT("+",TEXT((Rapportage!E125)*100,"000000000"))</f>
        <v>+000000000</v>
      </c>
      <c r="F125" t="str">
        <f>_xlfn.CONCAT("",TEXT((Rapportage!F125)*100,"000000000"))</f>
        <v>000000000</v>
      </c>
      <c r="G125" t="str">
        <f>_xlfn.CONCAT("",TEXT((Rapportage!G125),"00000"))</f>
        <v>00000</v>
      </c>
      <c r="H125" t="str">
        <f>IF(Rapportage!H125 ="0", "                     ", "                     ")</f>
        <v xml:space="preserve">                     </v>
      </c>
      <c r="I125" s="10" t="str">
        <f>LEFT(Rapportage!I125&amp; REPT("0",15),15)</f>
        <v>000000000000000</v>
      </c>
      <c r="J125" t="str">
        <f>IF(Rapportage!J125 ="0", " ", " ")</f>
        <v xml:space="preserve"> </v>
      </c>
      <c r="K125" t="str">
        <f>IF(Rapportage!K125 ="0", " ", " ")</f>
        <v xml:space="preserve"> </v>
      </c>
      <c r="L125" t="str">
        <f>IF(Rapportage!L125 ="0", "         ", "         ")</f>
        <v xml:space="preserve">         </v>
      </c>
      <c r="M125" s="10" t="str">
        <f>LEFT(Rapportage!M125&amp; REPT("0",5),5)</f>
        <v>00000</v>
      </c>
      <c r="N125" s="10" t="str">
        <f>LEFT(Rapportage!N125&amp; REPT("0",5),5)</f>
        <v>00000</v>
      </c>
      <c r="O125" s="10" t="str">
        <f>LEFT(Rapportage!O125&amp; REPT("0",2),2)</f>
        <v>00</v>
      </c>
      <c r="P125" s="10" t="str">
        <f>LEFT(Rapportage!P125&amp; REPT("0",2),2)</f>
        <v>00</v>
      </c>
      <c r="Q125" s="10" t="str">
        <f>LEFT(Rapportage!Q125&amp; REPT("0",5),5)</f>
        <v>00000</v>
      </c>
      <c r="R125" s="10" t="str">
        <f>IF(Rapportage!R125="","",IF(($U$2-$T$2)&gt;=0,IF(LEN(TEXT(Rapportage!R125*100,"0000000000"))=3,_xlfn.CONCAT(0,TEXT(Rapportage!R125*100,"0000000000")),TEXT(Rapportage!R125*100,"0000000000")),""""))</f>
        <v/>
      </c>
      <c r="S125" s="10"/>
      <c r="T125">
        <v>124</v>
      </c>
    </row>
    <row r="126" spans="1:20" x14ac:dyDescent="0.25">
      <c r="A126" t="str">
        <f>IF(Rapportage!A126= "", "",_xlfn.CONCAT(REPT("0",6-LEN(Rapportage!A126)),Rapportage!A126))</f>
        <v/>
      </c>
      <c r="B126" t="s">
        <v>160</v>
      </c>
      <c r="C126" t="str">
        <f>IF(Rapportage!C126= " ", " ",LEFT(Rapportage!C126&amp; REPT(" ",9),9))</f>
        <v xml:space="preserve">         </v>
      </c>
      <c r="D126" t="str">
        <f>IF(Rapportage!D126 ="0", " ", " ")</f>
        <v xml:space="preserve"> </v>
      </c>
      <c r="E126" t="str">
        <f>_xlfn.CONCAT("+",TEXT((Rapportage!E126)*100,"000000000"))</f>
        <v>+000000000</v>
      </c>
      <c r="F126" t="str">
        <f>_xlfn.CONCAT("",TEXT((Rapportage!F126)*100,"000000000"))</f>
        <v>000000000</v>
      </c>
      <c r="G126" t="str">
        <f>_xlfn.CONCAT("",TEXT((Rapportage!G126),"00000"))</f>
        <v>00000</v>
      </c>
      <c r="H126" t="str">
        <f>IF(Rapportage!H126 ="0", "                     ", "                     ")</f>
        <v xml:space="preserve">                     </v>
      </c>
      <c r="I126" s="10" t="str">
        <f>LEFT(Rapportage!I126&amp; REPT("0",15),15)</f>
        <v>000000000000000</v>
      </c>
      <c r="J126" t="str">
        <f>IF(Rapportage!J126 ="0", " ", " ")</f>
        <v xml:space="preserve"> </v>
      </c>
      <c r="K126" t="str">
        <f>IF(Rapportage!K126 ="0", " ", " ")</f>
        <v xml:space="preserve"> </v>
      </c>
      <c r="L126" t="str">
        <f>IF(Rapportage!L126 ="0", "         ", "         ")</f>
        <v xml:space="preserve">         </v>
      </c>
      <c r="M126" s="10" t="str">
        <f>LEFT(Rapportage!M126&amp; REPT("0",5),5)</f>
        <v>00000</v>
      </c>
      <c r="N126" s="10" t="str">
        <f>LEFT(Rapportage!N126&amp; REPT("0",5),5)</f>
        <v>00000</v>
      </c>
      <c r="O126" s="10" t="str">
        <f>LEFT(Rapportage!O126&amp; REPT("0",2),2)</f>
        <v>00</v>
      </c>
      <c r="P126" s="10" t="str">
        <f>LEFT(Rapportage!P126&amp; REPT("0",2),2)</f>
        <v>00</v>
      </c>
      <c r="Q126" s="10" t="str">
        <f>LEFT(Rapportage!Q126&amp; REPT("0",5),5)</f>
        <v>00000</v>
      </c>
      <c r="R126" s="10" t="str">
        <f>IF(Rapportage!R126="","",IF(($U$2-$T$2)&gt;=0,IF(LEN(TEXT(Rapportage!R126*100,"0000000000"))=3,_xlfn.CONCAT(0,TEXT(Rapportage!R126*100,"0000000000")),TEXT(Rapportage!R126*100,"0000000000")),""""))</f>
        <v/>
      </c>
      <c r="S126" s="10"/>
      <c r="T126">
        <v>125</v>
      </c>
    </row>
    <row r="127" spans="1:20" x14ac:dyDescent="0.25">
      <c r="A127" t="str">
        <f>IF(Rapportage!A127= "", "",_xlfn.CONCAT(REPT("0",6-LEN(Rapportage!A127)),Rapportage!A127))</f>
        <v/>
      </c>
      <c r="B127" t="s">
        <v>161</v>
      </c>
      <c r="C127" t="str">
        <f>IF(Rapportage!C127= " ", " ",LEFT(Rapportage!C127&amp; REPT(" ",9),9))</f>
        <v xml:space="preserve">         </v>
      </c>
      <c r="D127" t="str">
        <f>IF(Rapportage!D127 ="0", " ", " ")</f>
        <v xml:space="preserve"> </v>
      </c>
      <c r="E127" t="str">
        <f>_xlfn.CONCAT("+",TEXT((Rapportage!E127)*100,"000000000"))</f>
        <v>+000000000</v>
      </c>
      <c r="F127" t="str">
        <f>_xlfn.CONCAT("",TEXT((Rapportage!F127)*100,"000000000"))</f>
        <v>000000000</v>
      </c>
      <c r="G127" t="str">
        <f>_xlfn.CONCAT("",TEXT((Rapportage!G127),"00000"))</f>
        <v>00000</v>
      </c>
      <c r="H127" t="str">
        <f>IF(Rapportage!H127 ="0", "                     ", "                     ")</f>
        <v xml:space="preserve">                     </v>
      </c>
      <c r="I127" s="10" t="str">
        <f>LEFT(Rapportage!I127&amp; REPT("0",15),15)</f>
        <v>000000000000000</v>
      </c>
      <c r="J127" t="str">
        <f>IF(Rapportage!J127 ="0", " ", " ")</f>
        <v xml:space="preserve"> </v>
      </c>
      <c r="K127" t="str">
        <f>IF(Rapportage!K127 ="0", " ", " ")</f>
        <v xml:space="preserve"> </v>
      </c>
      <c r="L127" t="str">
        <f>IF(Rapportage!L127 ="0", "         ", "         ")</f>
        <v xml:space="preserve">         </v>
      </c>
      <c r="M127" s="10" t="str">
        <f>LEFT(Rapportage!M127&amp; REPT("0",5),5)</f>
        <v>00000</v>
      </c>
      <c r="N127" s="10" t="str">
        <f>LEFT(Rapportage!N127&amp; REPT("0",5),5)</f>
        <v>00000</v>
      </c>
      <c r="O127" s="10" t="str">
        <f>LEFT(Rapportage!O127&amp; REPT("0",2),2)</f>
        <v>00</v>
      </c>
      <c r="P127" s="10" t="str">
        <f>LEFT(Rapportage!P127&amp; REPT("0",2),2)</f>
        <v>00</v>
      </c>
      <c r="Q127" s="10" t="str">
        <f>LEFT(Rapportage!Q127&amp; REPT("0",5),5)</f>
        <v>00000</v>
      </c>
      <c r="R127" s="10" t="str">
        <f>IF(Rapportage!R127="","",IF(($U$2-$T$2)&gt;=0,IF(LEN(TEXT(Rapportage!R127*100,"0000000000"))=3,_xlfn.CONCAT(0,TEXT(Rapportage!R127*100,"0000000000")),TEXT(Rapportage!R127*100,"0000000000")),""""))</f>
        <v/>
      </c>
      <c r="S127" s="10"/>
      <c r="T127">
        <v>126</v>
      </c>
    </row>
    <row r="128" spans="1:20" x14ac:dyDescent="0.25">
      <c r="A128" t="str">
        <f>IF(Rapportage!A128= "", "",_xlfn.CONCAT(REPT("0",6-LEN(Rapportage!A128)),Rapportage!A128))</f>
        <v/>
      </c>
      <c r="B128" t="s">
        <v>162</v>
      </c>
      <c r="C128" t="str">
        <f>IF(Rapportage!C128= " ", " ",LEFT(Rapportage!C128&amp; REPT(" ",9),9))</f>
        <v xml:space="preserve">         </v>
      </c>
      <c r="D128" t="str">
        <f>IF(Rapportage!D128 ="0", " ", " ")</f>
        <v xml:space="preserve"> </v>
      </c>
      <c r="E128" t="str">
        <f>_xlfn.CONCAT("+",TEXT((Rapportage!E128)*100,"000000000"))</f>
        <v>+000000000</v>
      </c>
      <c r="F128" t="str">
        <f>_xlfn.CONCAT("",TEXT((Rapportage!F128)*100,"000000000"))</f>
        <v>000000000</v>
      </c>
      <c r="G128" t="str">
        <f>_xlfn.CONCAT("",TEXT((Rapportage!G128),"00000"))</f>
        <v>00000</v>
      </c>
      <c r="H128" t="str">
        <f>IF(Rapportage!H128 ="0", "                     ", "                     ")</f>
        <v xml:space="preserve">                     </v>
      </c>
      <c r="I128" s="10" t="str">
        <f>LEFT(Rapportage!I128&amp; REPT("0",15),15)</f>
        <v>000000000000000</v>
      </c>
      <c r="J128" t="str">
        <f>IF(Rapportage!J128 ="0", " ", " ")</f>
        <v xml:space="preserve"> </v>
      </c>
      <c r="K128" t="str">
        <f>IF(Rapportage!K128 ="0", " ", " ")</f>
        <v xml:space="preserve"> </v>
      </c>
      <c r="L128" t="str">
        <f>IF(Rapportage!L128 ="0", "         ", "         ")</f>
        <v xml:space="preserve">         </v>
      </c>
      <c r="M128" s="10" t="str">
        <f>LEFT(Rapportage!M128&amp; REPT("0",5),5)</f>
        <v>00000</v>
      </c>
      <c r="N128" s="10" t="str">
        <f>LEFT(Rapportage!N128&amp; REPT("0",5),5)</f>
        <v>00000</v>
      </c>
      <c r="O128" s="10" t="str">
        <f>LEFT(Rapportage!O128&amp; REPT("0",2),2)</f>
        <v>00</v>
      </c>
      <c r="P128" s="10" t="str">
        <f>LEFT(Rapportage!P128&amp; REPT("0",2),2)</f>
        <v>00</v>
      </c>
      <c r="Q128" s="10" t="str">
        <f>LEFT(Rapportage!Q128&amp; REPT("0",5),5)</f>
        <v>00000</v>
      </c>
      <c r="R128" s="10" t="str">
        <f>IF(Rapportage!R128="","",IF(($U$2-$T$2)&gt;=0,IF(LEN(TEXT(Rapportage!R128*100,"0000000000"))=3,_xlfn.CONCAT(0,TEXT(Rapportage!R128*100,"0000000000")),TEXT(Rapportage!R128*100,"0000000000")),""""))</f>
        <v/>
      </c>
      <c r="S128" s="10"/>
      <c r="T128">
        <v>127</v>
      </c>
    </row>
    <row r="129" spans="1:20" x14ac:dyDescent="0.25">
      <c r="A129" t="str">
        <f>IF(Rapportage!A129= "", "",_xlfn.CONCAT(REPT("0",6-LEN(Rapportage!A129)),Rapportage!A129))</f>
        <v/>
      </c>
      <c r="B129" t="s">
        <v>163</v>
      </c>
      <c r="C129" t="str">
        <f>IF(Rapportage!C129= " ", " ",LEFT(Rapportage!C129&amp; REPT(" ",9),9))</f>
        <v xml:space="preserve">         </v>
      </c>
      <c r="D129" t="str">
        <f>IF(Rapportage!D129 ="0", " ", " ")</f>
        <v xml:space="preserve"> </v>
      </c>
      <c r="E129" t="str">
        <f>_xlfn.CONCAT("+",TEXT((Rapportage!E129)*100,"000000000"))</f>
        <v>+000000000</v>
      </c>
      <c r="F129" t="str">
        <f>_xlfn.CONCAT("",TEXT((Rapportage!F129)*100,"000000000"))</f>
        <v>000000000</v>
      </c>
      <c r="G129" t="str">
        <f>_xlfn.CONCAT("",TEXT((Rapportage!G129),"00000"))</f>
        <v>00000</v>
      </c>
      <c r="H129" t="str">
        <f>IF(Rapportage!H129 ="0", "                     ", "                     ")</f>
        <v xml:space="preserve">                     </v>
      </c>
      <c r="I129" s="10" t="str">
        <f>LEFT(Rapportage!I129&amp; REPT("0",15),15)</f>
        <v>000000000000000</v>
      </c>
      <c r="J129" t="str">
        <f>IF(Rapportage!J129 ="0", " ", " ")</f>
        <v xml:space="preserve"> </v>
      </c>
      <c r="K129" t="str">
        <f>IF(Rapportage!K129 ="0", " ", " ")</f>
        <v xml:space="preserve"> </v>
      </c>
      <c r="L129" t="str">
        <f>IF(Rapportage!L129 ="0", "         ", "         ")</f>
        <v xml:space="preserve">         </v>
      </c>
      <c r="M129" s="10" t="str">
        <f>LEFT(Rapportage!M129&amp; REPT("0",5),5)</f>
        <v>00000</v>
      </c>
      <c r="N129" s="10" t="str">
        <f>LEFT(Rapportage!N129&amp; REPT("0",5),5)</f>
        <v>00000</v>
      </c>
      <c r="O129" s="10" t="str">
        <f>LEFT(Rapportage!O129&amp; REPT("0",2),2)</f>
        <v>00</v>
      </c>
      <c r="P129" s="10" t="str">
        <f>LEFT(Rapportage!P129&amp; REPT("0",2),2)</f>
        <v>00</v>
      </c>
      <c r="Q129" s="10" t="str">
        <f>LEFT(Rapportage!Q129&amp; REPT("0",5),5)</f>
        <v>00000</v>
      </c>
      <c r="R129" s="10" t="str">
        <f>IF(Rapportage!R129="","",IF(($U$2-$T$2)&gt;=0,IF(LEN(TEXT(Rapportage!R129*100,"0000000000"))=3,_xlfn.CONCAT(0,TEXT(Rapportage!R129*100,"0000000000")),TEXT(Rapportage!R129*100,"0000000000")),""""))</f>
        <v/>
      </c>
      <c r="S129" s="10"/>
      <c r="T129">
        <v>128</v>
      </c>
    </row>
    <row r="130" spans="1:20" x14ac:dyDescent="0.25">
      <c r="A130" t="str">
        <f>IF(Rapportage!A130= "", "",_xlfn.CONCAT(REPT("0",6-LEN(Rapportage!A130)),Rapportage!A130))</f>
        <v/>
      </c>
      <c r="B130" t="s">
        <v>164</v>
      </c>
      <c r="C130" t="str">
        <f>IF(Rapportage!C130= " ", " ",LEFT(Rapportage!C130&amp; REPT(" ",9),9))</f>
        <v xml:space="preserve">         </v>
      </c>
      <c r="D130" t="str">
        <f>IF(Rapportage!D130 ="0", " ", " ")</f>
        <v xml:space="preserve"> </v>
      </c>
      <c r="E130" t="str">
        <f>_xlfn.CONCAT("+",TEXT((Rapportage!E130)*100,"000000000"))</f>
        <v>+000000000</v>
      </c>
      <c r="F130" t="str">
        <f>_xlfn.CONCAT("",TEXT((Rapportage!F130)*100,"000000000"))</f>
        <v>000000000</v>
      </c>
      <c r="G130" t="str">
        <f>_xlfn.CONCAT("",TEXT((Rapportage!G130),"00000"))</f>
        <v>00000</v>
      </c>
      <c r="H130" t="str">
        <f>IF(Rapportage!H130 ="0", "                     ", "                     ")</f>
        <v xml:space="preserve">                     </v>
      </c>
      <c r="I130" s="10" t="str">
        <f>LEFT(Rapportage!I130&amp; REPT("0",15),15)</f>
        <v>000000000000000</v>
      </c>
      <c r="J130" t="str">
        <f>IF(Rapportage!J130 ="0", " ", " ")</f>
        <v xml:space="preserve"> </v>
      </c>
      <c r="K130" t="str">
        <f>IF(Rapportage!K130 ="0", " ", " ")</f>
        <v xml:space="preserve"> </v>
      </c>
      <c r="L130" t="str">
        <f>IF(Rapportage!L130 ="0", "         ", "         ")</f>
        <v xml:space="preserve">         </v>
      </c>
      <c r="M130" s="10" t="str">
        <f>LEFT(Rapportage!M130&amp; REPT("0",5),5)</f>
        <v>00000</v>
      </c>
      <c r="N130" s="10" t="str">
        <f>LEFT(Rapportage!N130&amp; REPT("0",5),5)</f>
        <v>00000</v>
      </c>
      <c r="O130" s="10" t="str">
        <f>LEFT(Rapportage!O130&amp; REPT("0",2),2)</f>
        <v>00</v>
      </c>
      <c r="P130" s="10" t="str">
        <f>LEFT(Rapportage!P130&amp; REPT("0",2),2)</f>
        <v>00</v>
      </c>
      <c r="Q130" s="10" t="str">
        <f>LEFT(Rapportage!Q130&amp; REPT("0",5),5)</f>
        <v>00000</v>
      </c>
      <c r="R130" s="10" t="str">
        <f>IF(Rapportage!R130="","",IF(($U$2-$T$2)&gt;=0,IF(LEN(TEXT(Rapportage!R130*100,"0000000000"))=3,_xlfn.CONCAT(0,TEXT(Rapportage!R130*100,"0000000000")),TEXT(Rapportage!R130*100,"0000000000")),""""))</f>
        <v/>
      </c>
      <c r="S130" s="10"/>
      <c r="T130">
        <v>129</v>
      </c>
    </row>
    <row r="131" spans="1:20" x14ac:dyDescent="0.25">
      <c r="A131" t="str">
        <f>IF(Rapportage!A131= "", "",_xlfn.CONCAT(REPT("0",6-LEN(Rapportage!A131)),Rapportage!A131))</f>
        <v/>
      </c>
      <c r="B131" t="s">
        <v>165</v>
      </c>
      <c r="C131" t="str">
        <f>IF(Rapportage!C131= " ", " ",LEFT(Rapportage!C131&amp; REPT(" ",9),9))</f>
        <v xml:space="preserve">         </v>
      </c>
      <c r="D131" t="str">
        <f>IF(Rapportage!D131 ="0", " ", " ")</f>
        <v xml:space="preserve"> </v>
      </c>
      <c r="E131" t="str">
        <f>_xlfn.CONCAT("+",TEXT((Rapportage!E131)*100,"000000000"))</f>
        <v>+000000000</v>
      </c>
      <c r="F131" t="str">
        <f>_xlfn.CONCAT("",TEXT((Rapportage!F131)*100,"000000000"))</f>
        <v>000000000</v>
      </c>
      <c r="G131" t="str">
        <f>_xlfn.CONCAT("",TEXT((Rapportage!G131),"00000"))</f>
        <v>00000</v>
      </c>
      <c r="H131" t="str">
        <f>IF(Rapportage!H131 ="0", "                     ", "                     ")</f>
        <v xml:space="preserve">                     </v>
      </c>
      <c r="I131" s="10" t="str">
        <f>LEFT(Rapportage!I131&amp; REPT("0",15),15)</f>
        <v>000000000000000</v>
      </c>
      <c r="J131" t="str">
        <f>IF(Rapportage!J131 ="0", " ", " ")</f>
        <v xml:space="preserve"> </v>
      </c>
      <c r="K131" t="str">
        <f>IF(Rapportage!K131 ="0", " ", " ")</f>
        <v xml:space="preserve"> </v>
      </c>
      <c r="L131" t="str">
        <f>IF(Rapportage!L131 ="0", "         ", "         ")</f>
        <v xml:space="preserve">         </v>
      </c>
      <c r="M131" s="10" t="str">
        <f>LEFT(Rapportage!M131&amp; REPT("0",5),5)</f>
        <v>00000</v>
      </c>
      <c r="N131" s="10" t="str">
        <f>LEFT(Rapportage!N131&amp; REPT("0",5),5)</f>
        <v>00000</v>
      </c>
      <c r="O131" s="10" t="str">
        <f>LEFT(Rapportage!O131&amp; REPT("0",2),2)</f>
        <v>00</v>
      </c>
      <c r="P131" s="10" t="str">
        <f>LEFT(Rapportage!P131&amp; REPT("0",2),2)</f>
        <v>00</v>
      </c>
      <c r="Q131" s="10" t="str">
        <f>LEFT(Rapportage!Q131&amp; REPT("0",5),5)</f>
        <v>00000</v>
      </c>
      <c r="R131" s="10" t="str">
        <f>IF(Rapportage!R131="","",IF(($U$2-$T$2)&gt;=0,IF(LEN(TEXT(Rapportage!R131*100,"0000000000"))=3,_xlfn.CONCAT(0,TEXT(Rapportage!R131*100,"0000000000")),TEXT(Rapportage!R131*100,"0000000000")),""""))</f>
        <v/>
      </c>
      <c r="S131" s="10"/>
      <c r="T131">
        <v>130</v>
      </c>
    </row>
    <row r="132" spans="1:20" x14ac:dyDescent="0.25">
      <c r="A132" t="str">
        <f>IF(Rapportage!A132= "", "",_xlfn.CONCAT(REPT("0",6-LEN(Rapportage!A132)),Rapportage!A132))</f>
        <v/>
      </c>
      <c r="B132" t="s">
        <v>166</v>
      </c>
      <c r="C132" t="str">
        <f>IF(Rapportage!C132= " ", " ",LEFT(Rapportage!C132&amp; REPT(" ",9),9))</f>
        <v xml:space="preserve">         </v>
      </c>
      <c r="D132" t="str">
        <f>IF(Rapportage!D132 ="0", " ", " ")</f>
        <v xml:space="preserve"> </v>
      </c>
      <c r="E132" t="str">
        <f>_xlfn.CONCAT("+",TEXT((Rapportage!E132)*100,"000000000"))</f>
        <v>+000000000</v>
      </c>
      <c r="F132" t="str">
        <f>_xlfn.CONCAT("",TEXT((Rapportage!F132)*100,"000000000"))</f>
        <v>000000000</v>
      </c>
      <c r="G132" t="str">
        <f>_xlfn.CONCAT("",TEXT((Rapportage!G132),"00000"))</f>
        <v>00000</v>
      </c>
      <c r="H132" t="str">
        <f>IF(Rapportage!H132 ="0", "                     ", "                     ")</f>
        <v xml:space="preserve">                     </v>
      </c>
      <c r="I132" s="10" t="str">
        <f>LEFT(Rapportage!I132&amp; REPT("0",15),15)</f>
        <v>000000000000000</v>
      </c>
      <c r="J132" t="str">
        <f>IF(Rapportage!J132 ="0", " ", " ")</f>
        <v xml:space="preserve"> </v>
      </c>
      <c r="K132" t="str">
        <f>IF(Rapportage!K132 ="0", " ", " ")</f>
        <v xml:space="preserve"> </v>
      </c>
      <c r="L132" t="str">
        <f>IF(Rapportage!L132 ="0", "         ", "         ")</f>
        <v xml:space="preserve">         </v>
      </c>
      <c r="M132" s="10" t="str">
        <f>LEFT(Rapportage!M132&amp; REPT("0",5),5)</f>
        <v>00000</v>
      </c>
      <c r="N132" s="10" t="str">
        <f>LEFT(Rapportage!N132&amp; REPT("0",5),5)</f>
        <v>00000</v>
      </c>
      <c r="O132" s="10" t="str">
        <f>LEFT(Rapportage!O132&amp; REPT("0",2),2)</f>
        <v>00</v>
      </c>
      <c r="P132" s="10" t="str">
        <f>LEFT(Rapportage!P132&amp; REPT("0",2),2)</f>
        <v>00</v>
      </c>
      <c r="Q132" s="10" t="str">
        <f>LEFT(Rapportage!Q132&amp; REPT("0",5),5)</f>
        <v>00000</v>
      </c>
      <c r="R132" s="10" t="str">
        <f>IF(Rapportage!R132="","",IF(($U$2-$T$2)&gt;=0,IF(LEN(TEXT(Rapportage!R132*100,"0000000000"))=3,_xlfn.CONCAT(0,TEXT(Rapportage!R132*100,"0000000000")),TEXT(Rapportage!R132*100,"0000000000")),""""))</f>
        <v/>
      </c>
      <c r="S132" s="10"/>
      <c r="T132">
        <v>131</v>
      </c>
    </row>
    <row r="133" spans="1:20" x14ac:dyDescent="0.25">
      <c r="A133" t="str">
        <f>IF(Rapportage!A133= "", "",_xlfn.CONCAT(REPT("0",6-LEN(Rapportage!A133)),Rapportage!A133))</f>
        <v/>
      </c>
      <c r="B133" t="s">
        <v>167</v>
      </c>
      <c r="C133" t="str">
        <f>IF(Rapportage!C133= " ", " ",LEFT(Rapportage!C133&amp; REPT(" ",9),9))</f>
        <v xml:space="preserve">         </v>
      </c>
      <c r="D133" t="str">
        <f>IF(Rapportage!D133 ="0", " ", " ")</f>
        <v xml:space="preserve"> </v>
      </c>
      <c r="E133" t="str">
        <f>_xlfn.CONCAT("+",TEXT((Rapportage!E133)*100,"000000000"))</f>
        <v>+000000000</v>
      </c>
      <c r="F133" t="str">
        <f>_xlfn.CONCAT("",TEXT((Rapportage!F133)*100,"000000000"))</f>
        <v>000000000</v>
      </c>
      <c r="G133" t="str">
        <f>_xlfn.CONCAT("",TEXT((Rapportage!G133),"00000"))</f>
        <v>00000</v>
      </c>
      <c r="H133" t="str">
        <f>IF(Rapportage!H133 ="0", "                     ", "                     ")</f>
        <v xml:space="preserve">                     </v>
      </c>
      <c r="I133" s="10" t="str">
        <f>LEFT(Rapportage!I133&amp; REPT("0",15),15)</f>
        <v>000000000000000</v>
      </c>
      <c r="J133" t="str">
        <f>IF(Rapportage!J133 ="0", " ", " ")</f>
        <v xml:space="preserve"> </v>
      </c>
      <c r="K133" t="str">
        <f>IF(Rapportage!K133 ="0", " ", " ")</f>
        <v xml:space="preserve"> </v>
      </c>
      <c r="L133" t="str">
        <f>IF(Rapportage!L133 ="0", "         ", "         ")</f>
        <v xml:space="preserve">         </v>
      </c>
      <c r="M133" s="10" t="str">
        <f>LEFT(Rapportage!M133&amp; REPT("0",5),5)</f>
        <v>00000</v>
      </c>
      <c r="N133" s="10" t="str">
        <f>LEFT(Rapportage!N133&amp; REPT("0",5),5)</f>
        <v>00000</v>
      </c>
      <c r="O133" s="10" t="str">
        <f>LEFT(Rapportage!O133&amp; REPT("0",2),2)</f>
        <v>00</v>
      </c>
      <c r="P133" s="10" t="str">
        <f>LEFT(Rapportage!P133&amp; REPT("0",2),2)</f>
        <v>00</v>
      </c>
      <c r="Q133" s="10" t="str">
        <f>LEFT(Rapportage!Q133&amp; REPT("0",5),5)</f>
        <v>00000</v>
      </c>
      <c r="R133" s="10" t="str">
        <f>IF(Rapportage!R133="","",IF(($U$2-$T$2)&gt;=0,IF(LEN(TEXT(Rapportage!R133*100,"0000000000"))=3,_xlfn.CONCAT(0,TEXT(Rapportage!R133*100,"0000000000")),TEXT(Rapportage!R133*100,"0000000000")),""""))</f>
        <v/>
      </c>
      <c r="S133" s="10"/>
      <c r="T133">
        <v>132</v>
      </c>
    </row>
    <row r="134" spans="1:20" x14ac:dyDescent="0.25">
      <c r="A134" t="str">
        <f>IF(Rapportage!A134= "", "",_xlfn.CONCAT(REPT("0",6-LEN(Rapportage!A134)),Rapportage!A134))</f>
        <v/>
      </c>
      <c r="B134" t="s">
        <v>168</v>
      </c>
      <c r="C134" t="str">
        <f>IF(Rapportage!C134= " ", " ",LEFT(Rapportage!C134&amp; REPT(" ",9),9))</f>
        <v xml:space="preserve">         </v>
      </c>
      <c r="D134" t="str">
        <f>IF(Rapportage!D134 ="0", " ", " ")</f>
        <v xml:space="preserve"> </v>
      </c>
      <c r="E134" t="str">
        <f>_xlfn.CONCAT("+",TEXT((Rapportage!E134)*100,"000000000"))</f>
        <v>+000000000</v>
      </c>
      <c r="F134" t="str">
        <f>_xlfn.CONCAT("",TEXT((Rapportage!F134)*100,"000000000"))</f>
        <v>000000000</v>
      </c>
      <c r="G134" t="str">
        <f>_xlfn.CONCAT("",TEXT((Rapportage!G134),"00000"))</f>
        <v>00000</v>
      </c>
      <c r="H134" t="str">
        <f>IF(Rapportage!H134 ="0", "                     ", "                     ")</f>
        <v xml:space="preserve">                     </v>
      </c>
      <c r="I134" s="10" t="str">
        <f>LEFT(Rapportage!I134&amp; REPT("0",15),15)</f>
        <v>000000000000000</v>
      </c>
      <c r="J134" t="str">
        <f>IF(Rapportage!J134 ="0", " ", " ")</f>
        <v xml:space="preserve"> </v>
      </c>
      <c r="K134" t="str">
        <f>IF(Rapportage!K134 ="0", " ", " ")</f>
        <v xml:space="preserve"> </v>
      </c>
      <c r="L134" t="str">
        <f>IF(Rapportage!L134 ="0", "         ", "         ")</f>
        <v xml:space="preserve">         </v>
      </c>
      <c r="M134" s="10" t="str">
        <f>LEFT(Rapportage!M134&amp; REPT("0",5),5)</f>
        <v>00000</v>
      </c>
      <c r="N134" s="10" t="str">
        <f>LEFT(Rapportage!N134&amp; REPT("0",5),5)</f>
        <v>00000</v>
      </c>
      <c r="O134" s="10" t="str">
        <f>LEFT(Rapportage!O134&amp; REPT("0",2),2)</f>
        <v>00</v>
      </c>
      <c r="P134" s="10" t="str">
        <f>LEFT(Rapportage!P134&amp; REPT("0",2),2)</f>
        <v>00</v>
      </c>
      <c r="Q134" s="10" t="str">
        <f>LEFT(Rapportage!Q134&amp; REPT("0",5),5)</f>
        <v>00000</v>
      </c>
      <c r="R134" s="10" t="str">
        <f>IF(Rapportage!R134="","",IF(($U$2-$T$2)&gt;=0,IF(LEN(TEXT(Rapportage!R134*100,"0000000000"))=3,_xlfn.CONCAT(0,TEXT(Rapportage!R134*100,"0000000000")),TEXT(Rapportage!R134*100,"0000000000")),""""))</f>
        <v/>
      </c>
      <c r="S134" s="10"/>
      <c r="T134">
        <v>133</v>
      </c>
    </row>
    <row r="135" spans="1:20" x14ac:dyDescent="0.25">
      <c r="A135" t="str">
        <f>IF(Rapportage!A135= "", "",_xlfn.CONCAT(REPT("0",6-LEN(Rapportage!A135)),Rapportage!A135))</f>
        <v/>
      </c>
      <c r="B135" t="s">
        <v>169</v>
      </c>
      <c r="C135" t="str">
        <f>IF(Rapportage!C135= " ", " ",LEFT(Rapportage!C135&amp; REPT(" ",9),9))</f>
        <v xml:space="preserve">         </v>
      </c>
      <c r="D135" t="str">
        <f>IF(Rapportage!D135 ="0", " ", " ")</f>
        <v xml:space="preserve"> </v>
      </c>
      <c r="E135" t="str">
        <f>_xlfn.CONCAT("+",TEXT((Rapportage!E135)*100,"000000000"))</f>
        <v>+000000000</v>
      </c>
      <c r="F135" t="str">
        <f>_xlfn.CONCAT("",TEXT((Rapportage!F135)*100,"000000000"))</f>
        <v>000000000</v>
      </c>
      <c r="G135" t="str">
        <f>_xlfn.CONCAT("",TEXT((Rapportage!G135),"00000"))</f>
        <v>00000</v>
      </c>
      <c r="H135" t="str">
        <f>IF(Rapportage!H135 ="0", "                     ", "                     ")</f>
        <v xml:space="preserve">                     </v>
      </c>
      <c r="I135" s="10" t="str">
        <f>LEFT(Rapportage!I135&amp; REPT("0",15),15)</f>
        <v>000000000000000</v>
      </c>
      <c r="J135" t="str">
        <f>IF(Rapportage!J135 ="0", " ", " ")</f>
        <v xml:space="preserve"> </v>
      </c>
      <c r="K135" t="str">
        <f>IF(Rapportage!K135 ="0", " ", " ")</f>
        <v xml:space="preserve"> </v>
      </c>
      <c r="L135" t="str">
        <f>IF(Rapportage!L135 ="0", "         ", "         ")</f>
        <v xml:space="preserve">         </v>
      </c>
      <c r="M135" s="10" t="str">
        <f>LEFT(Rapportage!M135&amp; REPT("0",5),5)</f>
        <v>00000</v>
      </c>
      <c r="N135" s="10" t="str">
        <f>LEFT(Rapportage!N135&amp; REPT("0",5),5)</f>
        <v>00000</v>
      </c>
      <c r="O135" s="10" t="str">
        <f>LEFT(Rapportage!O135&amp; REPT("0",2),2)</f>
        <v>00</v>
      </c>
      <c r="P135" s="10" t="str">
        <f>LEFT(Rapportage!P135&amp; REPT("0",2),2)</f>
        <v>00</v>
      </c>
      <c r="Q135" s="10" t="str">
        <f>LEFT(Rapportage!Q135&amp; REPT("0",5),5)</f>
        <v>00000</v>
      </c>
      <c r="R135" s="10" t="str">
        <f>IF(Rapportage!R135="","",IF(($U$2-$T$2)&gt;=0,IF(LEN(TEXT(Rapportage!R135*100,"0000000000"))=3,_xlfn.CONCAT(0,TEXT(Rapportage!R135*100,"0000000000")),TEXT(Rapportage!R135*100,"0000000000")),""""))</f>
        <v/>
      </c>
      <c r="S135" s="10"/>
      <c r="T135">
        <v>134</v>
      </c>
    </row>
    <row r="136" spans="1:20" x14ac:dyDescent="0.25">
      <c r="A136" t="str">
        <f>IF(Rapportage!A136= "", "",_xlfn.CONCAT(REPT("0",6-LEN(Rapportage!A136)),Rapportage!A136))</f>
        <v/>
      </c>
      <c r="B136" t="s">
        <v>170</v>
      </c>
      <c r="C136" t="str">
        <f>IF(Rapportage!C136= " ", " ",LEFT(Rapportage!C136&amp; REPT(" ",9),9))</f>
        <v xml:space="preserve">         </v>
      </c>
      <c r="D136" t="str">
        <f>IF(Rapportage!D136 ="0", " ", " ")</f>
        <v xml:space="preserve"> </v>
      </c>
      <c r="E136" t="str">
        <f>_xlfn.CONCAT("+",TEXT((Rapportage!E136)*100,"000000000"))</f>
        <v>+000000000</v>
      </c>
      <c r="F136" t="str">
        <f>_xlfn.CONCAT("",TEXT((Rapportage!F136)*100,"000000000"))</f>
        <v>000000000</v>
      </c>
      <c r="G136" t="str">
        <f>_xlfn.CONCAT("",TEXT((Rapportage!G136),"00000"))</f>
        <v>00000</v>
      </c>
      <c r="H136" t="str">
        <f>IF(Rapportage!H136 ="0", "                     ", "                     ")</f>
        <v xml:space="preserve">                     </v>
      </c>
      <c r="I136" s="10" t="str">
        <f>LEFT(Rapportage!I136&amp; REPT("0",15),15)</f>
        <v>000000000000000</v>
      </c>
      <c r="J136" t="str">
        <f>IF(Rapportage!J136 ="0", " ", " ")</f>
        <v xml:space="preserve"> </v>
      </c>
      <c r="K136" t="str">
        <f>IF(Rapportage!K136 ="0", " ", " ")</f>
        <v xml:space="preserve"> </v>
      </c>
      <c r="L136" t="str">
        <f>IF(Rapportage!L136 ="0", "         ", "         ")</f>
        <v xml:space="preserve">         </v>
      </c>
      <c r="M136" s="10" t="str">
        <f>LEFT(Rapportage!M136&amp; REPT("0",5),5)</f>
        <v>00000</v>
      </c>
      <c r="N136" s="10" t="str">
        <f>LEFT(Rapportage!N136&amp; REPT("0",5),5)</f>
        <v>00000</v>
      </c>
      <c r="O136" s="10" t="str">
        <f>LEFT(Rapportage!O136&amp; REPT("0",2),2)</f>
        <v>00</v>
      </c>
      <c r="P136" s="10" t="str">
        <f>LEFT(Rapportage!P136&amp; REPT("0",2),2)</f>
        <v>00</v>
      </c>
      <c r="Q136" s="10" t="str">
        <f>LEFT(Rapportage!Q136&amp; REPT("0",5),5)</f>
        <v>00000</v>
      </c>
      <c r="R136" s="10" t="str">
        <f>IF(Rapportage!R136="","",IF(($U$2-$T$2)&gt;=0,IF(LEN(TEXT(Rapportage!R136*100,"0000000000"))=3,_xlfn.CONCAT(0,TEXT(Rapportage!R136*100,"0000000000")),TEXT(Rapportage!R136*100,"0000000000")),""""))</f>
        <v/>
      </c>
      <c r="S136" s="10"/>
      <c r="T136">
        <v>135</v>
      </c>
    </row>
    <row r="137" spans="1:20" x14ac:dyDescent="0.25">
      <c r="A137" t="str">
        <f>IF(Rapportage!A137= "", "",_xlfn.CONCAT(REPT("0",6-LEN(Rapportage!A137)),Rapportage!A137))</f>
        <v/>
      </c>
      <c r="B137" t="s">
        <v>171</v>
      </c>
      <c r="C137" t="str">
        <f>IF(Rapportage!C137= " ", " ",LEFT(Rapportage!C137&amp; REPT(" ",9),9))</f>
        <v xml:space="preserve">         </v>
      </c>
      <c r="D137" t="str">
        <f>IF(Rapportage!D137 ="0", " ", " ")</f>
        <v xml:space="preserve"> </v>
      </c>
      <c r="E137" t="str">
        <f>_xlfn.CONCAT("+",TEXT((Rapportage!E137)*100,"000000000"))</f>
        <v>+000000000</v>
      </c>
      <c r="F137" t="str">
        <f>_xlfn.CONCAT("",TEXT((Rapportage!F137)*100,"000000000"))</f>
        <v>000000000</v>
      </c>
      <c r="G137" t="str">
        <f>_xlfn.CONCAT("",TEXT((Rapportage!G137),"00000"))</f>
        <v>00000</v>
      </c>
      <c r="H137" t="str">
        <f>IF(Rapportage!H137 ="0", "                     ", "                     ")</f>
        <v xml:space="preserve">                     </v>
      </c>
      <c r="I137" s="10" t="str">
        <f>LEFT(Rapportage!I137&amp; REPT("0",15),15)</f>
        <v>000000000000000</v>
      </c>
      <c r="J137" t="str">
        <f>IF(Rapportage!J137 ="0", " ", " ")</f>
        <v xml:space="preserve"> </v>
      </c>
      <c r="K137" t="str">
        <f>IF(Rapportage!K137 ="0", " ", " ")</f>
        <v xml:space="preserve"> </v>
      </c>
      <c r="L137" t="str">
        <f>IF(Rapportage!L137 ="0", "         ", "         ")</f>
        <v xml:space="preserve">         </v>
      </c>
      <c r="M137" s="10" t="str">
        <f>LEFT(Rapportage!M137&amp; REPT("0",5),5)</f>
        <v>00000</v>
      </c>
      <c r="N137" s="10" t="str">
        <f>LEFT(Rapportage!N137&amp; REPT("0",5),5)</f>
        <v>00000</v>
      </c>
      <c r="O137" s="10" t="str">
        <f>LEFT(Rapportage!O137&amp; REPT("0",2),2)</f>
        <v>00</v>
      </c>
      <c r="P137" s="10" t="str">
        <f>LEFT(Rapportage!P137&amp; REPT("0",2),2)</f>
        <v>00</v>
      </c>
      <c r="Q137" s="10" t="str">
        <f>LEFT(Rapportage!Q137&amp; REPT("0",5),5)</f>
        <v>00000</v>
      </c>
      <c r="R137" s="10" t="str">
        <f>IF(Rapportage!R137="","",IF(($U$2-$T$2)&gt;=0,IF(LEN(TEXT(Rapportage!R137*100,"0000000000"))=3,_xlfn.CONCAT(0,TEXT(Rapportage!R137*100,"0000000000")),TEXT(Rapportage!R137*100,"0000000000")),""""))</f>
        <v/>
      </c>
      <c r="S137" s="10"/>
      <c r="T137">
        <v>136</v>
      </c>
    </row>
    <row r="138" spans="1:20" x14ac:dyDescent="0.25">
      <c r="A138" t="str">
        <f>IF(Rapportage!A138= "", "",_xlfn.CONCAT(REPT("0",6-LEN(Rapportage!A138)),Rapportage!A138))</f>
        <v/>
      </c>
      <c r="B138" t="s">
        <v>172</v>
      </c>
      <c r="C138" t="str">
        <f>IF(Rapportage!C138= " ", " ",LEFT(Rapportage!C138&amp; REPT(" ",9),9))</f>
        <v xml:space="preserve">         </v>
      </c>
      <c r="D138" t="str">
        <f>IF(Rapportage!D138 ="0", " ", " ")</f>
        <v xml:space="preserve"> </v>
      </c>
      <c r="E138" t="str">
        <f>_xlfn.CONCAT("+",TEXT((Rapportage!E138)*100,"000000000"))</f>
        <v>+000000000</v>
      </c>
      <c r="F138" t="str">
        <f>_xlfn.CONCAT("",TEXT((Rapportage!F138)*100,"000000000"))</f>
        <v>000000000</v>
      </c>
      <c r="G138" t="str">
        <f>_xlfn.CONCAT("",TEXT((Rapportage!G138),"00000"))</f>
        <v>00000</v>
      </c>
      <c r="H138" t="str">
        <f>IF(Rapportage!H138 ="0", "                     ", "                     ")</f>
        <v xml:space="preserve">                     </v>
      </c>
      <c r="I138" s="10" t="str">
        <f>LEFT(Rapportage!I138&amp; REPT("0",15),15)</f>
        <v>000000000000000</v>
      </c>
      <c r="J138" t="str">
        <f>IF(Rapportage!J138 ="0", " ", " ")</f>
        <v xml:space="preserve"> </v>
      </c>
      <c r="K138" t="str">
        <f>IF(Rapportage!K138 ="0", " ", " ")</f>
        <v xml:space="preserve"> </v>
      </c>
      <c r="L138" t="str">
        <f>IF(Rapportage!L138 ="0", "         ", "         ")</f>
        <v xml:space="preserve">         </v>
      </c>
      <c r="M138" s="10" t="str">
        <f>LEFT(Rapportage!M138&amp; REPT("0",5),5)</f>
        <v>00000</v>
      </c>
      <c r="N138" s="10" t="str">
        <f>LEFT(Rapportage!N138&amp; REPT("0",5),5)</f>
        <v>00000</v>
      </c>
      <c r="O138" s="10" t="str">
        <f>LEFT(Rapportage!O138&amp; REPT("0",2),2)</f>
        <v>00</v>
      </c>
      <c r="P138" s="10" t="str">
        <f>LEFT(Rapportage!P138&amp; REPT("0",2),2)</f>
        <v>00</v>
      </c>
      <c r="Q138" s="10" t="str">
        <f>LEFT(Rapportage!Q138&amp; REPT("0",5),5)</f>
        <v>00000</v>
      </c>
      <c r="R138" s="10" t="str">
        <f>IF(Rapportage!R138="","",IF(($U$2-$T$2)&gt;=0,IF(LEN(TEXT(Rapportage!R138*100,"0000000000"))=3,_xlfn.CONCAT(0,TEXT(Rapportage!R138*100,"0000000000")),TEXT(Rapportage!R138*100,"0000000000")),""""))</f>
        <v/>
      </c>
      <c r="S138" s="10"/>
      <c r="T138">
        <v>137</v>
      </c>
    </row>
    <row r="139" spans="1:20" x14ac:dyDescent="0.25">
      <c r="A139" t="str">
        <f>IF(Rapportage!A139= "", "",_xlfn.CONCAT(REPT("0",6-LEN(Rapportage!A139)),Rapportage!A139))</f>
        <v/>
      </c>
      <c r="B139" t="s">
        <v>173</v>
      </c>
      <c r="C139" t="str">
        <f>IF(Rapportage!C139= " ", " ",LEFT(Rapportage!C139&amp; REPT(" ",9),9))</f>
        <v xml:space="preserve">         </v>
      </c>
      <c r="D139" t="str">
        <f>IF(Rapportage!D139 ="0", " ", " ")</f>
        <v xml:space="preserve"> </v>
      </c>
      <c r="E139" t="str">
        <f>_xlfn.CONCAT("+",TEXT((Rapportage!E139)*100,"000000000"))</f>
        <v>+000000000</v>
      </c>
      <c r="F139" t="str">
        <f>_xlfn.CONCAT("",TEXT((Rapportage!F139)*100,"000000000"))</f>
        <v>000000000</v>
      </c>
      <c r="G139" t="str">
        <f>_xlfn.CONCAT("",TEXT((Rapportage!G139),"00000"))</f>
        <v>00000</v>
      </c>
      <c r="H139" t="str">
        <f>IF(Rapportage!H139 ="0", "                     ", "                     ")</f>
        <v xml:space="preserve">                     </v>
      </c>
      <c r="I139" s="10" t="str">
        <f>LEFT(Rapportage!I139&amp; REPT("0",15),15)</f>
        <v>000000000000000</v>
      </c>
      <c r="J139" t="str">
        <f>IF(Rapportage!J139 ="0", " ", " ")</f>
        <v xml:space="preserve"> </v>
      </c>
      <c r="K139" t="str">
        <f>IF(Rapportage!K139 ="0", " ", " ")</f>
        <v xml:space="preserve"> </v>
      </c>
      <c r="L139" t="str">
        <f>IF(Rapportage!L139 ="0", "         ", "         ")</f>
        <v xml:space="preserve">         </v>
      </c>
      <c r="M139" s="10" t="str">
        <f>LEFT(Rapportage!M139&amp; REPT("0",5),5)</f>
        <v>00000</v>
      </c>
      <c r="N139" s="10" t="str">
        <f>LEFT(Rapportage!N139&amp; REPT("0",5),5)</f>
        <v>00000</v>
      </c>
      <c r="O139" s="10" t="str">
        <f>LEFT(Rapportage!O139&amp; REPT("0",2),2)</f>
        <v>00</v>
      </c>
      <c r="P139" s="10" t="str">
        <f>LEFT(Rapportage!P139&amp; REPT("0",2),2)</f>
        <v>00</v>
      </c>
      <c r="Q139" s="10" t="str">
        <f>LEFT(Rapportage!Q139&amp; REPT("0",5),5)</f>
        <v>00000</v>
      </c>
      <c r="R139" s="10" t="str">
        <f>IF(Rapportage!R139="","",IF(($U$2-$T$2)&gt;=0,IF(LEN(TEXT(Rapportage!R139*100,"0000000000"))=3,_xlfn.CONCAT(0,TEXT(Rapportage!R139*100,"0000000000")),TEXT(Rapportage!R139*100,"0000000000")),""""))</f>
        <v/>
      </c>
      <c r="S139" s="10"/>
      <c r="T139">
        <v>138</v>
      </c>
    </row>
    <row r="140" spans="1:20" x14ac:dyDescent="0.25">
      <c r="A140" t="str">
        <f>IF(Rapportage!A140= "", "",_xlfn.CONCAT(REPT("0",6-LEN(Rapportage!A140)),Rapportage!A140))</f>
        <v/>
      </c>
      <c r="B140" t="s">
        <v>174</v>
      </c>
      <c r="C140" t="str">
        <f>IF(Rapportage!C140= " ", " ",LEFT(Rapportage!C140&amp; REPT(" ",9),9))</f>
        <v xml:space="preserve">         </v>
      </c>
      <c r="D140" t="str">
        <f>IF(Rapportage!D140 ="0", " ", " ")</f>
        <v xml:space="preserve"> </v>
      </c>
      <c r="E140" t="str">
        <f>_xlfn.CONCAT("+",TEXT((Rapportage!E140)*100,"000000000"))</f>
        <v>+000000000</v>
      </c>
      <c r="F140" t="str">
        <f>_xlfn.CONCAT("",TEXT((Rapportage!F140)*100,"000000000"))</f>
        <v>000000000</v>
      </c>
      <c r="G140" t="str">
        <f>_xlfn.CONCAT("",TEXT((Rapportage!G140),"00000"))</f>
        <v>00000</v>
      </c>
      <c r="H140" t="str">
        <f>IF(Rapportage!H140 ="0", "                     ", "                     ")</f>
        <v xml:space="preserve">                     </v>
      </c>
      <c r="I140" s="10" t="str">
        <f>LEFT(Rapportage!I140&amp; REPT("0",15),15)</f>
        <v>000000000000000</v>
      </c>
      <c r="J140" t="str">
        <f>IF(Rapportage!J140 ="0", " ", " ")</f>
        <v xml:space="preserve"> </v>
      </c>
      <c r="K140" t="str">
        <f>IF(Rapportage!K140 ="0", " ", " ")</f>
        <v xml:space="preserve"> </v>
      </c>
      <c r="L140" t="str">
        <f>IF(Rapportage!L140 ="0", "         ", "         ")</f>
        <v xml:space="preserve">         </v>
      </c>
      <c r="M140" s="10" t="str">
        <f>LEFT(Rapportage!M140&amp; REPT("0",5),5)</f>
        <v>00000</v>
      </c>
      <c r="N140" s="10" t="str">
        <f>LEFT(Rapportage!N140&amp; REPT("0",5),5)</f>
        <v>00000</v>
      </c>
      <c r="O140" s="10" t="str">
        <f>LEFT(Rapportage!O140&amp; REPT("0",2),2)</f>
        <v>00</v>
      </c>
      <c r="P140" s="10" t="str">
        <f>LEFT(Rapportage!P140&amp; REPT("0",2),2)</f>
        <v>00</v>
      </c>
      <c r="Q140" s="10" t="str">
        <f>LEFT(Rapportage!Q140&amp; REPT("0",5),5)</f>
        <v>00000</v>
      </c>
      <c r="R140" s="10" t="str">
        <f>IF(Rapportage!R140="","",IF(($U$2-$T$2)&gt;=0,IF(LEN(TEXT(Rapportage!R140*100,"0000000000"))=3,_xlfn.CONCAT(0,TEXT(Rapportage!R140*100,"0000000000")),TEXT(Rapportage!R140*100,"0000000000")),""""))</f>
        <v/>
      </c>
      <c r="S140" s="10"/>
      <c r="T140">
        <v>139</v>
      </c>
    </row>
    <row r="141" spans="1:20" x14ac:dyDescent="0.25">
      <c r="A141" t="str">
        <f>IF(Rapportage!A141= "", "",_xlfn.CONCAT(REPT("0",6-LEN(Rapportage!A141)),Rapportage!A141))</f>
        <v/>
      </c>
      <c r="B141" t="s">
        <v>175</v>
      </c>
      <c r="C141" t="str">
        <f>IF(Rapportage!C141= " ", " ",LEFT(Rapportage!C141&amp; REPT(" ",9),9))</f>
        <v xml:space="preserve">         </v>
      </c>
      <c r="D141" t="str">
        <f>IF(Rapportage!D141 ="0", " ", " ")</f>
        <v xml:space="preserve"> </v>
      </c>
      <c r="E141" t="str">
        <f>_xlfn.CONCAT("+",TEXT((Rapportage!E141)*100,"000000000"))</f>
        <v>+000000000</v>
      </c>
      <c r="F141" t="str">
        <f>_xlfn.CONCAT("",TEXT((Rapportage!F141)*100,"000000000"))</f>
        <v>000000000</v>
      </c>
      <c r="G141" t="str">
        <f>_xlfn.CONCAT("",TEXT((Rapportage!G141),"00000"))</f>
        <v>00000</v>
      </c>
      <c r="H141" t="str">
        <f>IF(Rapportage!H141 ="0", "                     ", "                     ")</f>
        <v xml:space="preserve">                     </v>
      </c>
      <c r="I141" s="10" t="str">
        <f>LEFT(Rapportage!I141&amp; REPT("0",15),15)</f>
        <v>000000000000000</v>
      </c>
      <c r="J141" t="str">
        <f>IF(Rapportage!J141 ="0", " ", " ")</f>
        <v xml:space="preserve"> </v>
      </c>
      <c r="K141" t="str">
        <f>IF(Rapportage!K141 ="0", " ", " ")</f>
        <v xml:space="preserve"> </v>
      </c>
      <c r="L141" t="str">
        <f>IF(Rapportage!L141 ="0", "         ", "         ")</f>
        <v xml:space="preserve">         </v>
      </c>
      <c r="M141" s="10" t="str">
        <f>LEFT(Rapportage!M141&amp; REPT("0",5),5)</f>
        <v>00000</v>
      </c>
      <c r="N141" s="10" t="str">
        <f>LEFT(Rapportage!N141&amp; REPT("0",5),5)</f>
        <v>00000</v>
      </c>
      <c r="O141" s="10" t="str">
        <f>LEFT(Rapportage!O141&amp; REPT("0",2),2)</f>
        <v>00</v>
      </c>
      <c r="P141" s="10" t="str">
        <f>LEFT(Rapportage!P141&amp; REPT("0",2),2)</f>
        <v>00</v>
      </c>
      <c r="Q141" s="10" t="str">
        <f>LEFT(Rapportage!Q141&amp; REPT("0",5),5)</f>
        <v>00000</v>
      </c>
      <c r="R141" s="10" t="str">
        <f>IF(Rapportage!R141="","",IF(($U$2-$T$2)&gt;=0,IF(LEN(TEXT(Rapportage!R141*100,"0000000000"))=3,_xlfn.CONCAT(0,TEXT(Rapportage!R141*100,"0000000000")),TEXT(Rapportage!R141*100,"0000000000")),""""))</f>
        <v/>
      </c>
      <c r="S141" s="10"/>
      <c r="T141">
        <v>140</v>
      </c>
    </row>
    <row r="142" spans="1:20" x14ac:dyDescent="0.25">
      <c r="A142" t="str">
        <f>IF(Rapportage!A142= "", "",_xlfn.CONCAT(REPT("0",6-LEN(Rapportage!A142)),Rapportage!A142))</f>
        <v/>
      </c>
      <c r="B142" t="s">
        <v>176</v>
      </c>
      <c r="C142" t="str">
        <f>IF(Rapportage!C142= " ", " ",LEFT(Rapportage!C142&amp; REPT(" ",9),9))</f>
        <v xml:space="preserve">         </v>
      </c>
      <c r="D142" t="str">
        <f>IF(Rapportage!D142 ="0", " ", " ")</f>
        <v xml:space="preserve"> </v>
      </c>
      <c r="E142" t="str">
        <f>_xlfn.CONCAT("+",TEXT((Rapportage!E142)*100,"000000000"))</f>
        <v>+000000000</v>
      </c>
      <c r="F142" t="str">
        <f>_xlfn.CONCAT("",TEXT((Rapportage!F142)*100,"000000000"))</f>
        <v>000000000</v>
      </c>
      <c r="G142" t="str">
        <f>_xlfn.CONCAT("",TEXT((Rapportage!G142),"00000"))</f>
        <v>00000</v>
      </c>
      <c r="H142" t="str">
        <f>IF(Rapportage!H142 ="0", "                     ", "                     ")</f>
        <v xml:space="preserve">                     </v>
      </c>
      <c r="I142" s="10" t="str">
        <f>LEFT(Rapportage!I142&amp; REPT("0",15),15)</f>
        <v>000000000000000</v>
      </c>
      <c r="J142" t="str">
        <f>IF(Rapportage!J142 ="0", " ", " ")</f>
        <v xml:space="preserve"> </v>
      </c>
      <c r="K142" t="str">
        <f>IF(Rapportage!K142 ="0", " ", " ")</f>
        <v xml:space="preserve"> </v>
      </c>
      <c r="L142" t="str">
        <f>IF(Rapportage!L142 ="0", "         ", "         ")</f>
        <v xml:space="preserve">         </v>
      </c>
      <c r="M142" s="10" t="str">
        <f>LEFT(Rapportage!M142&amp; REPT("0",5),5)</f>
        <v>00000</v>
      </c>
      <c r="N142" s="10" t="str">
        <f>LEFT(Rapportage!N142&amp; REPT("0",5),5)</f>
        <v>00000</v>
      </c>
      <c r="O142" s="10" t="str">
        <f>LEFT(Rapportage!O142&amp; REPT("0",2),2)</f>
        <v>00</v>
      </c>
      <c r="P142" s="10" t="str">
        <f>LEFT(Rapportage!P142&amp; REPT("0",2),2)</f>
        <v>00</v>
      </c>
      <c r="Q142" s="10" t="str">
        <f>LEFT(Rapportage!Q142&amp; REPT("0",5),5)</f>
        <v>00000</v>
      </c>
      <c r="R142" s="10" t="str">
        <f>IF(Rapportage!R142="","",IF(($U$2-$T$2)&gt;=0,IF(LEN(TEXT(Rapportage!R142*100,"0000000000"))=3,_xlfn.CONCAT(0,TEXT(Rapportage!R142*100,"0000000000")),TEXT(Rapportage!R142*100,"0000000000")),""""))</f>
        <v/>
      </c>
      <c r="S142" s="10"/>
      <c r="T142">
        <v>141</v>
      </c>
    </row>
    <row r="143" spans="1:20" x14ac:dyDescent="0.25">
      <c r="A143" t="str">
        <f>IF(Rapportage!A143= "", "",_xlfn.CONCAT(REPT("0",6-LEN(Rapportage!A143)),Rapportage!A143))</f>
        <v/>
      </c>
      <c r="B143" t="s">
        <v>177</v>
      </c>
      <c r="C143" t="str">
        <f>IF(Rapportage!C143= " ", " ",LEFT(Rapportage!C143&amp; REPT(" ",9),9))</f>
        <v xml:space="preserve">         </v>
      </c>
      <c r="D143" t="str">
        <f>IF(Rapportage!D143 ="0", " ", " ")</f>
        <v xml:space="preserve"> </v>
      </c>
      <c r="E143" t="str">
        <f>_xlfn.CONCAT("+",TEXT((Rapportage!E143)*100,"000000000"))</f>
        <v>+000000000</v>
      </c>
      <c r="F143" t="str">
        <f>_xlfn.CONCAT("",TEXT((Rapportage!F143)*100,"000000000"))</f>
        <v>000000000</v>
      </c>
      <c r="G143" t="str">
        <f>_xlfn.CONCAT("",TEXT((Rapportage!G143),"00000"))</f>
        <v>00000</v>
      </c>
      <c r="H143" t="str">
        <f>IF(Rapportage!H143 ="0", "                     ", "                     ")</f>
        <v xml:space="preserve">                     </v>
      </c>
      <c r="I143" s="10" t="str">
        <f>LEFT(Rapportage!I143&amp; REPT("0",15),15)</f>
        <v>000000000000000</v>
      </c>
      <c r="J143" t="str">
        <f>IF(Rapportage!J143 ="0", " ", " ")</f>
        <v xml:space="preserve"> </v>
      </c>
      <c r="K143" t="str">
        <f>IF(Rapportage!K143 ="0", " ", " ")</f>
        <v xml:space="preserve"> </v>
      </c>
      <c r="L143" t="str">
        <f>IF(Rapportage!L143 ="0", "         ", "         ")</f>
        <v xml:space="preserve">         </v>
      </c>
      <c r="M143" s="10" t="str">
        <f>LEFT(Rapportage!M143&amp; REPT("0",5),5)</f>
        <v>00000</v>
      </c>
      <c r="N143" s="10" t="str">
        <f>LEFT(Rapportage!N143&amp; REPT("0",5),5)</f>
        <v>00000</v>
      </c>
      <c r="O143" s="10" t="str">
        <f>LEFT(Rapportage!O143&amp; REPT("0",2),2)</f>
        <v>00</v>
      </c>
      <c r="P143" s="10" t="str">
        <f>LEFT(Rapportage!P143&amp; REPT("0",2),2)</f>
        <v>00</v>
      </c>
      <c r="Q143" s="10" t="str">
        <f>LEFT(Rapportage!Q143&amp; REPT("0",5),5)</f>
        <v>00000</v>
      </c>
      <c r="R143" s="10" t="str">
        <f>IF(Rapportage!R143="","",IF(($U$2-$T$2)&gt;=0,IF(LEN(TEXT(Rapportage!R143*100,"0000000000"))=3,_xlfn.CONCAT(0,TEXT(Rapportage!R143*100,"0000000000")),TEXT(Rapportage!R143*100,"0000000000")),""""))</f>
        <v/>
      </c>
      <c r="S143" s="10"/>
      <c r="T143">
        <v>142</v>
      </c>
    </row>
    <row r="144" spans="1:20" x14ac:dyDescent="0.25">
      <c r="A144" t="str">
        <f>IF(Rapportage!A144= "", "",_xlfn.CONCAT(REPT("0",6-LEN(Rapportage!A144)),Rapportage!A144))</f>
        <v/>
      </c>
      <c r="B144" t="s">
        <v>178</v>
      </c>
      <c r="C144" t="str">
        <f>IF(Rapportage!C144= " ", " ",LEFT(Rapportage!C144&amp; REPT(" ",9),9))</f>
        <v xml:space="preserve">         </v>
      </c>
      <c r="D144" t="str">
        <f>IF(Rapportage!D144 ="0", " ", " ")</f>
        <v xml:space="preserve"> </v>
      </c>
      <c r="E144" t="str">
        <f>_xlfn.CONCAT("+",TEXT((Rapportage!E144)*100,"000000000"))</f>
        <v>+000000000</v>
      </c>
      <c r="F144" t="str">
        <f>_xlfn.CONCAT("",TEXT((Rapportage!F144)*100,"000000000"))</f>
        <v>000000000</v>
      </c>
      <c r="G144" t="str">
        <f>_xlfn.CONCAT("",TEXT((Rapportage!G144),"00000"))</f>
        <v>00000</v>
      </c>
      <c r="H144" t="str">
        <f>IF(Rapportage!H144 ="0", "                     ", "                     ")</f>
        <v xml:space="preserve">                     </v>
      </c>
      <c r="I144" s="10" t="str">
        <f>LEFT(Rapportage!I144&amp; REPT("0",15),15)</f>
        <v>000000000000000</v>
      </c>
      <c r="J144" t="str">
        <f>IF(Rapportage!J144 ="0", " ", " ")</f>
        <v xml:space="preserve"> </v>
      </c>
      <c r="K144" t="str">
        <f>IF(Rapportage!K144 ="0", " ", " ")</f>
        <v xml:space="preserve"> </v>
      </c>
      <c r="L144" t="str">
        <f>IF(Rapportage!L144 ="0", "         ", "         ")</f>
        <v xml:space="preserve">         </v>
      </c>
      <c r="M144" s="10" t="str">
        <f>LEFT(Rapportage!M144&amp; REPT("0",5),5)</f>
        <v>00000</v>
      </c>
      <c r="N144" s="10" t="str">
        <f>LEFT(Rapportage!N144&amp; REPT("0",5),5)</f>
        <v>00000</v>
      </c>
      <c r="O144" s="10" t="str">
        <f>LEFT(Rapportage!O144&amp; REPT("0",2),2)</f>
        <v>00</v>
      </c>
      <c r="P144" s="10" t="str">
        <f>LEFT(Rapportage!P144&amp; REPT("0",2),2)</f>
        <v>00</v>
      </c>
      <c r="Q144" s="10" t="str">
        <f>LEFT(Rapportage!Q144&amp; REPT("0",5),5)</f>
        <v>00000</v>
      </c>
      <c r="R144" s="10" t="str">
        <f>IF(Rapportage!R144="","",IF(($U$2-$T$2)&gt;=0,IF(LEN(TEXT(Rapportage!R144*100,"0000000000"))=3,_xlfn.CONCAT(0,TEXT(Rapportage!R144*100,"0000000000")),TEXT(Rapportage!R144*100,"0000000000")),""""))</f>
        <v/>
      </c>
      <c r="S144" s="10"/>
      <c r="T144">
        <v>143</v>
      </c>
    </row>
    <row r="145" spans="1:20" x14ac:dyDescent="0.25">
      <c r="A145" t="str">
        <f>IF(Rapportage!A145= "", "",_xlfn.CONCAT(REPT("0",6-LEN(Rapportage!A145)),Rapportage!A145))</f>
        <v/>
      </c>
      <c r="B145" t="s">
        <v>179</v>
      </c>
      <c r="C145" t="str">
        <f>IF(Rapportage!C145= " ", " ",LEFT(Rapportage!C145&amp; REPT(" ",9),9))</f>
        <v xml:space="preserve">         </v>
      </c>
      <c r="D145" t="str">
        <f>IF(Rapportage!D145 ="0", " ", " ")</f>
        <v xml:space="preserve"> </v>
      </c>
      <c r="E145" t="str">
        <f>_xlfn.CONCAT("+",TEXT((Rapportage!E145)*100,"000000000"))</f>
        <v>+000000000</v>
      </c>
      <c r="F145" t="str">
        <f>_xlfn.CONCAT("",TEXT((Rapportage!F145)*100,"000000000"))</f>
        <v>000000000</v>
      </c>
      <c r="G145" t="str">
        <f>_xlfn.CONCAT("",TEXT((Rapportage!G145),"00000"))</f>
        <v>00000</v>
      </c>
      <c r="H145" t="str">
        <f>IF(Rapportage!H145 ="0", "                     ", "                     ")</f>
        <v xml:space="preserve">                     </v>
      </c>
      <c r="I145" s="10" t="str">
        <f>LEFT(Rapportage!I145&amp; REPT("0",15),15)</f>
        <v>000000000000000</v>
      </c>
      <c r="J145" t="str">
        <f>IF(Rapportage!J145 ="0", " ", " ")</f>
        <v xml:space="preserve"> </v>
      </c>
      <c r="K145" t="str">
        <f>IF(Rapportage!K145 ="0", " ", " ")</f>
        <v xml:space="preserve"> </v>
      </c>
      <c r="L145" t="str">
        <f>IF(Rapportage!L145 ="0", "         ", "         ")</f>
        <v xml:space="preserve">         </v>
      </c>
      <c r="M145" s="10" t="str">
        <f>LEFT(Rapportage!M145&amp; REPT("0",5),5)</f>
        <v>00000</v>
      </c>
      <c r="N145" s="10" t="str">
        <f>LEFT(Rapportage!N145&amp; REPT("0",5),5)</f>
        <v>00000</v>
      </c>
      <c r="O145" s="10" t="str">
        <f>LEFT(Rapportage!O145&amp; REPT("0",2),2)</f>
        <v>00</v>
      </c>
      <c r="P145" s="10" t="str">
        <f>LEFT(Rapportage!P145&amp; REPT("0",2),2)</f>
        <v>00</v>
      </c>
      <c r="Q145" s="10" t="str">
        <f>LEFT(Rapportage!Q145&amp; REPT("0",5),5)</f>
        <v>00000</v>
      </c>
      <c r="R145" s="10" t="str">
        <f>IF(Rapportage!R145="","",IF(($U$2-$T$2)&gt;=0,IF(LEN(TEXT(Rapportage!R145*100,"0000000000"))=3,_xlfn.CONCAT(0,TEXT(Rapportage!R145*100,"0000000000")),TEXT(Rapportage!R145*100,"0000000000")),""""))</f>
        <v/>
      </c>
      <c r="S145" s="10"/>
      <c r="T145">
        <v>144</v>
      </c>
    </row>
    <row r="146" spans="1:20" x14ac:dyDescent="0.25">
      <c r="A146" t="str">
        <f>IF(Rapportage!A146= "", "",_xlfn.CONCAT(REPT("0",6-LEN(Rapportage!A146)),Rapportage!A146))</f>
        <v/>
      </c>
      <c r="B146" t="s">
        <v>180</v>
      </c>
      <c r="C146" t="str">
        <f>IF(Rapportage!C146= " ", " ",LEFT(Rapportage!C146&amp; REPT(" ",9),9))</f>
        <v xml:space="preserve">         </v>
      </c>
      <c r="D146" t="str">
        <f>IF(Rapportage!D146 ="0", " ", " ")</f>
        <v xml:space="preserve"> </v>
      </c>
      <c r="E146" t="str">
        <f>_xlfn.CONCAT("+",TEXT((Rapportage!E146)*100,"000000000"))</f>
        <v>+000000000</v>
      </c>
      <c r="F146" t="str">
        <f>_xlfn.CONCAT("",TEXT((Rapportage!F146)*100,"000000000"))</f>
        <v>000000000</v>
      </c>
      <c r="G146" t="str">
        <f>_xlfn.CONCAT("",TEXT((Rapportage!G146),"00000"))</f>
        <v>00000</v>
      </c>
      <c r="H146" t="str">
        <f>IF(Rapportage!H146 ="0", "                     ", "                     ")</f>
        <v xml:space="preserve">                     </v>
      </c>
      <c r="I146" s="10" t="str">
        <f>LEFT(Rapportage!I146&amp; REPT("0",15),15)</f>
        <v>000000000000000</v>
      </c>
      <c r="J146" t="str">
        <f>IF(Rapportage!J146 ="0", " ", " ")</f>
        <v xml:space="preserve"> </v>
      </c>
      <c r="K146" t="str">
        <f>IF(Rapportage!K146 ="0", " ", " ")</f>
        <v xml:space="preserve"> </v>
      </c>
      <c r="L146" t="str">
        <f>IF(Rapportage!L146 ="0", "         ", "         ")</f>
        <v xml:space="preserve">         </v>
      </c>
      <c r="M146" s="10" t="str">
        <f>LEFT(Rapportage!M146&amp; REPT("0",5),5)</f>
        <v>00000</v>
      </c>
      <c r="N146" s="10" t="str">
        <f>LEFT(Rapportage!N146&amp; REPT("0",5),5)</f>
        <v>00000</v>
      </c>
      <c r="O146" s="10" t="str">
        <f>LEFT(Rapportage!O146&amp; REPT("0",2),2)</f>
        <v>00</v>
      </c>
      <c r="P146" s="10" t="str">
        <f>LEFT(Rapportage!P146&amp; REPT("0",2),2)</f>
        <v>00</v>
      </c>
      <c r="Q146" s="10" t="str">
        <f>LEFT(Rapportage!Q146&amp; REPT("0",5),5)</f>
        <v>00000</v>
      </c>
      <c r="R146" s="10" t="str">
        <f>IF(Rapportage!R146="","",IF(($U$2-$T$2)&gt;=0,IF(LEN(TEXT(Rapportage!R146*100,"0000000000"))=3,_xlfn.CONCAT(0,TEXT(Rapportage!R146*100,"0000000000")),TEXT(Rapportage!R146*100,"0000000000")),""""))</f>
        <v/>
      </c>
      <c r="S146" s="10"/>
      <c r="T146">
        <v>145</v>
      </c>
    </row>
    <row r="147" spans="1:20" x14ac:dyDescent="0.25">
      <c r="A147" t="str">
        <f>IF(Rapportage!A147= "", "",_xlfn.CONCAT(REPT("0",6-LEN(Rapportage!A147)),Rapportage!A147))</f>
        <v/>
      </c>
      <c r="B147" t="s">
        <v>181</v>
      </c>
      <c r="C147" t="str">
        <f>IF(Rapportage!C147= " ", " ",LEFT(Rapportage!C147&amp; REPT(" ",9),9))</f>
        <v xml:space="preserve">         </v>
      </c>
      <c r="D147" t="str">
        <f>IF(Rapportage!D147 ="0", " ", " ")</f>
        <v xml:space="preserve"> </v>
      </c>
      <c r="E147" t="str">
        <f>_xlfn.CONCAT("+",TEXT((Rapportage!E147)*100,"000000000"))</f>
        <v>+000000000</v>
      </c>
      <c r="F147" t="str">
        <f>_xlfn.CONCAT("",TEXT((Rapportage!F147)*100,"000000000"))</f>
        <v>000000000</v>
      </c>
      <c r="G147" t="str">
        <f>_xlfn.CONCAT("",TEXT((Rapportage!G147),"00000"))</f>
        <v>00000</v>
      </c>
      <c r="H147" t="str">
        <f>IF(Rapportage!H147 ="0", "                     ", "                     ")</f>
        <v xml:space="preserve">                     </v>
      </c>
      <c r="I147" s="10" t="str">
        <f>LEFT(Rapportage!I147&amp; REPT("0",15),15)</f>
        <v>000000000000000</v>
      </c>
      <c r="J147" t="str">
        <f>IF(Rapportage!J147 ="0", " ", " ")</f>
        <v xml:space="preserve"> </v>
      </c>
      <c r="K147" t="str">
        <f>IF(Rapportage!K147 ="0", " ", " ")</f>
        <v xml:space="preserve"> </v>
      </c>
      <c r="L147" t="str">
        <f>IF(Rapportage!L147 ="0", "         ", "         ")</f>
        <v xml:space="preserve">         </v>
      </c>
      <c r="M147" s="10" t="str">
        <f>LEFT(Rapportage!M147&amp; REPT("0",5),5)</f>
        <v>00000</v>
      </c>
      <c r="N147" s="10" t="str">
        <f>LEFT(Rapportage!N147&amp; REPT("0",5),5)</f>
        <v>00000</v>
      </c>
      <c r="O147" s="10" t="str">
        <f>LEFT(Rapportage!O147&amp; REPT("0",2),2)</f>
        <v>00</v>
      </c>
      <c r="P147" s="10" t="str">
        <f>LEFT(Rapportage!P147&amp; REPT("0",2),2)</f>
        <v>00</v>
      </c>
      <c r="Q147" s="10" t="str">
        <f>LEFT(Rapportage!Q147&amp; REPT("0",5),5)</f>
        <v>00000</v>
      </c>
      <c r="R147" s="10" t="str">
        <f>IF(Rapportage!R147="","",IF(($U$2-$T$2)&gt;=0,IF(LEN(TEXT(Rapportage!R147*100,"0000000000"))=3,_xlfn.CONCAT(0,TEXT(Rapportage!R147*100,"0000000000")),TEXT(Rapportage!R147*100,"0000000000")),""""))</f>
        <v/>
      </c>
      <c r="S147" s="10"/>
      <c r="T147">
        <v>146</v>
      </c>
    </row>
    <row r="148" spans="1:20" x14ac:dyDescent="0.25">
      <c r="A148" t="str">
        <f>IF(Rapportage!A148= "", "",_xlfn.CONCAT(REPT("0",6-LEN(Rapportage!A148)),Rapportage!A148))</f>
        <v/>
      </c>
      <c r="B148" t="s">
        <v>182</v>
      </c>
      <c r="C148" t="str">
        <f>IF(Rapportage!C148= " ", " ",LEFT(Rapportage!C148&amp; REPT(" ",9),9))</f>
        <v xml:space="preserve">         </v>
      </c>
      <c r="D148" t="str">
        <f>IF(Rapportage!D148 ="0", " ", " ")</f>
        <v xml:space="preserve"> </v>
      </c>
      <c r="E148" t="str">
        <f>_xlfn.CONCAT("+",TEXT((Rapportage!E148)*100,"000000000"))</f>
        <v>+000000000</v>
      </c>
      <c r="F148" t="str">
        <f>_xlfn.CONCAT("",TEXT((Rapportage!F148)*100,"000000000"))</f>
        <v>000000000</v>
      </c>
      <c r="G148" t="str">
        <f>_xlfn.CONCAT("",TEXT((Rapportage!G148),"00000"))</f>
        <v>00000</v>
      </c>
      <c r="H148" t="str">
        <f>IF(Rapportage!H148 ="0", "                     ", "                     ")</f>
        <v xml:space="preserve">                     </v>
      </c>
      <c r="I148" s="10" t="str">
        <f>LEFT(Rapportage!I148&amp; REPT("0",15),15)</f>
        <v>000000000000000</v>
      </c>
      <c r="J148" t="str">
        <f>IF(Rapportage!J148 ="0", " ", " ")</f>
        <v xml:space="preserve"> </v>
      </c>
      <c r="K148" t="str">
        <f>IF(Rapportage!K148 ="0", " ", " ")</f>
        <v xml:space="preserve"> </v>
      </c>
      <c r="L148" t="str">
        <f>IF(Rapportage!L148 ="0", "         ", "         ")</f>
        <v xml:space="preserve">         </v>
      </c>
      <c r="M148" s="10" t="str">
        <f>LEFT(Rapportage!M148&amp; REPT("0",5),5)</f>
        <v>00000</v>
      </c>
      <c r="N148" s="10" t="str">
        <f>LEFT(Rapportage!N148&amp; REPT("0",5),5)</f>
        <v>00000</v>
      </c>
      <c r="O148" s="10" t="str">
        <f>LEFT(Rapportage!O148&amp; REPT("0",2),2)</f>
        <v>00</v>
      </c>
      <c r="P148" s="10" t="str">
        <f>LEFT(Rapportage!P148&amp; REPT("0",2),2)</f>
        <v>00</v>
      </c>
      <c r="Q148" s="10" t="str">
        <f>LEFT(Rapportage!Q148&amp; REPT("0",5),5)</f>
        <v>00000</v>
      </c>
      <c r="R148" s="10" t="str">
        <f>IF(Rapportage!R148="","",IF(($U$2-$T$2)&gt;=0,IF(LEN(TEXT(Rapportage!R148*100,"0000000000"))=3,_xlfn.CONCAT(0,TEXT(Rapportage!R148*100,"0000000000")),TEXT(Rapportage!R148*100,"0000000000")),""""))</f>
        <v/>
      </c>
      <c r="S148" s="10"/>
      <c r="T148">
        <v>147</v>
      </c>
    </row>
    <row r="149" spans="1:20" x14ac:dyDescent="0.25">
      <c r="A149" t="str">
        <f>IF(Rapportage!A149= "", "",_xlfn.CONCAT(REPT("0",6-LEN(Rapportage!A149)),Rapportage!A149))</f>
        <v/>
      </c>
      <c r="B149" t="s">
        <v>183</v>
      </c>
      <c r="C149" t="str">
        <f>IF(Rapportage!C149= " ", " ",LEFT(Rapportage!C149&amp; REPT(" ",9),9))</f>
        <v xml:space="preserve">         </v>
      </c>
      <c r="D149" t="str">
        <f>IF(Rapportage!D149 ="0", " ", " ")</f>
        <v xml:space="preserve"> </v>
      </c>
      <c r="E149" t="str">
        <f>_xlfn.CONCAT("+",TEXT((Rapportage!E149)*100,"000000000"))</f>
        <v>+000000000</v>
      </c>
      <c r="F149" t="str">
        <f>_xlfn.CONCAT("",TEXT((Rapportage!F149)*100,"000000000"))</f>
        <v>000000000</v>
      </c>
      <c r="G149" t="str">
        <f>_xlfn.CONCAT("",TEXT((Rapportage!G149),"00000"))</f>
        <v>00000</v>
      </c>
      <c r="H149" t="str">
        <f>IF(Rapportage!H149 ="0", "                     ", "                     ")</f>
        <v xml:space="preserve">                     </v>
      </c>
      <c r="I149" s="10" t="str">
        <f>LEFT(Rapportage!I149&amp; REPT("0",15),15)</f>
        <v>000000000000000</v>
      </c>
      <c r="J149" t="str">
        <f>IF(Rapportage!J149 ="0", " ", " ")</f>
        <v xml:space="preserve"> </v>
      </c>
      <c r="K149" t="str">
        <f>IF(Rapportage!K149 ="0", " ", " ")</f>
        <v xml:space="preserve"> </v>
      </c>
      <c r="L149" t="str">
        <f>IF(Rapportage!L149 ="0", "         ", "         ")</f>
        <v xml:space="preserve">         </v>
      </c>
      <c r="M149" s="10" t="str">
        <f>LEFT(Rapportage!M149&amp; REPT("0",5),5)</f>
        <v>00000</v>
      </c>
      <c r="N149" s="10" t="str">
        <f>LEFT(Rapportage!N149&amp; REPT("0",5),5)</f>
        <v>00000</v>
      </c>
      <c r="O149" s="10" t="str">
        <f>LEFT(Rapportage!O149&amp; REPT("0",2),2)</f>
        <v>00</v>
      </c>
      <c r="P149" s="10" t="str">
        <f>LEFT(Rapportage!P149&amp; REPT("0",2),2)</f>
        <v>00</v>
      </c>
      <c r="Q149" s="10" t="str">
        <f>LEFT(Rapportage!Q149&amp; REPT("0",5),5)</f>
        <v>00000</v>
      </c>
      <c r="R149" s="10" t="str">
        <f>IF(Rapportage!R149="","",IF(($U$2-$T$2)&gt;=0,IF(LEN(TEXT(Rapportage!R149*100,"0000000000"))=3,_xlfn.CONCAT(0,TEXT(Rapportage!R149*100,"0000000000")),TEXT(Rapportage!R149*100,"0000000000")),""""))</f>
        <v/>
      </c>
      <c r="S149" s="10"/>
      <c r="T149">
        <v>148</v>
      </c>
    </row>
    <row r="150" spans="1:20" x14ac:dyDescent="0.25">
      <c r="A150" t="str">
        <f>IF(Rapportage!A150= "", "",_xlfn.CONCAT(REPT("0",6-LEN(Rapportage!A150)),Rapportage!A150))</f>
        <v/>
      </c>
      <c r="B150" t="s">
        <v>184</v>
      </c>
      <c r="C150" t="str">
        <f>IF(Rapportage!C150= " ", " ",LEFT(Rapportage!C150&amp; REPT(" ",9),9))</f>
        <v xml:space="preserve">         </v>
      </c>
      <c r="D150" t="str">
        <f>IF(Rapportage!D150 ="0", " ", " ")</f>
        <v xml:space="preserve"> </v>
      </c>
      <c r="E150" t="str">
        <f>_xlfn.CONCAT("+",TEXT((Rapportage!E150)*100,"000000000"))</f>
        <v>+000000000</v>
      </c>
      <c r="F150" t="str">
        <f>_xlfn.CONCAT("",TEXT((Rapportage!F150)*100,"000000000"))</f>
        <v>000000000</v>
      </c>
      <c r="G150" t="str">
        <f>_xlfn.CONCAT("",TEXT((Rapportage!G150),"00000"))</f>
        <v>00000</v>
      </c>
      <c r="H150" t="str">
        <f>IF(Rapportage!H150 ="0", "                     ", "                     ")</f>
        <v xml:space="preserve">                     </v>
      </c>
      <c r="I150" s="10" t="str">
        <f>LEFT(Rapportage!I150&amp; REPT("0",15),15)</f>
        <v>000000000000000</v>
      </c>
      <c r="J150" t="str">
        <f>IF(Rapportage!J150 ="0", " ", " ")</f>
        <v xml:space="preserve"> </v>
      </c>
      <c r="K150" t="str">
        <f>IF(Rapportage!K150 ="0", " ", " ")</f>
        <v xml:space="preserve"> </v>
      </c>
      <c r="L150" t="str">
        <f>IF(Rapportage!L150 ="0", "         ", "         ")</f>
        <v xml:space="preserve">         </v>
      </c>
      <c r="M150" s="10" t="str">
        <f>LEFT(Rapportage!M150&amp; REPT("0",5),5)</f>
        <v>00000</v>
      </c>
      <c r="N150" s="10" t="str">
        <f>LEFT(Rapportage!N150&amp; REPT("0",5),5)</f>
        <v>00000</v>
      </c>
      <c r="O150" s="10" t="str">
        <f>LEFT(Rapportage!O150&amp; REPT("0",2),2)</f>
        <v>00</v>
      </c>
      <c r="P150" s="10" t="str">
        <f>LEFT(Rapportage!P150&amp; REPT("0",2),2)</f>
        <v>00</v>
      </c>
      <c r="Q150" s="10" t="str">
        <f>LEFT(Rapportage!Q150&amp; REPT("0",5),5)</f>
        <v>00000</v>
      </c>
      <c r="R150" s="10" t="str">
        <f>IF(Rapportage!R150="","",IF(($U$2-$T$2)&gt;=0,IF(LEN(TEXT(Rapportage!R150*100,"0000000000"))=3,_xlfn.CONCAT(0,TEXT(Rapportage!R150*100,"0000000000")),TEXT(Rapportage!R150*100,"0000000000")),""""))</f>
        <v/>
      </c>
      <c r="S150" s="10"/>
      <c r="T150">
        <v>149</v>
      </c>
    </row>
    <row r="151" spans="1:20" x14ac:dyDescent="0.25">
      <c r="A151" t="str">
        <f>IF(Rapportage!A151= "", "",_xlfn.CONCAT(REPT("0",6-LEN(Rapportage!A151)),Rapportage!A151))</f>
        <v/>
      </c>
      <c r="B151" t="s">
        <v>185</v>
      </c>
      <c r="C151" t="str">
        <f>IF(Rapportage!C151= " ", " ",LEFT(Rapportage!C151&amp; REPT(" ",9),9))</f>
        <v xml:space="preserve">         </v>
      </c>
      <c r="D151" t="str">
        <f>IF(Rapportage!D151 ="0", " ", " ")</f>
        <v xml:space="preserve"> </v>
      </c>
      <c r="E151" t="str">
        <f>_xlfn.CONCAT("+",TEXT((Rapportage!E151)*100,"000000000"))</f>
        <v>+000000000</v>
      </c>
      <c r="F151" t="str">
        <f>_xlfn.CONCAT("",TEXT((Rapportage!F151)*100,"000000000"))</f>
        <v>000000000</v>
      </c>
      <c r="G151" t="str">
        <f>_xlfn.CONCAT("",TEXT((Rapportage!G151),"00000"))</f>
        <v>00000</v>
      </c>
      <c r="H151" t="str">
        <f>IF(Rapportage!H151 ="0", "                     ", "                     ")</f>
        <v xml:space="preserve">                     </v>
      </c>
      <c r="I151" s="10" t="str">
        <f>LEFT(Rapportage!I151&amp; REPT("0",15),15)</f>
        <v>000000000000000</v>
      </c>
      <c r="J151" t="str">
        <f>IF(Rapportage!J151 ="0", " ", " ")</f>
        <v xml:space="preserve"> </v>
      </c>
      <c r="K151" t="str">
        <f>IF(Rapportage!K151 ="0", " ", " ")</f>
        <v xml:space="preserve"> </v>
      </c>
      <c r="L151" t="str">
        <f>IF(Rapportage!L151 ="0", "         ", "         ")</f>
        <v xml:space="preserve">         </v>
      </c>
      <c r="M151" s="10" t="str">
        <f>LEFT(Rapportage!M151&amp; REPT("0",5),5)</f>
        <v>00000</v>
      </c>
      <c r="N151" s="10" t="str">
        <f>LEFT(Rapportage!N151&amp; REPT("0",5),5)</f>
        <v>00000</v>
      </c>
      <c r="O151" s="10" t="str">
        <f>LEFT(Rapportage!O151&amp; REPT("0",2),2)</f>
        <v>00</v>
      </c>
      <c r="P151" s="10" t="str">
        <f>LEFT(Rapportage!P151&amp; REPT("0",2),2)</f>
        <v>00</v>
      </c>
      <c r="Q151" s="10" t="str">
        <f>LEFT(Rapportage!Q151&amp; REPT("0",5),5)</f>
        <v>00000</v>
      </c>
      <c r="R151" s="10" t="str">
        <f>IF(Rapportage!R151="","",IF(($U$2-$T$2)&gt;=0,IF(LEN(TEXT(Rapportage!R151*100,"0000000000"))=3,_xlfn.CONCAT(0,TEXT(Rapportage!R151*100,"0000000000")),TEXT(Rapportage!R151*100,"0000000000")),""""))</f>
        <v/>
      </c>
      <c r="S151" s="10"/>
      <c r="T151">
        <v>150</v>
      </c>
    </row>
    <row r="152" spans="1:20" x14ac:dyDescent="0.25">
      <c r="A152" t="str">
        <f>IF(Rapportage!A152= "", "",_xlfn.CONCAT(REPT("0",6-LEN(Rapportage!A152)),Rapportage!A152))</f>
        <v/>
      </c>
      <c r="B152" t="s">
        <v>186</v>
      </c>
      <c r="C152" t="str">
        <f>IF(Rapportage!C152= " ", " ",LEFT(Rapportage!C152&amp; REPT(" ",9),9))</f>
        <v xml:space="preserve">         </v>
      </c>
      <c r="D152" t="str">
        <f>IF(Rapportage!D152 ="0", " ", " ")</f>
        <v xml:space="preserve"> </v>
      </c>
      <c r="E152" t="str">
        <f>_xlfn.CONCAT("+",TEXT((Rapportage!E152)*100,"000000000"))</f>
        <v>+000000000</v>
      </c>
      <c r="F152" t="str">
        <f>_xlfn.CONCAT("",TEXT((Rapportage!F152)*100,"000000000"))</f>
        <v>000000000</v>
      </c>
      <c r="G152" t="str">
        <f>_xlfn.CONCAT("",TEXT((Rapportage!G152),"00000"))</f>
        <v>00000</v>
      </c>
      <c r="H152" t="str">
        <f>IF(Rapportage!H152 ="0", "                     ", "                     ")</f>
        <v xml:space="preserve">                     </v>
      </c>
      <c r="I152" s="10" t="str">
        <f>LEFT(Rapportage!I152&amp; REPT("0",15),15)</f>
        <v>000000000000000</v>
      </c>
      <c r="J152" t="str">
        <f>IF(Rapportage!J152 ="0", " ", " ")</f>
        <v xml:space="preserve"> </v>
      </c>
      <c r="K152" t="str">
        <f>IF(Rapportage!K152 ="0", " ", " ")</f>
        <v xml:space="preserve"> </v>
      </c>
      <c r="L152" t="str">
        <f>IF(Rapportage!L152 ="0", "         ", "         ")</f>
        <v xml:space="preserve">         </v>
      </c>
      <c r="M152" s="10" t="str">
        <f>LEFT(Rapportage!M152&amp; REPT("0",5),5)</f>
        <v>00000</v>
      </c>
      <c r="N152" s="10" t="str">
        <f>LEFT(Rapportage!N152&amp; REPT("0",5),5)</f>
        <v>00000</v>
      </c>
      <c r="O152" s="10" t="str">
        <f>LEFT(Rapportage!O152&amp; REPT("0",2),2)</f>
        <v>00</v>
      </c>
      <c r="P152" s="10" t="str">
        <f>LEFT(Rapportage!P152&amp; REPT("0",2),2)</f>
        <v>00</v>
      </c>
      <c r="Q152" s="10" t="str">
        <f>LEFT(Rapportage!Q152&amp; REPT("0",5),5)</f>
        <v>00000</v>
      </c>
      <c r="R152" s="10" t="str">
        <f>IF(Rapportage!R152="","",IF(($U$2-$T$2)&gt;=0,IF(LEN(TEXT(Rapportage!R152*100,"0000000000"))=3,_xlfn.CONCAT(0,TEXT(Rapportage!R152*100,"0000000000")),TEXT(Rapportage!R152*100,"0000000000")),""""))</f>
        <v/>
      </c>
      <c r="S152" s="10"/>
      <c r="T152">
        <v>151</v>
      </c>
    </row>
    <row r="153" spans="1:20" x14ac:dyDescent="0.25">
      <c r="A153" t="str">
        <f>IF(Rapportage!A153= "", "",_xlfn.CONCAT(REPT("0",6-LEN(Rapportage!A153)),Rapportage!A153))</f>
        <v/>
      </c>
      <c r="B153" t="s">
        <v>187</v>
      </c>
      <c r="C153" t="str">
        <f>IF(Rapportage!C153= " ", " ",LEFT(Rapportage!C153&amp; REPT(" ",9),9))</f>
        <v xml:space="preserve">         </v>
      </c>
      <c r="D153" t="str">
        <f>IF(Rapportage!D153 ="0", " ", " ")</f>
        <v xml:space="preserve"> </v>
      </c>
      <c r="E153" t="str">
        <f>_xlfn.CONCAT("+",TEXT((Rapportage!E153)*100,"000000000"))</f>
        <v>+000000000</v>
      </c>
      <c r="F153" t="str">
        <f>_xlfn.CONCAT("",TEXT((Rapportage!F153)*100,"000000000"))</f>
        <v>000000000</v>
      </c>
      <c r="G153" t="str">
        <f>_xlfn.CONCAT("",TEXT((Rapportage!G153),"00000"))</f>
        <v>00000</v>
      </c>
      <c r="H153" t="str">
        <f>IF(Rapportage!H153 ="0", "                     ", "                     ")</f>
        <v xml:space="preserve">                     </v>
      </c>
      <c r="I153" s="10" t="str">
        <f>LEFT(Rapportage!I153&amp; REPT("0",15),15)</f>
        <v>000000000000000</v>
      </c>
      <c r="J153" t="str">
        <f>IF(Rapportage!J153 ="0", " ", " ")</f>
        <v xml:space="preserve"> </v>
      </c>
      <c r="K153" t="str">
        <f>IF(Rapportage!K153 ="0", " ", " ")</f>
        <v xml:space="preserve"> </v>
      </c>
      <c r="L153" t="str">
        <f>IF(Rapportage!L153 ="0", "         ", "         ")</f>
        <v xml:space="preserve">         </v>
      </c>
      <c r="M153" s="10" t="str">
        <f>LEFT(Rapportage!M153&amp; REPT("0",5),5)</f>
        <v>00000</v>
      </c>
      <c r="N153" s="10" t="str">
        <f>LEFT(Rapportage!N153&amp; REPT("0",5),5)</f>
        <v>00000</v>
      </c>
      <c r="O153" s="10" t="str">
        <f>LEFT(Rapportage!O153&amp; REPT("0",2),2)</f>
        <v>00</v>
      </c>
      <c r="P153" s="10" t="str">
        <f>LEFT(Rapportage!P153&amp; REPT("0",2),2)</f>
        <v>00</v>
      </c>
      <c r="Q153" s="10" t="str">
        <f>LEFT(Rapportage!Q153&amp; REPT("0",5),5)</f>
        <v>00000</v>
      </c>
      <c r="R153" s="10" t="str">
        <f>IF(Rapportage!R153="","",IF(($U$2-$T$2)&gt;=0,IF(LEN(TEXT(Rapportage!R153*100,"0000000000"))=3,_xlfn.CONCAT(0,TEXT(Rapportage!R153*100,"0000000000")),TEXT(Rapportage!R153*100,"0000000000")),""""))</f>
        <v/>
      </c>
      <c r="S153" s="10"/>
      <c r="T153">
        <v>152</v>
      </c>
    </row>
    <row r="154" spans="1:20" x14ac:dyDescent="0.25">
      <c r="A154" t="str">
        <f>IF(Rapportage!A154= "", "",_xlfn.CONCAT(REPT("0",6-LEN(Rapportage!A154)),Rapportage!A154))</f>
        <v/>
      </c>
      <c r="B154" t="s">
        <v>188</v>
      </c>
      <c r="C154" t="str">
        <f>IF(Rapportage!C154= " ", " ",LEFT(Rapportage!C154&amp; REPT(" ",9),9))</f>
        <v xml:space="preserve">         </v>
      </c>
      <c r="D154" t="str">
        <f>IF(Rapportage!D154 ="0", " ", " ")</f>
        <v xml:space="preserve"> </v>
      </c>
      <c r="E154" t="str">
        <f>_xlfn.CONCAT("+",TEXT((Rapportage!E154)*100,"000000000"))</f>
        <v>+000000000</v>
      </c>
      <c r="F154" t="str">
        <f>_xlfn.CONCAT("",TEXT((Rapportage!F154)*100,"000000000"))</f>
        <v>000000000</v>
      </c>
      <c r="G154" t="str">
        <f>_xlfn.CONCAT("",TEXT((Rapportage!G154),"00000"))</f>
        <v>00000</v>
      </c>
      <c r="H154" t="str">
        <f>IF(Rapportage!H154 ="0", "                     ", "                     ")</f>
        <v xml:space="preserve">                     </v>
      </c>
      <c r="I154" s="10" t="str">
        <f>LEFT(Rapportage!I154&amp; REPT("0",15),15)</f>
        <v>000000000000000</v>
      </c>
      <c r="J154" t="str">
        <f>IF(Rapportage!J154 ="0", " ", " ")</f>
        <v xml:space="preserve"> </v>
      </c>
      <c r="K154" t="str">
        <f>IF(Rapportage!K154 ="0", " ", " ")</f>
        <v xml:space="preserve"> </v>
      </c>
      <c r="L154" t="str">
        <f>IF(Rapportage!L154 ="0", "         ", "         ")</f>
        <v xml:space="preserve">         </v>
      </c>
      <c r="M154" s="10" t="str">
        <f>LEFT(Rapportage!M154&amp; REPT("0",5),5)</f>
        <v>00000</v>
      </c>
      <c r="N154" s="10" t="str">
        <f>LEFT(Rapportage!N154&amp; REPT("0",5),5)</f>
        <v>00000</v>
      </c>
      <c r="O154" s="10" t="str">
        <f>LEFT(Rapportage!O154&amp; REPT("0",2),2)</f>
        <v>00</v>
      </c>
      <c r="P154" s="10" t="str">
        <f>LEFT(Rapportage!P154&amp; REPT("0",2),2)</f>
        <v>00</v>
      </c>
      <c r="Q154" s="10" t="str">
        <f>LEFT(Rapportage!Q154&amp; REPT("0",5),5)</f>
        <v>00000</v>
      </c>
      <c r="R154" s="10" t="str">
        <f>IF(Rapportage!R154="","",IF(($U$2-$T$2)&gt;=0,IF(LEN(TEXT(Rapportage!R154*100,"0000000000"))=3,_xlfn.CONCAT(0,TEXT(Rapportage!R154*100,"0000000000")),TEXT(Rapportage!R154*100,"0000000000")),""""))</f>
        <v/>
      </c>
      <c r="S154" s="10"/>
      <c r="T154">
        <v>153</v>
      </c>
    </row>
    <row r="155" spans="1:20" x14ac:dyDescent="0.25">
      <c r="A155" t="str">
        <f>IF(Rapportage!A155= "", "",_xlfn.CONCAT(REPT("0",6-LEN(Rapportage!A155)),Rapportage!A155))</f>
        <v/>
      </c>
      <c r="B155" t="s">
        <v>189</v>
      </c>
      <c r="C155" t="str">
        <f>IF(Rapportage!C155= " ", " ",LEFT(Rapportage!C155&amp; REPT(" ",9),9))</f>
        <v xml:space="preserve">         </v>
      </c>
      <c r="D155" t="str">
        <f>IF(Rapportage!D155 ="0", " ", " ")</f>
        <v xml:space="preserve"> </v>
      </c>
      <c r="E155" t="str">
        <f>_xlfn.CONCAT("+",TEXT((Rapportage!E155)*100,"000000000"))</f>
        <v>+000000000</v>
      </c>
      <c r="F155" t="str">
        <f>_xlfn.CONCAT("",TEXT((Rapportage!F155)*100,"000000000"))</f>
        <v>000000000</v>
      </c>
      <c r="G155" t="str">
        <f>_xlfn.CONCAT("",TEXT((Rapportage!G155),"00000"))</f>
        <v>00000</v>
      </c>
      <c r="H155" t="str">
        <f>IF(Rapportage!H155 ="0", "                     ", "                     ")</f>
        <v xml:space="preserve">                     </v>
      </c>
      <c r="I155" s="10" t="str">
        <f>LEFT(Rapportage!I155&amp; REPT("0",15),15)</f>
        <v>000000000000000</v>
      </c>
      <c r="J155" t="str">
        <f>IF(Rapportage!J155 ="0", " ", " ")</f>
        <v xml:space="preserve"> </v>
      </c>
      <c r="K155" t="str">
        <f>IF(Rapportage!K155 ="0", " ", " ")</f>
        <v xml:space="preserve"> </v>
      </c>
      <c r="L155" t="str">
        <f>IF(Rapportage!L155 ="0", "         ", "         ")</f>
        <v xml:space="preserve">         </v>
      </c>
      <c r="M155" s="10" t="str">
        <f>LEFT(Rapportage!M155&amp; REPT("0",5),5)</f>
        <v>00000</v>
      </c>
      <c r="N155" s="10" t="str">
        <f>LEFT(Rapportage!N155&amp; REPT("0",5),5)</f>
        <v>00000</v>
      </c>
      <c r="O155" s="10" t="str">
        <f>LEFT(Rapportage!O155&amp; REPT("0",2),2)</f>
        <v>00</v>
      </c>
      <c r="P155" s="10" t="str">
        <f>LEFT(Rapportage!P155&amp; REPT("0",2),2)</f>
        <v>00</v>
      </c>
      <c r="Q155" s="10" t="str">
        <f>LEFT(Rapportage!Q155&amp; REPT("0",5),5)</f>
        <v>00000</v>
      </c>
      <c r="R155" s="10" t="str">
        <f>IF(Rapportage!R155="","",IF(($U$2-$T$2)&gt;=0,IF(LEN(TEXT(Rapportage!R155*100,"0000000000"))=3,_xlfn.CONCAT(0,TEXT(Rapportage!R155*100,"0000000000")),TEXT(Rapportage!R155*100,"0000000000")),""""))</f>
        <v/>
      </c>
      <c r="S155" s="10"/>
      <c r="T155">
        <v>154</v>
      </c>
    </row>
    <row r="156" spans="1:20" x14ac:dyDescent="0.25">
      <c r="A156" t="str">
        <f>IF(Rapportage!A156= "", "",_xlfn.CONCAT(REPT("0",6-LEN(Rapportage!A156)),Rapportage!A156))</f>
        <v/>
      </c>
      <c r="B156" t="s">
        <v>190</v>
      </c>
      <c r="C156" t="str">
        <f>IF(Rapportage!C156= " ", " ",LEFT(Rapportage!C156&amp; REPT(" ",9),9))</f>
        <v xml:space="preserve">         </v>
      </c>
      <c r="D156" t="str">
        <f>IF(Rapportage!D156 ="0", " ", " ")</f>
        <v xml:space="preserve"> </v>
      </c>
      <c r="E156" t="str">
        <f>_xlfn.CONCAT("+",TEXT((Rapportage!E156)*100,"000000000"))</f>
        <v>+000000000</v>
      </c>
      <c r="F156" t="str">
        <f>_xlfn.CONCAT("",TEXT((Rapportage!F156)*100,"000000000"))</f>
        <v>000000000</v>
      </c>
      <c r="G156" t="str">
        <f>_xlfn.CONCAT("",TEXT((Rapportage!G156),"00000"))</f>
        <v>00000</v>
      </c>
      <c r="H156" t="str">
        <f>IF(Rapportage!H156 ="0", "                     ", "                     ")</f>
        <v xml:space="preserve">                     </v>
      </c>
      <c r="I156" s="10" t="str">
        <f>LEFT(Rapportage!I156&amp; REPT("0",15),15)</f>
        <v>000000000000000</v>
      </c>
      <c r="J156" t="str">
        <f>IF(Rapportage!J156 ="0", " ", " ")</f>
        <v xml:space="preserve"> </v>
      </c>
      <c r="K156" t="str">
        <f>IF(Rapportage!K156 ="0", " ", " ")</f>
        <v xml:space="preserve"> </v>
      </c>
      <c r="L156" t="str">
        <f>IF(Rapportage!L156 ="0", "         ", "         ")</f>
        <v xml:space="preserve">         </v>
      </c>
      <c r="M156" s="10" t="str">
        <f>LEFT(Rapportage!M156&amp; REPT("0",5),5)</f>
        <v>00000</v>
      </c>
      <c r="N156" s="10" t="str">
        <f>LEFT(Rapportage!N156&amp; REPT("0",5),5)</f>
        <v>00000</v>
      </c>
      <c r="O156" s="10" t="str">
        <f>LEFT(Rapportage!O156&amp; REPT("0",2),2)</f>
        <v>00</v>
      </c>
      <c r="P156" s="10" t="str">
        <f>LEFT(Rapportage!P156&amp; REPT("0",2),2)</f>
        <v>00</v>
      </c>
      <c r="Q156" s="10" t="str">
        <f>LEFT(Rapportage!Q156&amp; REPT("0",5),5)</f>
        <v>00000</v>
      </c>
      <c r="R156" s="10" t="str">
        <f>IF(Rapportage!R156="","",IF(($U$2-$T$2)&gt;=0,IF(LEN(TEXT(Rapportage!R156*100,"0000000000"))=3,_xlfn.CONCAT(0,TEXT(Rapportage!R156*100,"0000000000")),TEXT(Rapportage!R156*100,"0000000000")),""""))</f>
        <v/>
      </c>
      <c r="S156" s="10"/>
      <c r="T156">
        <v>155</v>
      </c>
    </row>
    <row r="157" spans="1:20" x14ac:dyDescent="0.25">
      <c r="A157" t="str">
        <f>IF(Rapportage!A157= "", "",_xlfn.CONCAT(REPT("0",6-LEN(Rapportage!A157)),Rapportage!A157))</f>
        <v/>
      </c>
      <c r="B157" t="s">
        <v>191</v>
      </c>
      <c r="C157" t="str">
        <f>IF(Rapportage!C157= " ", " ",LEFT(Rapportage!C157&amp; REPT(" ",9),9))</f>
        <v xml:space="preserve">         </v>
      </c>
      <c r="D157" t="str">
        <f>IF(Rapportage!D157 ="0", " ", " ")</f>
        <v xml:space="preserve"> </v>
      </c>
      <c r="E157" t="str">
        <f>_xlfn.CONCAT("+",TEXT((Rapportage!E157)*100,"000000000"))</f>
        <v>+000000000</v>
      </c>
      <c r="F157" t="str">
        <f>_xlfn.CONCAT("",TEXT((Rapportage!F157)*100,"000000000"))</f>
        <v>000000000</v>
      </c>
      <c r="G157" t="str">
        <f>_xlfn.CONCAT("",TEXT((Rapportage!G157),"00000"))</f>
        <v>00000</v>
      </c>
      <c r="H157" t="str">
        <f>IF(Rapportage!H157 ="0", "                     ", "                     ")</f>
        <v xml:space="preserve">                     </v>
      </c>
      <c r="I157" s="10" t="str">
        <f>LEFT(Rapportage!I157&amp; REPT("0",15),15)</f>
        <v>000000000000000</v>
      </c>
      <c r="J157" t="str">
        <f>IF(Rapportage!J157 ="0", " ", " ")</f>
        <v xml:space="preserve"> </v>
      </c>
      <c r="K157" t="str">
        <f>IF(Rapportage!K157 ="0", " ", " ")</f>
        <v xml:space="preserve"> </v>
      </c>
      <c r="L157" t="str">
        <f>IF(Rapportage!L157 ="0", "         ", "         ")</f>
        <v xml:space="preserve">         </v>
      </c>
      <c r="M157" s="10" t="str">
        <f>LEFT(Rapportage!M157&amp; REPT("0",5),5)</f>
        <v>00000</v>
      </c>
      <c r="N157" s="10" t="str">
        <f>LEFT(Rapportage!N157&amp; REPT("0",5),5)</f>
        <v>00000</v>
      </c>
      <c r="O157" s="10" t="str">
        <f>LEFT(Rapportage!O157&amp; REPT("0",2),2)</f>
        <v>00</v>
      </c>
      <c r="P157" s="10" t="str">
        <f>LEFT(Rapportage!P157&amp; REPT("0",2),2)</f>
        <v>00</v>
      </c>
      <c r="Q157" s="10" t="str">
        <f>LEFT(Rapportage!Q157&amp; REPT("0",5),5)</f>
        <v>00000</v>
      </c>
      <c r="R157" s="10" t="str">
        <f>IF(Rapportage!R157="","",IF(($U$2-$T$2)&gt;=0,IF(LEN(TEXT(Rapportage!R157*100,"0000000000"))=3,_xlfn.CONCAT(0,TEXT(Rapportage!R157*100,"0000000000")),TEXT(Rapportage!R157*100,"0000000000")),""""))</f>
        <v/>
      </c>
      <c r="S157" s="10"/>
      <c r="T157">
        <v>156</v>
      </c>
    </row>
    <row r="158" spans="1:20" x14ac:dyDescent="0.25">
      <c r="A158" t="str">
        <f>IF(Rapportage!A158= "", "",_xlfn.CONCAT(REPT("0",6-LEN(Rapportage!A158)),Rapportage!A158))</f>
        <v/>
      </c>
      <c r="B158" t="s">
        <v>192</v>
      </c>
      <c r="C158" t="str">
        <f>IF(Rapportage!C158= " ", " ",LEFT(Rapportage!C158&amp; REPT(" ",9),9))</f>
        <v xml:space="preserve">         </v>
      </c>
      <c r="D158" t="str">
        <f>IF(Rapportage!D158 ="0", " ", " ")</f>
        <v xml:space="preserve"> </v>
      </c>
      <c r="E158" t="str">
        <f>_xlfn.CONCAT("+",TEXT((Rapportage!E158)*100,"000000000"))</f>
        <v>+000000000</v>
      </c>
      <c r="F158" t="str">
        <f>_xlfn.CONCAT("",TEXT((Rapportage!F158)*100,"000000000"))</f>
        <v>000000000</v>
      </c>
      <c r="G158" t="str">
        <f>_xlfn.CONCAT("",TEXT((Rapportage!G158),"00000"))</f>
        <v>00000</v>
      </c>
      <c r="H158" t="str">
        <f>IF(Rapportage!H158 ="0", "                     ", "                     ")</f>
        <v xml:space="preserve">                     </v>
      </c>
      <c r="I158" s="10" t="str">
        <f>LEFT(Rapportage!I158&amp; REPT("0",15),15)</f>
        <v>000000000000000</v>
      </c>
      <c r="J158" t="str">
        <f>IF(Rapportage!J158 ="0", " ", " ")</f>
        <v xml:space="preserve"> </v>
      </c>
      <c r="K158" t="str">
        <f>IF(Rapportage!K158 ="0", " ", " ")</f>
        <v xml:space="preserve"> </v>
      </c>
      <c r="L158" t="str">
        <f>IF(Rapportage!L158 ="0", "         ", "         ")</f>
        <v xml:space="preserve">         </v>
      </c>
      <c r="M158" s="10" t="str">
        <f>LEFT(Rapportage!M158&amp; REPT("0",5),5)</f>
        <v>00000</v>
      </c>
      <c r="N158" s="10" t="str">
        <f>LEFT(Rapportage!N158&amp; REPT("0",5),5)</f>
        <v>00000</v>
      </c>
      <c r="O158" s="10" t="str">
        <f>LEFT(Rapportage!O158&amp; REPT("0",2),2)</f>
        <v>00</v>
      </c>
      <c r="P158" s="10" t="str">
        <f>LEFT(Rapportage!P158&amp; REPT("0",2),2)</f>
        <v>00</v>
      </c>
      <c r="Q158" s="10" t="str">
        <f>LEFT(Rapportage!Q158&amp; REPT("0",5),5)</f>
        <v>00000</v>
      </c>
      <c r="R158" s="10" t="str">
        <f>IF(Rapportage!R158="","",IF(($U$2-$T$2)&gt;=0,IF(LEN(TEXT(Rapportage!R158*100,"0000000000"))=3,_xlfn.CONCAT(0,TEXT(Rapportage!R158*100,"0000000000")),TEXT(Rapportage!R158*100,"0000000000")),""""))</f>
        <v/>
      </c>
      <c r="S158" s="10"/>
      <c r="T158">
        <v>157</v>
      </c>
    </row>
    <row r="159" spans="1:20" x14ac:dyDescent="0.25">
      <c r="A159" t="str">
        <f>IF(Rapportage!A159= "", "",_xlfn.CONCAT(REPT("0",6-LEN(Rapportage!A159)),Rapportage!A159))</f>
        <v/>
      </c>
      <c r="B159" t="s">
        <v>193</v>
      </c>
      <c r="C159" t="str">
        <f>IF(Rapportage!C159= " ", " ",LEFT(Rapportage!C159&amp; REPT(" ",9),9))</f>
        <v xml:space="preserve">         </v>
      </c>
      <c r="D159" t="str">
        <f>IF(Rapportage!D159 ="0", " ", " ")</f>
        <v xml:space="preserve"> </v>
      </c>
      <c r="E159" t="str">
        <f>_xlfn.CONCAT("+",TEXT((Rapportage!E159)*100,"000000000"))</f>
        <v>+000000000</v>
      </c>
      <c r="F159" t="str">
        <f>_xlfn.CONCAT("",TEXT((Rapportage!F159)*100,"000000000"))</f>
        <v>000000000</v>
      </c>
      <c r="G159" t="str">
        <f>_xlfn.CONCAT("",TEXT((Rapportage!G159),"00000"))</f>
        <v>00000</v>
      </c>
      <c r="H159" t="str">
        <f>IF(Rapportage!H159 ="0", "                     ", "                     ")</f>
        <v xml:space="preserve">                     </v>
      </c>
      <c r="I159" s="10" t="str">
        <f>LEFT(Rapportage!I159&amp; REPT("0",15),15)</f>
        <v>000000000000000</v>
      </c>
      <c r="J159" t="str">
        <f>IF(Rapportage!J159 ="0", " ", " ")</f>
        <v xml:space="preserve"> </v>
      </c>
      <c r="K159" t="str">
        <f>IF(Rapportage!K159 ="0", " ", " ")</f>
        <v xml:space="preserve"> </v>
      </c>
      <c r="L159" t="str">
        <f>IF(Rapportage!L159 ="0", "         ", "         ")</f>
        <v xml:space="preserve">         </v>
      </c>
      <c r="M159" s="10" t="str">
        <f>LEFT(Rapportage!M159&amp; REPT("0",5),5)</f>
        <v>00000</v>
      </c>
      <c r="N159" s="10" t="str">
        <f>LEFT(Rapportage!N159&amp; REPT("0",5),5)</f>
        <v>00000</v>
      </c>
      <c r="O159" s="10" t="str">
        <f>LEFT(Rapportage!O159&amp; REPT("0",2),2)</f>
        <v>00</v>
      </c>
      <c r="P159" s="10" t="str">
        <f>LEFT(Rapportage!P159&amp; REPT("0",2),2)</f>
        <v>00</v>
      </c>
      <c r="Q159" s="10" t="str">
        <f>LEFT(Rapportage!Q159&amp; REPT("0",5),5)</f>
        <v>00000</v>
      </c>
      <c r="R159" s="10" t="str">
        <f>IF(Rapportage!R159="","",IF(($U$2-$T$2)&gt;=0,IF(LEN(TEXT(Rapportage!R159*100,"0000000000"))=3,_xlfn.CONCAT(0,TEXT(Rapportage!R159*100,"0000000000")),TEXT(Rapportage!R159*100,"0000000000")),""""))</f>
        <v/>
      </c>
      <c r="S159" s="10"/>
      <c r="T159">
        <v>158</v>
      </c>
    </row>
    <row r="160" spans="1:20" x14ac:dyDescent="0.25">
      <c r="A160" t="str">
        <f>IF(Rapportage!A160= "", "",_xlfn.CONCAT(REPT("0",6-LEN(Rapportage!A160)),Rapportage!A160))</f>
        <v/>
      </c>
      <c r="B160" t="s">
        <v>194</v>
      </c>
      <c r="C160" t="str">
        <f>IF(Rapportage!C160= " ", " ",LEFT(Rapportage!C160&amp; REPT(" ",9),9))</f>
        <v xml:space="preserve">         </v>
      </c>
      <c r="D160" t="str">
        <f>IF(Rapportage!D160 ="0", " ", " ")</f>
        <v xml:space="preserve"> </v>
      </c>
      <c r="E160" t="str">
        <f>_xlfn.CONCAT("+",TEXT((Rapportage!E160)*100,"000000000"))</f>
        <v>+000000000</v>
      </c>
      <c r="F160" t="str">
        <f>_xlfn.CONCAT("",TEXT((Rapportage!F160)*100,"000000000"))</f>
        <v>000000000</v>
      </c>
      <c r="G160" t="str">
        <f>_xlfn.CONCAT("",TEXT((Rapportage!G160),"00000"))</f>
        <v>00000</v>
      </c>
      <c r="H160" t="str">
        <f>IF(Rapportage!H160 ="0", "                     ", "                     ")</f>
        <v xml:space="preserve">                     </v>
      </c>
      <c r="I160" s="10" t="str">
        <f>LEFT(Rapportage!I160&amp; REPT("0",15),15)</f>
        <v>000000000000000</v>
      </c>
      <c r="J160" t="str">
        <f>IF(Rapportage!J160 ="0", " ", " ")</f>
        <v xml:space="preserve"> </v>
      </c>
      <c r="K160" t="str">
        <f>IF(Rapportage!K160 ="0", " ", " ")</f>
        <v xml:space="preserve"> </v>
      </c>
      <c r="L160" t="str">
        <f>IF(Rapportage!L160 ="0", "         ", "         ")</f>
        <v xml:space="preserve">         </v>
      </c>
      <c r="M160" s="10" t="str">
        <f>LEFT(Rapportage!M160&amp; REPT("0",5),5)</f>
        <v>00000</v>
      </c>
      <c r="N160" s="10" t="str">
        <f>LEFT(Rapportage!N160&amp; REPT("0",5),5)</f>
        <v>00000</v>
      </c>
      <c r="O160" s="10" t="str">
        <f>LEFT(Rapportage!O160&amp; REPT("0",2),2)</f>
        <v>00</v>
      </c>
      <c r="P160" s="10" t="str">
        <f>LEFT(Rapportage!P160&amp; REPT("0",2),2)</f>
        <v>00</v>
      </c>
      <c r="Q160" s="10" t="str">
        <f>LEFT(Rapportage!Q160&amp; REPT("0",5),5)</f>
        <v>00000</v>
      </c>
      <c r="R160" s="10" t="str">
        <f>IF(Rapportage!R160="","",IF(($U$2-$T$2)&gt;=0,IF(LEN(TEXT(Rapportage!R160*100,"0000000000"))=3,_xlfn.CONCAT(0,TEXT(Rapportage!R160*100,"0000000000")),TEXT(Rapportage!R160*100,"0000000000")),""""))</f>
        <v/>
      </c>
      <c r="S160" s="10"/>
      <c r="T160">
        <v>159</v>
      </c>
    </row>
    <row r="161" spans="1:20" x14ac:dyDescent="0.25">
      <c r="A161" t="str">
        <f>IF(Rapportage!A161= "", "",_xlfn.CONCAT(REPT("0",6-LEN(Rapportage!A161)),Rapportage!A161))</f>
        <v/>
      </c>
      <c r="B161" t="s">
        <v>195</v>
      </c>
      <c r="C161" t="str">
        <f>IF(Rapportage!C161= " ", " ",LEFT(Rapportage!C161&amp; REPT(" ",9),9))</f>
        <v xml:space="preserve">         </v>
      </c>
      <c r="D161" t="str">
        <f>IF(Rapportage!D161 ="0", " ", " ")</f>
        <v xml:space="preserve"> </v>
      </c>
      <c r="E161" t="str">
        <f>_xlfn.CONCAT("+",TEXT((Rapportage!E161)*100,"000000000"))</f>
        <v>+000000000</v>
      </c>
      <c r="F161" t="str">
        <f>_xlfn.CONCAT("",TEXT((Rapportage!F161)*100,"000000000"))</f>
        <v>000000000</v>
      </c>
      <c r="G161" t="str">
        <f>_xlfn.CONCAT("",TEXT((Rapportage!G161),"00000"))</f>
        <v>00000</v>
      </c>
      <c r="H161" t="str">
        <f>IF(Rapportage!H161 ="0", "                     ", "                     ")</f>
        <v xml:space="preserve">                     </v>
      </c>
      <c r="I161" s="10" t="str">
        <f>LEFT(Rapportage!I161&amp; REPT("0",15),15)</f>
        <v>000000000000000</v>
      </c>
      <c r="J161" t="str">
        <f>IF(Rapportage!J161 ="0", " ", " ")</f>
        <v xml:space="preserve"> </v>
      </c>
      <c r="K161" t="str">
        <f>IF(Rapportage!K161 ="0", " ", " ")</f>
        <v xml:space="preserve"> </v>
      </c>
      <c r="L161" t="str">
        <f>IF(Rapportage!L161 ="0", "         ", "         ")</f>
        <v xml:space="preserve">         </v>
      </c>
      <c r="M161" s="10" t="str">
        <f>LEFT(Rapportage!M161&amp; REPT("0",5),5)</f>
        <v>00000</v>
      </c>
      <c r="N161" s="10" t="str">
        <f>LEFT(Rapportage!N161&amp; REPT("0",5),5)</f>
        <v>00000</v>
      </c>
      <c r="O161" s="10" t="str">
        <f>LEFT(Rapportage!O161&amp; REPT("0",2),2)</f>
        <v>00</v>
      </c>
      <c r="P161" s="10" t="str">
        <f>LEFT(Rapportage!P161&amp; REPT("0",2),2)</f>
        <v>00</v>
      </c>
      <c r="Q161" s="10" t="str">
        <f>LEFT(Rapportage!Q161&amp; REPT("0",5),5)</f>
        <v>00000</v>
      </c>
      <c r="R161" s="10" t="str">
        <f>IF(Rapportage!R161="","",IF(($U$2-$T$2)&gt;=0,IF(LEN(TEXT(Rapportage!R161*100,"0000000000"))=3,_xlfn.CONCAT(0,TEXT(Rapportage!R161*100,"0000000000")),TEXT(Rapportage!R161*100,"0000000000")),""""))</f>
        <v/>
      </c>
      <c r="S161" s="10"/>
      <c r="T161">
        <v>160</v>
      </c>
    </row>
    <row r="162" spans="1:20" x14ac:dyDescent="0.25">
      <c r="A162" t="str">
        <f>IF(Rapportage!A162= "", "",_xlfn.CONCAT(REPT("0",6-LEN(Rapportage!A162)),Rapportage!A162))</f>
        <v/>
      </c>
      <c r="B162" t="s">
        <v>196</v>
      </c>
      <c r="C162" t="str">
        <f>IF(Rapportage!C162= " ", " ",LEFT(Rapportage!C162&amp; REPT(" ",9),9))</f>
        <v xml:space="preserve">         </v>
      </c>
      <c r="D162" t="str">
        <f>IF(Rapportage!D162 ="0", " ", " ")</f>
        <v xml:space="preserve"> </v>
      </c>
      <c r="E162" t="str">
        <f>_xlfn.CONCAT("+",TEXT((Rapportage!E162)*100,"000000000"))</f>
        <v>+000000000</v>
      </c>
      <c r="F162" t="str">
        <f>_xlfn.CONCAT("",TEXT((Rapportage!F162)*100,"000000000"))</f>
        <v>000000000</v>
      </c>
      <c r="G162" t="str">
        <f>_xlfn.CONCAT("",TEXT((Rapportage!G162),"00000"))</f>
        <v>00000</v>
      </c>
      <c r="H162" t="str">
        <f>IF(Rapportage!H162 ="0", "                     ", "                     ")</f>
        <v xml:space="preserve">                     </v>
      </c>
      <c r="I162" s="10" t="str">
        <f>LEFT(Rapportage!I162&amp; REPT("0",15),15)</f>
        <v>000000000000000</v>
      </c>
      <c r="J162" t="str">
        <f>IF(Rapportage!J162 ="0", " ", " ")</f>
        <v xml:space="preserve"> </v>
      </c>
      <c r="K162" t="str">
        <f>IF(Rapportage!K162 ="0", " ", " ")</f>
        <v xml:space="preserve"> </v>
      </c>
      <c r="L162" t="str">
        <f>IF(Rapportage!L162 ="0", "         ", "         ")</f>
        <v xml:space="preserve">         </v>
      </c>
      <c r="M162" s="10" t="str">
        <f>LEFT(Rapportage!M162&amp; REPT("0",5),5)</f>
        <v>00000</v>
      </c>
      <c r="N162" s="10" t="str">
        <f>LEFT(Rapportage!N162&amp; REPT("0",5),5)</f>
        <v>00000</v>
      </c>
      <c r="O162" s="10" t="str">
        <f>LEFT(Rapportage!O162&amp; REPT("0",2),2)</f>
        <v>00</v>
      </c>
      <c r="P162" s="10" t="str">
        <f>LEFT(Rapportage!P162&amp; REPT("0",2),2)</f>
        <v>00</v>
      </c>
      <c r="Q162" s="10" t="str">
        <f>LEFT(Rapportage!Q162&amp; REPT("0",5),5)</f>
        <v>00000</v>
      </c>
      <c r="R162" s="10" t="str">
        <f>IF(Rapportage!R162="","",IF(($U$2-$T$2)&gt;=0,IF(LEN(TEXT(Rapportage!R162*100,"0000000000"))=3,_xlfn.CONCAT(0,TEXT(Rapportage!R162*100,"0000000000")),TEXT(Rapportage!R162*100,"0000000000")),""""))</f>
        <v/>
      </c>
      <c r="S162" s="10"/>
      <c r="T162">
        <v>161</v>
      </c>
    </row>
    <row r="163" spans="1:20" x14ac:dyDescent="0.25">
      <c r="A163" t="str">
        <f>IF(Rapportage!A163= "", "",_xlfn.CONCAT(REPT("0",6-LEN(Rapportage!A163)),Rapportage!A163))</f>
        <v/>
      </c>
      <c r="B163" t="s">
        <v>197</v>
      </c>
      <c r="C163" t="str">
        <f>IF(Rapportage!C163= " ", " ",LEFT(Rapportage!C163&amp; REPT(" ",9),9))</f>
        <v xml:space="preserve">         </v>
      </c>
      <c r="D163" t="str">
        <f>IF(Rapportage!D163 ="0", " ", " ")</f>
        <v xml:space="preserve"> </v>
      </c>
      <c r="E163" t="str">
        <f>_xlfn.CONCAT("+",TEXT((Rapportage!E163)*100,"000000000"))</f>
        <v>+000000000</v>
      </c>
      <c r="F163" t="str">
        <f>_xlfn.CONCAT("",TEXT((Rapportage!F163)*100,"000000000"))</f>
        <v>000000000</v>
      </c>
      <c r="G163" t="str">
        <f>_xlfn.CONCAT("",TEXT((Rapportage!G163),"00000"))</f>
        <v>00000</v>
      </c>
      <c r="H163" t="str">
        <f>IF(Rapportage!H163 ="0", "                     ", "                     ")</f>
        <v xml:space="preserve">                     </v>
      </c>
      <c r="I163" s="10" t="str">
        <f>LEFT(Rapportage!I163&amp; REPT("0",15),15)</f>
        <v>000000000000000</v>
      </c>
      <c r="J163" t="str">
        <f>IF(Rapportage!J163 ="0", " ", " ")</f>
        <v xml:space="preserve"> </v>
      </c>
      <c r="K163" t="str">
        <f>IF(Rapportage!K163 ="0", " ", " ")</f>
        <v xml:space="preserve"> </v>
      </c>
      <c r="L163" t="str">
        <f>IF(Rapportage!L163 ="0", "         ", "         ")</f>
        <v xml:space="preserve">         </v>
      </c>
      <c r="M163" s="10" t="str">
        <f>LEFT(Rapportage!M163&amp; REPT("0",5),5)</f>
        <v>00000</v>
      </c>
      <c r="N163" s="10" t="str">
        <f>LEFT(Rapportage!N163&amp; REPT("0",5),5)</f>
        <v>00000</v>
      </c>
      <c r="O163" s="10" t="str">
        <f>LEFT(Rapportage!O163&amp; REPT("0",2),2)</f>
        <v>00</v>
      </c>
      <c r="P163" s="10" t="str">
        <f>LEFT(Rapportage!P163&amp; REPT("0",2),2)</f>
        <v>00</v>
      </c>
      <c r="Q163" s="10" t="str">
        <f>LEFT(Rapportage!Q163&amp; REPT("0",5),5)</f>
        <v>00000</v>
      </c>
      <c r="R163" s="10" t="str">
        <f>IF(Rapportage!R163="","",IF(($U$2-$T$2)&gt;=0,IF(LEN(TEXT(Rapportage!R163*100,"0000000000"))=3,_xlfn.CONCAT(0,TEXT(Rapportage!R163*100,"0000000000")),TEXT(Rapportage!R163*100,"0000000000")),""""))</f>
        <v/>
      </c>
      <c r="S163" s="10"/>
      <c r="T163">
        <v>162</v>
      </c>
    </row>
    <row r="164" spans="1:20" x14ac:dyDescent="0.25">
      <c r="A164" t="str">
        <f>IF(Rapportage!A164= "", "",_xlfn.CONCAT(REPT("0",6-LEN(Rapportage!A164)),Rapportage!A164))</f>
        <v/>
      </c>
      <c r="B164" t="s">
        <v>198</v>
      </c>
      <c r="C164" t="str">
        <f>IF(Rapportage!C164= " ", " ",LEFT(Rapportage!C164&amp; REPT(" ",9),9))</f>
        <v xml:space="preserve">         </v>
      </c>
      <c r="D164" t="str">
        <f>IF(Rapportage!D164 ="0", " ", " ")</f>
        <v xml:space="preserve"> </v>
      </c>
      <c r="E164" t="str">
        <f>_xlfn.CONCAT("+",TEXT((Rapportage!E164)*100,"000000000"))</f>
        <v>+000000000</v>
      </c>
      <c r="F164" t="str">
        <f>_xlfn.CONCAT("",TEXT((Rapportage!F164)*100,"000000000"))</f>
        <v>000000000</v>
      </c>
      <c r="G164" t="str">
        <f>_xlfn.CONCAT("",TEXT((Rapportage!G164),"00000"))</f>
        <v>00000</v>
      </c>
      <c r="H164" t="str">
        <f>IF(Rapportage!H164 ="0", "                     ", "                     ")</f>
        <v xml:space="preserve">                     </v>
      </c>
      <c r="I164" s="10" t="str">
        <f>LEFT(Rapportage!I164&amp; REPT("0",15),15)</f>
        <v>000000000000000</v>
      </c>
      <c r="J164" t="str">
        <f>IF(Rapportage!J164 ="0", " ", " ")</f>
        <v xml:space="preserve"> </v>
      </c>
      <c r="K164" t="str">
        <f>IF(Rapportage!K164 ="0", " ", " ")</f>
        <v xml:space="preserve"> </v>
      </c>
      <c r="L164" t="str">
        <f>IF(Rapportage!L164 ="0", "         ", "         ")</f>
        <v xml:space="preserve">         </v>
      </c>
      <c r="M164" s="10" t="str">
        <f>LEFT(Rapportage!M164&amp; REPT("0",5),5)</f>
        <v>00000</v>
      </c>
      <c r="N164" s="10" t="str">
        <f>LEFT(Rapportage!N164&amp; REPT("0",5),5)</f>
        <v>00000</v>
      </c>
      <c r="O164" s="10" t="str">
        <f>LEFT(Rapportage!O164&amp; REPT("0",2),2)</f>
        <v>00</v>
      </c>
      <c r="P164" s="10" t="str">
        <f>LEFT(Rapportage!P164&amp; REPT("0",2),2)</f>
        <v>00</v>
      </c>
      <c r="Q164" s="10" t="str">
        <f>LEFT(Rapportage!Q164&amp; REPT("0",5),5)</f>
        <v>00000</v>
      </c>
      <c r="R164" s="10" t="str">
        <f>IF(Rapportage!R164="","",IF(($U$2-$T$2)&gt;=0,IF(LEN(TEXT(Rapportage!R164*100,"0000000000"))=3,_xlfn.CONCAT(0,TEXT(Rapportage!R164*100,"0000000000")),TEXT(Rapportage!R164*100,"0000000000")),""""))</f>
        <v/>
      </c>
      <c r="S164" s="10"/>
      <c r="T164">
        <v>163</v>
      </c>
    </row>
    <row r="165" spans="1:20" x14ac:dyDescent="0.25">
      <c r="A165" t="str">
        <f>IF(Rapportage!A165= "", "",_xlfn.CONCAT(REPT("0",6-LEN(Rapportage!A165)),Rapportage!A165))</f>
        <v/>
      </c>
      <c r="B165" t="s">
        <v>199</v>
      </c>
      <c r="C165" t="str">
        <f>IF(Rapportage!C165= " ", " ",LEFT(Rapportage!C165&amp; REPT(" ",9),9))</f>
        <v xml:space="preserve">         </v>
      </c>
      <c r="D165" t="str">
        <f>IF(Rapportage!D165 ="0", " ", " ")</f>
        <v xml:space="preserve"> </v>
      </c>
      <c r="E165" t="str">
        <f>_xlfn.CONCAT("+",TEXT((Rapportage!E165)*100,"000000000"))</f>
        <v>+000000000</v>
      </c>
      <c r="F165" t="str">
        <f>_xlfn.CONCAT("",TEXT((Rapportage!F165)*100,"000000000"))</f>
        <v>000000000</v>
      </c>
      <c r="G165" t="str">
        <f>_xlfn.CONCAT("",TEXT((Rapportage!G165),"00000"))</f>
        <v>00000</v>
      </c>
      <c r="H165" t="str">
        <f>IF(Rapportage!H165 ="0", "                     ", "                     ")</f>
        <v xml:space="preserve">                     </v>
      </c>
      <c r="I165" s="10" t="str">
        <f>LEFT(Rapportage!I165&amp; REPT("0",15),15)</f>
        <v>000000000000000</v>
      </c>
      <c r="J165" t="str">
        <f>IF(Rapportage!J165 ="0", " ", " ")</f>
        <v xml:space="preserve"> </v>
      </c>
      <c r="K165" t="str">
        <f>IF(Rapportage!K165 ="0", " ", " ")</f>
        <v xml:space="preserve"> </v>
      </c>
      <c r="L165" t="str">
        <f>IF(Rapportage!L165 ="0", "         ", "         ")</f>
        <v xml:space="preserve">         </v>
      </c>
      <c r="M165" s="10" t="str">
        <f>LEFT(Rapportage!M165&amp; REPT("0",5),5)</f>
        <v>00000</v>
      </c>
      <c r="N165" s="10" t="str">
        <f>LEFT(Rapportage!N165&amp; REPT("0",5),5)</f>
        <v>00000</v>
      </c>
      <c r="O165" s="10" t="str">
        <f>LEFT(Rapportage!O165&amp; REPT("0",2),2)</f>
        <v>00</v>
      </c>
      <c r="P165" s="10" t="str">
        <f>LEFT(Rapportage!P165&amp; REPT("0",2),2)</f>
        <v>00</v>
      </c>
      <c r="Q165" s="10" t="str">
        <f>LEFT(Rapportage!Q165&amp; REPT("0",5),5)</f>
        <v>00000</v>
      </c>
      <c r="R165" s="10" t="str">
        <f>IF(Rapportage!R165="","",IF(($U$2-$T$2)&gt;=0,IF(LEN(TEXT(Rapportage!R165*100,"0000000000"))=3,_xlfn.CONCAT(0,TEXT(Rapportage!R165*100,"0000000000")),TEXT(Rapportage!R165*100,"0000000000")),""""))</f>
        <v/>
      </c>
      <c r="S165" s="10"/>
      <c r="T165">
        <v>164</v>
      </c>
    </row>
    <row r="166" spans="1:20" x14ac:dyDescent="0.25">
      <c r="A166" t="str">
        <f>IF(Rapportage!A166= "", "",_xlfn.CONCAT(REPT("0",6-LEN(Rapportage!A166)),Rapportage!A166))</f>
        <v/>
      </c>
      <c r="B166" t="s">
        <v>200</v>
      </c>
      <c r="C166" t="str">
        <f>IF(Rapportage!C166= " ", " ",LEFT(Rapportage!C166&amp; REPT(" ",9),9))</f>
        <v xml:space="preserve">         </v>
      </c>
      <c r="D166" t="str">
        <f>IF(Rapportage!D166 ="0", " ", " ")</f>
        <v xml:space="preserve"> </v>
      </c>
      <c r="E166" t="str">
        <f>_xlfn.CONCAT("+",TEXT((Rapportage!E166)*100,"000000000"))</f>
        <v>+000000000</v>
      </c>
      <c r="F166" t="str">
        <f>_xlfn.CONCAT("",TEXT((Rapportage!F166)*100,"000000000"))</f>
        <v>000000000</v>
      </c>
      <c r="G166" t="str">
        <f>_xlfn.CONCAT("",TEXT((Rapportage!G166),"00000"))</f>
        <v>00000</v>
      </c>
      <c r="H166" t="str">
        <f>IF(Rapportage!H166 ="0", "                     ", "                     ")</f>
        <v xml:space="preserve">                     </v>
      </c>
      <c r="I166" s="10" t="str">
        <f>LEFT(Rapportage!I166&amp; REPT("0",15),15)</f>
        <v>000000000000000</v>
      </c>
      <c r="J166" t="str">
        <f>IF(Rapportage!J166 ="0", " ", " ")</f>
        <v xml:space="preserve"> </v>
      </c>
      <c r="K166" t="str">
        <f>IF(Rapportage!K166 ="0", " ", " ")</f>
        <v xml:space="preserve"> </v>
      </c>
      <c r="L166" t="str">
        <f>IF(Rapportage!L166 ="0", "         ", "         ")</f>
        <v xml:space="preserve">         </v>
      </c>
      <c r="M166" s="10" t="str">
        <f>LEFT(Rapportage!M166&amp; REPT("0",5),5)</f>
        <v>00000</v>
      </c>
      <c r="N166" s="10" t="str">
        <f>LEFT(Rapportage!N166&amp; REPT("0",5),5)</f>
        <v>00000</v>
      </c>
      <c r="O166" s="10" t="str">
        <f>LEFT(Rapportage!O166&amp; REPT("0",2),2)</f>
        <v>00</v>
      </c>
      <c r="P166" s="10" t="str">
        <f>LEFT(Rapportage!P166&amp; REPT("0",2),2)</f>
        <v>00</v>
      </c>
      <c r="Q166" s="10" t="str">
        <f>LEFT(Rapportage!Q166&amp; REPT("0",5),5)</f>
        <v>00000</v>
      </c>
      <c r="R166" s="10" t="str">
        <f>IF(Rapportage!R166="","",IF(($U$2-$T$2)&gt;=0,IF(LEN(TEXT(Rapportage!R166*100,"0000000000"))=3,_xlfn.CONCAT(0,TEXT(Rapportage!R166*100,"0000000000")),TEXT(Rapportage!R166*100,"0000000000")),""""))</f>
        <v/>
      </c>
      <c r="S166" s="10"/>
      <c r="T166">
        <v>165</v>
      </c>
    </row>
    <row r="167" spans="1:20" x14ac:dyDescent="0.25">
      <c r="A167" t="str">
        <f>IF(Rapportage!A167= "", "",_xlfn.CONCAT(REPT("0",6-LEN(Rapportage!A167)),Rapportage!A167))</f>
        <v/>
      </c>
      <c r="B167" t="s">
        <v>201</v>
      </c>
      <c r="C167" t="str">
        <f>IF(Rapportage!C167= " ", " ",LEFT(Rapportage!C167&amp; REPT(" ",9),9))</f>
        <v xml:space="preserve">         </v>
      </c>
      <c r="D167" t="str">
        <f>IF(Rapportage!D167 ="0", " ", " ")</f>
        <v xml:space="preserve"> </v>
      </c>
      <c r="E167" t="str">
        <f>_xlfn.CONCAT("+",TEXT((Rapportage!E167)*100,"000000000"))</f>
        <v>+000000000</v>
      </c>
      <c r="F167" t="str">
        <f>_xlfn.CONCAT("",TEXT((Rapportage!F167)*100,"000000000"))</f>
        <v>000000000</v>
      </c>
      <c r="G167" t="str">
        <f>_xlfn.CONCAT("",TEXT((Rapportage!G167),"00000"))</f>
        <v>00000</v>
      </c>
      <c r="H167" t="str">
        <f>IF(Rapportage!H167 ="0", "                     ", "                     ")</f>
        <v xml:space="preserve">                     </v>
      </c>
      <c r="I167" s="10" t="str">
        <f>LEFT(Rapportage!I167&amp; REPT("0",15),15)</f>
        <v>000000000000000</v>
      </c>
      <c r="J167" t="str">
        <f>IF(Rapportage!J167 ="0", " ", " ")</f>
        <v xml:space="preserve"> </v>
      </c>
      <c r="K167" t="str">
        <f>IF(Rapportage!K167 ="0", " ", " ")</f>
        <v xml:space="preserve"> </v>
      </c>
      <c r="L167" t="str">
        <f>IF(Rapportage!L167 ="0", "         ", "         ")</f>
        <v xml:space="preserve">         </v>
      </c>
      <c r="M167" s="10" t="str">
        <f>LEFT(Rapportage!M167&amp; REPT("0",5),5)</f>
        <v>00000</v>
      </c>
      <c r="N167" s="10" t="str">
        <f>LEFT(Rapportage!N167&amp; REPT("0",5),5)</f>
        <v>00000</v>
      </c>
      <c r="O167" s="10" t="str">
        <f>LEFT(Rapportage!O167&amp; REPT("0",2),2)</f>
        <v>00</v>
      </c>
      <c r="P167" s="10" t="str">
        <f>LEFT(Rapportage!P167&amp; REPT("0",2),2)</f>
        <v>00</v>
      </c>
      <c r="Q167" s="10" t="str">
        <f>LEFT(Rapportage!Q167&amp; REPT("0",5),5)</f>
        <v>00000</v>
      </c>
      <c r="R167" s="10" t="str">
        <f>IF(Rapportage!R167="","",IF(($U$2-$T$2)&gt;=0,IF(LEN(TEXT(Rapportage!R167*100,"0000000000"))=3,_xlfn.CONCAT(0,TEXT(Rapportage!R167*100,"0000000000")),TEXT(Rapportage!R167*100,"0000000000")),""""))</f>
        <v/>
      </c>
      <c r="S167" s="10"/>
      <c r="T167">
        <v>166</v>
      </c>
    </row>
    <row r="168" spans="1:20" x14ac:dyDescent="0.25">
      <c r="A168" t="str">
        <f>IF(Rapportage!A168= "", "",_xlfn.CONCAT(REPT("0",6-LEN(Rapportage!A168)),Rapportage!A168))</f>
        <v/>
      </c>
      <c r="B168" t="s">
        <v>202</v>
      </c>
      <c r="C168" t="str">
        <f>IF(Rapportage!C168= " ", " ",LEFT(Rapportage!C168&amp; REPT(" ",9),9))</f>
        <v xml:space="preserve">         </v>
      </c>
      <c r="D168" t="str">
        <f>IF(Rapportage!D168 ="0", " ", " ")</f>
        <v xml:space="preserve"> </v>
      </c>
      <c r="E168" t="str">
        <f>_xlfn.CONCAT("+",TEXT((Rapportage!E168)*100,"000000000"))</f>
        <v>+000000000</v>
      </c>
      <c r="F168" t="str">
        <f>_xlfn.CONCAT("",TEXT((Rapportage!F168)*100,"000000000"))</f>
        <v>000000000</v>
      </c>
      <c r="G168" t="str">
        <f>_xlfn.CONCAT("",TEXT((Rapportage!G168),"00000"))</f>
        <v>00000</v>
      </c>
      <c r="H168" t="str">
        <f>IF(Rapportage!H168 ="0", "                     ", "                     ")</f>
        <v xml:space="preserve">                     </v>
      </c>
      <c r="I168" s="10" t="str">
        <f>LEFT(Rapportage!I168&amp; REPT("0",15),15)</f>
        <v>000000000000000</v>
      </c>
      <c r="J168" t="str">
        <f>IF(Rapportage!J168 ="0", " ", " ")</f>
        <v xml:space="preserve"> </v>
      </c>
      <c r="K168" t="str">
        <f>IF(Rapportage!K168 ="0", " ", " ")</f>
        <v xml:space="preserve"> </v>
      </c>
      <c r="L168" t="str">
        <f>IF(Rapportage!L168 ="0", "         ", "         ")</f>
        <v xml:space="preserve">         </v>
      </c>
      <c r="M168" s="10" t="str">
        <f>LEFT(Rapportage!M168&amp; REPT("0",5),5)</f>
        <v>00000</v>
      </c>
      <c r="N168" s="10" t="str">
        <f>LEFT(Rapportage!N168&amp; REPT("0",5),5)</f>
        <v>00000</v>
      </c>
      <c r="O168" s="10" t="str">
        <f>LEFT(Rapportage!O168&amp; REPT("0",2),2)</f>
        <v>00</v>
      </c>
      <c r="P168" s="10" t="str">
        <f>LEFT(Rapportage!P168&amp; REPT("0",2),2)</f>
        <v>00</v>
      </c>
      <c r="Q168" s="10" t="str">
        <f>LEFT(Rapportage!Q168&amp; REPT("0",5),5)</f>
        <v>00000</v>
      </c>
      <c r="R168" s="10" t="str">
        <f>IF(Rapportage!R168="","",IF(($U$2-$T$2)&gt;=0,IF(LEN(TEXT(Rapportage!R168*100,"0000000000"))=3,_xlfn.CONCAT(0,TEXT(Rapportage!R168*100,"0000000000")),TEXT(Rapportage!R168*100,"0000000000")),""""))</f>
        <v/>
      </c>
      <c r="S168" s="10"/>
      <c r="T168">
        <v>167</v>
      </c>
    </row>
    <row r="169" spans="1:20" x14ac:dyDescent="0.25">
      <c r="A169" t="str">
        <f>IF(Rapportage!A169= "", "",_xlfn.CONCAT(REPT("0",6-LEN(Rapportage!A169)),Rapportage!A169))</f>
        <v/>
      </c>
      <c r="B169" t="s">
        <v>203</v>
      </c>
      <c r="C169" t="str">
        <f>IF(Rapportage!C169= " ", " ",LEFT(Rapportage!C169&amp; REPT(" ",9),9))</f>
        <v xml:space="preserve">         </v>
      </c>
      <c r="D169" t="str">
        <f>IF(Rapportage!D169 ="0", " ", " ")</f>
        <v xml:space="preserve"> </v>
      </c>
      <c r="E169" t="str">
        <f>_xlfn.CONCAT("+",TEXT((Rapportage!E169)*100,"000000000"))</f>
        <v>+000000000</v>
      </c>
      <c r="F169" t="str">
        <f>_xlfn.CONCAT("",TEXT((Rapportage!F169)*100,"000000000"))</f>
        <v>000000000</v>
      </c>
      <c r="G169" t="str">
        <f>_xlfn.CONCAT("",TEXT((Rapportage!G169),"00000"))</f>
        <v>00000</v>
      </c>
      <c r="H169" t="str">
        <f>IF(Rapportage!H169 ="0", "                     ", "                     ")</f>
        <v xml:space="preserve">                     </v>
      </c>
      <c r="I169" s="10" t="str">
        <f>LEFT(Rapportage!I169&amp; REPT("0",15),15)</f>
        <v>000000000000000</v>
      </c>
      <c r="J169" t="str">
        <f>IF(Rapportage!J169 ="0", " ", " ")</f>
        <v xml:space="preserve"> </v>
      </c>
      <c r="K169" t="str">
        <f>IF(Rapportage!K169 ="0", " ", " ")</f>
        <v xml:space="preserve"> </v>
      </c>
      <c r="L169" t="str">
        <f>IF(Rapportage!L169 ="0", "         ", "         ")</f>
        <v xml:space="preserve">         </v>
      </c>
      <c r="M169" s="10" t="str">
        <f>LEFT(Rapportage!M169&amp; REPT("0",5),5)</f>
        <v>00000</v>
      </c>
      <c r="N169" s="10" t="str">
        <f>LEFT(Rapportage!N169&amp; REPT("0",5),5)</f>
        <v>00000</v>
      </c>
      <c r="O169" s="10" t="str">
        <f>LEFT(Rapportage!O169&amp; REPT("0",2),2)</f>
        <v>00</v>
      </c>
      <c r="P169" s="10" t="str">
        <f>LEFT(Rapportage!P169&amp; REPT("0",2),2)</f>
        <v>00</v>
      </c>
      <c r="Q169" s="10" t="str">
        <f>LEFT(Rapportage!Q169&amp; REPT("0",5),5)</f>
        <v>00000</v>
      </c>
      <c r="R169" s="10" t="str">
        <f>IF(Rapportage!R169="","",IF(($U$2-$T$2)&gt;=0,IF(LEN(TEXT(Rapportage!R169*100,"0000000000"))=3,_xlfn.CONCAT(0,TEXT(Rapportage!R169*100,"0000000000")),TEXT(Rapportage!R169*100,"0000000000")),""""))</f>
        <v/>
      </c>
      <c r="S169" s="10"/>
      <c r="T169">
        <v>168</v>
      </c>
    </row>
    <row r="170" spans="1:20" x14ac:dyDescent="0.25">
      <c r="A170" t="str">
        <f>IF(Rapportage!A170= "", "",_xlfn.CONCAT(REPT("0",6-LEN(Rapportage!A170)),Rapportage!A170))</f>
        <v/>
      </c>
      <c r="B170" t="s">
        <v>204</v>
      </c>
      <c r="C170" t="str">
        <f>IF(Rapportage!C170= " ", " ",LEFT(Rapportage!C170&amp; REPT(" ",9),9))</f>
        <v xml:space="preserve">         </v>
      </c>
      <c r="D170" t="str">
        <f>IF(Rapportage!D170 ="0", " ", " ")</f>
        <v xml:space="preserve"> </v>
      </c>
      <c r="E170" t="str">
        <f>_xlfn.CONCAT("+",TEXT((Rapportage!E170)*100,"000000000"))</f>
        <v>+000000000</v>
      </c>
      <c r="F170" t="str">
        <f>_xlfn.CONCAT("",TEXT((Rapportage!F170)*100,"000000000"))</f>
        <v>000000000</v>
      </c>
      <c r="G170" t="str">
        <f>_xlfn.CONCAT("",TEXT((Rapportage!G170),"00000"))</f>
        <v>00000</v>
      </c>
      <c r="H170" t="str">
        <f>IF(Rapportage!H170 ="0", "                     ", "                     ")</f>
        <v xml:space="preserve">                     </v>
      </c>
      <c r="I170" s="10" t="str">
        <f>LEFT(Rapportage!I170&amp; REPT("0",15),15)</f>
        <v>000000000000000</v>
      </c>
      <c r="J170" t="str">
        <f>IF(Rapportage!J170 ="0", " ", " ")</f>
        <v xml:space="preserve"> </v>
      </c>
      <c r="K170" t="str">
        <f>IF(Rapportage!K170 ="0", " ", " ")</f>
        <v xml:space="preserve"> </v>
      </c>
      <c r="L170" t="str">
        <f>IF(Rapportage!L170 ="0", "         ", "         ")</f>
        <v xml:space="preserve">         </v>
      </c>
      <c r="M170" s="10" t="str">
        <f>LEFT(Rapportage!M170&amp; REPT("0",5),5)</f>
        <v>00000</v>
      </c>
      <c r="N170" s="10" t="str">
        <f>LEFT(Rapportage!N170&amp; REPT("0",5),5)</f>
        <v>00000</v>
      </c>
      <c r="O170" s="10" t="str">
        <f>LEFT(Rapportage!O170&amp; REPT("0",2),2)</f>
        <v>00</v>
      </c>
      <c r="P170" s="10" t="str">
        <f>LEFT(Rapportage!P170&amp; REPT("0",2),2)</f>
        <v>00</v>
      </c>
      <c r="Q170" s="10" t="str">
        <f>LEFT(Rapportage!Q170&amp; REPT("0",5),5)</f>
        <v>00000</v>
      </c>
      <c r="R170" s="10" t="str">
        <f>IF(Rapportage!R170="","",IF(($U$2-$T$2)&gt;=0,IF(LEN(TEXT(Rapportage!R170*100,"0000000000"))=3,_xlfn.CONCAT(0,TEXT(Rapportage!R170*100,"0000000000")),TEXT(Rapportage!R170*100,"0000000000")),""""))</f>
        <v/>
      </c>
      <c r="S170" s="10"/>
      <c r="T170">
        <v>169</v>
      </c>
    </row>
    <row r="171" spans="1:20" x14ac:dyDescent="0.25">
      <c r="A171" t="str">
        <f>IF(Rapportage!A171= "", "",_xlfn.CONCAT(REPT("0",6-LEN(Rapportage!A171)),Rapportage!A171))</f>
        <v/>
      </c>
      <c r="B171" t="s">
        <v>205</v>
      </c>
      <c r="C171" t="str">
        <f>IF(Rapportage!C171= " ", " ",LEFT(Rapportage!C171&amp; REPT(" ",9),9))</f>
        <v xml:space="preserve">         </v>
      </c>
      <c r="D171" t="str">
        <f>IF(Rapportage!D171 ="0", " ", " ")</f>
        <v xml:space="preserve"> </v>
      </c>
      <c r="E171" t="str">
        <f>_xlfn.CONCAT("+",TEXT((Rapportage!E171)*100,"000000000"))</f>
        <v>+000000000</v>
      </c>
      <c r="F171" t="str">
        <f>_xlfn.CONCAT("",TEXT((Rapportage!F171)*100,"000000000"))</f>
        <v>000000000</v>
      </c>
      <c r="G171" t="str">
        <f>_xlfn.CONCAT("",TEXT((Rapportage!G171),"00000"))</f>
        <v>00000</v>
      </c>
      <c r="H171" t="str">
        <f>IF(Rapportage!H171 ="0", "                     ", "                     ")</f>
        <v xml:space="preserve">                     </v>
      </c>
      <c r="I171" s="10" t="str">
        <f>LEFT(Rapportage!I171&amp; REPT("0",15),15)</f>
        <v>000000000000000</v>
      </c>
      <c r="J171" t="str">
        <f>IF(Rapportage!J171 ="0", " ", " ")</f>
        <v xml:space="preserve"> </v>
      </c>
      <c r="K171" t="str">
        <f>IF(Rapportage!K171 ="0", " ", " ")</f>
        <v xml:space="preserve"> </v>
      </c>
      <c r="L171" t="str">
        <f>IF(Rapportage!L171 ="0", "         ", "         ")</f>
        <v xml:space="preserve">         </v>
      </c>
      <c r="M171" s="10" t="str">
        <f>LEFT(Rapportage!M171&amp; REPT("0",5),5)</f>
        <v>00000</v>
      </c>
      <c r="N171" s="10" t="str">
        <f>LEFT(Rapportage!N171&amp; REPT("0",5),5)</f>
        <v>00000</v>
      </c>
      <c r="O171" s="10" t="str">
        <f>LEFT(Rapportage!O171&amp; REPT("0",2),2)</f>
        <v>00</v>
      </c>
      <c r="P171" s="10" t="str">
        <f>LEFT(Rapportage!P171&amp; REPT("0",2),2)</f>
        <v>00</v>
      </c>
      <c r="Q171" s="10" t="str">
        <f>LEFT(Rapportage!Q171&amp; REPT("0",5),5)</f>
        <v>00000</v>
      </c>
      <c r="R171" s="10" t="str">
        <f>IF(Rapportage!R171="","",IF(($U$2-$T$2)&gt;=0,IF(LEN(TEXT(Rapportage!R171*100,"0000000000"))=3,_xlfn.CONCAT(0,TEXT(Rapportage!R171*100,"0000000000")),TEXT(Rapportage!R171*100,"0000000000")),""""))</f>
        <v/>
      </c>
      <c r="S171" s="10"/>
      <c r="T171">
        <v>170</v>
      </c>
    </row>
    <row r="172" spans="1:20" x14ac:dyDescent="0.25">
      <c r="A172" t="str">
        <f>IF(Rapportage!A172= "", "",_xlfn.CONCAT(REPT("0",6-LEN(Rapportage!A172)),Rapportage!A172))</f>
        <v/>
      </c>
      <c r="B172" t="s">
        <v>206</v>
      </c>
      <c r="C172" t="str">
        <f>IF(Rapportage!C172= " ", " ",LEFT(Rapportage!C172&amp; REPT(" ",9),9))</f>
        <v xml:space="preserve">         </v>
      </c>
      <c r="D172" t="str">
        <f>IF(Rapportage!D172 ="0", " ", " ")</f>
        <v xml:space="preserve"> </v>
      </c>
      <c r="E172" t="str">
        <f>_xlfn.CONCAT("+",TEXT((Rapportage!E172)*100,"000000000"))</f>
        <v>+000000000</v>
      </c>
      <c r="F172" t="str">
        <f>_xlfn.CONCAT("",TEXT((Rapportage!F172)*100,"000000000"))</f>
        <v>000000000</v>
      </c>
      <c r="G172" t="str">
        <f>_xlfn.CONCAT("",TEXT((Rapportage!G172),"00000"))</f>
        <v>00000</v>
      </c>
      <c r="H172" t="str">
        <f>IF(Rapportage!H172 ="0", "                     ", "                     ")</f>
        <v xml:space="preserve">                     </v>
      </c>
      <c r="I172" s="10" t="str">
        <f>LEFT(Rapportage!I172&amp; REPT("0",15),15)</f>
        <v>000000000000000</v>
      </c>
      <c r="J172" t="str">
        <f>IF(Rapportage!J172 ="0", " ", " ")</f>
        <v xml:space="preserve"> </v>
      </c>
      <c r="K172" t="str">
        <f>IF(Rapportage!K172 ="0", " ", " ")</f>
        <v xml:space="preserve"> </v>
      </c>
      <c r="L172" t="str">
        <f>IF(Rapportage!L172 ="0", "         ", "         ")</f>
        <v xml:space="preserve">         </v>
      </c>
      <c r="M172" s="10" t="str">
        <f>LEFT(Rapportage!M172&amp; REPT("0",5),5)</f>
        <v>00000</v>
      </c>
      <c r="N172" s="10" t="str">
        <f>LEFT(Rapportage!N172&amp; REPT("0",5),5)</f>
        <v>00000</v>
      </c>
      <c r="O172" s="10" t="str">
        <f>LEFT(Rapportage!O172&amp; REPT("0",2),2)</f>
        <v>00</v>
      </c>
      <c r="P172" s="10" t="str">
        <f>LEFT(Rapportage!P172&amp; REPT("0",2),2)</f>
        <v>00</v>
      </c>
      <c r="Q172" s="10" t="str">
        <f>LEFT(Rapportage!Q172&amp; REPT("0",5),5)</f>
        <v>00000</v>
      </c>
      <c r="R172" s="10" t="str">
        <f>IF(Rapportage!R172="","",IF(($U$2-$T$2)&gt;=0,IF(LEN(TEXT(Rapportage!R172*100,"0000000000"))=3,_xlfn.CONCAT(0,TEXT(Rapportage!R172*100,"0000000000")),TEXT(Rapportage!R172*100,"0000000000")),""""))</f>
        <v/>
      </c>
      <c r="S172" s="10"/>
      <c r="T172">
        <v>171</v>
      </c>
    </row>
    <row r="173" spans="1:20" x14ac:dyDescent="0.25">
      <c r="A173" t="str">
        <f>IF(Rapportage!A173= "", "",_xlfn.CONCAT(REPT("0",6-LEN(Rapportage!A173)),Rapportage!A173))</f>
        <v/>
      </c>
      <c r="B173" t="s">
        <v>207</v>
      </c>
      <c r="C173" t="str">
        <f>IF(Rapportage!C173= " ", " ",LEFT(Rapportage!C173&amp; REPT(" ",9),9))</f>
        <v xml:space="preserve">         </v>
      </c>
      <c r="D173" t="str">
        <f>IF(Rapportage!D173 ="0", " ", " ")</f>
        <v xml:space="preserve"> </v>
      </c>
      <c r="E173" t="str">
        <f>_xlfn.CONCAT("+",TEXT((Rapportage!E173)*100,"000000000"))</f>
        <v>+000000000</v>
      </c>
      <c r="F173" t="str">
        <f>_xlfn.CONCAT("",TEXT((Rapportage!F173)*100,"000000000"))</f>
        <v>000000000</v>
      </c>
      <c r="G173" t="str">
        <f>_xlfn.CONCAT("",TEXT((Rapportage!G173),"00000"))</f>
        <v>00000</v>
      </c>
      <c r="H173" t="str">
        <f>IF(Rapportage!H173 ="0", "                     ", "                     ")</f>
        <v xml:space="preserve">                     </v>
      </c>
      <c r="I173" s="10" t="str">
        <f>LEFT(Rapportage!I173&amp; REPT("0",15),15)</f>
        <v>000000000000000</v>
      </c>
      <c r="J173" t="str">
        <f>IF(Rapportage!J173 ="0", " ", " ")</f>
        <v xml:space="preserve"> </v>
      </c>
      <c r="K173" t="str">
        <f>IF(Rapportage!K173 ="0", " ", " ")</f>
        <v xml:space="preserve"> </v>
      </c>
      <c r="L173" t="str">
        <f>IF(Rapportage!L173 ="0", "         ", "         ")</f>
        <v xml:space="preserve">         </v>
      </c>
      <c r="M173" s="10" t="str">
        <f>LEFT(Rapportage!M173&amp; REPT("0",5),5)</f>
        <v>00000</v>
      </c>
      <c r="N173" s="10" t="str">
        <f>LEFT(Rapportage!N173&amp; REPT("0",5),5)</f>
        <v>00000</v>
      </c>
      <c r="O173" s="10" t="str">
        <f>LEFT(Rapportage!O173&amp; REPT("0",2),2)</f>
        <v>00</v>
      </c>
      <c r="P173" s="10" t="str">
        <f>LEFT(Rapportage!P173&amp; REPT("0",2),2)</f>
        <v>00</v>
      </c>
      <c r="Q173" s="10" t="str">
        <f>LEFT(Rapportage!Q173&amp; REPT("0",5),5)</f>
        <v>00000</v>
      </c>
      <c r="R173" s="10" t="str">
        <f>IF(Rapportage!R173="","",IF(($U$2-$T$2)&gt;=0,IF(LEN(TEXT(Rapportage!R173*100,"0000000000"))=3,_xlfn.CONCAT(0,TEXT(Rapportage!R173*100,"0000000000")),TEXT(Rapportage!R173*100,"0000000000")),""""))</f>
        <v/>
      </c>
      <c r="S173" s="10"/>
      <c r="T173">
        <v>172</v>
      </c>
    </row>
    <row r="174" spans="1:20" x14ac:dyDescent="0.25">
      <c r="A174" t="str">
        <f>IF(Rapportage!A174= "", "",_xlfn.CONCAT(REPT("0",6-LEN(Rapportage!A174)),Rapportage!A174))</f>
        <v/>
      </c>
      <c r="B174" t="s">
        <v>208</v>
      </c>
      <c r="C174" t="str">
        <f>IF(Rapportage!C174= " ", " ",LEFT(Rapportage!C174&amp; REPT(" ",9),9))</f>
        <v xml:space="preserve">         </v>
      </c>
      <c r="D174" t="str">
        <f>IF(Rapportage!D174 ="0", " ", " ")</f>
        <v xml:space="preserve"> </v>
      </c>
      <c r="E174" t="str">
        <f>_xlfn.CONCAT("+",TEXT((Rapportage!E174)*100,"000000000"))</f>
        <v>+000000000</v>
      </c>
      <c r="F174" t="str">
        <f>_xlfn.CONCAT("",TEXT((Rapportage!F174)*100,"000000000"))</f>
        <v>000000000</v>
      </c>
      <c r="G174" t="str">
        <f>_xlfn.CONCAT("",TEXT((Rapportage!G174),"00000"))</f>
        <v>00000</v>
      </c>
      <c r="H174" t="str">
        <f>IF(Rapportage!H174 ="0", "                     ", "                     ")</f>
        <v xml:space="preserve">                     </v>
      </c>
      <c r="I174" s="10" t="str">
        <f>LEFT(Rapportage!I174&amp; REPT("0",15),15)</f>
        <v>000000000000000</v>
      </c>
      <c r="J174" t="str">
        <f>IF(Rapportage!J174 ="0", " ", " ")</f>
        <v xml:space="preserve"> </v>
      </c>
      <c r="K174" t="str">
        <f>IF(Rapportage!K174 ="0", " ", " ")</f>
        <v xml:space="preserve"> </v>
      </c>
      <c r="L174" t="str">
        <f>IF(Rapportage!L174 ="0", "         ", "         ")</f>
        <v xml:space="preserve">         </v>
      </c>
      <c r="M174" s="10" t="str">
        <f>LEFT(Rapportage!M174&amp; REPT("0",5),5)</f>
        <v>00000</v>
      </c>
      <c r="N174" s="10" t="str">
        <f>LEFT(Rapportage!N174&amp; REPT("0",5),5)</f>
        <v>00000</v>
      </c>
      <c r="O174" s="10" t="str">
        <f>LEFT(Rapportage!O174&amp; REPT("0",2),2)</f>
        <v>00</v>
      </c>
      <c r="P174" s="10" t="str">
        <f>LEFT(Rapportage!P174&amp; REPT("0",2),2)</f>
        <v>00</v>
      </c>
      <c r="Q174" s="10" t="str">
        <f>LEFT(Rapportage!Q174&amp; REPT("0",5),5)</f>
        <v>00000</v>
      </c>
      <c r="R174" s="10" t="str">
        <f>IF(Rapportage!R174="","",IF(($U$2-$T$2)&gt;=0,IF(LEN(TEXT(Rapportage!R174*100,"0000000000"))=3,_xlfn.CONCAT(0,TEXT(Rapportage!R174*100,"0000000000")),TEXT(Rapportage!R174*100,"0000000000")),""""))</f>
        <v/>
      </c>
      <c r="S174" s="10"/>
      <c r="T174">
        <v>173</v>
      </c>
    </row>
    <row r="175" spans="1:20" x14ac:dyDescent="0.25">
      <c r="A175" t="str">
        <f>IF(Rapportage!A175= "", "",_xlfn.CONCAT(REPT("0",6-LEN(Rapportage!A175)),Rapportage!A175))</f>
        <v/>
      </c>
      <c r="B175" t="s">
        <v>209</v>
      </c>
      <c r="C175" t="str">
        <f>IF(Rapportage!C175= " ", " ",LEFT(Rapportage!C175&amp; REPT(" ",9),9))</f>
        <v xml:space="preserve">         </v>
      </c>
      <c r="D175" t="str">
        <f>IF(Rapportage!D175 ="0", " ", " ")</f>
        <v xml:space="preserve"> </v>
      </c>
      <c r="E175" t="str">
        <f>_xlfn.CONCAT("+",TEXT((Rapportage!E175)*100,"000000000"))</f>
        <v>+000000000</v>
      </c>
      <c r="F175" t="str">
        <f>_xlfn.CONCAT("",TEXT((Rapportage!F175)*100,"000000000"))</f>
        <v>000000000</v>
      </c>
      <c r="G175" t="str">
        <f>_xlfn.CONCAT("",TEXT((Rapportage!G175),"00000"))</f>
        <v>00000</v>
      </c>
      <c r="H175" t="str">
        <f>IF(Rapportage!H175 ="0", "                     ", "                     ")</f>
        <v xml:space="preserve">                     </v>
      </c>
      <c r="I175" s="10" t="str">
        <f>LEFT(Rapportage!I175&amp; REPT("0",15),15)</f>
        <v>000000000000000</v>
      </c>
      <c r="J175" t="str">
        <f>IF(Rapportage!J175 ="0", " ", " ")</f>
        <v xml:space="preserve"> </v>
      </c>
      <c r="K175" t="str">
        <f>IF(Rapportage!K175 ="0", " ", " ")</f>
        <v xml:space="preserve"> </v>
      </c>
      <c r="L175" t="str">
        <f>IF(Rapportage!L175 ="0", "         ", "         ")</f>
        <v xml:space="preserve">         </v>
      </c>
      <c r="M175" s="10" t="str">
        <f>LEFT(Rapportage!M175&amp; REPT("0",5),5)</f>
        <v>00000</v>
      </c>
      <c r="N175" s="10" t="str">
        <f>LEFT(Rapportage!N175&amp; REPT("0",5),5)</f>
        <v>00000</v>
      </c>
      <c r="O175" s="10" t="str">
        <f>LEFT(Rapportage!O175&amp; REPT("0",2),2)</f>
        <v>00</v>
      </c>
      <c r="P175" s="10" t="str">
        <f>LEFT(Rapportage!P175&amp; REPT("0",2),2)</f>
        <v>00</v>
      </c>
      <c r="Q175" s="10" t="str">
        <f>LEFT(Rapportage!Q175&amp; REPT("0",5),5)</f>
        <v>00000</v>
      </c>
      <c r="R175" s="10" t="str">
        <f>IF(Rapportage!R175="","",IF(($U$2-$T$2)&gt;=0,IF(LEN(TEXT(Rapportage!R175*100,"0000000000"))=3,_xlfn.CONCAT(0,TEXT(Rapportage!R175*100,"0000000000")),TEXT(Rapportage!R175*100,"0000000000")),""""))</f>
        <v/>
      </c>
      <c r="S175" s="10"/>
      <c r="T175">
        <v>174</v>
      </c>
    </row>
    <row r="176" spans="1:20" x14ac:dyDescent="0.25">
      <c r="A176" t="str">
        <f>IF(Rapportage!A176= "", "",_xlfn.CONCAT(REPT("0",6-LEN(Rapportage!A176)),Rapportage!A176))</f>
        <v/>
      </c>
      <c r="B176" t="s">
        <v>210</v>
      </c>
      <c r="C176" t="str">
        <f>IF(Rapportage!C176= " ", " ",LEFT(Rapportage!C176&amp; REPT(" ",9),9))</f>
        <v xml:space="preserve">         </v>
      </c>
      <c r="D176" t="str">
        <f>IF(Rapportage!D176 ="0", " ", " ")</f>
        <v xml:space="preserve"> </v>
      </c>
      <c r="E176" t="str">
        <f>_xlfn.CONCAT("+",TEXT((Rapportage!E176)*100,"000000000"))</f>
        <v>+000000000</v>
      </c>
      <c r="F176" t="str">
        <f>_xlfn.CONCAT("",TEXT((Rapportage!F176)*100,"000000000"))</f>
        <v>000000000</v>
      </c>
      <c r="G176" t="str">
        <f>_xlfn.CONCAT("",TEXT((Rapportage!G176),"00000"))</f>
        <v>00000</v>
      </c>
      <c r="H176" t="str">
        <f>IF(Rapportage!H176 ="0", "                     ", "                     ")</f>
        <v xml:space="preserve">                     </v>
      </c>
      <c r="I176" s="10" t="str">
        <f>LEFT(Rapportage!I176&amp; REPT("0",15),15)</f>
        <v>000000000000000</v>
      </c>
      <c r="J176" t="str">
        <f>IF(Rapportage!J176 ="0", " ", " ")</f>
        <v xml:space="preserve"> </v>
      </c>
      <c r="K176" t="str">
        <f>IF(Rapportage!K176 ="0", " ", " ")</f>
        <v xml:space="preserve"> </v>
      </c>
      <c r="L176" t="str">
        <f>IF(Rapportage!L176 ="0", "         ", "         ")</f>
        <v xml:space="preserve">         </v>
      </c>
      <c r="M176" s="10" t="str">
        <f>LEFT(Rapportage!M176&amp; REPT("0",5),5)</f>
        <v>00000</v>
      </c>
      <c r="N176" s="10" t="str">
        <f>LEFT(Rapportage!N176&amp; REPT("0",5),5)</f>
        <v>00000</v>
      </c>
      <c r="O176" s="10" t="str">
        <f>LEFT(Rapportage!O176&amp; REPT("0",2),2)</f>
        <v>00</v>
      </c>
      <c r="P176" s="10" t="str">
        <f>LEFT(Rapportage!P176&amp; REPT("0",2),2)</f>
        <v>00</v>
      </c>
      <c r="Q176" s="10" t="str">
        <f>LEFT(Rapportage!Q176&amp; REPT("0",5),5)</f>
        <v>00000</v>
      </c>
      <c r="R176" s="10" t="str">
        <f>IF(Rapportage!R176="","",IF(($U$2-$T$2)&gt;=0,IF(LEN(TEXT(Rapportage!R176*100,"0000000000"))=3,_xlfn.CONCAT(0,TEXT(Rapportage!R176*100,"0000000000")),TEXT(Rapportage!R176*100,"0000000000")),""""))</f>
        <v/>
      </c>
      <c r="S176" s="10"/>
      <c r="T176">
        <v>175</v>
      </c>
    </row>
    <row r="177" spans="1:20" x14ac:dyDescent="0.25">
      <c r="A177" t="str">
        <f>IF(Rapportage!A177= "", "",_xlfn.CONCAT(REPT("0",6-LEN(Rapportage!A177)),Rapportage!A177))</f>
        <v/>
      </c>
      <c r="B177" t="s">
        <v>211</v>
      </c>
      <c r="C177" t="str">
        <f>IF(Rapportage!C177= " ", " ",LEFT(Rapportage!C177&amp; REPT(" ",9),9))</f>
        <v xml:space="preserve">         </v>
      </c>
      <c r="D177" t="str">
        <f>IF(Rapportage!D177 ="0", " ", " ")</f>
        <v xml:space="preserve"> </v>
      </c>
      <c r="E177" t="str">
        <f>_xlfn.CONCAT("+",TEXT((Rapportage!E177)*100,"000000000"))</f>
        <v>+000000000</v>
      </c>
      <c r="F177" t="str">
        <f>_xlfn.CONCAT("",TEXT((Rapportage!F177)*100,"000000000"))</f>
        <v>000000000</v>
      </c>
      <c r="G177" t="str">
        <f>_xlfn.CONCAT("",TEXT((Rapportage!G177),"00000"))</f>
        <v>00000</v>
      </c>
      <c r="H177" t="str">
        <f>IF(Rapportage!H177 ="0", "                     ", "                     ")</f>
        <v xml:space="preserve">                     </v>
      </c>
      <c r="I177" s="10" t="str">
        <f>LEFT(Rapportage!I177&amp; REPT("0",15),15)</f>
        <v>000000000000000</v>
      </c>
      <c r="J177" t="str">
        <f>IF(Rapportage!J177 ="0", " ", " ")</f>
        <v xml:space="preserve"> </v>
      </c>
      <c r="K177" t="str">
        <f>IF(Rapportage!K177 ="0", " ", " ")</f>
        <v xml:space="preserve"> </v>
      </c>
      <c r="L177" t="str">
        <f>IF(Rapportage!L177 ="0", "         ", "         ")</f>
        <v xml:space="preserve">         </v>
      </c>
      <c r="M177" s="10" t="str">
        <f>LEFT(Rapportage!M177&amp; REPT("0",5),5)</f>
        <v>00000</v>
      </c>
      <c r="N177" s="10" t="str">
        <f>LEFT(Rapportage!N177&amp; REPT("0",5),5)</f>
        <v>00000</v>
      </c>
      <c r="O177" s="10" t="str">
        <f>LEFT(Rapportage!O177&amp; REPT("0",2),2)</f>
        <v>00</v>
      </c>
      <c r="P177" s="10" t="str">
        <f>LEFT(Rapportage!P177&amp; REPT("0",2),2)</f>
        <v>00</v>
      </c>
      <c r="Q177" s="10" t="str">
        <f>LEFT(Rapportage!Q177&amp; REPT("0",5),5)</f>
        <v>00000</v>
      </c>
      <c r="R177" s="10" t="str">
        <f>IF(Rapportage!R177="","",IF(($U$2-$T$2)&gt;=0,IF(LEN(TEXT(Rapportage!R177*100,"0000000000"))=3,_xlfn.CONCAT(0,TEXT(Rapportage!R177*100,"0000000000")),TEXT(Rapportage!R177*100,"0000000000")),""""))</f>
        <v/>
      </c>
      <c r="S177" s="10"/>
      <c r="T177">
        <v>176</v>
      </c>
    </row>
    <row r="178" spans="1:20" x14ac:dyDescent="0.25">
      <c r="A178" t="str">
        <f>IF(Rapportage!A178= "", "",_xlfn.CONCAT(REPT("0",6-LEN(Rapportage!A178)),Rapportage!A178))</f>
        <v/>
      </c>
      <c r="B178" t="s">
        <v>212</v>
      </c>
      <c r="C178" t="str">
        <f>IF(Rapportage!C178= " ", " ",LEFT(Rapportage!C178&amp; REPT(" ",9),9))</f>
        <v xml:space="preserve">         </v>
      </c>
      <c r="D178" t="str">
        <f>IF(Rapportage!D178 ="0", " ", " ")</f>
        <v xml:space="preserve"> </v>
      </c>
      <c r="E178" t="str">
        <f>_xlfn.CONCAT("+",TEXT((Rapportage!E178)*100,"000000000"))</f>
        <v>+000000000</v>
      </c>
      <c r="F178" t="str">
        <f>_xlfn.CONCAT("",TEXT((Rapportage!F178)*100,"000000000"))</f>
        <v>000000000</v>
      </c>
      <c r="G178" t="str">
        <f>_xlfn.CONCAT("",TEXT((Rapportage!G178),"00000"))</f>
        <v>00000</v>
      </c>
      <c r="H178" t="str">
        <f>IF(Rapportage!H178 ="0", "                     ", "                     ")</f>
        <v xml:space="preserve">                     </v>
      </c>
      <c r="I178" s="10" t="str">
        <f>LEFT(Rapportage!I178&amp; REPT("0",15),15)</f>
        <v>000000000000000</v>
      </c>
      <c r="J178" t="str">
        <f>IF(Rapportage!J178 ="0", " ", " ")</f>
        <v xml:space="preserve"> </v>
      </c>
      <c r="K178" t="str">
        <f>IF(Rapportage!K178 ="0", " ", " ")</f>
        <v xml:space="preserve"> </v>
      </c>
      <c r="L178" t="str">
        <f>IF(Rapportage!L178 ="0", "         ", "         ")</f>
        <v xml:space="preserve">         </v>
      </c>
      <c r="M178" s="10" t="str">
        <f>LEFT(Rapportage!M178&amp; REPT("0",5),5)</f>
        <v>00000</v>
      </c>
      <c r="N178" s="10" t="str">
        <f>LEFT(Rapportage!N178&amp; REPT("0",5),5)</f>
        <v>00000</v>
      </c>
      <c r="O178" s="10" t="str">
        <f>LEFT(Rapportage!O178&amp; REPT("0",2),2)</f>
        <v>00</v>
      </c>
      <c r="P178" s="10" t="str">
        <f>LEFT(Rapportage!P178&amp; REPT("0",2),2)</f>
        <v>00</v>
      </c>
      <c r="Q178" s="10" t="str">
        <f>LEFT(Rapportage!Q178&amp; REPT("0",5),5)</f>
        <v>00000</v>
      </c>
      <c r="R178" s="10" t="str">
        <f>IF(Rapportage!R178="","",IF(($U$2-$T$2)&gt;=0,IF(LEN(TEXT(Rapportage!R178*100,"0000000000"))=3,_xlfn.CONCAT(0,TEXT(Rapportage!R178*100,"0000000000")),TEXT(Rapportage!R178*100,"0000000000")),""""))</f>
        <v/>
      </c>
      <c r="S178" s="10"/>
      <c r="T178">
        <v>177</v>
      </c>
    </row>
    <row r="179" spans="1:20" x14ac:dyDescent="0.25">
      <c r="A179" t="str">
        <f>IF(Rapportage!A179= "", "",_xlfn.CONCAT(REPT("0",6-LEN(Rapportage!A179)),Rapportage!A179))</f>
        <v/>
      </c>
      <c r="B179" t="s">
        <v>213</v>
      </c>
      <c r="C179" t="str">
        <f>IF(Rapportage!C179= " ", " ",LEFT(Rapportage!C179&amp; REPT(" ",9),9))</f>
        <v xml:space="preserve">         </v>
      </c>
      <c r="D179" t="str">
        <f>IF(Rapportage!D179 ="0", " ", " ")</f>
        <v xml:space="preserve"> </v>
      </c>
      <c r="E179" t="str">
        <f>_xlfn.CONCAT("+",TEXT((Rapportage!E179)*100,"000000000"))</f>
        <v>+000000000</v>
      </c>
      <c r="F179" t="str">
        <f>_xlfn.CONCAT("",TEXT((Rapportage!F179)*100,"000000000"))</f>
        <v>000000000</v>
      </c>
      <c r="G179" t="str">
        <f>_xlfn.CONCAT("",TEXT((Rapportage!G179),"00000"))</f>
        <v>00000</v>
      </c>
      <c r="H179" t="str">
        <f>IF(Rapportage!H179 ="0", "                     ", "                     ")</f>
        <v xml:space="preserve">                     </v>
      </c>
      <c r="I179" s="10" t="str">
        <f>LEFT(Rapportage!I179&amp; REPT("0",15),15)</f>
        <v>000000000000000</v>
      </c>
      <c r="J179" t="str">
        <f>IF(Rapportage!J179 ="0", " ", " ")</f>
        <v xml:space="preserve"> </v>
      </c>
      <c r="K179" t="str">
        <f>IF(Rapportage!K179 ="0", " ", " ")</f>
        <v xml:space="preserve"> </v>
      </c>
      <c r="L179" t="str">
        <f>IF(Rapportage!L179 ="0", "         ", "         ")</f>
        <v xml:space="preserve">         </v>
      </c>
      <c r="M179" s="10" t="str">
        <f>LEFT(Rapportage!M179&amp; REPT("0",5),5)</f>
        <v>00000</v>
      </c>
      <c r="N179" s="10" t="str">
        <f>LEFT(Rapportage!N179&amp; REPT("0",5),5)</f>
        <v>00000</v>
      </c>
      <c r="O179" s="10" t="str">
        <f>LEFT(Rapportage!O179&amp; REPT("0",2),2)</f>
        <v>00</v>
      </c>
      <c r="P179" s="10" t="str">
        <f>LEFT(Rapportage!P179&amp; REPT("0",2),2)</f>
        <v>00</v>
      </c>
      <c r="Q179" s="10" t="str">
        <f>LEFT(Rapportage!Q179&amp; REPT("0",5),5)</f>
        <v>00000</v>
      </c>
      <c r="R179" s="10" t="str">
        <f>IF(Rapportage!R179="","",IF(($U$2-$T$2)&gt;=0,IF(LEN(TEXT(Rapportage!R179*100,"0000000000"))=3,_xlfn.CONCAT(0,TEXT(Rapportage!R179*100,"0000000000")),TEXT(Rapportage!R179*100,"0000000000")),""""))</f>
        <v/>
      </c>
      <c r="S179" s="10"/>
      <c r="T179">
        <v>178</v>
      </c>
    </row>
    <row r="180" spans="1:20" x14ac:dyDescent="0.25">
      <c r="A180" t="str">
        <f>IF(Rapportage!A180= "", "",_xlfn.CONCAT(REPT("0",6-LEN(Rapportage!A180)),Rapportage!A180))</f>
        <v/>
      </c>
      <c r="B180" t="s">
        <v>214</v>
      </c>
      <c r="C180" t="str">
        <f>IF(Rapportage!C180= " ", " ",LEFT(Rapportage!C180&amp; REPT(" ",9),9))</f>
        <v xml:space="preserve">         </v>
      </c>
      <c r="D180" t="str">
        <f>IF(Rapportage!D180 ="0", " ", " ")</f>
        <v xml:space="preserve"> </v>
      </c>
      <c r="E180" t="str">
        <f>_xlfn.CONCAT("+",TEXT((Rapportage!E180)*100,"000000000"))</f>
        <v>+000000000</v>
      </c>
      <c r="F180" t="str">
        <f>_xlfn.CONCAT("",TEXT((Rapportage!F180)*100,"000000000"))</f>
        <v>000000000</v>
      </c>
      <c r="G180" t="str">
        <f>_xlfn.CONCAT("",TEXT((Rapportage!G180),"00000"))</f>
        <v>00000</v>
      </c>
      <c r="H180" t="str">
        <f>IF(Rapportage!H180 ="0", "                     ", "                     ")</f>
        <v xml:space="preserve">                     </v>
      </c>
      <c r="I180" s="10" t="str">
        <f>LEFT(Rapportage!I180&amp; REPT("0",15),15)</f>
        <v>000000000000000</v>
      </c>
      <c r="J180" t="str">
        <f>IF(Rapportage!J180 ="0", " ", " ")</f>
        <v xml:space="preserve"> </v>
      </c>
      <c r="K180" t="str">
        <f>IF(Rapportage!K180 ="0", " ", " ")</f>
        <v xml:space="preserve"> </v>
      </c>
      <c r="L180" t="str">
        <f>IF(Rapportage!L180 ="0", "         ", "         ")</f>
        <v xml:space="preserve">         </v>
      </c>
      <c r="M180" s="10" t="str">
        <f>LEFT(Rapportage!M180&amp; REPT("0",5),5)</f>
        <v>00000</v>
      </c>
      <c r="N180" s="10" t="str">
        <f>LEFT(Rapportage!N180&amp; REPT("0",5),5)</f>
        <v>00000</v>
      </c>
      <c r="O180" s="10" t="str">
        <f>LEFT(Rapportage!O180&amp; REPT("0",2),2)</f>
        <v>00</v>
      </c>
      <c r="P180" s="10" t="str">
        <f>LEFT(Rapportage!P180&amp; REPT("0",2),2)</f>
        <v>00</v>
      </c>
      <c r="Q180" s="10" t="str">
        <f>LEFT(Rapportage!Q180&amp; REPT("0",5),5)</f>
        <v>00000</v>
      </c>
      <c r="R180" s="10" t="str">
        <f>IF(Rapportage!R180="","",IF(($U$2-$T$2)&gt;=0,IF(LEN(TEXT(Rapportage!R180*100,"0000000000"))=3,_xlfn.CONCAT(0,TEXT(Rapportage!R180*100,"0000000000")),TEXT(Rapportage!R180*100,"0000000000")),""""))</f>
        <v/>
      </c>
      <c r="S180" s="10"/>
      <c r="T180">
        <v>179</v>
      </c>
    </row>
    <row r="181" spans="1:20" x14ac:dyDescent="0.25">
      <c r="A181" t="str">
        <f>IF(Rapportage!A181= "", "",_xlfn.CONCAT(REPT("0",6-LEN(Rapportage!A181)),Rapportage!A181))</f>
        <v/>
      </c>
      <c r="B181" t="s">
        <v>215</v>
      </c>
      <c r="C181" t="str">
        <f>IF(Rapportage!C181= " ", " ",LEFT(Rapportage!C181&amp; REPT(" ",9),9))</f>
        <v xml:space="preserve">         </v>
      </c>
      <c r="D181" t="str">
        <f>IF(Rapportage!D181 ="0", " ", " ")</f>
        <v xml:space="preserve"> </v>
      </c>
      <c r="E181" t="str">
        <f>_xlfn.CONCAT("+",TEXT((Rapportage!E181)*100,"000000000"))</f>
        <v>+000000000</v>
      </c>
      <c r="F181" t="str">
        <f>_xlfn.CONCAT("",TEXT((Rapportage!F181)*100,"000000000"))</f>
        <v>000000000</v>
      </c>
      <c r="G181" t="str">
        <f>_xlfn.CONCAT("",TEXT((Rapportage!G181),"00000"))</f>
        <v>00000</v>
      </c>
      <c r="H181" t="str">
        <f>IF(Rapportage!H181 ="0", "                     ", "                     ")</f>
        <v xml:space="preserve">                     </v>
      </c>
      <c r="I181" s="10" t="str">
        <f>LEFT(Rapportage!I181&amp; REPT("0",15),15)</f>
        <v>000000000000000</v>
      </c>
      <c r="J181" t="str">
        <f>IF(Rapportage!J181 ="0", " ", " ")</f>
        <v xml:space="preserve"> </v>
      </c>
      <c r="K181" t="str">
        <f>IF(Rapportage!K181 ="0", " ", " ")</f>
        <v xml:space="preserve"> </v>
      </c>
      <c r="L181" t="str">
        <f>IF(Rapportage!L181 ="0", "         ", "         ")</f>
        <v xml:space="preserve">         </v>
      </c>
      <c r="M181" s="10" t="str">
        <f>LEFT(Rapportage!M181&amp; REPT("0",5),5)</f>
        <v>00000</v>
      </c>
      <c r="N181" s="10" t="str">
        <f>LEFT(Rapportage!N181&amp; REPT("0",5),5)</f>
        <v>00000</v>
      </c>
      <c r="O181" s="10" t="str">
        <f>LEFT(Rapportage!O181&amp; REPT("0",2),2)</f>
        <v>00</v>
      </c>
      <c r="P181" s="10" t="str">
        <f>LEFT(Rapportage!P181&amp; REPT("0",2),2)</f>
        <v>00</v>
      </c>
      <c r="Q181" s="10" t="str">
        <f>LEFT(Rapportage!Q181&amp; REPT("0",5),5)</f>
        <v>00000</v>
      </c>
      <c r="R181" s="10" t="str">
        <f>IF(Rapportage!R181="","",IF(($U$2-$T$2)&gt;=0,IF(LEN(TEXT(Rapportage!R181*100,"0000000000"))=3,_xlfn.CONCAT(0,TEXT(Rapportage!R181*100,"0000000000")),TEXT(Rapportage!R181*100,"0000000000")),""""))</f>
        <v/>
      </c>
      <c r="S181" s="10"/>
      <c r="T181">
        <v>180</v>
      </c>
    </row>
    <row r="182" spans="1:20" x14ac:dyDescent="0.25">
      <c r="A182" t="str">
        <f>IF(Rapportage!A182= "", "",_xlfn.CONCAT(REPT("0",6-LEN(Rapportage!A182)),Rapportage!A182))</f>
        <v/>
      </c>
      <c r="B182" t="s">
        <v>216</v>
      </c>
      <c r="C182" t="str">
        <f>IF(Rapportage!C182= " ", " ",LEFT(Rapportage!C182&amp; REPT(" ",9),9))</f>
        <v xml:space="preserve">         </v>
      </c>
      <c r="D182" t="str">
        <f>IF(Rapportage!D182 ="0", " ", " ")</f>
        <v xml:space="preserve"> </v>
      </c>
      <c r="E182" t="str">
        <f>_xlfn.CONCAT("+",TEXT((Rapportage!E182)*100,"000000000"))</f>
        <v>+000000000</v>
      </c>
      <c r="F182" t="str">
        <f>_xlfn.CONCAT("",TEXT((Rapportage!F182)*100,"000000000"))</f>
        <v>000000000</v>
      </c>
      <c r="G182" t="str">
        <f>_xlfn.CONCAT("",TEXT((Rapportage!G182),"00000"))</f>
        <v>00000</v>
      </c>
      <c r="H182" t="str">
        <f>IF(Rapportage!H182 ="0", "                     ", "                     ")</f>
        <v xml:space="preserve">                     </v>
      </c>
      <c r="I182" s="10" t="str">
        <f>LEFT(Rapportage!I182&amp; REPT("0",15),15)</f>
        <v>000000000000000</v>
      </c>
      <c r="J182" t="str">
        <f>IF(Rapportage!J182 ="0", " ", " ")</f>
        <v xml:space="preserve"> </v>
      </c>
      <c r="K182" t="str">
        <f>IF(Rapportage!K182 ="0", " ", " ")</f>
        <v xml:space="preserve"> </v>
      </c>
      <c r="L182" t="str">
        <f>IF(Rapportage!L182 ="0", "         ", "         ")</f>
        <v xml:space="preserve">         </v>
      </c>
      <c r="M182" s="10" t="str">
        <f>LEFT(Rapportage!M182&amp; REPT("0",5),5)</f>
        <v>00000</v>
      </c>
      <c r="N182" s="10" t="str">
        <f>LEFT(Rapportage!N182&amp; REPT("0",5),5)</f>
        <v>00000</v>
      </c>
      <c r="O182" s="10" t="str">
        <f>LEFT(Rapportage!O182&amp; REPT("0",2),2)</f>
        <v>00</v>
      </c>
      <c r="P182" s="10" t="str">
        <f>LEFT(Rapportage!P182&amp; REPT("0",2),2)</f>
        <v>00</v>
      </c>
      <c r="Q182" s="10" t="str">
        <f>LEFT(Rapportage!Q182&amp; REPT("0",5),5)</f>
        <v>00000</v>
      </c>
      <c r="R182" s="10" t="str">
        <f>IF(Rapportage!R182="","",IF(($U$2-$T$2)&gt;=0,IF(LEN(TEXT(Rapportage!R182*100,"0000000000"))=3,_xlfn.CONCAT(0,TEXT(Rapportage!R182*100,"0000000000")),TEXT(Rapportage!R182*100,"0000000000")),""""))</f>
        <v/>
      </c>
      <c r="S182" s="10"/>
      <c r="T182">
        <v>181</v>
      </c>
    </row>
    <row r="183" spans="1:20" x14ac:dyDescent="0.25">
      <c r="A183" t="str">
        <f>IF(Rapportage!A183= "", "",_xlfn.CONCAT(REPT("0",6-LEN(Rapportage!A183)),Rapportage!A183))</f>
        <v/>
      </c>
      <c r="B183" t="s">
        <v>217</v>
      </c>
      <c r="C183" t="str">
        <f>IF(Rapportage!C183= " ", " ",LEFT(Rapportage!C183&amp; REPT(" ",9),9))</f>
        <v xml:space="preserve">         </v>
      </c>
      <c r="D183" t="str">
        <f>IF(Rapportage!D183 ="0", " ", " ")</f>
        <v xml:space="preserve"> </v>
      </c>
      <c r="E183" t="str">
        <f>_xlfn.CONCAT("+",TEXT((Rapportage!E183)*100,"000000000"))</f>
        <v>+000000000</v>
      </c>
      <c r="F183" t="str">
        <f>_xlfn.CONCAT("",TEXT((Rapportage!F183)*100,"000000000"))</f>
        <v>000000000</v>
      </c>
      <c r="G183" t="str">
        <f>_xlfn.CONCAT("",TEXT((Rapportage!G183),"00000"))</f>
        <v>00000</v>
      </c>
      <c r="H183" t="str">
        <f>IF(Rapportage!H183 ="0", "                     ", "                     ")</f>
        <v xml:space="preserve">                     </v>
      </c>
      <c r="I183" s="10" t="str">
        <f>LEFT(Rapportage!I183&amp; REPT("0",15),15)</f>
        <v>000000000000000</v>
      </c>
      <c r="J183" t="str">
        <f>IF(Rapportage!J183 ="0", " ", " ")</f>
        <v xml:space="preserve"> </v>
      </c>
      <c r="K183" t="str">
        <f>IF(Rapportage!K183 ="0", " ", " ")</f>
        <v xml:space="preserve"> </v>
      </c>
      <c r="L183" t="str">
        <f>IF(Rapportage!L183 ="0", "         ", "         ")</f>
        <v xml:space="preserve">         </v>
      </c>
      <c r="M183" s="10" t="str">
        <f>LEFT(Rapportage!M183&amp; REPT("0",5),5)</f>
        <v>00000</v>
      </c>
      <c r="N183" s="10" t="str">
        <f>LEFT(Rapportage!N183&amp; REPT("0",5),5)</f>
        <v>00000</v>
      </c>
      <c r="O183" s="10" t="str">
        <f>LEFT(Rapportage!O183&amp; REPT("0",2),2)</f>
        <v>00</v>
      </c>
      <c r="P183" s="10" t="str">
        <f>LEFT(Rapportage!P183&amp; REPT("0",2),2)</f>
        <v>00</v>
      </c>
      <c r="Q183" s="10" t="str">
        <f>LEFT(Rapportage!Q183&amp; REPT("0",5),5)</f>
        <v>00000</v>
      </c>
      <c r="R183" s="10" t="str">
        <f>IF(Rapportage!R183="","",IF(($U$2-$T$2)&gt;=0,IF(LEN(TEXT(Rapportage!R183*100,"0000000000"))=3,_xlfn.CONCAT(0,TEXT(Rapportage!R183*100,"0000000000")),TEXT(Rapportage!R183*100,"0000000000")),""""))</f>
        <v/>
      </c>
      <c r="S183" s="10"/>
      <c r="T183">
        <v>182</v>
      </c>
    </row>
    <row r="184" spans="1:20" x14ac:dyDescent="0.25">
      <c r="A184" t="str">
        <f>IF(Rapportage!A184= "", "",_xlfn.CONCAT(REPT("0",6-LEN(Rapportage!A184)),Rapportage!A184))</f>
        <v/>
      </c>
      <c r="B184" t="s">
        <v>218</v>
      </c>
      <c r="C184" t="str">
        <f>IF(Rapportage!C184= " ", " ",LEFT(Rapportage!C184&amp; REPT(" ",9),9))</f>
        <v xml:space="preserve">         </v>
      </c>
      <c r="D184" t="str">
        <f>IF(Rapportage!D184 ="0", " ", " ")</f>
        <v xml:space="preserve"> </v>
      </c>
      <c r="E184" t="str">
        <f>_xlfn.CONCAT("+",TEXT((Rapportage!E184)*100,"000000000"))</f>
        <v>+000000000</v>
      </c>
      <c r="F184" t="str">
        <f>_xlfn.CONCAT("",TEXT((Rapportage!F184)*100,"000000000"))</f>
        <v>000000000</v>
      </c>
      <c r="G184" t="str">
        <f>_xlfn.CONCAT("",TEXT((Rapportage!G184),"00000"))</f>
        <v>00000</v>
      </c>
      <c r="H184" t="str">
        <f>IF(Rapportage!H184 ="0", "                     ", "                     ")</f>
        <v xml:space="preserve">                     </v>
      </c>
      <c r="I184" s="10" t="str">
        <f>LEFT(Rapportage!I184&amp; REPT("0",15),15)</f>
        <v>000000000000000</v>
      </c>
      <c r="J184" t="str">
        <f>IF(Rapportage!J184 ="0", " ", " ")</f>
        <v xml:space="preserve"> </v>
      </c>
      <c r="K184" t="str">
        <f>IF(Rapportage!K184 ="0", " ", " ")</f>
        <v xml:space="preserve"> </v>
      </c>
      <c r="L184" t="str">
        <f>IF(Rapportage!L184 ="0", "         ", "         ")</f>
        <v xml:space="preserve">         </v>
      </c>
      <c r="M184" s="10" t="str">
        <f>LEFT(Rapportage!M184&amp; REPT("0",5),5)</f>
        <v>00000</v>
      </c>
      <c r="N184" s="10" t="str">
        <f>LEFT(Rapportage!N184&amp; REPT("0",5),5)</f>
        <v>00000</v>
      </c>
      <c r="O184" s="10" t="str">
        <f>LEFT(Rapportage!O184&amp; REPT("0",2),2)</f>
        <v>00</v>
      </c>
      <c r="P184" s="10" t="str">
        <f>LEFT(Rapportage!P184&amp; REPT("0",2),2)</f>
        <v>00</v>
      </c>
      <c r="Q184" s="10" t="str">
        <f>LEFT(Rapportage!Q184&amp; REPT("0",5),5)</f>
        <v>00000</v>
      </c>
      <c r="R184" s="10" t="str">
        <f>IF(Rapportage!R184="","",IF(($U$2-$T$2)&gt;=0,IF(LEN(TEXT(Rapportage!R184*100,"0000000000"))=3,_xlfn.CONCAT(0,TEXT(Rapportage!R184*100,"0000000000")),TEXT(Rapportage!R184*100,"0000000000")),""""))</f>
        <v/>
      </c>
      <c r="S184" s="10"/>
      <c r="T184">
        <v>183</v>
      </c>
    </row>
    <row r="185" spans="1:20" x14ac:dyDescent="0.25">
      <c r="A185" t="str">
        <f>IF(Rapportage!A185= "", "",_xlfn.CONCAT(REPT("0",6-LEN(Rapportage!A185)),Rapportage!A185))</f>
        <v/>
      </c>
      <c r="B185" t="s">
        <v>219</v>
      </c>
      <c r="C185" t="str">
        <f>IF(Rapportage!C185= " ", " ",LEFT(Rapportage!C185&amp; REPT(" ",9),9))</f>
        <v xml:space="preserve">         </v>
      </c>
      <c r="D185" t="str">
        <f>IF(Rapportage!D185 ="0", " ", " ")</f>
        <v xml:space="preserve"> </v>
      </c>
      <c r="E185" t="str">
        <f>_xlfn.CONCAT("+",TEXT((Rapportage!E185)*100,"000000000"))</f>
        <v>+000000000</v>
      </c>
      <c r="F185" t="str">
        <f>_xlfn.CONCAT("",TEXT((Rapportage!F185)*100,"000000000"))</f>
        <v>000000000</v>
      </c>
      <c r="G185" t="str">
        <f>_xlfn.CONCAT("",TEXT((Rapportage!G185),"00000"))</f>
        <v>00000</v>
      </c>
      <c r="H185" t="str">
        <f>IF(Rapportage!H185 ="0", "                     ", "                     ")</f>
        <v xml:space="preserve">                     </v>
      </c>
      <c r="I185" s="10" t="str">
        <f>LEFT(Rapportage!I185&amp; REPT("0",15),15)</f>
        <v>000000000000000</v>
      </c>
      <c r="J185" t="str">
        <f>IF(Rapportage!J185 ="0", " ", " ")</f>
        <v xml:space="preserve"> </v>
      </c>
      <c r="K185" t="str">
        <f>IF(Rapportage!K185 ="0", " ", " ")</f>
        <v xml:space="preserve"> </v>
      </c>
      <c r="L185" t="str">
        <f>IF(Rapportage!L185 ="0", "         ", "         ")</f>
        <v xml:space="preserve">         </v>
      </c>
      <c r="M185" s="10" t="str">
        <f>LEFT(Rapportage!M185&amp; REPT("0",5),5)</f>
        <v>00000</v>
      </c>
      <c r="N185" s="10" t="str">
        <f>LEFT(Rapportage!N185&amp; REPT("0",5),5)</f>
        <v>00000</v>
      </c>
      <c r="O185" s="10" t="str">
        <f>LEFT(Rapportage!O185&amp; REPT("0",2),2)</f>
        <v>00</v>
      </c>
      <c r="P185" s="10" t="str">
        <f>LEFT(Rapportage!P185&amp; REPT("0",2),2)</f>
        <v>00</v>
      </c>
      <c r="Q185" s="10" t="str">
        <f>LEFT(Rapportage!Q185&amp; REPT("0",5),5)</f>
        <v>00000</v>
      </c>
      <c r="R185" s="10" t="str">
        <f>IF(Rapportage!R185="","",IF(($U$2-$T$2)&gt;=0,IF(LEN(TEXT(Rapportage!R185*100,"0000000000"))=3,_xlfn.CONCAT(0,TEXT(Rapportage!R185*100,"0000000000")),TEXT(Rapportage!R185*100,"0000000000")),""""))</f>
        <v/>
      </c>
      <c r="S185" s="10"/>
      <c r="T185">
        <v>184</v>
      </c>
    </row>
    <row r="186" spans="1:20" x14ac:dyDescent="0.25">
      <c r="A186" t="str">
        <f>IF(Rapportage!A186= "", "",_xlfn.CONCAT(REPT("0",6-LEN(Rapportage!A186)),Rapportage!A186))</f>
        <v/>
      </c>
      <c r="B186" t="s">
        <v>220</v>
      </c>
      <c r="C186" t="str">
        <f>IF(Rapportage!C186= " ", " ",LEFT(Rapportage!C186&amp; REPT(" ",9),9))</f>
        <v xml:space="preserve">         </v>
      </c>
      <c r="D186" t="str">
        <f>IF(Rapportage!D186 ="0", " ", " ")</f>
        <v xml:space="preserve"> </v>
      </c>
      <c r="E186" t="str">
        <f>_xlfn.CONCAT("+",TEXT((Rapportage!E186)*100,"000000000"))</f>
        <v>+000000000</v>
      </c>
      <c r="F186" t="str">
        <f>_xlfn.CONCAT("",TEXT((Rapportage!F186)*100,"000000000"))</f>
        <v>000000000</v>
      </c>
      <c r="G186" t="str">
        <f>_xlfn.CONCAT("",TEXT((Rapportage!G186),"00000"))</f>
        <v>00000</v>
      </c>
      <c r="H186" t="str">
        <f>IF(Rapportage!H186 ="0", "                     ", "                     ")</f>
        <v xml:space="preserve">                     </v>
      </c>
      <c r="I186" s="10" t="str">
        <f>LEFT(Rapportage!I186&amp; REPT("0",15),15)</f>
        <v>000000000000000</v>
      </c>
      <c r="J186" t="str">
        <f>IF(Rapportage!J186 ="0", " ", " ")</f>
        <v xml:space="preserve"> </v>
      </c>
      <c r="K186" t="str">
        <f>IF(Rapportage!K186 ="0", " ", " ")</f>
        <v xml:space="preserve"> </v>
      </c>
      <c r="L186" t="str">
        <f>IF(Rapportage!L186 ="0", "         ", "         ")</f>
        <v xml:space="preserve">         </v>
      </c>
      <c r="M186" s="10" t="str">
        <f>LEFT(Rapportage!M186&amp; REPT("0",5),5)</f>
        <v>00000</v>
      </c>
      <c r="N186" s="10" t="str">
        <f>LEFT(Rapportage!N186&amp; REPT("0",5),5)</f>
        <v>00000</v>
      </c>
      <c r="O186" s="10" t="str">
        <f>LEFT(Rapportage!O186&amp; REPT("0",2),2)</f>
        <v>00</v>
      </c>
      <c r="P186" s="10" t="str">
        <f>LEFT(Rapportage!P186&amp; REPT("0",2),2)</f>
        <v>00</v>
      </c>
      <c r="Q186" s="10" t="str">
        <f>LEFT(Rapportage!Q186&amp; REPT("0",5),5)</f>
        <v>00000</v>
      </c>
      <c r="R186" s="10" t="str">
        <f>IF(Rapportage!R186="","",IF(($U$2-$T$2)&gt;=0,IF(LEN(TEXT(Rapportage!R186*100,"0000000000"))=3,_xlfn.CONCAT(0,TEXT(Rapportage!R186*100,"0000000000")),TEXT(Rapportage!R186*100,"0000000000")),""""))</f>
        <v/>
      </c>
      <c r="S186" s="10"/>
      <c r="T186">
        <v>185</v>
      </c>
    </row>
    <row r="187" spans="1:20" x14ac:dyDescent="0.25">
      <c r="A187" t="str">
        <f>IF(Rapportage!A187= "", "",_xlfn.CONCAT(REPT("0",6-LEN(Rapportage!A187)),Rapportage!A187))</f>
        <v/>
      </c>
      <c r="B187" t="s">
        <v>221</v>
      </c>
      <c r="C187" t="str">
        <f>IF(Rapportage!C187= " ", " ",LEFT(Rapportage!C187&amp; REPT(" ",9),9))</f>
        <v xml:space="preserve">         </v>
      </c>
      <c r="D187" t="str">
        <f>IF(Rapportage!D187 ="0", " ", " ")</f>
        <v xml:space="preserve"> </v>
      </c>
      <c r="E187" t="str">
        <f>_xlfn.CONCAT("+",TEXT((Rapportage!E187)*100,"000000000"))</f>
        <v>+000000000</v>
      </c>
      <c r="F187" t="str">
        <f>_xlfn.CONCAT("",TEXT((Rapportage!F187)*100,"000000000"))</f>
        <v>000000000</v>
      </c>
      <c r="G187" t="str">
        <f>_xlfn.CONCAT("",TEXT((Rapportage!G187),"00000"))</f>
        <v>00000</v>
      </c>
      <c r="H187" t="str">
        <f>IF(Rapportage!H187 ="0", "                     ", "                     ")</f>
        <v xml:space="preserve">                     </v>
      </c>
      <c r="I187" s="10" t="str">
        <f>LEFT(Rapportage!I187&amp; REPT("0",15),15)</f>
        <v>000000000000000</v>
      </c>
      <c r="J187" t="str">
        <f>IF(Rapportage!J187 ="0", " ", " ")</f>
        <v xml:space="preserve"> </v>
      </c>
      <c r="K187" t="str">
        <f>IF(Rapportage!K187 ="0", " ", " ")</f>
        <v xml:space="preserve"> </v>
      </c>
      <c r="L187" t="str">
        <f>IF(Rapportage!L187 ="0", "         ", "         ")</f>
        <v xml:space="preserve">         </v>
      </c>
      <c r="M187" s="10" t="str">
        <f>LEFT(Rapportage!M187&amp; REPT("0",5),5)</f>
        <v>00000</v>
      </c>
      <c r="N187" s="10" t="str">
        <f>LEFT(Rapportage!N187&amp; REPT("0",5),5)</f>
        <v>00000</v>
      </c>
      <c r="O187" s="10" t="str">
        <f>LEFT(Rapportage!O187&amp; REPT("0",2),2)</f>
        <v>00</v>
      </c>
      <c r="P187" s="10" t="str">
        <f>LEFT(Rapportage!P187&amp; REPT("0",2),2)</f>
        <v>00</v>
      </c>
      <c r="Q187" s="10" t="str">
        <f>LEFT(Rapportage!Q187&amp; REPT("0",5),5)</f>
        <v>00000</v>
      </c>
      <c r="R187" s="10" t="str">
        <f>IF(Rapportage!R187="","",IF(($U$2-$T$2)&gt;=0,IF(LEN(TEXT(Rapportage!R187*100,"0000000000"))=3,_xlfn.CONCAT(0,TEXT(Rapportage!R187*100,"0000000000")),TEXT(Rapportage!R187*100,"0000000000")),""""))</f>
        <v/>
      </c>
      <c r="S187" s="10"/>
      <c r="T187">
        <v>186</v>
      </c>
    </row>
    <row r="188" spans="1:20" x14ac:dyDescent="0.25">
      <c r="A188" t="str">
        <f>IF(Rapportage!A188= "", "",_xlfn.CONCAT(REPT("0",6-LEN(Rapportage!A188)),Rapportage!A188))</f>
        <v/>
      </c>
      <c r="B188" t="s">
        <v>222</v>
      </c>
      <c r="C188" t="str">
        <f>IF(Rapportage!C188= " ", " ",LEFT(Rapportage!C188&amp; REPT(" ",9),9))</f>
        <v xml:space="preserve">         </v>
      </c>
      <c r="D188" t="str">
        <f>IF(Rapportage!D188 ="0", " ", " ")</f>
        <v xml:space="preserve"> </v>
      </c>
      <c r="E188" t="str">
        <f>_xlfn.CONCAT("+",TEXT((Rapportage!E188)*100,"000000000"))</f>
        <v>+000000000</v>
      </c>
      <c r="F188" t="str">
        <f>_xlfn.CONCAT("",TEXT((Rapportage!F188)*100,"000000000"))</f>
        <v>000000000</v>
      </c>
      <c r="G188" t="str">
        <f>_xlfn.CONCAT("",TEXT((Rapportage!G188),"00000"))</f>
        <v>00000</v>
      </c>
      <c r="H188" t="str">
        <f>IF(Rapportage!H188 ="0", "                     ", "                     ")</f>
        <v xml:space="preserve">                     </v>
      </c>
      <c r="I188" s="10" t="str">
        <f>LEFT(Rapportage!I188&amp; REPT("0",15),15)</f>
        <v>000000000000000</v>
      </c>
      <c r="J188" t="str">
        <f>IF(Rapportage!J188 ="0", " ", " ")</f>
        <v xml:space="preserve"> </v>
      </c>
      <c r="K188" t="str">
        <f>IF(Rapportage!K188 ="0", " ", " ")</f>
        <v xml:space="preserve"> </v>
      </c>
      <c r="L188" t="str">
        <f>IF(Rapportage!L188 ="0", "         ", "         ")</f>
        <v xml:space="preserve">         </v>
      </c>
      <c r="M188" s="10" t="str">
        <f>LEFT(Rapportage!M188&amp; REPT("0",5),5)</f>
        <v>00000</v>
      </c>
      <c r="N188" s="10" t="str">
        <f>LEFT(Rapportage!N188&amp; REPT("0",5),5)</f>
        <v>00000</v>
      </c>
      <c r="O188" s="10" t="str">
        <f>LEFT(Rapportage!O188&amp; REPT("0",2),2)</f>
        <v>00</v>
      </c>
      <c r="P188" s="10" t="str">
        <f>LEFT(Rapportage!P188&amp; REPT("0",2),2)</f>
        <v>00</v>
      </c>
      <c r="Q188" s="10" t="str">
        <f>LEFT(Rapportage!Q188&amp; REPT("0",5),5)</f>
        <v>00000</v>
      </c>
      <c r="R188" s="10" t="str">
        <f>IF(Rapportage!R188="","",IF(($U$2-$T$2)&gt;=0,IF(LEN(TEXT(Rapportage!R188*100,"0000000000"))=3,_xlfn.CONCAT(0,TEXT(Rapportage!R188*100,"0000000000")),TEXT(Rapportage!R188*100,"0000000000")),""""))</f>
        <v/>
      </c>
      <c r="S188" s="10"/>
      <c r="T188">
        <v>187</v>
      </c>
    </row>
    <row r="189" spans="1:20" x14ac:dyDescent="0.25">
      <c r="A189" t="str">
        <f>IF(Rapportage!A189= "", "",_xlfn.CONCAT(REPT("0",6-LEN(Rapportage!A189)),Rapportage!A189))</f>
        <v/>
      </c>
      <c r="B189" t="s">
        <v>223</v>
      </c>
      <c r="C189" t="str">
        <f>IF(Rapportage!C189= " ", " ",LEFT(Rapportage!C189&amp; REPT(" ",9),9))</f>
        <v xml:space="preserve">         </v>
      </c>
      <c r="D189" t="str">
        <f>IF(Rapportage!D189 ="0", " ", " ")</f>
        <v xml:space="preserve"> </v>
      </c>
      <c r="E189" t="str">
        <f>_xlfn.CONCAT("+",TEXT((Rapportage!E189)*100,"000000000"))</f>
        <v>+000000000</v>
      </c>
      <c r="F189" t="str">
        <f>_xlfn.CONCAT("",TEXT((Rapportage!F189)*100,"000000000"))</f>
        <v>000000000</v>
      </c>
      <c r="G189" t="str">
        <f>_xlfn.CONCAT("",TEXT((Rapportage!G189),"00000"))</f>
        <v>00000</v>
      </c>
      <c r="H189" t="str">
        <f>IF(Rapportage!H189 ="0", "                     ", "                     ")</f>
        <v xml:space="preserve">                     </v>
      </c>
      <c r="I189" s="10" t="str">
        <f>LEFT(Rapportage!I189&amp; REPT("0",15),15)</f>
        <v>000000000000000</v>
      </c>
      <c r="J189" t="str">
        <f>IF(Rapportage!J189 ="0", " ", " ")</f>
        <v xml:space="preserve"> </v>
      </c>
      <c r="K189" t="str">
        <f>IF(Rapportage!K189 ="0", " ", " ")</f>
        <v xml:space="preserve"> </v>
      </c>
      <c r="L189" t="str">
        <f>IF(Rapportage!L189 ="0", "         ", "         ")</f>
        <v xml:space="preserve">         </v>
      </c>
      <c r="M189" s="10" t="str">
        <f>LEFT(Rapportage!M189&amp; REPT("0",5),5)</f>
        <v>00000</v>
      </c>
      <c r="N189" s="10" t="str">
        <f>LEFT(Rapportage!N189&amp; REPT("0",5),5)</f>
        <v>00000</v>
      </c>
      <c r="O189" s="10" t="str">
        <f>LEFT(Rapportage!O189&amp; REPT("0",2),2)</f>
        <v>00</v>
      </c>
      <c r="P189" s="10" t="str">
        <f>LEFT(Rapportage!P189&amp; REPT("0",2),2)</f>
        <v>00</v>
      </c>
      <c r="Q189" s="10" t="str">
        <f>LEFT(Rapportage!Q189&amp; REPT("0",5),5)</f>
        <v>00000</v>
      </c>
      <c r="R189" s="10" t="str">
        <f>IF(Rapportage!R189="","",IF(($U$2-$T$2)&gt;=0,IF(LEN(TEXT(Rapportage!R189*100,"0000000000"))=3,_xlfn.CONCAT(0,TEXT(Rapportage!R189*100,"0000000000")),TEXT(Rapportage!R189*100,"0000000000")),""""))</f>
        <v/>
      </c>
      <c r="S189" s="10"/>
      <c r="T189">
        <v>188</v>
      </c>
    </row>
    <row r="190" spans="1:20" x14ac:dyDescent="0.25">
      <c r="A190" t="str">
        <f>IF(Rapportage!A190= "", "",_xlfn.CONCAT(REPT("0",6-LEN(Rapportage!A190)),Rapportage!A190))</f>
        <v/>
      </c>
      <c r="B190" t="s">
        <v>224</v>
      </c>
      <c r="C190" t="str">
        <f>IF(Rapportage!C190= " ", " ",LEFT(Rapportage!C190&amp; REPT(" ",9),9))</f>
        <v xml:space="preserve">         </v>
      </c>
      <c r="D190" t="str">
        <f>IF(Rapportage!D190 ="0", " ", " ")</f>
        <v xml:space="preserve"> </v>
      </c>
      <c r="E190" t="str">
        <f>_xlfn.CONCAT("+",TEXT((Rapportage!E190)*100,"000000000"))</f>
        <v>+000000000</v>
      </c>
      <c r="F190" t="str">
        <f>_xlfn.CONCAT("",TEXT((Rapportage!F190)*100,"000000000"))</f>
        <v>000000000</v>
      </c>
      <c r="G190" t="str">
        <f>_xlfn.CONCAT("",TEXT((Rapportage!G190),"00000"))</f>
        <v>00000</v>
      </c>
      <c r="H190" t="str">
        <f>IF(Rapportage!H190 ="0", "                     ", "                     ")</f>
        <v xml:space="preserve">                     </v>
      </c>
      <c r="I190" s="10" t="str">
        <f>LEFT(Rapportage!I190&amp; REPT("0",15),15)</f>
        <v>000000000000000</v>
      </c>
      <c r="J190" t="str">
        <f>IF(Rapportage!J190 ="0", " ", " ")</f>
        <v xml:space="preserve"> </v>
      </c>
      <c r="K190" t="str">
        <f>IF(Rapportage!K190 ="0", " ", " ")</f>
        <v xml:space="preserve"> </v>
      </c>
      <c r="L190" t="str">
        <f>IF(Rapportage!L190 ="0", "         ", "         ")</f>
        <v xml:space="preserve">         </v>
      </c>
      <c r="M190" s="10" t="str">
        <f>LEFT(Rapportage!M190&amp; REPT("0",5),5)</f>
        <v>00000</v>
      </c>
      <c r="N190" s="10" t="str">
        <f>LEFT(Rapportage!N190&amp; REPT("0",5),5)</f>
        <v>00000</v>
      </c>
      <c r="O190" s="10" t="str">
        <f>LEFT(Rapportage!O190&amp; REPT("0",2),2)</f>
        <v>00</v>
      </c>
      <c r="P190" s="10" t="str">
        <f>LEFT(Rapportage!P190&amp; REPT("0",2),2)</f>
        <v>00</v>
      </c>
      <c r="Q190" s="10" t="str">
        <f>LEFT(Rapportage!Q190&amp; REPT("0",5),5)</f>
        <v>00000</v>
      </c>
      <c r="R190" s="10" t="str">
        <f>IF(Rapportage!R190="","",IF(($U$2-$T$2)&gt;=0,IF(LEN(TEXT(Rapportage!R190*100,"0000000000"))=3,_xlfn.CONCAT(0,TEXT(Rapportage!R190*100,"0000000000")),TEXT(Rapportage!R190*100,"0000000000")),""""))</f>
        <v/>
      </c>
      <c r="S190" s="10"/>
      <c r="T190">
        <v>189</v>
      </c>
    </row>
    <row r="191" spans="1:20" x14ac:dyDescent="0.25">
      <c r="A191" t="str">
        <f>IF(Rapportage!A191= "", "",_xlfn.CONCAT(REPT("0",6-LEN(Rapportage!A191)),Rapportage!A191))</f>
        <v/>
      </c>
      <c r="B191" t="s">
        <v>225</v>
      </c>
      <c r="C191" t="str">
        <f>IF(Rapportage!C191= " ", " ",LEFT(Rapportage!C191&amp; REPT(" ",9),9))</f>
        <v xml:space="preserve">         </v>
      </c>
      <c r="D191" t="str">
        <f>IF(Rapportage!D191 ="0", " ", " ")</f>
        <v xml:space="preserve"> </v>
      </c>
      <c r="E191" t="str">
        <f>_xlfn.CONCAT("+",TEXT((Rapportage!E191)*100,"000000000"))</f>
        <v>+000000000</v>
      </c>
      <c r="F191" t="str">
        <f>_xlfn.CONCAT("",TEXT((Rapportage!F191)*100,"000000000"))</f>
        <v>000000000</v>
      </c>
      <c r="G191" t="str">
        <f>_xlfn.CONCAT("",TEXT((Rapportage!G191),"00000"))</f>
        <v>00000</v>
      </c>
      <c r="H191" t="str">
        <f>IF(Rapportage!H191 ="0", "                     ", "                     ")</f>
        <v xml:space="preserve">                     </v>
      </c>
      <c r="I191" s="10" t="str">
        <f>LEFT(Rapportage!I191&amp; REPT("0",15),15)</f>
        <v>000000000000000</v>
      </c>
      <c r="J191" t="str">
        <f>IF(Rapportage!J191 ="0", " ", " ")</f>
        <v xml:space="preserve"> </v>
      </c>
      <c r="K191" t="str">
        <f>IF(Rapportage!K191 ="0", " ", " ")</f>
        <v xml:space="preserve"> </v>
      </c>
      <c r="L191" t="str">
        <f>IF(Rapportage!L191 ="0", "         ", "         ")</f>
        <v xml:space="preserve">         </v>
      </c>
      <c r="M191" s="10" t="str">
        <f>LEFT(Rapportage!M191&amp; REPT("0",5),5)</f>
        <v>00000</v>
      </c>
      <c r="N191" s="10" t="str">
        <f>LEFT(Rapportage!N191&amp; REPT("0",5),5)</f>
        <v>00000</v>
      </c>
      <c r="O191" s="10" t="str">
        <f>LEFT(Rapportage!O191&amp; REPT("0",2),2)</f>
        <v>00</v>
      </c>
      <c r="P191" s="10" t="str">
        <f>LEFT(Rapportage!P191&amp; REPT("0",2),2)</f>
        <v>00</v>
      </c>
      <c r="Q191" s="10" t="str">
        <f>LEFT(Rapportage!Q191&amp; REPT("0",5),5)</f>
        <v>00000</v>
      </c>
      <c r="R191" s="10" t="str">
        <f>IF(Rapportage!R191="","",IF(($U$2-$T$2)&gt;=0,IF(LEN(TEXT(Rapportage!R191*100,"0000000000"))=3,_xlfn.CONCAT(0,TEXT(Rapportage!R191*100,"0000000000")),TEXT(Rapportage!R191*100,"0000000000")),""""))</f>
        <v/>
      </c>
      <c r="S191" s="10"/>
      <c r="T191">
        <v>190</v>
      </c>
    </row>
    <row r="192" spans="1:20" x14ac:dyDescent="0.25">
      <c r="A192" t="str">
        <f>IF(Rapportage!A192= "", "",_xlfn.CONCAT(REPT("0",6-LEN(Rapportage!A192)),Rapportage!A192))</f>
        <v/>
      </c>
      <c r="B192" t="s">
        <v>226</v>
      </c>
      <c r="C192" t="str">
        <f>IF(Rapportage!C192= " ", " ",LEFT(Rapportage!C192&amp; REPT(" ",9),9))</f>
        <v xml:space="preserve">         </v>
      </c>
      <c r="D192" t="str">
        <f>IF(Rapportage!D192 ="0", " ", " ")</f>
        <v xml:space="preserve"> </v>
      </c>
      <c r="E192" t="str">
        <f>_xlfn.CONCAT("+",TEXT((Rapportage!E192)*100,"000000000"))</f>
        <v>+000000000</v>
      </c>
      <c r="F192" t="str">
        <f>_xlfn.CONCAT("",TEXT((Rapportage!F192)*100,"000000000"))</f>
        <v>000000000</v>
      </c>
      <c r="G192" t="str">
        <f>_xlfn.CONCAT("",TEXT((Rapportage!G192),"00000"))</f>
        <v>00000</v>
      </c>
      <c r="H192" t="str">
        <f>IF(Rapportage!H192 ="0", "                     ", "                     ")</f>
        <v xml:space="preserve">                     </v>
      </c>
      <c r="I192" s="10" t="str">
        <f>LEFT(Rapportage!I192&amp; REPT("0",15),15)</f>
        <v>000000000000000</v>
      </c>
      <c r="J192" t="str">
        <f>IF(Rapportage!J192 ="0", " ", " ")</f>
        <v xml:space="preserve"> </v>
      </c>
      <c r="K192" t="str">
        <f>IF(Rapportage!K192 ="0", " ", " ")</f>
        <v xml:space="preserve"> </v>
      </c>
      <c r="L192" t="str">
        <f>IF(Rapportage!L192 ="0", "         ", "         ")</f>
        <v xml:space="preserve">         </v>
      </c>
      <c r="M192" s="10" t="str">
        <f>LEFT(Rapportage!M192&amp; REPT("0",5),5)</f>
        <v>00000</v>
      </c>
      <c r="N192" s="10" t="str">
        <f>LEFT(Rapportage!N192&amp; REPT("0",5),5)</f>
        <v>00000</v>
      </c>
      <c r="O192" s="10" t="str">
        <f>LEFT(Rapportage!O192&amp; REPT("0",2),2)</f>
        <v>00</v>
      </c>
      <c r="P192" s="10" t="str">
        <f>LEFT(Rapportage!P192&amp; REPT("0",2),2)</f>
        <v>00</v>
      </c>
      <c r="Q192" s="10" t="str">
        <f>LEFT(Rapportage!Q192&amp; REPT("0",5),5)</f>
        <v>00000</v>
      </c>
      <c r="R192" s="10" t="str">
        <f>IF(Rapportage!R192="","",IF(($U$2-$T$2)&gt;=0,IF(LEN(TEXT(Rapportage!R192*100,"0000000000"))=3,_xlfn.CONCAT(0,TEXT(Rapportage!R192*100,"0000000000")),TEXT(Rapportage!R192*100,"0000000000")),""""))</f>
        <v/>
      </c>
      <c r="S192" s="10"/>
      <c r="T192">
        <v>191</v>
      </c>
    </row>
    <row r="193" spans="1:20" x14ac:dyDescent="0.25">
      <c r="A193" t="str">
        <f>IF(Rapportage!A193= "", "",_xlfn.CONCAT(REPT("0",6-LEN(Rapportage!A193)),Rapportage!A193))</f>
        <v/>
      </c>
      <c r="B193" t="s">
        <v>227</v>
      </c>
      <c r="C193" t="str">
        <f>IF(Rapportage!C193= " ", " ",LEFT(Rapportage!C193&amp; REPT(" ",9),9))</f>
        <v xml:space="preserve">         </v>
      </c>
      <c r="D193" t="str">
        <f>IF(Rapportage!D193 ="0", " ", " ")</f>
        <v xml:space="preserve"> </v>
      </c>
      <c r="E193" t="str">
        <f>_xlfn.CONCAT("+",TEXT((Rapportage!E193)*100,"000000000"))</f>
        <v>+000000000</v>
      </c>
      <c r="F193" t="str">
        <f>_xlfn.CONCAT("",TEXT((Rapportage!F193)*100,"000000000"))</f>
        <v>000000000</v>
      </c>
      <c r="G193" t="str">
        <f>_xlfn.CONCAT("",TEXT((Rapportage!G193),"00000"))</f>
        <v>00000</v>
      </c>
      <c r="H193" t="str">
        <f>IF(Rapportage!H193 ="0", "                     ", "                     ")</f>
        <v xml:space="preserve">                     </v>
      </c>
      <c r="I193" s="10" t="str">
        <f>LEFT(Rapportage!I193&amp; REPT("0",15),15)</f>
        <v>000000000000000</v>
      </c>
      <c r="J193" t="str">
        <f>IF(Rapportage!J193 ="0", " ", " ")</f>
        <v xml:space="preserve"> </v>
      </c>
      <c r="K193" t="str">
        <f>IF(Rapportage!K193 ="0", " ", " ")</f>
        <v xml:space="preserve"> </v>
      </c>
      <c r="L193" t="str">
        <f>IF(Rapportage!L193 ="0", "         ", "         ")</f>
        <v xml:space="preserve">         </v>
      </c>
      <c r="M193" s="10" t="str">
        <f>LEFT(Rapportage!M193&amp; REPT("0",5),5)</f>
        <v>00000</v>
      </c>
      <c r="N193" s="10" t="str">
        <f>LEFT(Rapportage!N193&amp; REPT("0",5),5)</f>
        <v>00000</v>
      </c>
      <c r="O193" s="10" t="str">
        <f>LEFT(Rapportage!O193&amp; REPT("0",2),2)</f>
        <v>00</v>
      </c>
      <c r="P193" s="10" t="str">
        <f>LEFT(Rapportage!P193&amp; REPT("0",2),2)</f>
        <v>00</v>
      </c>
      <c r="Q193" s="10" t="str">
        <f>LEFT(Rapportage!Q193&amp; REPT("0",5),5)</f>
        <v>00000</v>
      </c>
      <c r="R193" s="10" t="str">
        <f>IF(Rapportage!R193="","",IF(($U$2-$T$2)&gt;=0,IF(LEN(TEXT(Rapportage!R193*100,"0000000000"))=3,_xlfn.CONCAT(0,TEXT(Rapportage!R193*100,"0000000000")),TEXT(Rapportage!R193*100,"0000000000")),""""))</f>
        <v/>
      </c>
      <c r="S193" s="10"/>
      <c r="T193">
        <v>192</v>
      </c>
    </row>
    <row r="194" spans="1:20" x14ac:dyDescent="0.25">
      <c r="A194" t="str">
        <f>IF(Rapportage!A194= "", "",_xlfn.CONCAT(REPT("0",6-LEN(Rapportage!A194)),Rapportage!A194))</f>
        <v/>
      </c>
      <c r="B194" t="s">
        <v>228</v>
      </c>
      <c r="C194" t="str">
        <f>IF(Rapportage!C194= " ", " ",LEFT(Rapportage!C194&amp; REPT(" ",9),9))</f>
        <v xml:space="preserve">         </v>
      </c>
      <c r="D194" t="str">
        <f>IF(Rapportage!D194 ="0", " ", " ")</f>
        <v xml:space="preserve"> </v>
      </c>
      <c r="E194" t="str">
        <f>_xlfn.CONCAT("+",TEXT((Rapportage!E194)*100,"000000000"))</f>
        <v>+000000000</v>
      </c>
      <c r="F194" t="str">
        <f>_xlfn.CONCAT("",TEXT((Rapportage!F194)*100,"000000000"))</f>
        <v>000000000</v>
      </c>
      <c r="G194" t="str">
        <f>_xlfn.CONCAT("",TEXT((Rapportage!G194),"00000"))</f>
        <v>00000</v>
      </c>
      <c r="H194" t="str">
        <f>IF(Rapportage!H194 ="0", "                     ", "                     ")</f>
        <v xml:space="preserve">                     </v>
      </c>
      <c r="I194" s="10" t="str">
        <f>LEFT(Rapportage!I194&amp; REPT("0",15),15)</f>
        <v>000000000000000</v>
      </c>
      <c r="J194" t="str">
        <f>IF(Rapportage!J194 ="0", " ", " ")</f>
        <v xml:space="preserve"> </v>
      </c>
      <c r="K194" t="str">
        <f>IF(Rapportage!K194 ="0", " ", " ")</f>
        <v xml:space="preserve"> </v>
      </c>
      <c r="L194" t="str">
        <f>IF(Rapportage!L194 ="0", "         ", "         ")</f>
        <v xml:space="preserve">         </v>
      </c>
      <c r="M194" s="10" t="str">
        <f>LEFT(Rapportage!M194&amp; REPT("0",5),5)</f>
        <v>00000</v>
      </c>
      <c r="N194" s="10" t="str">
        <f>LEFT(Rapportage!N194&amp; REPT("0",5),5)</f>
        <v>00000</v>
      </c>
      <c r="O194" s="10" t="str">
        <f>LEFT(Rapportage!O194&amp; REPT("0",2),2)</f>
        <v>00</v>
      </c>
      <c r="P194" s="10" t="str">
        <f>LEFT(Rapportage!P194&amp; REPT("0",2),2)</f>
        <v>00</v>
      </c>
      <c r="Q194" s="10" t="str">
        <f>LEFT(Rapportage!Q194&amp; REPT("0",5),5)</f>
        <v>00000</v>
      </c>
      <c r="R194" s="10" t="str">
        <f>IF(Rapportage!R194="","",IF(($U$2-$T$2)&gt;=0,IF(LEN(TEXT(Rapportage!R194*100,"0000000000"))=3,_xlfn.CONCAT(0,TEXT(Rapportage!R194*100,"0000000000")),TEXT(Rapportage!R194*100,"0000000000")),""""))</f>
        <v/>
      </c>
      <c r="S194" s="10"/>
      <c r="T194">
        <v>193</v>
      </c>
    </row>
    <row r="195" spans="1:20" x14ac:dyDescent="0.25">
      <c r="A195" t="str">
        <f>IF(Rapportage!A195= "", "",_xlfn.CONCAT(REPT("0",6-LEN(Rapportage!A195)),Rapportage!A195))</f>
        <v/>
      </c>
      <c r="B195" t="s">
        <v>229</v>
      </c>
      <c r="C195" t="str">
        <f>IF(Rapportage!C195= " ", " ",LEFT(Rapportage!C195&amp; REPT(" ",9),9))</f>
        <v xml:space="preserve">         </v>
      </c>
      <c r="D195" t="str">
        <f>IF(Rapportage!D195 ="0", " ", " ")</f>
        <v xml:space="preserve"> </v>
      </c>
      <c r="E195" t="str">
        <f>_xlfn.CONCAT("+",TEXT((Rapportage!E195)*100,"000000000"))</f>
        <v>+000000000</v>
      </c>
      <c r="F195" t="str">
        <f>_xlfn.CONCAT("",TEXT((Rapportage!F195)*100,"000000000"))</f>
        <v>000000000</v>
      </c>
      <c r="G195" t="str">
        <f>_xlfn.CONCAT("",TEXT((Rapportage!G195),"00000"))</f>
        <v>00000</v>
      </c>
      <c r="H195" t="str">
        <f>IF(Rapportage!H195 ="0", "                     ", "                     ")</f>
        <v xml:space="preserve">                     </v>
      </c>
      <c r="I195" s="10" t="str">
        <f>LEFT(Rapportage!I195&amp; REPT("0",15),15)</f>
        <v>000000000000000</v>
      </c>
      <c r="J195" t="str">
        <f>IF(Rapportage!J195 ="0", " ", " ")</f>
        <v xml:space="preserve"> </v>
      </c>
      <c r="K195" t="str">
        <f>IF(Rapportage!K195 ="0", " ", " ")</f>
        <v xml:space="preserve"> </v>
      </c>
      <c r="L195" t="str">
        <f>IF(Rapportage!L195 ="0", "         ", "         ")</f>
        <v xml:space="preserve">         </v>
      </c>
      <c r="M195" s="10" t="str">
        <f>LEFT(Rapportage!M195&amp; REPT("0",5),5)</f>
        <v>00000</v>
      </c>
      <c r="N195" s="10" t="str">
        <f>LEFT(Rapportage!N195&amp; REPT("0",5),5)</f>
        <v>00000</v>
      </c>
      <c r="O195" s="10" t="str">
        <f>LEFT(Rapportage!O195&amp; REPT("0",2),2)</f>
        <v>00</v>
      </c>
      <c r="P195" s="10" t="str">
        <f>LEFT(Rapportage!P195&amp; REPT("0",2),2)</f>
        <v>00</v>
      </c>
      <c r="Q195" s="10" t="str">
        <f>LEFT(Rapportage!Q195&amp; REPT("0",5),5)</f>
        <v>00000</v>
      </c>
      <c r="R195" s="10" t="str">
        <f>IF(Rapportage!R195="","",IF(($U$2-$T$2)&gt;=0,IF(LEN(TEXT(Rapportage!R195*100,"0000000000"))=3,_xlfn.CONCAT(0,TEXT(Rapportage!R195*100,"0000000000")),TEXT(Rapportage!R195*100,"0000000000")),""""))</f>
        <v/>
      </c>
      <c r="S195" s="10"/>
      <c r="T195">
        <v>194</v>
      </c>
    </row>
    <row r="196" spans="1:20" x14ac:dyDescent="0.25">
      <c r="A196" t="str">
        <f>IF(Rapportage!A196= "", "",_xlfn.CONCAT(REPT("0",6-LEN(Rapportage!A196)),Rapportage!A196))</f>
        <v/>
      </c>
      <c r="B196" t="s">
        <v>230</v>
      </c>
      <c r="C196" t="str">
        <f>IF(Rapportage!C196= " ", " ",LEFT(Rapportage!C196&amp; REPT(" ",9),9))</f>
        <v xml:space="preserve">         </v>
      </c>
      <c r="D196" t="str">
        <f>IF(Rapportage!D196 ="0", " ", " ")</f>
        <v xml:space="preserve"> </v>
      </c>
      <c r="E196" t="str">
        <f>_xlfn.CONCAT("+",TEXT((Rapportage!E196)*100,"000000000"))</f>
        <v>+000000000</v>
      </c>
      <c r="F196" t="str">
        <f>_xlfn.CONCAT("",TEXT((Rapportage!F196)*100,"000000000"))</f>
        <v>000000000</v>
      </c>
      <c r="G196" t="str">
        <f>_xlfn.CONCAT("",TEXT((Rapportage!G196),"00000"))</f>
        <v>00000</v>
      </c>
      <c r="H196" t="str">
        <f>IF(Rapportage!H196 ="0", "                     ", "                     ")</f>
        <v xml:space="preserve">                     </v>
      </c>
      <c r="I196" s="10" t="str">
        <f>LEFT(Rapportage!I196&amp; REPT("0",15),15)</f>
        <v>000000000000000</v>
      </c>
      <c r="J196" t="str">
        <f>IF(Rapportage!J196 ="0", " ", " ")</f>
        <v xml:space="preserve"> </v>
      </c>
      <c r="K196" t="str">
        <f>IF(Rapportage!K196 ="0", " ", " ")</f>
        <v xml:space="preserve"> </v>
      </c>
      <c r="L196" t="str">
        <f>IF(Rapportage!L196 ="0", "         ", "         ")</f>
        <v xml:space="preserve">         </v>
      </c>
      <c r="M196" s="10" t="str">
        <f>LEFT(Rapportage!M196&amp; REPT("0",5),5)</f>
        <v>00000</v>
      </c>
      <c r="N196" s="10" t="str">
        <f>LEFT(Rapportage!N196&amp; REPT("0",5),5)</f>
        <v>00000</v>
      </c>
      <c r="O196" s="10" t="str">
        <f>LEFT(Rapportage!O196&amp; REPT("0",2),2)</f>
        <v>00</v>
      </c>
      <c r="P196" s="10" t="str">
        <f>LEFT(Rapportage!P196&amp; REPT("0",2),2)</f>
        <v>00</v>
      </c>
      <c r="Q196" s="10" t="str">
        <f>LEFT(Rapportage!Q196&amp; REPT("0",5),5)</f>
        <v>00000</v>
      </c>
      <c r="R196" s="10" t="str">
        <f>IF(Rapportage!R196="","",IF(($U$2-$T$2)&gt;=0,IF(LEN(TEXT(Rapportage!R196*100,"0000000000"))=3,_xlfn.CONCAT(0,TEXT(Rapportage!R196*100,"0000000000")),TEXT(Rapportage!R196*100,"0000000000")),""""))</f>
        <v/>
      </c>
      <c r="S196" s="10"/>
      <c r="T196">
        <v>195</v>
      </c>
    </row>
    <row r="197" spans="1:20" x14ac:dyDescent="0.25">
      <c r="A197" t="str">
        <f>IF(Rapportage!A197= "", "",_xlfn.CONCAT(REPT("0",6-LEN(Rapportage!A197)),Rapportage!A197))</f>
        <v/>
      </c>
      <c r="B197" t="s">
        <v>231</v>
      </c>
      <c r="C197" t="str">
        <f>IF(Rapportage!C197= " ", " ",LEFT(Rapportage!C197&amp; REPT(" ",9),9))</f>
        <v xml:space="preserve">         </v>
      </c>
      <c r="D197" t="str">
        <f>IF(Rapportage!D197 ="0", " ", " ")</f>
        <v xml:space="preserve"> </v>
      </c>
      <c r="E197" t="str">
        <f>_xlfn.CONCAT("+",TEXT((Rapportage!E197)*100,"000000000"))</f>
        <v>+000000000</v>
      </c>
      <c r="F197" t="str">
        <f>_xlfn.CONCAT("",TEXT((Rapportage!F197)*100,"000000000"))</f>
        <v>000000000</v>
      </c>
      <c r="G197" t="str">
        <f>_xlfn.CONCAT("",TEXT((Rapportage!G197),"00000"))</f>
        <v>00000</v>
      </c>
      <c r="H197" t="str">
        <f>IF(Rapportage!H197 ="0", "                     ", "                     ")</f>
        <v xml:space="preserve">                     </v>
      </c>
      <c r="I197" s="10" t="str">
        <f>LEFT(Rapportage!I197&amp; REPT("0",15),15)</f>
        <v>000000000000000</v>
      </c>
      <c r="J197" t="str">
        <f>IF(Rapportage!J197 ="0", " ", " ")</f>
        <v xml:space="preserve"> </v>
      </c>
      <c r="K197" t="str">
        <f>IF(Rapportage!K197 ="0", " ", " ")</f>
        <v xml:space="preserve"> </v>
      </c>
      <c r="L197" t="str">
        <f>IF(Rapportage!L197 ="0", "         ", "         ")</f>
        <v xml:space="preserve">         </v>
      </c>
      <c r="M197" s="10" t="str">
        <f>LEFT(Rapportage!M197&amp; REPT("0",5),5)</f>
        <v>00000</v>
      </c>
      <c r="N197" s="10" t="str">
        <f>LEFT(Rapportage!N197&amp; REPT("0",5),5)</f>
        <v>00000</v>
      </c>
      <c r="O197" s="10" t="str">
        <f>LEFT(Rapportage!O197&amp; REPT("0",2),2)</f>
        <v>00</v>
      </c>
      <c r="P197" s="10" t="str">
        <f>LEFT(Rapportage!P197&amp; REPT("0",2),2)</f>
        <v>00</v>
      </c>
      <c r="Q197" s="10" t="str">
        <f>LEFT(Rapportage!Q197&amp; REPT("0",5),5)</f>
        <v>00000</v>
      </c>
      <c r="R197" s="10" t="str">
        <f>IF(Rapportage!R197="","",IF(($U$2-$T$2)&gt;=0,IF(LEN(TEXT(Rapportage!R197*100,"0000000000"))=3,_xlfn.CONCAT(0,TEXT(Rapportage!R197*100,"0000000000")),TEXT(Rapportage!R197*100,"0000000000")),""""))</f>
        <v/>
      </c>
      <c r="S197" s="10"/>
      <c r="T197">
        <v>196</v>
      </c>
    </row>
    <row r="198" spans="1:20" x14ac:dyDescent="0.25">
      <c r="A198" t="str">
        <f>IF(Rapportage!A198= "", "",_xlfn.CONCAT(REPT("0",6-LEN(Rapportage!A198)),Rapportage!A198))</f>
        <v/>
      </c>
      <c r="B198" t="s">
        <v>232</v>
      </c>
      <c r="C198" t="str">
        <f>IF(Rapportage!C198= " ", " ",LEFT(Rapportage!C198&amp; REPT(" ",9),9))</f>
        <v xml:space="preserve">         </v>
      </c>
      <c r="D198" t="str">
        <f>IF(Rapportage!D198 ="0", " ", " ")</f>
        <v xml:space="preserve"> </v>
      </c>
      <c r="E198" t="str">
        <f>_xlfn.CONCAT("+",TEXT((Rapportage!E198)*100,"000000000"))</f>
        <v>+000000000</v>
      </c>
      <c r="F198" t="str">
        <f>_xlfn.CONCAT("",TEXT((Rapportage!F198)*100,"000000000"))</f>
        <v>000000000</v>
      </c>
      <c r="G198" t="str">
        <f>_xlfn.CONCAT("",TEXT((Rapportage!G198),"00000"))</f>
        <v>00000</v>
      </c>
      <c r="H198" t="str">
        <f>IF(Rapportage!H198 ="0", "                     ", "                     ")</f>
        <v xml:space="preserve">                     </v>
      </c>
      <c r="I198" s="10" t="str">
        <f>LEFT(Rapportage!I198&amp; REPT("0",15),15)</f>
        <v>000000000000000</v>
      </c>
      <c r="J198" t="str">
        <f>IF(Rapportage!J198 ="0", " ", " ")</f>
        <v xml:space="preserve"> </v>
      </c>
      <c r="K198" t="str">
        <f>IF(Rapportage!K198 ="0", " ", " ")</f>
        <v xml:space="preserve"> </v>
      </c>
      <c r="L198" t="str">
        <f>IF(Rapportage!L198 ="0", "         ", "         ")</f>
        <v xml:space="preserve">         </v>
      </c>
      <c r="M198" s="10" t="str">
        <f>LEFT(Rapportage!M198&amp; REPT("0",5),5)</f>
        <v>00000</v>
      </c>
      <c r="N198" s="10" t="str">
        <f>LEFT(Rapportage!N198&amp; REPT("0",5),5)</f>
        <v>00000</v>
      </c>
      <c r="O198" s="10" t="str">
        <f>LEFT(Rapportage!O198&amp; REPT("0",2),2)</f>
        <v>00</v>
      </c>
      <c r="P198" s="10" t="str">
        <f>LEFT(Rapportage!P198&amp; REPT("0",2),2)</f>
        <v>00</v>
      </c>
      <c r="Q198" s="10" t="str">
        <f>LEFT(Rapportage!Q198&amp; REPT("0",5),5)</f>
        <v>00000</v>
      </c>
      <c r="R198" s="10" t="str">
        <f>IF(Rapportage!R198="","",IF(($U$2-$T$2)&gt;=0,IF(LEN(TEXT(Rapportage!R198*100,"0000000000"))=3,_xlfn.CONCAT(0,TEXT(Rapportage!R198*100,"0000000000")),TEXT(Rapportage!R198*100,"0000000000")),""""))</f>
        <v/>
      </c>
      <c r="S198" s="10"/>
      <c r="T198">
        <v>197</v>
      </c>
    </row>
    <row r="199" spans="1:20" x14ac:dyDescent="0.25">
      <c r="A199" t="str">
        <f>IF(Rapportage!A199= "", "",_xlfn.CONCAT(REPT("0",6-LEN(Rapportage!A199)),Rapportage!A199))</f>
        <v/>
      </c>
      <c r="B199" t="s">
        <v>233</v>
      </c>
      <c r="C199" t="str">
        <f>IF(Rapportage!C199= " ", " ",LEFT(Rapportage!C199&amp; REPT(" ",9),9))</f>
        <v xml:space="preserve">         </v>
      </c>
      <c r="D199" t="str">
        <f>IF(Rapportage!D199 ="0", " ", " ")</f>
        <v xml:space="preserve"> </v>
      </c>
      <c r="E199" t="str">
        <f>_xlfn.CONCAT("+",TEXT((Rapportage!E199)*100,"000000000"))</f>
        <v>+000000000</v>
      </c>
      <c r="F199" t="str">
        <f>_xlfn.CONCAT("",TEXT((Rapportage!F199)*100,"000000000"))</f>
        <v>000000000</v>
      </c>
      <c r="G199" t="str">
        <f>_xlfn.CONCAT("",TEXT((Rapportage!G199),"00000"))</f>
        <v>00000</v>
      </c>
      <c r="H199" t="str">
        <f>IF(Rapportage!H199 ="0", "                     ", "                     ")</f>
        <v xml:space="preserve">                     </v>
      </c>
      <c r="I199" s="10" t="str">
        <f>LEFT(Rapportage!I199&amp; REPT("0",15),15)</f>
        <v>000000000000000</v>
      </c>
      <c r="J199" t="str">
        <f>IF(Rapportage!J199 ="0", " ", " ")</f>
        <v xml:space="preserve"> </v>
      </c>
      <c r="K199" t="str">
        <f>IF(Rapportage!K199 ="0", " ", " ")</f>
        <v xml:space="preserve"> </v>
      </c>
      <c r="L199" t="str">
        <f>IF(Rapportage!L199 ="0", "         ", "         ")</f>
        <v xml:space="preserve">         </v>
      </c>
      <c r="M199" s="10" t="str">
        <f>LEFT(Rapportage!M199&amp; REPT("0",5),5)</f>
        <v>00000</v>
      </c>
      <c r="N199" s="10" t="str">
        <f>LEFT(Rapportage!N199&amp; REPT("0",5),5)</f>
        <v>00000</v>
      </c>
      <c r="O199" s="10" t="str">
        <f>LEFT(Rapportage!O199&amp; REPT("0",2),2)</f>
        <v>00</v>
      </c>
      <c r="P199" s="10" t="str">
        <f>LEFT(Rapportage!P199&amp; REPT("0",2),2)</f>
        <v>00</v>
      </c>
      <c r="Q199" s="10" t="str">
        <f>LEFT(Rapportage!Q199&amp; REPT("0",5),5)</f>
        <v>00000</v>
      </c>
      <c r="R199" s="10" t="str">
        <f>IF(Rapportage!R199="","",IF(($U$2-$T$2)&gt;=0,IF(LEN(TEXT(Rapportage!R199*100,"0000000000"))=3,_xlfn.CONCAT(0,TEXT(Rapportage!R199*100,"0000000000")),TEXT(Rapportage!R199*100,"0000000000")),""""))</f>
        <v/>
      </c>
      <c r="S199" s="10"/>
      <c r="T199">
        <v>198</v>
      </c>
    </row>
    <row r="200" spans="1:20" x14ac:dyDescent="0.25">
      <c r="A200" t="str">
        <f>IF(Rapportage!A200= "", "",_xlfn.CONCAT(REPT("0",6-LEN(Rapportage!A200)),Rapportage!A200))</f>
        <v/>
      </c>
      <c r="B200" t="s">
        <v>234</v>
      </c>
      <c r="C200" t="str">
        <f>IF(Rapportage!C200= " ", " ",LEFT(Rapportage!C200&amp; REPT(" ",9),9))</f>
        <v xml:space="preserve">         </v>
      </c>
      <c r="D200" t="str">
        <f>IF(Rapportage!D200 ="0", " ", " ")</f>
        <v xml:space="preserve"> </v>
      </c>
      <c r="E200" t="str">
        <f>_xlfn.CONCAT("+",TEXT((Rapportage!E200)*100,"000000000"))</f>
        <v>+000000000</v>
      </c>
      <c r="F200" t="str">
        <f>_xlfn.CONCAT("",TEXT((Rapportage!F200)*100,"000000000"))</f>
        <v>000000000</v>
      </c>
      <c r="G200" t="str">
        <f>_xlfn.CONCAT("",TEXT((Rapportage!G200),"00000"))</f>
        <v>00000</v>
      </c>
      <c r="H200" t="str">
        <f>IF(Rapportage!H200 ="0", "                     ", "                     ")</f>
        <v xml:space="preserve">                     </v>
      </c>
      <c r="I200" s="10" t="str">
        <f>LEFT(Rapportage!I200&amp; REPT("0",15),15)</f>
        <v>000000000000000</v>
      </c>
      <c r="J200" t="str">
        <f>IF(Rapportage!J200 ="0", " ", " ")</f>
        <v xml:space="preserve"> </v>
      </c>
      <c r="K200" t="str">
        <f>IF(Rapportage!K200 ="0", " ", " ")</f>
        <v xml:space="preserve"> </v>
      </c>
      <c r="L200" t="str">
        <f>IF(Rapportage!L200 ="0", "         ", "         ")</f>
        <v xml:space="preserve">         </v>
      </c>
      <c r="M200" s="10" t="str">
        <f>LEFT(Rapportage!M200&amp; REPT("0",5),5)</f>
        <v>00000</v>
      </c>
      <c r="N200" s="10" t="str">
        <f>LEFT(Rapportage!N200&amp; REPT("0",5),5)</f>
        <v>00000</v>
      </c>
      <c r="O200" s="10" t="str">
        <f>LEFT(Rapportage!O200&amp; REPT("0",2),2)</f>
        <v>00</v>
      </c>
      <c r="P200" s="10" t="str">
        <f>LEFT(Rapportage!P200&amp; REPT("0",2),2)</f>
        <v>00</v>
      </c>
      <c r="Q200" s="10" t="str">
        <f>LEFT(Rapportage!Q200&amp; REPT("0",5),5)</f>
        <v>00000</v>
      </c>
      <c r="R200" s="10" t="str">
        <f>IF(Rapportage!R200="","",IF(($U$2-$T$2)&gt;=0,IF(LEN(TEXT(Rapportage!R200*100,"0000000000"))=3,_xlfn.CONCAT(0,TEXT(Rapportage!R200*100,"0000000000")),TEXT(Rapportage!R200*100,"0000000000")),""""))</f>
        <v/>
      </c>
      <c r="S200" s="10"/>
      <c r="T200">
        <v>199</v>
      </c>
    </row>
    <row r="201" spans="1:20" x14ac:dyDescent="0.25">
      <c r="A201" t="str">
        <f>IF(Rapportage!A201= "", "",_xlfn.CONCAT(REPT("0",6-LEN(Rapportage!A201)),Rapportage!A201))</f>
        <v/>
      </c>
      <c r="B201" t="s">
        <v>235</v>
      </c>
      <c r="C201" t="str">
        <f>IF(Rapportage!C201= " ", " ",LEFT(Rapportage!C201&amp; REPT(" ",9),9))</f>
        <v xml:space="preserve">         </v>
      </c>
      <c r="D201" t="str">
        <f>IF(Rapportage!D201 ="0", " ", " ")</f>
        <v xml:space="preserve"> </v>
      </c>
      <c r="E201" t="str">
        <f>_xlfn.CONCAT("+",TEXT((Rapportage!E201)*100,"000000000"))</f>
        <v>+000000000</v>
      </c>
      <c r="F201" t="str">
        <f>_xlfn.CONCAT("",TEXT((Rapportage!F201)*100,"000000000"))</f>
        <v>000000000</v>
      </c>
      <c r="G201" t="str">
        <f>_xlfn.CONCAT("",TEXT((Rapportage!G201),"00000"))</f>
        <v>00000</v>
      </c>
      <c r="H201" t="str">
        <f>IF(Rapportage!H201 ="0", "                     ", "                     ")</f>
        <v xml:space="preserve">                     </v>
      </c>
      <c r="I201" s="10" t="str">
        <f>LEFT(Rapportage!I201&amp; REPT("0",15),15)</f>
        <v>000000000000000</v>
      </c>
      <c r="J201" t="str">
        <f>IF(Rapportage!J201 ="0", " ", " ")</f>
        <v xml:space="preserve"> </v>
      </c>
      <c r="K201" t="str">
        <f>IF(Rapportage!K201 ="0", " ", " ")</f>
        <v xml:space="preserve"> </v>
      </c>
      <c r="L201" t="str">
        <f>IF(Rapportage!L201 ="0", "         ", "         ")</f>
        <v xml:space="preserve">         </v>
      </c>
      <c r="M201" s="10" t="str">
        <f>LEFT(Rapportage!M201&amp; REPT("0",5),5)</f>
        <v>00000</v>
      </c>
      <c r="N201" s="10" t="str">
        <f>LEFT(Rapportage!N201&amp; REPT("0",5),5)</f>
        <v>00000</v>
      </c>
      <c r="O201" s="10" t="str">
        <f>LEFT(Rapportage!O201&amp; REPT("0",2),2)</f>
        <v>00</v>
      </c>
      <c r="P201" s="10" t="str">
        <f>LEFT(Rapportage!P201&amp; REPT("0",2),2)</f>
        <v>00</v>
      </c>
      <c r="Q201" s="10" t="str">
        <f>LEFT(Rapportage!Q201&amp; REPT("0",5),5)</f>
        <v>00000</v>
      </c>
      <c r="R201" s="10" t="str">
        <f>IF(Rapportage!R201="","",IF(($U$2-$T$2)&gt;=0,IF(LEN(TEXT(Rapportage!R201*100,"0000000000"))=3,_xlfn.CONCAT(0,TEXT(Rapportage!R201*100,"0000000000")),TEXT(Rapportage!R201*100,"0000000000")),""""))</f>
        <v/>
      </c>
      <c r="S201" s="10"/>
      <c r="T201">
        <v>200</v>
      </c>
    </row>
    <row r="202" spans="1:20" x14ac:dyDescent="0.25">
      <c r="A202" t="str">
        <f>IF(Rapportage!A202= "", "",_xlfn.CONCAT(REPT("0",6-LEN(Rapportage!A202)),Rapportage!A202))</f>
        <v/>
      </c>
      <c r="B202" t="s">
        <v>236</v>
      </c>
      <c r="C202" t="str">
        <f>IF(Rapportage!C202= " ", " ",LEFT(Rapportage!C202&amp; REPT(" ",9),9))</f>
        <v xml:space="preserve">         </v>
      </c>
      <c r="D202" t="str">
        <f>IF(Rapportage!D202 ="0", " ", " ")</f>
        <v xml:space="preserve"> </v>
      </c>
      <c r="E202" t="str">
        <f>_xlfn.CONCAT("+",TEXT((Rapportage!E202)*100,"000000000"))</f>
        <v>+000000000</v>
      </c>
      <c r="F202" t="str">
        <f>_xlfn.CONCAT("",TEXT((Rapportage!F202)*100,"000000000"))</f>
        <v>000000000</v>
      </c>
      <c r="G202" t="str">
        <f>_xlfn.CONCAT("",TEXT((Rapportage!G202),"00000"))</f>
        <v>00000</v>
      </c>
      <c r="H202" t="str">
        <f>IF(Rapportage!H202 ="0", "                     ", "                     ")</f>
        <v xml:space="preserve">                     </v>
      </c>
      <c r="I202" s="10" t="str">
        <f>LEFT(Rapportage!I202&amp; REPT("0",15),15)</f>
        <v>000000000000000</v>
      </c>
      <c r="J202" t="str">
        <f>IF(Rapportage!J202 ="0", " ", " ")</f>
        <v xml:space="preserve"> </v>
      </c>
      <c r="K202" t="str">
        <f>IF(Rapportage!K202 ="0", " ", " ")</f>
        <v xml:space="preserve"> </v>
      </c>
      <c r="L202" t="str">
        <f>IF(Rapportage!L202 ="0", "         ", "         ")</f>
        <v xml:space="preserve">         </v>
      </c>
      <c r="M202" s="10" t="str">
        <f>LEFT(Rapportage!M202&amp; REPT("0",5),5)</f>
        <v>00000</v>
      </c>
      <c r="N202" s="10" t="str">
        <f>LEFT(Rapportage!N202&amp; REPT("0",5),5)</f>
        <v>00000</v>
      </c>
      <c r="O202" s="10" t="str">
        <f>LEFT(Rapportage!O202&amp; REPT("0",2),2)</f>
        <v>00</v>
      </c>
      <c r="P202" s="10" t="str">
        <f>LEFT(Rapportage!P202&amp; REPT("0",2),2)</f>
        <v>00</v>
      </c>
      <c r="Q202" s="10" t="str">
        <f>LEFT(Rapportage!Q202&amp; REPT("0",5),5)</f>
        <v>00000</v>
      </c>
      <c r="R202" s="10" t="str">
        <f>IF(Rapportage!R202="","",IF(($U$2-$T$2)&gt;=0,IF(LEN(TEXT(Rapportage!R202*100,"0000000000"))=3,_xlfn.CONCAT(0,TEXT(Rapportage!R202*100,"0000000000")),TEXT(Rapportage!R202*100,"0000000000")),""""))</f>
        <v/>
      </c>
      <c r="S202" s="10"/>
      <c r="T202">
        <v>201</v>
      </c>
    </row>
    <row r="203" spans="1:20" x14ac:dyDescent="0.25">
      <c r="A203" t="str">
        <f>IF(Rapportage!A203= "", "",_xlfn.CONCAT(REPT("0",6-LEN(Rapportage!A203)),Rapportage!A203))</f>
        <v/>
      </c>
      <c r="B203" t="s">
        <v>237</v>
      </c>
      <c r="C203" t="str">
        <f>IF(Rapportage!C203= " ", " ",LEFT(Rapportage!C203&amp; REPT(" ",9),9))</f>
        <v xml:space="preserve">         </v>
      </c>
      <c r="D203" t="str">
        <f>IF(Rapportage!D203 ="0", " ", " ")</f>
        <v xml:space="preserve"> </v>
      </c>
      <c r="E203" t="str">
        <f>_xlfn.CONCAT("+",TEXT((Rapportage!E203)*100,"000000000"))</f>
        <v>+000000000</v>
      </c>
      <c r="F203" t="str">
        <f>_xlfn.CONCAT("",TEXT((Rapportage!F203)*100,"000000000"))</f>
        <v>000000000</v>
      </c>
      <c r="G203" t="str">
        <f>_xlfn.CONCAT("",TEXT((Rapportage!G203),"00000"))</f>
        <v>00000</v>
      </c>
      <c r="H203" t="str">
        <f>IF(Rapportage!H203 ="0", "                     ", "                     ")</f>
        <v xml:space="preserve">                     </v>
      </c>
      <c r="I203" s="10" t="str">
        <f>LEFT(Rapportage!I203&amp; REPT("0",15),15)</f>
        <v>000000000000000</v>
      </c>
      <c r="J203" t="str">
        <f>IF(Rapportage!J203 ="0", " ", " ")</f>
        <v xml:space="preserve"> </v>
      </c>
      <c r="K203" t="str">
        <f>IF(Rapportage!K203 ="0", " ", " ")</f>
        <v xml:space="preserve"> </v>
      </c>
      <c r="L203" t="str">
        <f>IF(Rapportage!L203 ="0", "         ", "         ")</f>
        <v xml:space="preserve">         </v>
      </c>
      <c r="M203" s="10" t="str">
        <f>LEFT(Rapportage!M203&amp; REPT("0",5),5)</f>
        <v>00000</v>
      </c>
      <c r="N203" s="10" t="str">
        <f>LEFT(Rapportage!N203&amp; REPT("0",5),5)</f>
        <v>00000</v>
      </c>
      <c r="O203" s="10" t="str">
        <f>LEFT(Rapportage!O203&amp; REPT("0",2),2)</f>
        <v>00</v>
      </c>
      <c r="P203" s="10" t="str">
        <f>LEFT(Rapportage!P203&amp; REPT("0",2),2)</f>
        <v>00</v>
      </c>
      <c r="Q203" s="10" t="str">
        <f>LEFT(Rapportage!Q203&amp; REPT("0",5),5)</f>
        <v>00000</v>
      </c>
      <c r="R203" s="10" t="str">
        <f>IF(Rapportage!R203="","",IF(($U$2-$T$2)&gt;=0,IF(LEN(TEXT(Rapportage!R203*100,"0000000000"))=3,_xlfn.CONCAT(0,TEXT(Rapportage!R203*100,"0000000000")),TEXT(Rapportage!R203*100,"0000000000")),""""))</f>
        <v/>
      </c>
      <c r="S203" s="10"/>
      <c r="T203">
        <v>202</v>
      </c>
    </row>
    <row r="204" spans="1:20" x14ac:dyDescent="0.25">
      <c r="A204" t="str">
        <f>IF(Rapportage!A204= "", "",_xlfn.CONCAT(REPT("0",6-LEN(Rapportage!A204)),Rapportage!A204))</f>
        <v/>
      </c>
      <c r="B204" t="s">
        <v>238</v>
      </c>
      <c r="C204" t="str">
        <f>IF(Rapportage!C204= " ", " ",LEFT(Rapportage!C204&amp; REPT(" ",9),9))</f>
        <v xml:space="preserve">         </v>
      </c>
      <c r="D204" t="str">
        <f>IF(Rapportage!D204 ="0", " ", " ")</f>
        <v xml:space="preserve"> </v>
      </c>
      <c r="E204" t="str">
        <f>_xlfn.CONCAT("+",TEXT((Rapportage!E204)*100,"000000000"))</f>
        <v>+000000000</v>
      </c>
      <c r="F204" t="str">
        <f>_xlfn.CONCAT("",TEXT((Rapportage!F204)*100,"000000000"))</f>
        <v>000000000</v>
      </c>
      <c r="G204" t="str">
        <f>_xlfn.CONCAT("",TEXT((Rapportage!G204),"00000"))</f>
        <v>00000</v>
      </c>
      <c r="H204" t="str">
        <f>IF(Rapportage!H204 ="0", "                     ", "                     ")</f>
        <v xml:space="preserve">                     </v>
      </c>
      <c r="I204" s="10" t="str">
        <f>LEFT(Rapportage!I204&amp; REPT("0",15),15)</f>
        <v>000000000000000</v>
      </c>
      <c r="J204" t="str">
        <f>IF(Rapportage!J204 ="0", " ", " ")</f>
        <v xml:space="preserve"> </v>
      </c>
      <c r="K204" t="str">
        <f>IF(Rapportage!K204 ="0", " ", " ")</f>
        <v xml:space="preserve"> </v>
      </c>
      <c r="L204" t="str">
        <f>IF(Rapportage!L204 ="0", "         ", "         ")</f>
        <v xml:space="preserve">         </v>
      </c>
      <c r="M204" s="10" t="str">
        <f>LEFT(Rapportage!M204&amp; REPT("0",5),5)</f>
        <v>00000</v>
      </c>
      <c r="N204" s="10" t="str">
        <f>LEFT(Rapportage!N204&amp; REPT("0",5),5)</f>
        <v>00000</v>
      </c>
      <c r="O204" s="10" t="str">
        <f>LEFT(Rapportage!O204&amp; REPT("0",2),2)</f>
        <v>00</v>
      </c>
      <c r="P204" s="10" t="str">
        <f>LEFT(Rapportage!P204&amp; REPT("0",2),2)</f>
        <v>00</v>
      </c>
      <c r="Q204" s="10" t="str">
        <f>LEFT(Rapportage!Q204&amp; REPT("0",5),5)</f>
        <v>00000</v>
      </c>
      <c r="R204" s="10" t="str">
        <f>IF(Rapportage!R204="","",IF(($U$2-$T$2)&gt;=0,IF(LEN(TEXT(Rapportage!R204*100,"0000000000"))=3,_xlfn.CONCAT(0,TEXT(Rapportage!R204*100,"0000000000")),TEXT(Rapportage!R204*100,"0000000000")),""""))</f>
        <v/>
      </c>
      <c r="S204" s="10"/>
      <c r="T204">
        <v>203</v>
      </c>
    </row>
    <row r="205" spans="1:20" x14ac:dyDescent="0.25">
      <c r="A205" t="str">
        <f>IF(Rapportage!A205= "", "",_xlfn.CONCAT(REPT("0",6-LEN(Rapportage!A205)),Rapportage!A205))</f>
        <v/>
      </c>
      <c r="B205" t="s">
        <v>239</v>
      </c>
      <c r="C205" t="str">
        <f>IF(Rapportage!C205= " ", " ",LEFT(Rapportage!C205&amp; REPT(" ",9),9))</f>
        <v xml:space="preserve">         </v>
      </c>
      <c r="D205" t="str">
        <f>IF(Rapportage!D205 ="0", " ", " ")</f>
        <v xml:space="preserve"> </v>
      </c>
      <c r="E205" t="str">
        <f>_xlfn.CONCAT("+",TEXT((Rapportage!E205)*100,"000000000"))</f>
        <v>+000000000</v>
      </c>
      <c r="F205" t="str">
        <f>_xlfn.CONCAT("",TEXT((Rapportage!F205)*100,"000000000"))</f>
        <v>000000000</v>
      </c>
      <c r="G205" t="str">
        <f>_xlfn.CONCAT("",TEXT((Rapportage!G205),"00000"))</f>
        <v>00000</v>
      </c>
      <c r="H205" t="str">
        <f>IF(Rapportage!H205 ="0", "                     ", "                     ")</f>
        <v xml:space="preserve">                     </v>
      </c>
      <c r="I205" s="10" t="str">
        <f>LEFT(Rapportage!I205&amp; REPT("0",15),15)</f>
        <v>000000000000000</v>
      </c>
      <c r="J205" t="str">
        <f>IF(Rapportage!J205 ="0", " ", " ")</f>
        <v xml:space="preserve"> </v>
      </c>
      <c r="K205" t="str">
        <f>IF(Rapportage!K205 ="0", " ", " ")</f>
        <v xml:space="preserve"> </v>
      </c>
      <c r="L205" t="str">
        <f>IF(Rapportage!L205 ="0", "         ", "         ")</f>
        <v xml:space="preserve">         </v>
      </c>
      <c r="M205" s="10" t="str">
        <f>LEFT(Rapportage!M205&amp; REPT("0",5),5)</f>
        <v>00000</v>
      </c>
      <c r="N205" s="10" t="str">
        <f>LEFT(Rapportage!N205&amp; REPT("0",5),5)</f>
        <v>00000</v>
      </c>
      <c r="O205" s="10" t="str">
        <f>LEFT(Rapportage!O205&amp; REPT("0",2),2)</f>
        <v>00</v>
      </c>
      <c r="P205" s="10" t="str">
        <f>LEFT(Rapportage!P205&amp; REPT("0",2),2)</f>
        <v>00</v>
      </c>
      <c r="Q205" s="10" t="str">
        <f>LEFT(Rapportage!Q205&amp; REPT("0",5),5)</f>
        <v>00000</v>
      </c>
      <c r="R205" s="10" t="str">
        <f>IF(Rapportage!R205="","",IF(($U$2-$T$2)&gt;=0,IF(LEN(TEXT(Rapportage!R205*100,"0000000000"))=3,_xlfn.CONCAT(0,TEXT(Rapportage!R205*100,"0000000000")),TEXT(Rapportage!R205*100,"0000000000")),""""))</f>
        <v/>
      </c>
      <c r="S205" s="10"/>
      <c r="T205">
        <v>204</v>
      </c>
    </row>
    <row r="206" spans="1:20" x14ac:dyDescent="0.25">
      <c r="A206" t="str">
        <f>IF(Rapportage!A206= "", "",_xlfn.CONCAT(REPT("0",6-LEN(Rapportage!A206)),Rapportage!A206))</f>
        <v/>
      </c>
      <c r="B206" t="s">
        <v>240</v>
      </c>
      <c r="C206" t="str">
        <f>IF(Rapportage!C206= " ", " ",LEFT(Rapportage!C206&amp; REPT(" ",9),9))</f>
        <v xml:space="preserve">         </v>
      </c>
      <c r="D206" t="str">
        <f>IF(Rapportage!D206 ="0", " ", " ")</f>
        <v xml:space="preserve"> </v>
      </c>
      <c r="E206" t="str">
        <f>_xlfn.CONCAT("+",TEXT((Rapportage!E206)*100,"000000000"))</f>
        <v>+000000000</v>
      </c>
      <c r="F206" t="str">
        <f>_xlfn.CONCAT("",TEXT((Rapportage!F206)*100,"000000000"))</f>
        <v>000000000</v>
      </c>
      <c r="G206" t="str">
        <f>_xlfn.CONCAT("",TEXT((Rapportage!G206),"00000"))</f>
        <v>00000</v>
      </c>
      <c r="H206" t="str">
        <f>IF(Rapportage!H206 ="0", "                     ", "                     ")</f>
        <v xml:space="preserve">                     </v>
      </c>
      <c r="I206" s="10" t="str">
        <f>LEFT(Rapportage!I206&amp; REPT("0",15),15)</f>
        <v>000000000000000</v>
      </c>
      <c r="J206" t="str">
        <f>IF(Rapportage!J206 ="0", " ", " ")</f>
        <v xml:space="preserve"> </v>
      </c>
      <c r="K206" t="str">
        <f>IF(Rapportage!K206 ="0", " ", " ")</f>
        <v xml:space="preserve"> </v>
      </c>
      <c r="L206" t="str">
        <f>IF(Rapportage!L206 ="0", "         ", "         ")</f>
        <v xml:space="preserve">         </v>
      </c>
      <c r="M206" s="10" t="str">
        <f>LEFT(Rapportage!M206&amp; REPT("0",5),5)</f>
        <v>00000</v>
      </c>
      <c r="N206" s="10" t="str">
        <f>LEFT(Rapportage!N206&amp; REPT("0",5),5)</f>
        <v>00000</v>
      </c>
      <c r="O206" s="10" t="str">
        <f>LEFT(Rapportage!O206&amp; REPT("0",2),2)</f>
        <v>00</v>
      </c>
      <c r="P206" s="10" t="str">
        <f>LEFT(Rapportage!P206&amp; REPT("0",2),2)</f>
        <v>00</v>
      </c>
      <c r="Q206" s="10" t="str">
        <f>LEFT(Rapportage!Q206&amp; REPT("0",5),5)</f>
        <v>00000</v>
      </c>
      <c r="R206" s="10" t="str">
        <f>IF(Rapportage!R206="","",IF(($U$2-$T$2)&gt;=0,IF(LEN(TEXT(Rapportage!R206*100,"0000000000"))=3,_xlfn.CONCAT(0,TEXT(Rapportage!R206*100,"0000000000")),TEXT(Rapportage!R206*100,"0000000000")),""""))</f>
        <v/>
      </c>
      <c r="S206" s="10"/>
      <c r="T206">
        <v>205</v>
      </c>
    </row>
    <row r="207" spans="1:20" x14ac:dyDescent="0.25">
      <c r="A207" t="str">
        <f>IF(Rapportage!A207= "", "",_xlfn.CONCAT(REPT("0",6-LEN(Rapportage!A207)),Rapportage!A207))</f>
        <v/>
      </c>
      <c r="B207" t="s">
        <v>241</v>
      </c>
      <c r="C207" t="str">
        <f>IF(Rapportage!C207= " ", " ",LEFT(Rapportage!C207&amp; REPT(" ",9),9))</f>
        <v xml:space="preserve">         </v>
      </c>
      <c r="D207" t="str">
        <f>IF(Rapportage!D207 ="0", " ", " ")</f>
        <v xml:space="preserve"> </v>
      </c>
      <c r="E207" t="str">
        <f>_xlfn.CONCAT("+",TEXT((Rapportage!E207)*100,"000000000"))</f>
        <v>+000000000</v>
      </c>
      <c r="F207" t="str">
        <f>_xlfn.CONCAT("",TEXT((Rapportage!F207)*100,"000000000"))</f>
        <v>000000000</v>
      </c>
      <c r="G207" t="str">
        <f>_xlfn.CONCAT("",TEXT((Rapportage!G207),"00000"))</f>
        <v>00000</v>
      </c>
      <c r="H207" t="str">
        <f>IF(Rapportage!H207 ="0", "                     ", "                     ")</f>
        <v xml:space="preserve">                     </v>
      </c>
      <c r="I207" s="10" t="str">
        <f>LEFT(Rapportage!I207&amp; REPT("0",15),15)</f>
        <v>000000000000000</v>
      </c>
      <c r="J207" t="str">
        <f>IF(Rapportage!J207 ="0", " ", " ")</f>
        <v xml:space="preserve"> </v>
      </c>
      <c r="K207" t="str">
        <f>IF(Rapportage!K207 ="0", " ", " ")</f>
        <v xml:space="preserve"> </v>
      </c>
      <c r="L207" t="str">
        <f>IF(Rapportage!L207 ="0", "         ", "         ")</f>
        <v xml:space="preserve">         </v>
      </c>
      <c r="M207" s="10" t="str">
        <f>LEFT(Rapportage!M207&amp; REPT("0",5),5)</f>
        <v>00000</v>
      </c>
      <c r="N207" s="10" t="str">
        <f>LEFT(Rapportage!N207&amp; REPT("0",5),5)</f>
        <v>00000</v>
      </c>
      <c r="O207" s="10" t="str">
        <f>LEFT(Rapportage!O207&amp; REPT("0",2),2)</f>
        <v>00</v>
      </c>
      <c r="P207" s="10" t="str">
        <f>LEFT(Rapportage!P207&amp; REPT("0",2),2)</f>
        <v>00</v>
      </c>
      <c r="Q207" s="10" t="str">
        <f>LEFT(Rapportage!Q207&amp; REPT("0",5),5)</f>
        <v>00000</v>
      </c>
      <c r="R207" s="10" t="str">
        <f>IF(Rapportage!R207="","",IF(($U$2-$T$2)&gt;=0,IF(LEN(TEXT(Rapportage!R207*100,"0000000000"))=3,_xlfn.CONCAT(0,TEXT(Rapportage!R207*100,"0000000000")),TEXT(Rapportage!R207*100,"0000000000")),""""))</f>
        <v/>
      </c>
      <c r="S207" s="10"/>
      <c r="T207">
        <v>206</v>
      </c>
    </row>
    <row r="208" spans="1:20" x14ac:dyDescent="0.25">
      <c r="A208" t="str">
        <f>IF(Rapportage!A208= "", "",_xlfn.CONCAT(REPT("0",6-LEN(Rapportage!A208)),Rapportage!A208))</f>
        <v/>
      </c>
      <c r="B208" t="s">
        <v>242</v>
      </c>
      <c r="C208" t="str">
        <f>IF(Rapportage!C208= " ", " ",LEFT(Rapportage!C208&amp; REPT(" ",9),9))</f>
        <v xml:space="preserve">         </v>
      </c>
      <c r="D208" t="str">
        <f>IF(Rapportage!D208 ="0", " ", " ")</f>
        <v xml:space="preserve"> </v>
      </c>
      <c r="E208" t="str">
        <f>_xlfn.CONCAT("+",TEXT((Rapportage!E208)*100,"000000000"))</f>
        <v>+000000000</v>
      </c>
      <c r="F208" t="str">
        <f>_xlfn.CONCAT("",TEXT((Rapportage!F208)*100,"000000000"))</f>
        <v>000000000</v>
      </c>
      <c r="G208" t="str">
        <f>_xlfn.CONCAT("",TEXT((Rapportage!G208),"00000"))</f>
        <v>00000</v>
      </c>
      <c r="H208" t="str">
        <f>IF(Rapportage!H208 ="0", "                     ", "                     ")</f>
        <v xml:space="preserve">                     </v>
      </c>
      <c r="I208" s="10" t="str">
        <f>LEFT(Rapportage!I208&amp; REPT("0",15),15)</f>
        <v>000000000000000</v>
      </c>
      <c r="J208" t="str">
        <f>IF(Rapportage!J208 ="0", " ", " ")</f>
        <v xml:space="preserve"> </v>
      </c>
      <c r="K208" t="str">
        <f>IF(Rapportage!K208 ="0", " ", " ")</f>
        <v xml:space="preserve"> </v>
      </c>
      <c r="L208" t="str">
        <f>IF(Rapportage!L208 ="0", "         ", "         ")</f>
        <v xml:space="preserve">         </v>
      </c>
      <c r="M208" s="10" t="str">
        <f>LEFT(Rapportage!M208&amp; REPT("0",5),5)</f>
        <v>00000</v>
      </c>
      <c r="N208" s="10" t="str">
        <f>LEFT(Rapportage!N208&amp; REPT("0",5),5)</f>
        <v>00000</v>
      </c>
      <c r="O208" s="10" t="str">
        <f>LEFT(Rapportage!O208&amp; REPT("0",2),2)</f>
        <v>00</v>
      </c>
      <c r="P208" s="10" t="str">
        <f>LEFT(Rapportage!P208&amp; REPT("0",2),2)</f>
        <v>00</v>
      </c>
      <c r="Q208" s="10" t="str">
        <f>LEFT(Rapportage!Q208&amp; REPT("0",5),5)</f>
        <v>00000</v>
      </c>
      <c r="R208" s="10" t="str">
        <f>IF(Rapportage!R208="","",IF(($U$2-$T$2)&gt;=0,IF(LEN(TEXT(Rapportage!R208*100,"0000000000"))=3,_xlfn.CONCAT(0,TEXT(Rapportage!R208*100,"0000000000")),TEXT(Rapportage!R208*100,"0000000000")),""""))</f>
        <v/>
      </c>
      <c r="S208" s="10"/>
      <c r="T208">
        <v>207</v>
      </c>
    </row>
    <row r="209" spans="1:20" x14ac:dyDescent="0.25">
      <c r="A209" t="str">
        <f>IF(Rapportage!A209= "", "",_xlfn.CONCAT(REPT("0",6-LEN(Rapportage!A209)),Rapportage!A209))</f>
        <v/>
      </c>
      <c r="B209" t="s">
        <v>243</v>
      </c>
      <c r="C209" t="str">
        <f>IF(Rapportage!C209= " ", " ",LEFT(Rapportage!C209&amp; REPT(" ",9),9))</f>
        <v xml:space="preserve">         </v>
      </c>
      <c r="D209" t="str">
        <f>IF(Rapportage!D209 ="0", " ", " ")</f>
        <v xml:space="preserve"> </v>
      </c>
      <c r="E209" t="str">
        <f>_xlfn.CONCAT("+",TEXT((Rapportage!E209)*100,"000000000"))</f>
        <v>+000000000</v>
      </c>
      <c r="F209" t="str">
        <f>_xlfn.CONCAT("",TEXT((Rapportage!F209)*100,"000000000"))</f>
        <v>000000000</v>
      </c>
      <c r="G209" t="str">
        <f>_xlfn.CONCAT("",TEXT((Rapportage!G209),"00000"))</f>
        <v>00000</v>
      </c>
      <c r="H209" t="str">
        <f>IF(Rapportage!H209 ="0", "                     ", "                     ")</f>
        <v xml:space="preserve">                     </v>
      </c>
      <c r="I209" s="10" t="str">
        <f>LEFT(Rapportage!I209&amp; REPT("0",15),15)</f>
        <v>000000000000000</v>
      </c>
      <c r="J209" t="str">
        <f>IF(Rapportage!J209 ="0", " ", " ")</f>
        <v xml:space="preserve"> </v>
      </c>
      <c r="K209" t="str">
        <f>IF(Rapportage!K209 ="0", " ", " ")</f>
        <v xml:space="preserve"> </v>
      </c>
      <c r="L209" t="str">
        <f>IF(Rapportage!L209 ="0", "         ", "         ")</f>
        <v xml:space="preserve">         </v>
      </c>
      <c r="M209" s="10" t="str">
        <f>LEFT(Rapportage!M209&amp; REPT("0",5),5)</f>
        <v>00000</v>
      </c>
      <c r="N209" s="10" t="str">
        <f>LEFT(Rapportage!N209&amp; REPT("0",5),5)</f>
        <v>00000</v>
      </c>
      <c r="O209" s="10" t="str">
        <f>LEFT(Rapportage!O209&amp; REPT("0",2),2)</f>
        <v>00</v>
      </c>
      <c r="P209" s="10" t="str">
        <f>LEFT(Rapportage!P209&amp; REPT("0",2),2)</f>
        <v>00</v>
      </c>
      <c r="Q209" s="10" t="str">
        <f>LEFT(Rapportage!Q209&amp; REPT("0",5),5)</f>
        <v>00000</v>
      </c>
      <c r="R209" s="10" t="str">
        <f>IF(Rapportage!R209="","",IF(($U$2-$T$2)&gt;=0,IF(LEN(TEXT(Rapportage!R209*100,"0000000000"))=3,_xlfn.CONCAT(0,TEXT(Rapportage!R209*100,"0000000000")),TEXT(Rapportage!R209*100,"0000000000")),""""))</f>
        <v/>
      </c>
      <c r="S209" s="10"/>
      <c r="T209">
        <v>208</v>
      </c>
    </row>
    <row r="210" spans="1:20" x14ac:dyDescent="0.25">
      <c r="A210" t="str">
        <f>IF(Rapportage!A210= "", "",_xlfn.CONCAT(REPT("0",6-LEN(Rapportage!A210)),Rapportage!A210))</f>
        <v/>
      </c>
      <c r="B210" t="s">
        <v>244</v>
      </c>
      <c r="C210" t="str">
        <f>IF(Rapportage!C210= " ", " ",LEFT(Rapportage!C210&amp; REPT(" ",9),9))</f>
        <v xml:space="preserve">         </v>
      </c>
      <c r="D210" t="str">
        <f>IF(Rapportage!D210 ="0", " ", " ")</f>
        <v xml:space="preserve"> </v>
      </c>
      <c r="E210" t="str">
        <f>_xlfn.CONCAT("+",TEXT((Rapportage!E210)*100,"000000000"))</f>
        <v>+000000000</v>
      </c>
      <c r="F210" t="str">
        <f>_xlfn.CONCAT("",TEXT((Rapportage!F210)*100,"000000000"))</f>
        <v>000000000</v>
      </c>
      <c r="G210" t="str">
        <f>_xlfn.CONCAT("",TEXT((Rapportage!G210),"00000"))</f>
        <v>00000</v>
      </c>
      <c r="H210" t="str">
        <f>IF(Rapportage!H210 ="0", "                     ", "                     ")</f>
        <v xml:space="preserve">                     </v>
      </c>
      <c r="I210" s="10" t="str">
        <f>LEFT(Rapportage!I210&amp; REPT("0",15),15)</f>
        <v>000000000000000</v>
      </c>
      <c r="J210" t="str">
        <f>IF(Rapportage!J210 ="0", " ", " ")</f>
        <v xml:space="preserve"> </v>
      </c>
      <c r="K210" t="str">
        <f>IF(Rapportage!K210 ="0", " ", " ")</f>
        <v xml:space="preserve"> </v>
      </c>
      <c r="L210" t="str">
        <f>IF(Rapportage!L210 ="0", "         ", "         ")</f>
        <v xml:space="preserve">         </v>
      </c>
      <c r="M210" s="10" t="str">
        <f>LEFT(Rapportage!M210&amp; REPT("0",5),5)</f>
        <v>00000</v>
      </c>
      <c r="N210" s="10" t="str">
        <f>LEFT(Rapportage!N210&amp; REPT("0",5),5)</f>
        <v>00000</v>
      </c>
      <c r="O210" s="10" t="str">
        <f>LEFT(Rapportage!O210&amp; REPT("0",2),2)</f>
        <v>00</v>
      </c>
      <c r="P210" s="10" t="str">
        <f>LEFT(Rapportage!P210&amp; REPT("0",2),2)</f>
        <v>00</v>
      </c>
      <c r="Q210" s="10" t="str">
        <f>LEFT(Rapportage!Q210&amp; REPT("0",5),5)</f>
        <v>00000</v>
      </c>
      <c r="R210" s="10" t="str">
        <f>IF(Rapportage!R210="","",IF(($U$2-$T$2)&gt;=0,IF(LEN(TEXT(Rapportage!R210*100,"0000000000"))=3,_xlfn.CONCAT(0,TEXT(Rapportage!R210*100,"0000000000")),TEXT(Rapportage!R210*100,"0000000000")),""""))</f>
        <v/>
      </c>
      <c r="S210" s="10"/>
      <c r="T210">
        <v>209</v>
      </c>
    </row>
    <row r="211" spans="1:20" x14ac:dyDescent="0.25">
      <c r="A211" t="str">
        <f>IF(Rapportage!A211= "", "",_xlfn.CONCAT(REPT("0",6-LEN(Rapportage!A211)),Rapportage!A211))</f>
        <v/>
      </c>
      <c r="B211" t="s">
        <v>245</v>
      </c>
      <c r="C211" t="str">
        <f>IF(Rapportage!C211= " ", " ",LEFT(Rapportage!C211&amp; REPT(" ",9),9))</f>
        <v xml:space="preserve">         </v>
      </c>
      <c r="D211" t="str">
        <f>IF(Rapportage!D211 ="0", " ", " ")</f>
        <v xml:space="preserve"> </v>
      </c>
      <c r="E211" t="str">
        <f>_xlfn.CONCAT("+",TEXT((Rapportage!E211)*100,"000000000"))</f>
        <v>+000000000</v>
      </c>
      <c r="F211" t="str">
        <f>_xlfn.CONCAT("",TEXT((Rapportage!F211)*100,"000000000"))</f>
        <v>000000000</v>
      </c>
      <c r="G211" t="str">
        <f>_xlfn.CONCAT("",TEXT((Rapportage!G211),"00000"))</f>
        <v>00000</v>
      </c>
      <c r="H211" t="str">
        <f>IF(Rapportage!H211 ="0", "                     ", "                     ")</f>
        <v xml:space="preserve">                     </v>
      </c>
      <c r="I211" s="10" t="str">
        <f>LEFT(Rapportage!I211&amp; REPT("0",15),15)</f>
        <v>000000000000000</v>
      </c>
      <c r="J211" t="str">
        <f>IF(Rapportage!J211 ="0", " ", " ")</f>
        <v xml:space="preserve"> </v>
      </c>
      <c r="K211" t="str">
        <f>IF(Rapportage!K211 ="0", " ", " ")</f>
        <v xml:space="preserve"> </v>
      </c>
      <c r="L211" t="str">
        <f>IF(Rapportage!L211 ="0", "         ", "         ")</f>
        <v xml:space="preserve">         </v>
      </c>
      <c r="M211" s="10" t="str">
        <f>LEFT(Rapportage!M211&amp; REPT("0",5),5)</f>
        <v>00000</v>
      </c>
      <c r="N211" s="10" t="str">
        <f>LEFT(Rapportage!N211&amp; REPT("0",5),5)</f>
        <v>00000</v>
      </c>
      <c r="O211" s="10" t="str">
        <f>LEFT(Rapportage!O211&amp; REPT("0",2),2)</f>
        <v>00</v>
      </c>
      <c r="P211" s="10" t="str">
        <f>LEFT(Rapportage!P211&amp; REPT("0",2),2)</f>
        <v>00</v>
      </c>
      <c r="Q211" s="10" t="str">
        <f>LEFT(Rapportage!Q211&amp; REPT("0",5),5)</f>
        <v>00000</v>
      </c>
      <c r="R211" s="10" t="str">
        <f>IF(Rapportage!R211="","",IF(($U$2-$T$2)&gt;=0,IF(LEN(TEXT(Rapportage!R211*100,"0000000000"))=3,_xlfn.CONCAT(0,TEXT(Rapportage!R211*100,"0000000000")),TEXT(Rapportage!R211*100,"0000000000")),""""))</f>
        <v/>
      </c>
      <c r="S211" s="10"/>
      <c r="T211">
        <v>210</v>
      </c>
    </row>
    <row r="212" spans="1:20" x14ac:dyDescent="0.25">
      <c r="A212" t="str">
        <f>IF(Rapportage!A212= "", "",_xlfn.CONCAT(REPT("0",6-LEN(Rapportage!A212)),Rapportage!A212))</f>
        <v/>
      </c>
      <c r="B212" t="s">
        <v>246</v>
      </c>
      <c r="C212" t="str">
        <f>IF(Rapportage!C212= " ", " ",LEFT(Rapportage!C212&amp; REPT(" ",9),9))</f>
        <v xml:space="preserve">         </v>
      </c>
      <c r="D212" t="str">
        <f>IF(Rapportage!D212 ="0", " ", " ")</f>
        <v xml:space="preserve"> </v>
      </c>
      <c r="E212" t="str">
        <f>_xlfn.CONCAT("+",TEXT((Rapportage!E212)*100,"000000000"))</f>
        <v>+000000000</v>
      </c>
      <c r="F212" t="str">
        <f>_xlfn.CONCAT("",TEXT((Rapportage!F212)*100,"000000000"))</f>
        <v>000000000</v>
      </c>
      <c r="G212" t="str">
        <f>_xlfn.CONCAT("",TEXT((Rapportage!G212),"00000"))</f>
        <v>00000</v>
      </c>
      <c r="H212" t="str">
        <f>IF(Rapportage!H212 ="0", "                     ", "                     ")</f>
        <v xml:space="preserve">                     </v>
      </c>
      <c r="I212" s="10" t="str">
        <f>LEFT(Rapportage!I212&amp; REPT("0",15),15)</f>
        <v>000000000000000</v>
      </c>
      <c r="J212" t="str">
        <f>IF(Rapportage!J212 ="0", " ", " ")</f>
        <v xml:space="preserve"> </v>
      </c>
      <c r="K212" t="str">
        <f>IF(Rapportage!K212 ="0", " ", " ")</f>
        <v xml:space="preserve"> </v>
      </c>
      <c r="L212" t="str">
        <f>IF(Rapportage!L212 ="0", "         ", "         ")</f>
        <v xml:space="preserve">         </v>
      </c>
      <c r="M212" s="10" t="str">
        <f>LEFT(Rapportage!M212&amp; REPT("0",5),5)</f>
        <v>00000</v>
      </c>
      <c r="N212" s="10" t="str">
        <f>LEFT(Rapportage!N212&amp; REPT("0",5),5)</f>
        <v>00000</v>
      </c>
      <c r="O212" s="10" t="str">
        <f>LEFT(Rapportage!O212&amp; REPT("0",2),2)</f>
        <v>00</v>
      </c>
      <c r="P212" s="10" t="str">
        <f>LEFT(Rapportage!P212&amp; REPT("0",2),2)</f>
        <v>00</v>
      </c>
      <c r="Q212" s="10" t="str">
        <f>LEFT(Rapportage!Q212&amp; REPT("0",5),5)</f>
        <v>00000</v>
      </c>
      <c r="R212" s="10" t="str">
        <f>IF(Rapportage!R212="","",IF(($U$2-$T$2)&gt;=0,IF(LEN(TEXT(Rapportage!R212*100,"0000000000"))=3,_xlfn.CONCAT(0,TEXT(Rapportage!R212*100,"0000000000")),TEXT(Rapportage!R212*100,"0000000000")),""""))</f>
        <v/>
      </c>
      <c r="S212" s="10"/>
      <c r="T212">
        <v>211</v>
      </c>
    </row>
    <row r="213" spans="1:20" x14ac:dyDescent="0.25">
      <c r="A213" t="str">
        <f>IF(Rapportage!A213= "", "",_xlfn.CONCAT(REPT("0",6-LEN(Rapportage!A213)),Rapportage!A213))</f>
        <v/>
      </c>
      <c r="B213" t="s">
        <v>247</v>
      </c>
      <c r="C213" t="str">
        <f>IF(Rapportage!C213= " ", " ",LEFT(Rapportage!C213&amp; REPT(" ",9),9))</f>
        <v xml:space="preserve">         </v>
      </c>
      <c r="D213" t="str">
        <f>IF(Rapportage!D213 ="0", " ", " ")</f>
        <v xml:space="preserve"> </v>
      </c>
      <c r="E213" t="str">
        <f>_xlfn.CONCAT("+",TEXT((Rapportage!E213)*100,"000000000"))</f>
        <v>+000000000</v>
      </c>
      <c r="F213" t="str">
        <f>_xlfn.CONCAT("",TEXT((Rapportage!F213)*100,"000000000"))</f>
        <v>000000000</v>
      </c>
      <c r="G213" t="str">
        <f>_xlfn.CONCAT("",TEXT((Rapportage!G213),"00000"))</f>
        <v>00000</v>
      </c>
      <c r="H213" t="str">
        <f>IF(Rapportage!H213 ="0", "                     ", "                     ")</f>
        <v xml:space="preserve">                     </v>
      </c>
      <c r="I213" s="10" t="str">
        <f>LEFT(Rapportage!I213&amp; REPT("0",15),15)</f>
        <v>000000000000000</v>
      </c>
      <c r="J213" t="str">
        <f>IF(Rapportage!J213 ="0", " ", " ")</f>
        <v xml:space="preserve"> </v>
      </c>
      <c r="K213" t="str">
        <f>IF(Rapportage!K213 ="0", " ", " ")</f>
        <v xml:space="preserve"> </v>
      </c>
      <c r="L213" t="str">
        <f>IF(Rapportage!L213 ="0", "         ", "         ")</f>
        <v xml:space="preserve">         </v>
      </c>
      <c r="M213" s="10" t="str">
        <f>LEFT(Rapportage!M213&amp; REPT("0",5),5)</f>
        <v>00000</v>
      </c>
      <c r="N213" s="10" t="str">
        <f>LEFT(Rapportage!N213&amp; REPT("0",5),5)</f>
        <v>00000</v>
      </c>
      <c r="O213" s="10" t="str">
        <f>LEFT(Rapportage!O213&amp; REPT("0",2),2)</f>
        <v>00</v>
      </c>
      <c r="P213" s="10" t="str">
        <f>LEFT(Rapportage!P213&amp; REPT("0",2),2)</f>
        <v>00</v>
      </c>
      <c r="Q213" s="10" t="str">
        <f>LEFT(Rapportage!Q213&amp; REPT("0",5),5)</f>
        <v>00000</v>
      </c>
      <c r="R213" s="10" t="str">
        <f>IF(Rapportage!R213="","",IF(($U$2-$T$2)&gt;=0,IF(LEN(TEXT(Rapportage!R213*100,"0000000000"))=3,_xlfn.CONCAT(0,TEXT(Rapportage!R213*100,"0000000000")),TEXT(Rapportage!R213*100,"0000000000")),""""))</f>
        <v/>
      </c>
      <c r="S213" s="10"/>
      <c r="T213">
        <v>212</v>
      </c>
    </row>
    <row r="214" spans="1:20" x14ac:dyDescent="0.25">
      <c r="A214" t="str">
        <f>IF(Rapportage!A214= "", "",_xlfn.CONCAT(REPT("0",6-LEN(Rapportage!A214)),Rapportage!A214))</f>
        <v/>
      </c>
      <c r="B214" t="s">
        <v>248</v>
      </c>
      <c r="C214" t="str">
        <f>IF(Rapportage!C214= " ", " ",LEFT(Rapportage!C214&amp; REPT(" ",9),9))</f>
        <v xml:space="preserve">         </v>
      </c>
      <c r="D214" t="str">
        <f>IF(Rapportage!D214 ="0", " ", " ")</f>
        <v xml:space="preserve"> </v>
      </c>
      <c r="E214" t="str">
        <f>_xlfn.CONCAT("+",TEXT((Rapportage!E214)*100,"000000000"))</f>
        <v>+000000000</v>
      </c>
      <c r="F214" t="str">
        <f>_xlfn.CONCAT("",TEXT((Rapportage!F214)*100,"000000000"))</f>
        <v>000000000</v>
      </c>
      <c r="G214" t="str">
        <f>_xlfn.CONCAT("",TEXT((Rapportage!G214),"00000"))</f>
        <v>00000</v>
      </c>
      <c r="H214" t="str">
        <f>IF(Rapportage!H214 ="0", "                     ", "                     ")</f>
        <v xml:space="preserve">                     </v>
      </c>
      <c r="I214" s="10" t="str">
        <f>LEFT(Rapportage!I214&amp; REPT("0",15),15)</f>
        <v>000000000000000</v>
      </c>
      <c r="J214" t="str">
        <f>IF(Rapportage!J214 ="0", " ", " ")</f>
        <v xml:space="preserve"> </v>
      </c>
      <c r="K214" t="str">
        <f>IF(Rapportage!K214 ="0", " ", " ")</f>
        <v xml:space="preserve"> </v>
      </c>
      <c r="L214" t="str">
        <f>IF(Rapportage!L214 ="0", "         ", "         ")</f>
        <v xml:space="preserve">         </v>
      </c>
      <c r="M214" s="10" t="str">
        <f>LEFT(Rapportage!M214&amp; REPT("0",5),5)</f>
        <v>00000</v>
      </c>
      <c r="N214" s="10" t="str">
        <f>LEFT(Rapportage!N214&amp; REPT("0",5),5)</f>
        <v>00000</v>
      </c>
      <c r="O214" s="10" t="str">
        <f>LEFT(Rapportage!O214&amp; REPT("0",2),2)</f>
        <v>00</v>
      </c>
      <c r="P214" s="10" t="str">
        <f>LEFT(Rapportage!P214&amp; REPT("0",2),2)</f>
        <v>00</v>
      </c>
      <c r="Q214" s="10" t="str">
        <f>LEFT(Rapportage!Q214&amp; REPT("0",5),5)</f>
        <v>00000</v>
      </c>
      <c r="R214" s="10" t="str">
        <f>IF(Rapportage!R214="","",IF(($U$2-$T$2)&gt;=0,IF(LEN(TEXT(Rapportage!R214*100,"0000000000"))=3,_xlfn.CONCAT(0,TEXT(Rapportage!R214*100,"0000000000")),TEXT(Rapportage!R214*100,"0000000000")),""""))</f>
        <v/>
      </c>
      <c r="S214" s="10"/>
      <c r="T214">
        <v>213</v>
      </c>
    </row>
    <row r="215" spans="1:20" x14ac:dyDescent="0.25">
      <c r="A215" t="str">
        <f>IF(Rapportage!A215= "", "",_xlfn.CONCAT(REPT("0",6-LEN(Rapportage!A215)),Rapportage!A215))</f>
        <v/>
      </c>
      <c r="B215" t="s">
        <v>249</v>
      </c>
      <c r="C215" t="str">
        <f>IF(Rapportage!C215= " ", " ",LEFT(Rapportage!C215&amp; REPT(" ",9),9))</f>
        <v xml:space="preserve">         </v>
      </c>
      <c r="D215" t="str">
        <f>IF(Rapportage!D215 ="0", " ", " ")</f>
        <v xml:space="preserve"> </v>
      </c>
      <c r="E215" t="str">
        <f>_xlfn.CONCAT("+",TEXT((Rapportage!E215)*100,"000000000"))</f>
        <v>+000000000</v>
      </c>
      <c r="F215" t="str">
        <f>_xlfn.CONCAT("",TEXT((Rapportage!F215)*100,"000000000"))</f>
        <v>000000000</v>
      </c>
      <c r="G215" t="str">
        <f>_xlfn.CONCAT("",TEXT((Rapportage!G215),"00000"))</f>
        <v>00000</v>
      </c>
      <c r="H215" t="str">
        <f>IF(Rapportage!H215 ="0", "                     ", "                     ")</f>
        <v xml:space="preserve">                     </v>
      </c>
      <c r="I215" s="10" t="str">
        <f>LEFT(Rapportage!I215&amp; REPT("0",15),15)</f>
        <v>000000000000000</v>
      </c>
      <c r="J215" t="str">
        <f>IF(Rapportage!J215 ="0", " ", " ")</f>
        <v xml:space="preserve"> </v>
      </c>
      <c r="K215" t="str">
        <f>IF(Rapportage!K215 ="0", " ", " ")</f>
        <v xml:space="preserve"> </v>
      </c>
      <c r="L215" t="str">
        <f>IF(Rapportage!L215 ="0", "         ", "         ")</f>
        <v xml:space="preserve">         </v>
      </c>
      <c r="M215" s="10" t="str">
        <f>LEFT(Rapportage!M215&amp; REPT("0",5),5)</f>
        <v>00000</v>
      </c>
      <c r="N215" s="10" t="str">
        <f>LEFT(Rapportage!N215&amp; REPT("0",5),5)</f>
        <v>00000</v>
      </c>
      <c r="O215" s="10" t="str">
        <f>LEFT(Rapportage!O215&amp; REPT("0",2),2)</f>
        <v>00</v>
      </c>
      <c r="P215" s="10" t="str">
        <f>LEFT(Rapportage!P215&amp; REPT("0",2),2)</f>
        <v>00</v>
      </c>
      <c r="Q215" s="10" t="str">
        <f>LEFT(Rapportage!Q215&amp; REPT("0",5),5)</f>
        <v>00000</v>
      </c>
      <c r="R215" s="10" t="str">
        <f>IF(Rapportage!R215="","",IF(($U$2-$T$2)&gt;=0,IF(LEN(TEXT(Rapportage!R215*100,"0000000000"))=3,_xlfn.CONCAT(0,TEXT(Rapportage!R215*100,"0000000000")),TEXT(Rapportage!R215*100,"0000000000")),""""))</f>
        <v/>
      </c>
      <c r="S215" s="10"/>
      <c r="T215">
        <v>214</v>
      </c>
    </row>
    <row r="216" spans="1:20" x14ac:dyDescent="0.25">
      <c r="A216" t="str">
        <f>IF(Rapportage!A216= "", "",_xlfn.CONCAT(REPT("0",6-LEN(Rapportage!A216)),Rapportage!A216))</f>
        <v/>
      </c>
      <c r="B216" t="s">
        <v>250</v>
      </c>
      <c r="C216" t="str">
        <f>IF(Rapportage!C216= " ", " ",LEFT(Rapportage!C216&amp; REPT(" ",9),9))</f>
        <v xml:space="preserve">         </v>
      </c>
      <c r="D216" t="str">
        <f>IF(Rapportage!D216 ="0", " ", " ")</f>
        <v xml:space="preserve"> </v>
      </c>
      <c r="E216" t="str">
        <f>_xlfn.CONCAT("+",TEXT((Rapportage!E216)*100,"000000000"))</f>
        <v>+000000000</v>
      </c>
      <c r="F216" t="str">
        <f>_xlfn.CONCAT("",TEXT((Rapportage!F216)*100,"000000000"))</f>
        <v>000000000</v>
      </c>
      <c r="G216" t="str">
        <f>_xlfn.CONCAT("",TEXT((Rapportage!G216),"00000"))</f>
        <v>00000</v>
      </c>
      <c r="H216" t="str">
        <f>IF(Rapportage!H216 ="0", "                     ", "                     ")</f>
        <v xml:space="preserve">                     </v>
      </c>
      <c r="I216" s="10" t="str">
        <f>LEFT(Rapportage!I216&amp; REPT("0",15),15)</f>
        <v>000000000000000</v>
      </c>
      <c r="J216" t="str">
        <f>IF(Rapportage!J216 ="0", " ", " ")</f>
        <v xml:space="preserve"> </v>
      </c>
      <c r="K216" t="str">
        <f>IF(Rapportage!K216 ="0", " ", " ")</f>
        <v xml:space="preserve"> </v>
      </c>
      <c r="L216" t="str">
        <f>IF(Rapportage!L216 ="0", "         ", "         ")</f>
        <v xml:space="preserve">         </v>
      </c>
      <c r="M216" s="10" t="str">
        <f>LEFT(Rapportage!M216&amp; REPT("0",5),5)</f>
        <v>00000</v>
      </c>
      <c r="N216" s="10" t="str">
        <f>LEFT(Rapportage!N216&amp; REPT("0",5),5)</f>
        <v>00000</v>
      </c>
      <c r="O216" s="10" t="str">
        <f>LEFT(Rapportage!O216&amp; REPT("0",2),2)</f>
        <v>00</v>
      </c>
      <c r="P216" s="10" t="str">
        <f>LEFT(Rapportage!P216&amp; REPT("0",2),2)</f>
        <v>00</v>
      </c>
      <c r="Q216" s="10" t="str">
        <f>LEFT(Rapportage!Q216&amp; REPT("0",5),5)</f>
        <v>00000</v>
      </c>
      <c r="R216" s="10" t="str">
        <f>IF(Rapportage!R216="","",IF(($U$2-$T$2)&gt;=0,IF(LEN(TEXT(Rapportage!R216*100,"0000000000"))=3,_xlfn.CONCAT(0,TEXT(Rapportage!R216*100,"0000000000")),TEXT(Rapportage!R216*100,"0000000000")),""""))</f>
        <v/>
      </c>
      <c r="S216" s="10"/>
      <c r="T216">
        <v>215</v>
      </c>
    </row>
    <row r="217" spans="1:20" x14ac:dyDescent="0.25">
      <c r="A217" t="str">
        <f>IF(Rapportage!A217= "", "",_xlfn.CONCAT(REPT("0",6-LEN(Rapportage!A217)),Rapportage!A217))</f>
        <v/>
      </c>
      <c r="B217" t="s">
        <v>251</v>
      </c>
      <c r="C217" t="str">
        <f>IF(Rapportage!C217= " ", " ",LEFT(Rapportage!C217&amp; REPT(" ",9),9))</f>
        <v xml:space="preserve">         </v>
      </c>
      <c r="D217" t="str">
        <f>IF(Rapportage!D217 ="0", " ", " ")</f>
        <v xml:space="preserve"> </v>
      </c>
      <c r="E217" t="str">
        <f>_xlfn.CONCAT("+",TEXT((Rapportage!E217)*100,"000000000"))</f>
        <v>+000000000</v>
      </c>
      <c r="F217" t="str">
        <f>_xlfn.CONCAT("",TEXT((Rapportage!F217)*100,"000000000"))</f>
        <v>000000000</v>
      </c>
      <c r="G217" t="str">
        <f>_xlfn.CONCAT("",TEXT((Rapportage!G217),"00000"))</f>
        <v>00000</v>
      </c>
      <c r="H217" t="str">
        <f>IF(Rapportage!H217 ="0", "                     ", "                     ")</f>
        <v xml:space="preserve">                     </v>
      </c>
      <c r="I217" s="10" t="str">
        <f>LEFT(Rapportage!I217&amp; REPT("0",15),15)</f>
        <v>000000000000000</v>
      </c>
      <c r="J217" t="str">
        <f>IF(Rapportage!J217 ="0", " ", " ")</f>
        <v xml:space="preserve"> </v>
      </c>
      <c r="K217" t="str">
        <f>IF(Rapportage!K217 ="0", " ", " ")</f>
        <v xml:space="preserve"> </v>
      </c>
      <c r="L217" t="str">
        <f>IF(Rapportage!L217 ="0", "         ", "         ")</f>
        <v xml:space="preserve">         </v>
      </c>
      <c r="M217" s="10" t="str">
        <f>LEFT(Rapportage!M217&amp; REPT("0",5),5)</f>
        <v>00000</v>
      </c>
      <c r="N217" s="10" t="str">
        <f>LEFT(Rapportage!N217&amp; REPT("0",5),5)</f>
        <v>00000</v>
      </c>
      <c r="O217" s="10" t="str">
        <f>LEFT(Rapportage!O217&amp; REPT("0",2),2)</f>
        <v>00</v>
      </c>
      <c r="P217" s="10" t="str">
        <f>LEFT(Rapportage!P217&amp; REPT("0",2),2)</f>
        <v>00</v>
      </c>
      <c r="Q217" s="10" t="str">
        <f>LEFT(Rapportage!Q217&amp; REPT("0",5),5)</f>
        <v>00000</v>
      </c>
      <c r="R217" s="10" t="str">
        <f>IF(Rapportage!R217="","",IF(($U$2-$T$2)&gt;=0,IF(LEN(TEXT(Rapportage!R217*100,"0000000000"))=3,_xlfn.CONCAT(0,TEXT(Rapportage!R217*100,"0000000000")),TEXT(Rapportage!R217*100,"0000000000")),""""))</f>
        <v/>
      </c>
      <c r="S217" s="10"/>
      <c r="T217">
        <v>216</v>
      </c>
    </row>
    <row r="218" spans="1:20" x14ac:dyDescent="0.25">
      <c r="A218" t="str">
        <f>IF(Rapportage!A218= "", "",_xlfn.CONCAT(REPT("0",6-LEN(Rapportage!A218)),Rapportage!A218))</f>
        <v/>
      </c>
      <c r="B218" t="s">
        <v>252</v>
      </c>
      <c r="C218" t="str">
        <f>IF(Rapportage!C218= " ", " ",LEFT(Rapportage!C218&amp; REPT(" ",9),9))</f>
        <v xml:space="preserve">         </v>
      </c>
      <c r="D218" t="str">
        <f>IF(Rapportage!D218 ="0", " ", " ")</f>
        <v xml:space="preserve"> </v>
      </c>
      <c r="E218" t="str">
        <f>_xlfn.CONCAT("+",TEXT((Rapportage!E218)*100,"000000000"))</f>
        <v>+000000000</v>
      </c>
      <c r="F218" t="str">
        <f>_xlfn.CONCAT("",TEXT((Rapportage!F218)*100,"000000000"))</f>
        <v>000000000</v>
      </c>
      <c r="G218" t="str">
        <f>_xlfn.CONCAT("",TEXT((Rapportage!G218),"00000"))</f>
        <v>00000</v>
      </c>
      <c r="H218" t="str">
        <f>IF(Rapportage!H218 ="0", "                     ", "                     ")</f>
        <v xml:space="preserve">                     </v>
      </c>
      <c r="I218" s="10" t="str">
        <f>LEFT(Rapportage!I218&amp; REPT("0",15),15)</f>
        <v>000000000000000</v>
      </c>
      <c r="J218" t="str">
        <f>IF(Rapportage!J218 ="0", " ", " ")</f>
        <v xml:space="preserve"> </v>
      </c>
      <c r="K218" t="str">
        <f>IF(Rapportage!K218 ="0", " ", " ")</f>
        <v xml:space="preserve"> </v>
      </c>
      <c r="L218" t="str">
        <f>IF(Rapportage!L218 ="0", "         ", "         ")</f>
        <v xml:space="preserve">         </v>
      </c>
      <c r="M218" s="10" t="str">
        <f>LEFT(Rapportage!M218&amp; REPT("0",5),5)</f>
        <v>00000</v>
      </c>
      <c r="N218" s="10" t="str">
        <f>LEFT(Rapportage!N218&amp; REPT("0",5),5)</f>
        <v>00000</v>
      </c>
      <c r="O218" s="10" t="str">
        <f>LEFT(Rapportage!O218&amp; REPT("0",2),2)</f>
        <v>00</v>
      </c>
      <c r="P218" s="10" t="str">
        <f>LEFT(Rapportage!P218&amp; REPT("0",2),2)</f>
        <v>00</v>
      </c>
      <c r="Q218" s="10" t="str">
        <f>LEFT(Rapportage!Q218&amp; REPT("0",5),5)</f>
        <v>00000</v>
      </c>
      <c r="R218" s="10" t="str">
        <f>IF(Rapportage!R218="","",IF(($U$2-$T$2)&gt;=0,IF(LEN(TEXT(Rapportage!R218*100,"0000000000"))=3,_xlfn.CONCAT(0,TEXT(Rapportage!R218*100,"0000000000")),TEXT(Rapportage!R218*100,"0000000000")),""""))</f>
        <v/>
      </c>
      <c r="S218" s="10"/>
      <c r="T218">
        <v>217</v>
      </c>
    </row>
    <row r="219" spans="1:20" x14ac:dyDescent="0.25">
      <c r="A219" t="str">
        <f>IF(Rapportage!A219= "", "",_xlfn.CONCAT(REPT("0",6-LEN(Rapportage!A219)),Rapportage!A219))</f>
        <v/>
      </c>
      <c r="B219" t="s">
        <v>253</v>
      </c>
      <c r="C219" t="str">
        <f>IF(Rapportage!C219= " ", " ",LEFT(Rapportage!C219&amp; REPT(" ",9),9))</f>
        <v xml:space="preserve">         </v>
      </c>
      <c r="D219" t="str">
        <f>IF(Rapportage!D219 ="0", " ", " ")</f>
        <v xml:space="preserve"> </v>
      </c>
      <c r="E219" t="str">
        <f>_xlfn.CONCAT("+",TEXT((Rapportage!E219)*100,"000000000"))</f>
        <v>+000000000</v>
      </c>
      <c r="F219" t="str">
        <f>_xlfn.CONCAT("",TEXT((Rapportage!F219)*100,"000000000"))</f>
        <v>000000000</v>
      </c>
      <c r="G219" t="str">
        <f>_xlfn.CONCAT("",TEXT((Rapportage!G219),"00000"))</f>
        <v>00000</v>
      </c>
      <c r="H219" t="str">
        <f>IF(Rapportage!H219 ="0", "                     ", "                     ")</f>
        <v xml:space="preserve">                     </v>
      </c>
      <c r="I219" s="10" t="str">
        <f>LEFT(Rapportage!I219&amp; REPT("0",15),15)</f>
        <v>000000000000000</v>
      </c>
      <c r="J219" t="str">
        <f>IF(Rapportage!J219 ="0", " ", " ")</f>
        <v xml:space="preserve"> </v>
      </c>
      <c r="K219" t="str">
        <f>IF(Rapportage!K219 ="0", " ", " ")</f>
        <v xml:space="preserve"> </v>
      </c>
      <c r="L219" t="str">
        <f>IF(Rapportage!L219 ="0", "         ", "         ")</f>
        <v xml:space="preserve">         </v>
      </c>
      <c r="M219" s="10" t="str">
        <f>LEFT(Rapportage!M219&amp; REPT("0",5),5)</f>
        <v>00000</v>
      </c>
      <c r="N219" s="10" t="str">
        <f>LEFT(Rapportage!N219&amp; REPT("0",5),5)</f>
        <v>00000</v>
      </c>
      <c r="O219" s="10" t="str">
        <f>LEFT(Rapportage!O219&amp; REPT("0",2),2)</f>
        <v>00</v>
      </c>
      <c r="P219" s="10" t="str">
        <f>LEFT(Rapportage!P219&amp; REPT("0",2),2)</f>
        <v>00</v>
      </c>
      <c r="Q219" s="10" t="str">
        <f>LEFT(Rapportage!Q219&amp; REPT("0",5),5)</f>
        <v>00000</v>
      </c>
      <c r="R219" s="10" t="str">
        <f>IF(Rapportage!R219="","",IF(($U$2-$T$2)&gt;=0,IF(LEN(TEXT(Rapportage!R219*100,"0000000000"))=3,_xlfn.CONCAT(0,TEXT(Rapportage!R219*100,"0000000000")),TEXT(Rapportage!R219*100,"0000000000")),""""))</f>
        <v/>
      </c>
      <c r="S219" s="10"/>
      <c r="T219">
        <v>218</v>
      </c>
    </row>
    <row r="220" spans="1:20" x14ac:dyDescent="0.25">
      <c r="A220" t="str">
        <f>IF(Rapportage!A220= "", "",_xlfn.CONCAT(REPT("0",6-LEN(Rapportage!A220)),Rapportage!A220))</f>
        <v/>
      </c>
      <c r="B220" t="s">
        <v>254</v>
      </c>
      <c r="C220" t="str">
        <f>IF(Rapportage!C220= " ", " ",LEFT(Rapportage!C220&amp; REPT(" ",9),9))</f>
        <v xml:space="preserve">         </v>
      </c>
      <c r="D220" t="str">
        <f>IF(Rapportage!D220 ="0", " ", " ")</f>
        <v xml:space="preserve"> </v>
      </c>
      <c r="E220" t="str">
        <f>_xlfn.CONCAT("+",TEXT((Rapportage!E220)*100,"000000000"))</f>
        <v>+000000000</v>
      </c>
      <c r="F220" t="str">
        <f>_xlfn.CONCAT("",TEXT((Rapportage!F220)*100,"000000000"))</f>
        <v>000000000</v>
      </c>
      <c r="G220" t="str">
        <f>_xlfn.CONCAT("",TEXT((Rapportage!G220),"00000"))</f>
        <v>00000</v>
      </c>
      <c r="H220" t="str">
        <f>IF(Rapportage!H220 ="0", "                     ", "                     ")</f>
        <v xml:space="preserve">                     </v>
      </c>
      <c r="I220" s="10" t="str">
        <f>LEFT(Rapportage!I220&amp; REPT("0",15),15)</f>
        <v>000000000000000</v>
      </c>
      <c r="J220" t="str">
        <f>IF(Rapportage!J220 ="0", " ", " ")</f>
        <v xml:space="preserve"> </v>
      </c>
      <c r="K220" t="str">
        <f>IF(Rapportage!K220 ="0", " ", " ")</f>
        <v xml:space="preserve"> </v>
      </c>
      <c r="L220" t="str">
        <f>IF(Rapportage!L220 ="0", "         ", "         ")</f>
        <v xml:space="preserve">         </v>
      </c>
      <c r="M220" s="10" t="str">
        <f>LEFT(Rapportage!M220&amp; REPT("0",5),5)</f>
        <v>00000</v>
      </c>
      <c r="N220" s="10" t="str">
        <f>LEFT(Rapportage!N220&amp; REPT("0",5),5)</f>
        <v>00000</v>
      </c>
      <c r="O220" s="10" t="str">
        <f>LEFT(Rapportage!O220&amp; REPT("0",2),2)</f>
        <v>00</v>
      </c>
      <c r="P220" s="10" t="str">
        <f>LEFT(Rapportage!P220&amp; REPT("0",2),2)</f>
        <v>00</v>
      </c>
      <c r="Q220" s="10" t="str">
        <f>LEFT(Rapportage!Q220&amp; REPT("0",5),5)</f>
        <v>00000</v>
      </c>
      <c r="R220" s="10" t="str">
        <f>IF(Rapportage!R220="","",IF(($U$2-$T$2)&gt;=0,IF(LEN(TEXT(Rapportage!R220*100,"0000000000"))=3,_xlfn.CONCAT(0,TEXT(Rapportage!R220*100,"0000000000")),TEXT(Rapportage!R220*100,"0000000000")),""""))</f>
        <v/>
      </c>
      <c r="S220" s="10"/>
      <c r="T220">
        <v>219</v>
      </c>
    </row>
    <row r="221" spans="1:20" x14ac:dyDescent="0.25">
      <c r="A221" t="str">
        <f>IF(Rapportage!A221= "", "",_xlfn.CONCAT(REPT("0",6-LEN(Rapportage!A221)),Rapportage!A221))</f>
        <v/>
      </c>
      <c r="B221" t="s">
        <v>255</v>
      </c>
      <c r="C221" t="str">
        <f>IF(Rapportage!C221= " ", " ",LEFT(Rapportage!C221&amp; REPT(" ",9),9))</f>
        <v xml:space="preserve">         </v>
      </c>
      <c r="D221" t="str">
        <f>IF(Rapportage!D221 ="0", " ", " ")</f>
        <v xml:space="preserve"> </v>
      </c>
      <c r="E221" t="str">
        <f>_xlfn.CONCAT("+",TEXT((Rapportage!E221)*100,"000000000"))</f>
        <v>+000000000</v>
      </c>
      <c r="F221" t="str">
        <f>_xlfn.CONCAT("",TEXT((Rapportage!F221)*100,"000000000"))</f>
        <v>000000000</v>
      </c>
      <c r="G221" t="str">
        <f>_xlfn.CONCAT("",TEXT((Rapportage!G221),"00000"))</f>
        <v>00000</v>
      </c>
      <c r="H221" t="str">
        <f>IF(Rapportage!H221 ="0", "                     ", "                     ")</f>
        <v xml:space="preserve">                     </v>
      </c>
      <c r="I221" s="10" t="str">
        <f>LEFT(Rapportage!I221&amp; REPT("0",15),15)</f>
        <v>000000000000000</v>
      </c>
      <c r="J221" t="str">
        <f>IF(Rapportage!J221 ="0", " ", " ")</f>
        <v xml:space="preserve"> </v>
      </c>
      <c r="K221" t="str">
        <f>IF(Rapportage!K221 ="0", " ", " ")</f>
        <v xml:space="preserve"> </v>
      </c>
      <c r="L221" t="str">
        <f>IF(Rapportage!L221 ="0", "         ", "         ")</f>
        <v xml:space="preserve">         </v>
      </c>
      <c r="M221" s="10" t="str">
        <f>LEFT(Rapportage!M221&amp; REPT("0",5),5)</f>
        <v>00000</v>
      </c>
      <c r="N221" s="10" t="str">
        <f>LEFT(Rapportage!N221&amp; REPT("0",5),5)</f>
        <v>00000</v>
      </c>
      <c r="O221" s="10" t="str">
        <f>LEFT(Rapportage!O221&amp; REPT("0",2),2)</f>
        <v>00</v>
      </c>
      <c r="P221" s="10" t="str">
        <f>LEFT(Rapportage!P221&amp; REPT("0",2),2)</f>
        <v>00</v>
      </c>
      <c r="Q221" s="10" t="str">
        <f>LEFT(Rapportage!Q221&amp; REPT("0",5),5)</f>
        <v>00000</v>
      </c>
      <c r="R221" s="10" t="str">
        <f>IF(Rapportage!R221="","",IF(($U$2-$T$2)&gt;=0,IF(LEN(TEXT(Rapportage!R221*100,"0000000000"))=3,_xlfn.CONCAT(0,TEXT(Rapportage!R221*100,"0000000000")),TEXT(Rapportage!R221*100,"0000000000")),""""))</f>
        <v/>
      </c>
      <c r="S221" s="10"/>
      <c r="T221">
        <v>220</v>
      </c>
    </row>
    <row r="222" spans="1:20" x14ac:dyDescent="0.25">
      <c r="A222" t="str">
        <f>IF(Rapportage!A222= "", "",_xlfn.CONCAT(REPT("0",6-LEN(Rapportage!A222)),Rapportage!A222))</f>
        <v/>
      </c>
      <c r="B222" t="s">
        <v>256</v>
      </c>
      <c r="C222" t="str">
        <f>IF(Rapportage!C222= " ", " ",LEFT(Rapportage!C222&amp; REPT(" ",9),9))</f>
        <v xml:space="preserve">         </v>
      </c>
      <c r="D222" t="str">
        <f>IF(Rapportage!D222 ="0", " ", " ")</f>
        <v xml:space="preserve"> </v>
      </c>
      <c r="E222" t="str">
        <f>_xlfn.CONCAT("+",TEXT((Rapportage!E222)*100,"000000000"))</f>
        <v>+000000000</v>
      </c>
      <c r="F222" t="str">
        <f>_xlfn.CONCAT("",TEXT((Rapportage!F222)*100,"000000000"))</f>
        <v>000000000</v>
      </c>
      <c r="G222" t="str">
        <f>_xlfn.CONCAT("",TEXT((Rapportage!G222),"00000"))</f>
        <v>00000</v>
      </c>
      <c r="H222" t="str">
        <f>IF(Rapportage!H222 ="0", "                     ", "                     ")</f>
        <v xml:space="preserve">                     </v>
      </c>
      <c r="I222" s="10" t="str">
        <f>LEFT(Rapportage!I222&amp; REPT("0",15),15)</f>
        <v>000000000000000</v>
      </c>
      <c r="J222" t="str">
        <f>IF(Rapportage!J222 ="0", " ", " ")</f>
        <v xml:space="preserve"> </v>
      </c>
      <c r="K222" t="str">
        <f>IF(Rapportage!K222 ="0", " ", " ")</f>
        <v xml:space="preserve"> </v>
      </c>
      <c r="L222" t="str">
        <f>IF(Rapportage!L222 ="0", "         ", "         ")</f>
        <v xml:space="preserve">         </v>
      </c>
      <c r="M222" s="10" t="str">
        <f>LEFT(Rapportage!M222&amp; REPT("0",5),5)</f>
        <v>00000</v>
      </c>
      <c r="N222" s="10" t="str">
        <f>LEFT(Rapportage!N222&amp; REPT("0",5),5)</f>
        <v>00000</v>
      </c>
      <c r="O222" s="10" t="str">
        <f>LEFT(Rapportage!O222&amp; REPT("0",2),2)</f>
        <v>00</v>
      </c>
      <c r="P222" s="10" t="str">
        <f>LEFT(Rapportage!P222&amp; REPT("0",2),2)</f>
        <v>00</v>
      </c>
      <c r="Q222" s="10" t="str">
        <f>LEFT(Rapportage!Q222&amp; REPT("0",5),5)</f>
        <v>00000</v>
      </c>
      <c r="R222" s="10" t="str">
        <f>IF(Rapportage!R222="","",IF(($U$2-$T$2)&gt;=0,IF(LEN(TEXT(Rapportage!R222*100,"0000000000"))=3,_xlfn.CONCAT(0,TEXT(Rapportage!R222*100,"0000000000")),TEXT(Rapportage!R222*100,"0000000000")),""""))</f>
        <v/>
      </c>
      <c r="S222" s="10"/>
      <c r="T222">
        <v>221</v>
      </c>
    </row>
    <row r="223" spans="1:20" x14ac:dyDescent="0.25">
      <c r="A223" t="str">
        <f>IF(Rapportage!A223= "", "",_xlfn.CONCAT(REPT("0",6-LEN(Rapportage!A223)),Rapportage!A223))</f>
        <v/>
      </c>
      <c r="B223" t="s">
        <v>257</v>
      </c>
      <c r="C223" t="str">
        <f>IF(Rapportage!C223= " ", " ",LEFT(Rapportage!C223&amp; REPT(" ",9),9))</f>
        <v xml:space="preserve">         </v>
      </c>
      <c r="D223" t="str">
        <f>IF(Rapportage!D223 ="0", " ", " ")</f>
        <v xml:space="preserve"> </v>
      </c>
      <c r="E223" t="str">
        <f>_xlfn.CONCAT("+",TEXT((Rapportage!E223)*100,"000000000"))</f>
        <v>+000000000</v>
      </c>
      <c r="F223" t="str">
        <f>_xlfn.CONCAT("",TEXT((Rapportage!F223)*100,"000000000"))</f>
        <v>000000000</v>
      </c>
      <c r="G223" t="str">
        <f>_xlfn.CONCAT("",TEXT((Rapportage!G223),"00000"))</f>
        <v>00000</v>
      </c>
      <c r="H223" t="str">
        <f>IF(Rapportage!H223 ="0", "                     ", "                     ")</f>
        <v xml:space="preserve">                     </v>
      </c>
      <c r="I223" s="10" t="str">
        <f>LEFT(Rapportage!I223&amp; REPT("0",15),15)</f>
        <v>000000000000000</v>
      </c>
      <c r="J223" t="str">
        <f>IF(Rapportage!J223 ="0", " ", " ")</f>
        <v xml:space="preserve"> </v>
      </c>
      <c r="K223" t="str">
        <f>IF(Rapportage!K223 ="0", " ", " ")</f>
        <v xml:space="preserve"> </v>
      </c>
      <c r="L223" t="str">
        <f>IF(Rapportage!L223 ="0", "         ", "         ")</f>
        <v xml:space="preserve">         </v>
      </c>
      <c r="M223" s="10" t="str">
        <f>LEFT(Rapportage!M223&amp; REPT("0",5),5)</f>
        <v>00000</v>
      </c>
      <c r="N223" s="10" t="str">
        <f>LEFT(Rapportage!N223&amp; REPT("0",5),5)</f>
        <v>00000</v>
      </c>
      <c r="O223" s="10" t="str">
        <f>LEFT(Rapportage!O223&amp; REPT("0",2),2)</f>
        <v>00</v>
      </c>
      <c r="P223" s="10" t="str">
        <f>LEFT(Rapportage!P223&amp; REPT("0",2),2)</f>
        <v>00</v>
      </c>
      <c r="Q223" s="10" t="str">
        <f>LEFT(Rapportage!Q223&amp; REPT("0",5),5)</f>
        <v>00000</v>
      </c>
      <c r="R223" s="10" t="str">
        <f>IF(Rapportage!R223="","",IF(($U$2-$T$2)&gt;=0,IF(LEN(TEXT(Rapportage!R223*100,"0000000000"))=3,_xlfn.CONCAT(0,TEXT(Rapportage!R223*100,"0000000000")),TEXT(Rapportage!R223*100,"0000000000")),""""))</f>
        <v/>
      </c>
      <c r="S223" s="10"/>
      <c r="T223">
        <v>222</v>
      </c>
    </row>
    <row r="224" spans="1:20" x14ac:dyDescent="0.25">
      <c r="A224" t="str">
        <f>IF(Rapportage!A224= "", "",_xlfn.CONCAT(REPT("0",6-LEN(Rapportage!A224)),Rapportage!A224))</f>
        <v/>
      </c>
      <c r="B224" t="s">
        <v>258</v>
      </c>
      <c r="C224" t="str">
        <f>IF(Rapportage!C224= " ", " ",LEFT(Rapportage!C224&amp; REPT(" ",9),9))</f>
        <v xml:space="preserve">         </v>
      </c>
      <c r="D224" t="str">
        <f>IF(Rapportage!D224 ="0", " ", " ")</f>
        <v xml:space="preserve"> </v>
      </c>
      <c r="E224" t="str">
        <f>_xlfn.CONCAT("+",TEXT((Rapportage!E224)*100,"000000000"))</f>
        <v>+000000000</v>
      </c>
      <c r="F224" t="str">
        <f>_xlfn.CONCAT("",TEXT((Rapportage!F224)*100,"000000000"))</f>
        <v>000000000</v>
      </c>
      <c r="G224" t="str">
        <f>_xlfn.CONCAT("",TEXT((Rapportage!G224),"00000"))</f>
        <v>00000</v>
      </c>
      <c r="H224" t="str">
        <f>IF(Rapportage!H224 ="0", "                     ", "                     ")</f>
        <v xml:space="preserve">                     </v>
      </c>
      <c r="I224" s="10" t="str">
        <f>LEFT(Rapportage!I224&amp; REPT("0",15),15)</f>
        <v>000000000000000</v>
      </c>
      <c r="J224" t="str">
        <f>IF(Rapportage!J224 ="0", " ", " ")</f>
        <v xml:space="preserve"> </v>
      </c>
      <c r="K224" t="str">
        <f>IF(Rapportage!K224 ="0", " ", " ")</f>
        <v xml:space="preserve"> </v>
      </c>
      <c r="L224" t="str">
        <f>IF(Rapportage!L224 ="0", "         ", "         ")</f>
        <v xml:space="preserve">         </v>
      </c>
      <c r="M224" s="10" t="str">
        <f>LEFT(Rapportage!M224&amp; REPT("0",5),5)</f>
        <v>00000</v>
      </c>
      <c r="N224" s="10" t="str">
        <f>LEFT(Rapportage!N224&amp; REPT("0",5),5)</f>
        <v>00000</v>
      </c>
      <c r="O224" s="10" t="str">
        <f>LEFT(Rapportage!O224&amp; REPT("0",2),2)</f>
        <v>00</v>
      </c>
      <c r="P224" s="10" t="str">
        <f>LEFT(Rapportage!P224&amp; REPT("0",2),2)</f>
        <v>00</v>
      </c>
      <c r="Q224" s="10" t="str">
        <f>LEFT(Rapportage!Q224&amp; REPT("0",5),5)</f>
        <v>00000</v>
      </c>
      <c r="R224" s="10" t="str">
        <f>IF(Rapportage!R224="","",IF(($U$2-$T$2)&gt;=0,IF(LEN(TEXT(Rapportage!R224*100,"0000000000"))=3,_xlfn.CONCAT(0,TEXT(Rapportage!R224*100,"0000000000")),TEXT(Rapportage!R224*100,"0000000000")),""""))</f>
        <v/>
      </c>
      <c r="S224" s="10"/>
      <c r="T224">
        <v>223</v>
      </c>
    </row>
    <row r="225" spans="1:20" x14ac:dyDescent="0.25">
      <c r="A225" t="str">
        <f>IF(Rapportage!A225= "", "",_xlfn.CONCAT(REPT("0",6-LEN(Rapportage!A225)),Rapportage!A225))</f>
        <v/>
      </c>
      <c r="B225" t="s">
        <v>259</v>
      </c>
      <c r="C225" t="str">
        <f>IF(Rapportage!C225= " ", " ",LEFT(Rapportage!C225&amp; REPT(" ",9),9))</f>
        <v xml:space="preserve">         </v>
      </c>
      <c r="D225" t="str">
        <f>IF(Rapportage!D225 ="0", " ", " ")</f>
        <v xml:space="preserve"> </v>
      </c>
      <c r="E225" t="str">
        <f>_xlfn.CONCAT("+",TEXT((Rapportage!E225)*100,"000000000"))</f>
        <v>+000000000</v>
      </c>
      <c r="F225" t="str">
        <f>_xlfn.CONCAT("",TEXT((Rapportage!F225)*100,"000000000"))</f>
        <v>000000000</v>
      </c>
      <c r="G225" t="str">
        <f>_xlfn.CONCAT("",TEXT((Rapportage!G225),"00000"))</f>
        <v>00000</v>
      </c>
      <c r="H225" t="str">
        <f>IF(Rapportage!H225 ="0", "                     ", "                     ")</f>
        <v xml:space="preserve">                     </v>
      </c>
      <c r="I225" s="10" t="str">
        <f>LEFT(Rapportage!I225&amp; REPT("0",15),15)</f>
        <v>000000000000000</v>
      </c>
      <c r="J225" t="str">
        <f>IF(Rapportage!J225 ="0", " ", " ")</f>
        <v xml:space="preserve"> </v>
      </c>
      <c r="K225" t="str">
        <f>IF(Rapportage!K225 ="0", " ", " ")</f>
        <v xml:space="preserve"> </v>
      </c>
      <c r="L225" t="str">
        <f>IF(Rapportage!L225 ="0", "         ", "         ")</f>
        <v xml:space="preserve">         </v>
      </c>
      <c r="M225" s="10" t="str">
        <f>LEFT(Rapportage!M225&amp; REPT("0",5),5)</f>
        <v>00000</v>
      </c>
      <c r="N225" s="10" t="str">
        <f>LEFT(Rapportage!N225&amp; REPT("0",5),5)</f>
        <v>00000</v>
      </c>
      <c r="O225" s="10" t="str">
        <f>LEFT(Rapportage!O225&amp; REPT("0",2),2)</f>
        <v>00</v>
      </c>
      <c r="P225" s="10" t="str">
        <f>LEFT(Rapportage!P225&amp; REPT("0",2),2)</f>
        <v>00</v>
      </c>
      <c r="Q225" s="10" t="str">
        <f>LEFT(Rapportage!Q225&amp; REPT("0",5),5)</f>
        <v>00000</v>
      </c>
      <c r="R225" s="10" t="str">
        <f>IF(Rapportage!R225="","",IF(($U$2-$T$2)&gt;=0,IF(LEN(TEXT(Rapportage!R225*100,"0000000000"))=3,_xlfn.CONCAT(0,TEXT(Rapportage!R225*100,"0000000000")),TEXT(Rapportage!R225*100,"0000000000")),""""))</f>
        <v/>
      </c>
      <c r="S225" s="10"/>
      <c r="T225">
        <v>224</v>
      </c>
    </row>
    <row r="226" spans="1:20" x14ac:dyDescent="0.25">
      <c r="A226" t="str">
        <f>IF(Rapportage!A226= "", "",_xlfn.CONCAT(REPT("0",6-LEN(Rapportage!A226)),Rapportage!A226))</f>
        <v/>
      </c>
      <c r="B226" t="s">
        <v>260</v>
      </c>
      <c r="C226" t="str">
        <f>IF(Rapportage!C226= " ", " ",LEFT(Rapportage!C226&amp; REPT(" ",9),9))</f>
        <v xml:space="preserve">         </v>
      </c>
      <c r="D226" t="str">
        <f>IF(Rapportage!D226 ="0", " ", " ")</f>
        <v xml:space="preserve"> </v>
      </c>
      <c r="E226" t="str">
        <f>_xlfn.CONCAT("+",TEXT((Rapportage!E226)*100,"000000000"))</f>
        <v>+000000000</v>
      </c>
      <c r="F226" t="str">
        <f>_xlfn.CONCAT("",TEXT((Rapportage!F226)*100,"000000000"))</f>
        <v>000000000</v>
      </c>
      <c r="G226" t="str">
        <f>_xlfn.CONCAT("",TEXT((Rapportage!G226),"00000"))</f>
        <v>00000</v>
      </c>
      <c r="H226" t="str">
        <f>IF(Rapportage!H226 ="0", "                     ", "                     ")</f>
        <v xml:space="preserve">                     </v>
      </c>
      <c r="I226" s="10" t="str">
        <f>LEFT(Rapportage!I226&amp; REPT("0",15),15)</f>
        <v>000000000000000</v>
      </c>
      <c r="J226" t="str">
        <f>IF(Rapportage!J226 ="0", " ", " ")</f>
        <v xml:space="preserve"> </v>
      </c>
      <c r="K226" t="str">
        <f>IF(Rapportage!K226 ="0", " ", " ")</f>
        <v xml:space="preserve"> </v>
      </c>
      <c r="L226" t="str">
        <f>IF(Rapportage!L226 ="0", "         ", "         ")</f>
        <v xml:space="preserve">         </v>
      </c>
      <c r="M226" s="10" t="str">
        <f>LEFT(Rapportage!M226&amp; REPT("0",5),5)</f>
        <v>00000</v>
      </c>
      <c r="N226" s="10" t="str">
        <f>LEFT(Rapportage!N226&amp; REPT("0",5),5)</f>
        <v>00000</v>
      </c>
      <c r="O226" s="10" t="str">
        <f>LEFT(Rapportage!O226&amp; REPT("0",2),2)</f>
        <v>00</v>
      </c>
      <c r="P226" s="10" t="str">
        <f>LEFT(Rapportage!P226&amp; REPT("0",2),2)</f>
        <v>00</v>
      </c>
      <c r="Q226" s="10" t="str">
        <f>LEFT(Rapportage!Q226&amp; REPT("0",5),5)</f>
        <v>00000</v>
      </c>
      <c r="R226" s="10" t="str">
        <f>IF(Rapportage!R226="","",IF(($U$2-$T$2)&gt;=0,IF(LEN(TEXT(Rapportage!R226*100,"0000000000"))=3,_xlfn.CONCAT(0,TEXT(Rapportage!R226*100,"0000000000")),TEXT(Rapportage!R226*100,"0000000000")),""""))</f>
        <v/>
      </c>
      <c r="S226" s="10"/>
      <c r="T226">
        <v>225</v>
      </c>
    </row>
    <row r="227" spans="1:20" x14ac:dyDescent="0.25">
      <c r="A227" t="str">
        <f>IF(Rapportage!A227= "", "",_xlfn.CONCAT(REPT("0",6-LEN(Rapportage!A227)),Rapportage!A227))</f>
        <v/>
      </c>
      <c r="B227" t="s">
        <v>261</v>
      </c>
      <c r="C227" t="str">
        <f>IF(Rapportage!C227= " ", " ",LEFT(Rapportage!C227&amp; REPT(" ",9),9))</f>
        <v xml:space="preserve">         </v>
      </c>
      <c r="D227" t="str">
        <f>IF(Rapportage!D227 ="0", " ", " ")</f>
        <v xml:space="preserve"> </v>
      </c>
      <c r="E227" t="str">
        <f>_xlfn.CONCAT("+",TEXT((Rapportage!E227)*100,"000000000"))</f>
        <v>+000000000</v>
      </c>
      <c r="F227" t="str">
        <f>_xlfn.CONCAT("",TEXT((Rapportage!F227)*100,"000000000"))</f>
        <v>000000000</v>
      </c>
      <c r="G227" t="str">
        <f>_xlfn.CONCAT("",TEXT((Rapportage!G227),"00000"))</f>
        <v>00000</v>
      </c>
      <c r="H227" t="str">
        <f>IF(Rapportage!H227 ="0", "                     ", "                     ")</f>
        <v xml:space="preserve">                     </v>
      </c>
      <c r="I227" s="10" t="str">
        <f>LEFT(Rapportage!I227&amp; REPT("0",15),15)</f>
        <v>000000000000000</v>
      </c>
      <c r="J227" t="str">
        <f>IF(Rapportage!J227 ="0", " ", " ")</f>
        <v xml:space="preserve"> </v>
      </c>
      <c r="K227" t="str">
        <f>IF(Rapportage!K227 ="0", " ", " ")</f>
        <v xml:space="preserve"> </v>
      </c>
      <c r="L227" t="str">
        <f>IF(Rapportage!L227 ="0", "         ", "         ")</f>
        <v xml:space="preserve">         </v>
      </c>
      <c r="M227" s="10" t="str">
        <f>LEFT(Rapportage!M227&amp; REPT("0",5),5)</f>
        <v>00000</v>
      </c>
      <c r="N227" s="10" t="str">
        <f>LEFT(Rapportage!N227&amp; REPT("0",5),5)</f>
        <v>00000</v>
      </c>
      <c r="O227" s="10" t="str">
        <f>LEFT(Rapportage!O227&amp; REPT("0",2),2)</f>
        <v>00</v>
      </c>
      <c r="P227" s="10" t="str">
        <f>LEFT(Rapportage!P227&amp; REPT("0",2),2)</f>
        <v>00</v>
      </c>
      <c r="Q227" s="10" t="str">
        <f>LEFT(Rapportage!Q227&amp; REPT("0",5),5)</f>
        <v>00000</v>
      </c>
      <c r="R227" s="10" t="str">
        <f>IF(Rapportage!R227="","",IF(($U$2-$T$2)&gt;=0,IF(LEN(TEXT(Rapportage!R227*100,"0000000000"))=3,_xlfn.CONCAT(0,TEXT(Rapportage!R227*100,"0000000000")),TEXT(Rapportage!R227*100,"0000000000")),""""))</f>
        <v/>
      </c>
      <c r="S227" s="10"/>
      <c r="T227">
        <v>226</v>
      </c>
    </row>
    <row r="228" spans="1:20" x14ac:dyDescent="0.25">
      <c r="A228" t="str">
        <f>IF(Rapportage!A228= "", "",_xlfn.CONCAT(REPT("0",6-LEN(Rapportage!A228)),Rapportage!A228))</f>
        <v/>
      </c>
      <c r="B228" t="s">
        <v>262</v>
      </c>
      <c r="C228" t="str">
        <f>IF(Rapportage!C228= " ", " ",LEFT(Rapportage!C228&amp; REPT(" ",9),9))</f>
        <v xml:space="preserve">         </v>
      </c>
      <c r="D228" t="str">
        <f>IF(Rapportage!D228 ="0", " ", " ")</f>
        <v xml:space="preserve"> </v>
      </c>
      <c r="E228" t="str">
        <f>_xlfn.CONCAT("+",TEXT((Rapportage!E228)*100,"000000000"))</f>
        <v>+000000000</v>
      </c>
      <c r="F228" t="str">
        <f>_xlfn.CONCAT("",TEXT((Rapportage!F228)*100,"000000000"))</f>
        <v>000000000</v>
      </c>
      <c r="G228" t="str">
        <f>_xlfn.CONCAT("",TEXT((Rapportage!G228),"00000"))</f>
        <v>00000</v>
      </c>
      <c r="H228" t="str">
        <f>IF(Rapportage!H228 ="0", "                     ", "                     ")</f>
        <v xml:space="preserve">                     </v>
      </c>
      <c r="I228" s="10" t="str">
        <f>LEFT(Rapportage!I228&amp; REPT("0",15),15)</f>
        <v>000000000000000</v>
      </c>
      <c r="J228" t="str">
        <f>IF(Rapportage!J228 ="0", " ", " ")</f>
        <v xml:space="preserve"> </v>
      </c>
      <c r="K228" t="str">
        <f>IF(Rapportage!K228 ="0", " ", " ")</f>
        <v xml:space="preserve"> </v>
      </c>
      <c r="L228" t="str">
        <f>IF(Rapportage!L228 ="0", "         ", "         ")</f>
        <v xml:space="preserve">         </v>
      </c>
      <c r="M228" s="10" t="str">
        <f>LEFT(Rapportage!M228&amp; REPT("0",5),5)</f>
        <v>00000</v>
      </c>
      <c r="N228" s="10" t="str">
        <f>LEFT(Rapportage!N228&amp; REPT("0",5),5)</f>
        <v>00000</v>
      </c>
      <c r="O228" s="10" t="str">
        <f>LEFT(Rapportage!O228&amp; REPT("0",2),2)</f>
        <v>00</v>
      </c>
      <c r="P228" s="10" t="str">
        <f>LEFT(Rapportage!P228&amp; REPT("0",2),2)</f>
        <v>00</v>
      </c>
      <c r="Q228" s="10" t="str">
        <f>LEFT(Rapportage!Q228&amp; REPT("0",5),5)</f>
        <v>00000</v>
      </c>
      <c r="R228" s="10" t="str">
        <f>IF(Rapportage!R228="","",IF(($U$2-$T$2)&gt;=0,IF(LEN(TEXT(Rapportage!R228*100,"0000000000"))=3,_xlfn.CONCAT(0,TEXT(Rapportage!R228*100,"0000000000")),TEXT(Rapportage!R228*100,"0000000000")),""""))</f>
        <v/>
      </c>
      <c r="S228" s="10"/>
      <c r="T228">
        <v>227</v>
      </c>
    </row>
    <row r="229" spans="1:20" x14ac:dyDescent="0.25">
      <c r="A229" t="str">
        <f>IF(Rapportage!A229= "", "",_xlfn.CONCAT(REPT("0",6-LEN(Rapportage!A229)),Rapportage!A229))</f>
        <v/>
      </c>
      <c r="B229" t="s">
        <v>263</v>
      </c>
      <c r="C229" t="str">
        <f>IF(Rapportage!C229= " ", " ",LEFT(Rapportage!C229&amp; REPT(" ",9),9))</f>
        <v xml:space="preserve">         </v>
      </c>
      <c r="D229" t="str">
        <f>IF(Rapportage!D229 ="0", " ", " ")</f>
        <v xml:space="preserve"> </v>
      </c>
      <c r="E229" t="str">
        <f>_xlfn.CONCAT("+",TEXT((Rapportage!E229)*100,"000000000"))</f>
        <v>+000000000</v>
      </c>
      <c r="F229" t="str">
        <f>_xlfn.CONCAT("",TEXT((Rapportage!F229)*100,"000000000"))</f>
        <v>000000000</v>
      </c>
      <c r="G229" t="str">
        <f>_xlfn.CONCAT("",TEXT((Rapportage!G229),"00000"))</f>
        <v>00000</v>
      </c>
      <c r="H229" t="str">
        <f>IF(Rapportage!H229 ="0", "                     ", "                     ")</f>
        <v xml:space="preserve">                     </v>
      </c>
      <c r="I229" s="10" t="str">
        <f>LEFT(Rapportage!I229&amp; REPT("0",15),15)</f>
        <v>000000000000000</v>
      </c>
      <c r="J229" t="str">
        <f>IF(Rapportage!J229 ="0", " ", " ")</f>
        <v xml:space="preserve"> </v>
      </c>
      <c r="K229" t="str">
        <f>IF(Rapportage!K229 ="0", " ", " ")</f>
        <v xml:space="preserve"> </v>
      </c>
      <c r="L229" t="str">
        <f>IF(Rapportage!L229 ="0", "         ", "         ")</f>
        <v xml:space="preserve">         </v>
      </c>
      <c r="M229" s="10" t="str">
        <f>LEFT(Rapportage!M229&amp; REPT("0",5),5)</f>
        <v>00000</v>
      </c>
      <c r="N229" s="10" t="str">
        <f>LEFT(Rapportage!N229&amp; REPT("0",5),5)</f>
        <v>00000</v>
      </c>
      <c r="O229" s="10" t="str">
        <f>LEFT(Rapportage!O229&amp; REPT("0",2),2)</f>
        <v>00</v>
      </c>
      <c r="P229" s="10" t="str">
        <f>LEFT(Rapportage!P229&amp; REPT("0",2),2)</f>
        <v>00</v>
      </c>
      <c r="Q229" s="10" t="str">
        <f>LEFT(Rapportage!Q229&amp; REPT("0",5),5)</f>
        <v>00000</v>
      </c>
      <c r="R229" s="10" t="str">
        <f>IF(Rapportage!R229="","",IF(($U$2-$T$2)&gt;=0,IF(LEN(TEXT(Rapportage!R229*100,"0000000000"))=3,_xlfn.CONCAT(0,TEXT(Rapportage!R229*100,"0000000000")),TEXT(Rapportage!R229*100,"0000000000")),""""))</f>
        <v/>
      </c>
      <c r="S229" s="10"/>
      <c r="T229">
        <v>228</v>
      </c>
    </row>
    <row r="230" spans="1:20" x14ac:dyDescent="0.25">
      <c r="A230" t="str">
        <f>IF(Rapportage!A230= "", "",_xlfn.CONCAT(REPT("0",6-LEN(Rapportage!A230)),Rapportage!A230))</f>
        <v/>
      </c>
      <c r="B230" t="s">
        <v>264</v>
      </c>
      <c r="C230" t="str">
        <f>IF(Rapportage!C230= " ", " ",LEFT(Rapportage!C230&amp; REPT(" ",9),9))</f>
        <v xml:space="preserve">         </v>
      </c>
      <c r="D230" t="str">
        <f>IF(Rapportage!D230 ="0", " ", " ")</f>
        <v xml:space="preserve"> </v>
      </c>
      <c r="E230" t="str">
        <f>_xlfn.CONCAT("+",TEXT((Rapportage!E230)*100,"000000000"))</f>
        <v>+000000000</v>
      </c>
      <c r="F230" t="str">
        <f>_xlfn.CONCAT("",TEXT((Rapportage!F230)*100,"000000000"))</f>
        <v>000000000</v>
      </c>
      <c r="G230" t="str">
        <f>_xlfn.CONCAT("",TEXT((Rapportage!G230),"00000"))</f>
        <v>00000</v>
      </c>
      <c r="H230" t="str">
        <f>IF(Rapportage!H230 ="0", "                     ", "                     ")</f>
        <v xml:space="preserve">                     </v>
      </c>
      <c r="I230" s="10" t="str">
        <f>LEFT(Rapportage!I230&amp; REPT("0",15),15)</f>
        <v>000000000000000</v>
      </c>
      <c r="J230" t="str">
        <f>IF(Rapportage!J230 ="0", " ", " ")</f>
        <v xml:space="preserve"> </v>
      </c>
      <c r="K230" t="str">
        <f>IF(Rapportage!K230 ="0", " ", " ")</f>
        <v xml:space="preserve"> </v>
      </c>
      <c r="L230" t="str">
        <f>IF(Rapportage!L230 ="0", "         ", "         ")</f>
        <v xml:space="preserve">         </v>
      </c>
      <c r="M230" s="10" t="str">
        <f>LEFT(Rapportage!M230&amp; REPT("0",5),5)</f>
        <v>00000</v>
      </c>
      <c r="N230" s="10" t="str">
        <f>LEFT(Rapportage!N230&amp; REPT("0",5),5)</f>
        <v>00000</v>
      </c>
      <c r="O230" s="10" t="str">
        <f>LEFT(Rapportage!O230&amp; REPT("0",2),2)</f>
        <v>00</v>
      </c>
      <c r="P230" s="10" t="str">
        <f>LEFT(Rapportage!P230&amp; REPT("0",2),2)</f>
        <v>00</v>
      </c>
      <c r="Q230" s="10" t="str">
        <f>LEFT(Rapportage!Q230&amp; REPT("0",5),5)</f>
        <v>00000</v>
      </c>
      <c r="R230" s="10" t="str">
        <f>IF(Rapportage!R230="","",IF(($U$2-$T$2)&gt;=0,IF(LEN(TEXT(Rapportage!R230*100,"0000000000"))=3,_xlfn.CONCAT(0,TEXT(Rapportage!R230*100,"0000000000")),TEXT(Rapportage!R230*100,"0000000000")),""""))</f>
        <v/>
      </c>
      <c r="S230" s="10"/>
      <c r="T230">
        <v>229</v>
      </c>
    </row>
    <row r="231" spans="1:20" x14ac:dyDescent="0.25">
      <c r="A231" t="str">
        <f>IF(Rapportage!A231= "", "",_xlfn.CONCAT(REPT("0",6-LEN(Rapportage!A231)),Rapportage!A231))</f>
        <v/>
      </c>
      <c r="B231" t="s">
        <v>265</v>
      </c>
      <c r="C231" t="str">
        <f>IF(Rapportage!C231= " ", " ",LEFT(Rapportage!C231&amp; REPT(" ",9),9))</f>
        <v xml:space="preserve">         </v>
      </c>
      <c r="D231" t="str">
        <f>IF(Rapportage!D231 ="0", " ", " ")</f>
        <v xml:space="preserve"> </v>
      </c>
      <c r="E231" t="str">
        <f>_xlfn.CONCAT("+",TEXT((Rapportage!E231)*100,"000000000"))</f>
        <v>+000000000</v>
      </c>
      <c r="F231" t="str">
        <f>_xlfn.CONCAT("",TEXT((Rapportage!F231)*100,"000000000"))</f>
        <v>000000000</v>
      </c>
      <c r="G231" t="str">
        <f>_xlfn.CONCAT("",TEXT((Rapportage!G231),"00000"))</f>
        <v>00000</v>
      </c>
      <c r="H231" t="str">
        <f>IF(Rapportage!H231 ="0", "                     ", "                     ")</f>
        <v xml:space="preserve">                     </v>
      </c>
      <c r="I231" s="10" t="str">
        <f>LEFT(Rapportage!I231&amp; REPT("0",15),15)</f>
        <v>000000000000000</v>
      </c>
      <c r="J231" t="str">
        <f>IF(Rapportage!J231 ="0", " ", " ")</f>
        <v xml:space="preserve"> </v>
      </c>
      <c r="K231" t="str">
        <f>IF(Rapportage!K231 ="0", " ", " ")</f>
        <v xml:space="preserve"> </v>
      </c>
      <c r="L231" t="str">
        <f>IF(Rapportage!L231 ="0", "         ", "         ")</f>
        <v xml:space="preserve">         </v>
      </c>
      <c r="M231" s="10" t="str">
        <f>LEFT(Rapportage!M231&amp; REPT("0",5),5)</f>
        <v>00000</v>
      </c>
      <c r="N231" s="10" t="str">
        <f>LEFT(Rapportage!N231&amp; REPT("0",5),5)</f>
        <v>00000</v>
      </c>
      <c r="O231" s="10" t="str">
        <f>LEFT(Rapportage!O231&amp; REPT("0",2),2)</f>
        <v>00</v>
      </c>
      <c r="P231" s="10" t="str">
        <f>LEFT(Rapportage!P231&amp; REPT("0",2),2)</f>
        <v>00</v>
      </c>
      <c r="Q231" s="10" t="str">
        <f>LEFT(Rapportage!Q231&amp; REPT("0",5),5)</f>
        <v>00000</v>
      </c>
      <c r="R231" s="10" t="str">
        <f>IF(Rapportage!R231="","",IF(($U$2-$T$2)&gt;=0,IF(LEN(TEXT(Rapportage!R231*100,"0000000000"))=3,_xlfn.CONCAT(0,TEXT(Rapportage!R231*100,"0000000000")),TEXT(Rapportage!R231*100,"0000000000")),""""))</f>
        <v/>
      </c>
      <c r="S231" s="10"/>
      <c r="T231">
        <v>230</v>
      </c>
    </row>
    <row r="232" spans="1:20" x14ac:dyDescent="0.25">
      <c r="A232" t="str">
        <f>IF(Rapportage!A232= "", "",_xlfn.CONCAT(REPT("0",6-LEN(Rapportage!A232)),Rapportage!A232))</f>
        <v/>
      </c>
      <c r="B232" t="s">
        <v>266</v>
      </c>
      <c r="C232" t="str">
        <f>IF(Rapportage!C232= " ", " ",LEFT(Rapportage!C232&amp; REPT(" ",9),9))</f>
        <v xml:space="preserve">         </v>
      </c>
      <c r="D232" t="str">
        <f>IF(Rapportage!D232 ="0", " ", " ")</f>
        <v xml:space="preserve"> </v>
      </c>
      <c r="E232" t="str">
        <f>_xlfn.CONCAT("+",TEXT((Rapportage!E232)*100,"000000000"))</f>
        <v>+000000000</v>
      </c>
      <c r="F232" t="str">
        <f>_xlfn.CONCAT("",TEXT((Rapportage!F232)*100,"000000000"))</f>
        <v>000000000</v>
      </c>
      <c r="G232" t="str">
        <f>_xlfn.CONCAT("",TEXT((Rapportage!G232),"00000"))</f>
        <v>00000</v>
      </c>
      <c r="H232" t="str">
        <f>IF(Rapportage!H232 ="0", "                     ", "                     ")</f>
        <v xml:space="preserve">                     </v>
      </c>
      <c r="I232" s="10" t="str">
        <f>LEFT(Rapportage!I232&amp; REPT("0",15),15)</f>
        <v>000000000000000</v>
      </c>
      <c r="J232" t="str">
        <f>IF(Rapportage!J232 ="0", " ", " ")</f>
        <v xml:space="preserve"> </v>
      </c>
      <c r="K232" t="str">
        <f>IF(Rapportage!K232 ="0", " ", " ")</f>
        <v xml:space="preserve"> </v>
      </c>
      <c r="L232" t="str">
        <f>IF(Rapportage!L232 ="0", "         ", "         ")</f>
        <v xml:space="preserve">         </v>
      </c>
      <c r="M232" s="10" t="str">
        <f>LEFT(Rapportage!M232&amp; REPT("0",5),5)</f>
        <v>00000</v>
      </c>
      <c r="N232" s="10" t="str">
        <f>LEFT(Rapportage!N232&amp; REPT("0",5),5)</f>
        <v>00000</v>
      </c>
      <c r="O232" s="10" t="str">
        <f>LEFT(Rapportage!O232&amp; REPT("0",2),2)</f>
        <v>00</v>
      </c>
      <c r="P232" s="10" t="str">
        <f>LEFT(Rapportage!P232&amp; REPT("0",2),2)</f>
        <v>00</v>
      </c>
      <c r="Q232" s="10" t="str">
        <f>LEFT(Rapportage!Q232&amp; REPT("0",5),5)</f>
        <v>00000</v>
      </c>
      <c r="R232" s="10" t="str">
        <f>IF(Rapportage!R232="","",IF(($U$2-$T$2)&gt;=0,IF(LEN(TEXT(Rapportage!R232*100,"0000000000"))=3,_xlfn.CONCAT(0,TEXT(Rapportage!R232*100,"0000000000")),TEXT(Rapportage!R232*100,"0000000000")),""""))</f>
        <v/>
      </c>
      <c r="S232" s="10"/>
      <c r="T232">
        <v>231</v>
      </c>
    </row>
    <row r="233" spans="1:20" x14ac:dyDescent="0.25">
      <c r="A233" t="str">
        <f>IF(Rapportage!A233= "", "",_xlfn.CONCAT(REPT("0",6-LEN(Rapportage!A233)),Rapportage!A233))</f>
        <v/>
      </c>
      <c r="B233" t="s">
        <v>267</v>
      </c>
      <c r="C233" t="str">
        <f>IF(Rapportage!C233= " ", " ",LEFT(Rapportage!C233&amp; REPT(" ",9),9))</f>
        <v xml:space="preserve">         </v>
      </c>
      <c r="D233" t="str">
        <f>IF(Rapportage!D233 ="0", " ", " ")</f>
        <v xml:space="preserve"> </v>
      </c>
      <c r="E233" t="str">
        <f>_xlfn.CONCAT("+",TEXT((Rapportage!E233)*100,"000000000"))</f>
        <v>+000000000</v>
      </c>
      <c r="F233" t="str">
        <f>_xlfn.CONCAT("",TEXT((Rapportage!F233)*100,"000000000"))</f>
        <v>000000000</v>
      </c>
      <c r="G233" t="str">
        <f>_xlfn.CONCAT("",TEXT((Rapportage!G233),"00000"))</f>
        <v>00000</v>
      </c>
      <c r="H233" t="str">
        <f>IF(Rapportage!H233 ="0", "                     ", "                     ")</f>
        <v xml:space="preserve">                     </v>
      </c>
      <c r="I233" s="10" t="str">
        <f>LEFT(Rapportage!I233&amp; REPT("0",15),15)</f>
        <v>000000000000000</v>
      </c>
      <c r="J233" t="str">
        <f>IF(Rapportage!J233 ="0", " ", " ")</f>
        <v xml:space="preserve"> </v>
      </c>
      <c r="K233" t="str">
        <f>IF(Rapportage!K233 ="0", " ", " ")</f>
        <v xml:space="preserve"> </v>
      </c>
      <c r="L233" t="str">
        <f>IF(Rapportage!L233 ="0", "         ", "         ")</f>
        <v xml:space="preserve">         </v>
      </c>
      <c r="M233" s="10" t="str">
        <f>LEFT(Rapportage!M233&amp; REPT("0",5),5)</f>
        <v>00000</v>
      </c>
      <c r="N233" s="10" t="str">
        <f>LEFT(Rapportage!N233&amp; REPT("0",5),5)</f>
        <v>00000</v>
      </c>
      <c r="O233" s="10" t="str">
        <f>LEFT(Rapportage!O233&amp; REPT("0",2),2)</f>
        <v>00</v>
      </c>
      <c r="P233" s="10" t="str">
        <f>LEFT(Rapportage!P233&amp; REPT("0",2),2)</f>
        <v>00</v>
      </c>
      <c r="Q233" s="10" t="str">
        <f>LEFT(Rapportage!Q233&amp; REPT("0",5),5)</f>
        <v>00000</v>
      </c>
      <c r="R233" s="10" t="str">
        <f>IF(Rapportage!R233="","",IF(($U$2-$T$2)&gt;=0,IF(LEN(TEXT(Rapportage!R233*100,"0000000000"))=3,_xlfn.CONCAT(0,TEXT(Rapportage!R233*100,"0000000000")),TEXT(Rapportage!R233*100,"0000000000")),""""))</f>
        <v/>
      </c>
      <c r="S233" s="10"/>
      <c r="T233">
        <v>232</v>
      </c>
    </row>
    <row r="234" spans="1:20" x14ac:dyDescent="0.25">
      <c r="A234" t="str">
        <f>IF(Rapportage!A234= "", "",_xlfn.CONCAT(REPT("0",6-LEN(Rapportage!A234)),Rapportage!A234))</f>
        <v/>
      </c>
      <c r="B234" t="s">
        <v>268</v>
      </c>
      <c r="C234" t="str">
        <f>IF(Rapportage!C234= " ", " ",LEFT(Rapportage!C234&amp; REPT(" ",9),9))</f>
        <v xml:space="preserve">         </v>
      </c>
      <c r="D234" t="str">
        <f>IF(Rapportage!D234 ="0", " ", " ")</f>
        <v xml:space="preserve"> </v>
      </c>
      <c r="E234" t="str">
        <f>_xlfn.CONCAT("+",TEXT((Rapportage!E234)*100,"000000000"))</f>
        <v>+000000000</v>
      </c>
      <c r="F234" t="str">
        <f>_xlfn.CONCAT("",TEXT((Rapportage!F234)*100,"000000000"))</f>
        <v>000000000</v>
      </c>
      <c r="G234" t="str">
        <f>_xlfn.CONCAT("",TEXT((Rapportage!G234),"00000"))</f>
        <v>00000</v>
      </c>
      <c r="H234" t="str">
        <f>IF(Rapportage!H234 ="0", "                     ", "                     ")</f>
        <v xml:space="preserve">                     </v>
      </c>
      <c r="I234" s="10" t="str">
        <f>LEFT(Rapportage!I234&amp; REPT("0",15),15)</f>
        <v>000000000000000</v>
      </c>
      <c r="J234" t="str">
        <f>IF(Rapportage!J234 ="0", " ", " ")</f>
        <v xml:space="preserve"> </v>
      </c>
      <c r="K234" t="str">
        <f>IF(Rapportage!K234 ="0", " ", " ")</f>
        <v xml:space="preserve"> </v>
      </c>
      <c r="L234" t="str">
        <f>IF(Rapportage!L234 ="0", "         ", "         ")</f>
        <v xml:space="preserve">         </v>
      </c>
      <c r="M234" s="10" t="str">
        <f>LEFT(Rapportage!M234&amp; REPT("0",5),5)</f>
        <v>00000</v>
      </c>
      <c r="N234" s="10" t="str">
        <f>LEFT(Rapportage!N234&amp; REPT("0",5),5)</f>
        <v>00000</v>
      </c>
      <c r="O234" s="10" t="str">
        <f>LEFT(Rapportage!O234&amp; REPT("0",2),2)</f>
        <v>00</v>
      </c>
      <c r="P234" s="10" t="str">
        <f>LEFT(Rapportage!P234&amp; REPT("0",2),2)</f>
        <v>00</v>
      </c>
      <c r="Q234" s="10" t="str">
        <f>LEFT(Rapportage!Q234&amp; REPT("0",5),5)</f>
        <v>00000</v>
      </c>
      <c r="R234" s="10" t="str">
        <f>IF(Rapportage!R234="","",IF(($U$2-$T$2)&gt;=0,IF(LEN(TEXT(Rapportage!R234*100,"0000000000"))=3,_xlfn.CONCAT(0,TEXT(Rapportage!R234*100,"0000000000")),TEXT(Rapportage!R234*100,"0000000000")),""""))</f>
        <v/>
      </c>
      <c r="S234" s="10"/>
      <c r="T234">
        <v>233</v>
      </c>
    </row>
    <row r="235" spans="1:20" x14ac:dyDescent="0.25">
      <c r="A235" t="str">
        <f>IF(Rapportage!A235= "", "",_xlfn.CONCAT(REPT("0",6-LEN(Rapportage!A235)),Rapportage!A235))</f>
        <v/>
      </c>
      <c r="B235" t="s">
        <v>269</v>
      </c>
      <c r="C235" t="str">
        <f>IF(Rapportage!C235= " ", " ",LEFT(Rapportage!C235&amp; REPT(" ",9),9))</f>
        <v xml:space="preserve">         </v>
      </c>
      <c r="D235" t="str">
        <f>IF(Rapportage!D235 ="0", " ", " ")</f>
        <v xml:space="preserve"> </v>
      </c>
      <c r="E235" t="str">
        <f>_xlfn.CONCAT("+",TEXT((Rapportage!E235)*100,"000000000"))</f>
        <v>+000000000</v>
      </c>
      <c r="F235" t="str">
        <f>_xlfn.CONCAT("",TEXT((Rapportage!F235)*100,"000000000"))</f>
        <v>000000000</v>
      </c>
      <c r="G235" t="str">
        <f>_xlfn.CONCAT("",TEXT((Rapportage!G235),"00000"))</f>
        <v>00000</v>
      </c>
      <c r="H235" t="str">
        <f>IF(Rapportage!H235 ="0", "                     ", "                     ")</f>
        <v xml:space="preserve">                     </v>
      </c>
      <c r="I235" s="10" t="str">
        <f>LEFT(Rapportage!I235&amp; REPT("0",15),15)</f>
        <v>000000000000000</v>
      </c>
      <c r="J235" t="str">
        <f>IF(Rapportage!J235 ="0", " ", " ")</f>
        <v xml:space="preserve"> </v>
      </c>
      <c r="K235" t="str">
        <f>IF(Rapportage!K235 ="0", " ", " ")</f>
        <v xml:space="preserve"> </v>
      </c>
      <c r="L235" t="str">
        <f>IF(Rapportage!L235 ="0", "         ", "         ")</f>
        <v xml:space="preserve">         </v>
      </c>
      <c r="M235" s="10" t="str">
        <f>LEFT(Rapportage!M235&amp; REPT("0",5),5)</f>
        <v>00000</v>
      </c>
      <c r="N235" s="10" t="str">
        <f>LEFT(Rapportage!N235&amp; REPT("0",5),5)</f>
        <v>00000</v>
      </c>
      <c r="O235" s="10" t="str">
        <f>LEFT(Rapportage!O235&amp; REPT("0",2),2)</f>
        <v>00</v>
      </c>
      <c r="P235" s="10" t="str">
        <f>LEFT(Rapportage!P235&amp; REPT("0",2),2)</f>
        <v>00</v>
      </c>
      <c r="Q235" s="10" t="str">
        <f>LEFT(Rapportage!Q235&amp; REPT("0",5),5)</f>
        <v>00000</v>
      </c>
      <c r="R235" s="10" t="str">
        <f>IF(Rapportage!R235="","",IF(($U$2-$T$2)&gt;=0,IF(LEN(TEXT(Rapportage!R235*100,"0000000000"))=3,_xlfn.CONCAT(0,TEXT(Rapportage!R235*100,"0000000000")),TEXT(Rapportage!R235*100,"0000000000")),""""))</f>
        <v/>
      </c>
      <c r="S235" s="10"/>
      <c r="T235">
        <v>234</v>
      </c>
    </row>
    <row r="236" spans="1:20" x14ac:dyDescent="0.25">
      <c r="A236" t="str">
        <f>IF(Rapportage!A236= "", "",_xlfn.CONCAT(REPT("0",6-LEN(Rapportage!A236)),Rapportage!A236))</f>
        <v/>
      </c>
      <c r="B236" t="s">
        <v>270</v>
      </c>
      <c r="C236" t="str">
        <f>IF(Rapportage!C236= " ", " ",LEFT(Rapportage!C236&amp; REPT(" ",9),9))</f>
        <v xml:space="preserve">         </v>
      </c>
      <c r="D236" t="str">
        <f>IF(Rapportage!D236 ="0", " ", " ")</f>
        <v xml:space="preserve"> </v>
      </c>
      <c r="E236" t="str">
        <f>_xlfn.CONCAT("+",TEXT((Rapportage!E236)*100,"000000000"))</f>
        <v>+000000000</v>
      </c>
      <c r="F236" t="str">
        <f>_xlfn.CONCAT("",TEXT((Rapportage!F236)*100,"000000000"))</f>
        <v>000000000</v>
      </c>
      <c r="G236" t="str">
        <f>_xlfn.CONCAT("",TEXT((Rapportage!G236),"00000"))</f>
        <v>00000</v>
      </c>
      <c r="H236" t="str">
        <f>IF(Rapportage!H236 ="0", "                     ", "                     ")</f>
        <v xml:space="preserve">                     </v>
      </c>
      <c r="I236" s="10" t="str">
        <f>LEFT(Rapportage!I236&amp; REPT("0",15),15)</f>
        <v>000000000000000</v>
      </c>
      <c r="J236" t="str">
        <f>IF(Rapportage!J236 ="0", " ", " ")</f>
        <v xml:space="preserve"> </v>
      </c>
      <c r="K236" t="str">
        <f>IF(Rapportage!K236 ="0", " ", " ")</f>
        <v xml:space="preserve"> </v>
      </c>
      <c r="L236" t="str">
        <f>IF(Rapportage!L236 ="0", "         ", "         ")</f>
        <v xml:space="preserve">         </v>
      </c>
      <c r="M236" s="10" t="str">
        <f>LEFT(Rapportage!M236&amp; REPT("0",5),5)</f>
        <v>00000</v>
      </c>
      <c r="N236" s="10" t="str">
        <f>LEFT(Rapportage!N236&amp; REPT("0",5),5)</f>
        <v>00000</v>
      </c>
      <c r="O236" s="10" t="str">
        <f>LEFT(Rapportage!O236&amp; REPT("0",2),2)</f>
        <v>00</v>
      </c>
      <c r="P236" s="10" t="str">
        <f>LEFT(Rapportage!P236&amp; REPT("0",2),2)</f>
        <v>00</v>
      </c>
      <c r="Q236" s="10" t="str">
        <f>LEFT(Rapportage!Q236&amp; REPT("0",5),5)</f>
        <v>00000</v>
      </c>
      <c r="R236" s="10" t="str">
        <f>IF(Rapportage!R236="","",IF(($U$2-$T$2)&gt;=0,IF(LEN(TEXT(Rapportage!R236*100,"0000000000"))=3,_xlfn.CONCAT(0,TEXT(Rapportage!R236*100,"0000000000")),TEXT(Rapportage!R236*100,"0000000000")),""""))</f>
        <v/>
      </c>
      <c r="S236" s="10"/>
      <c r="T236">
        <v>235</v>
      </c>
    </row>
    <row r="237" spans="1:20" x14ac:dyDescent="0.25">
      <c r="A237" t="str">
        <f>IF(Rapportage!A237= "", "",_xlfn.CONCAT(REPT("0",6-LEN(Rapportage!A237)),Rapportage!A237))</f>
        <v/>
      </c>
      <c r="B237" t="s">
        <v>271</v>
      </c>
      <c r="C237" t="str">
        <f>IF(Rapportage!C237= " ", " ",LEFT(Rapportage!C237&amp; REPT(" ",9),9))</f>
        <v xml:space="preserve">         </v>
      </c>
      <c r="D237" t="str">
        <f>IF(Rapportage!D237 ="0", " ", " ")</f>
        <v xml:space="preserve"> </v>
      </c>
      <c r="E237" t="str">
        <f>_xlfn.CONCAT("+",TEXT((Rapportage!E237)*100,"000000000"))</f>
        <v>+000000000</v>
      </c>
      <c r="F237" t="str">
        <f>_xlfn.CONCAT("",TEXT((Rapportage!F237)*100,"000000000"))</f>
        <v>000000000</v>
      </c>
      <c r="G237" t="str">
        <f>_xlfn.CONCAT("",TEXT((Rapportage!G237),"00000"))</f>
        <v>00000</v>
      </c>
      <c r="H237" t="str">
        <f>IF(Rapportage!H237 ="0", "                     ", "                     ")</f>
        <v xml:space="preserve">                     </v>
      </c>
      <c r="I237" s="10" t="str">
        <f>LEFT(Rapportage!I237&amp; REPT("0",15),15)</f>
        <v>000000000000000</v>
      </c>
      <c r="J237" t="str">
        <f>IF(Rapportage!J237 ="0", " ", " ")</f>
        <v xml:space="preserve"> </v>
      </c>
      <c r="K237" t="str">
        <f>IF(Rapportage!K237 ="0", " ", " ")</f>
        <v xml:space="preserve"> </v>
      </c>
      <c r="L237" t="str">
        <f>IF(Rapportage!L237 ="0", "         ", "         ")</f>
        <v xml:space="preserve">         </v>
      </c>
      <c r="M237" s="10" t="str">
        <f>LEFT(Rapportage!M237&amp; REPT("0",5),5)</f>
        <v>00000</v>
      </c>
      <c r="N237" s="10" t="str">
        <f>LEFT(Rapportage!N237&amp; REPT("0",5),5)</f>
        <v>00000</v>
      </c>
      <c r="O237" s="10" t="str">
        <f>LEFT(Rapportage!O237&amp; REPT("0",2),2)</f>
        <v>00</v>
      </c>
      <c r="P237" s="10" t="str">
        <f>LEFT(Rapportage!P237&amp; REPT("0",2),2)</f>
        <v>00</v>
      </c>
      <c r="Q237" s="10" t="str">
        <f>LEFT(Rapportage!Q237&amp; REPT("0",5),5)</f>
        <v>00000</v>
      </c>
      <c r="R237" s="10" t="str">
        <f>IF(Rapportage!R237="","",IF(($U$2-$T$2)&gt;=0,IF(LEN(TEXT(Rapportage!R237*100,"0000000000"))=3,_xlfn.CONCAT(0,TEXT(Rapportage!R237*100,"0000000000")),TEXT(Rapportage!R237*100,"0000000000")),""""))</f>
        <v/>
      </c>
      <c r="S237" s="10"/>
      <c r="T237">
        <v>236</v>
      </c>
    </row>
    <row r="238" spans="1:20" x14ac:dyDescent="0.25">
      <c r="A238" t="str">
        <f>IF(Rapportage!A238= "", "",_xlfn.CONCAT(REPT("0",6-LEN(Rapportage!A238)),Rapportage!A238))</f>
        <v/>
      </c>
      <c r="B238" t="s">
        <v>272</v>
      </c>
      <c r="C238" t="str">
        <f>IF(Rapportage!C238= " ", " ",LEFT(Rapportage!C238&amp; REPT(" ",9),9))</f>
        <v xml:space="preserve">         </v>
      </c>
      <c r="D238" t="str">
        <f>IF(Rapportage!D238 ="0", " ", " ")</f>
        <v xml:space="preserve"> </v>
      </c>
      <c r="E238" t="str">
        <f>_xlfn.CONCAT("+",TEXT((Rapportage!E238)*100,"000000000"))</f>
        <v>+000000000</v>
      </c>
      <c r="F238" t="str">
        <f>_xlfn.CONCAT("",TEXT((Rapportage!F238)*100,"000000000"))</f>
        <v>000000000</v>
      </c>
      <c r="G238" t="str">
        <f>_xlfn.CONCAT("",TEXT((Rapportage!G238),"00000"))</f>
        <v>00000</v>
      </c>
      <c r="H238" t="str">
        <f>IF(Rapportage!H238 ="0", "                     ", "                     ")</f>
        <v xml:space="preserve">                     </v>
      </c>
      <c r="I238" s="10" t="str">
        <f>LEFT(Rapportage!I238&amp; REPT("0",15),15)</f>
        <v>000000000000000</v>
      </c>
      <c r="J238" t="str">
        <f>IF(Rapportage!J238 ="0", " ", " ")</f>
        <v xml:space="preserve"> </v>
      </c>
      <c r="K238" t="str">
        <f>IF(Rapportage!K238 ="0", " ", " ")</f>
        <v xml:space="preserve"> </v>
      </c>
      <c r="L238" t="str">
        <f>IF(Rapportage!L238 ="0", "         ", "         ")</f>
        <v xml:space="preserve">         </v>
      </c>
      <c r="M238" s="10" t="str">
        <f>LEFT(Rapportage!M238&amp; REPT("0",5),5)</f>
        <v>00000</v>
      </c>
      <c r="N238" s="10" t="str">
        <f>LEFT(Rapportage!N238&amp; REPT("0",5),5)</f>
        <v>00000</v>
      </c>
      <c r="O238" s="10" t="str">
        <f>LEFT(Rapportage!O238&amp; REPT("0",2),2)</f>
        <v>00</v>
      </c>
      <c r="P238" s="10" t="str">
        <f>LEFT(Rapportage!P238&amp; REPT("0",2),2)</f>
        <v>00</v>
      </c>
      <c r="Q238" s="10" t="str">
        <f>LEFT(Rapportage!Q238&amp; REPT("0",5),5)</f>
        <v>00000</v>
      </c>
      <c r="R238" s="10" t="str">
        <f>IF(Rapportage!R238="","",IF(($U$2-$T$2)&gt;=0,IF(LEN(TEXT(Rapportage!R238*100,"0000000000"))=3,_xlfn.CONCAT(0,TEXT(Rapportage!R238*100,"0000000000")),TEXT(Rapportage!R238*100,"0000000000")),""""))</f>
        <v/>
      </c>
      <c r="S238" s="10"/>
      <c r="T238">
        <v>237</v>
      </c>
    </row>
    <row r="239" spans="1:20" x14ac:dyDescent="0.25">
      <c r="A239" t="str">
        <f>IF(Rapportage!A239= "", "",_xlfn.CONCAT(REPT("0",6-LEN(Rapportage!A239)),Rapportage!A239))</f>
        <v/>
      </c>
      <c r="B239" t="s">
        <v>273</v>
      </c>
      <c r="C239" t="str">
        <f>IF(Rapportage!C239= " ", " ",LEFT(Rapportage!C239&amp; REPT(" ",9),9))</f>
        <v xml:space="preserve">         </v>
      </c>
      <c r="D239" t="str">
        <f>IF(Rapportage!D239 ="0", " ", " ")</f>
        <v xml:space="preserve"> </v>
      </c>
      <c r="E239" t="str">
        <f>_xlfn.CONCAT("+",TEXT((Rapportage!E239)*100,"000000000"))</f>
        <v>+000000000</v>
      </c>
      <c r="F239" t="str">
        <f>_xlfn.CONCAT("",TEXT((Rapportage!F239)*100,"000000000"))</f>
        <v>000000000</v>
      </c>
      <c r="G239" t="str">
        <f>_xlfn.CONCAT("",TEXT((Rapportage!G239),"00000"))</f>
        <v>00000</v>
      </c>
      <c r="H239" t="str">
        <f>IF(Rapportage!H239 ="0", "                     ", "                     ")</f>
        <v xml:space="preserve">                     </v>
      </c>
      <c r="I239" s="10" t="str">
        <f>LEFT(Rapportage!I239&amp; REPT("0",15),15)</f>
        <v>000000000000000</v>
      </c>
      <c r="J239" t="str">
        <f>IF(Rapportage!J239 ="0", " ", " ")</f>
        <v xml:space="preserve"> </v>
      </c>
      <c r="K239" t="str">
        <f>IF(Rapportage!K239 ="0", " ", " ")</f>
        <v xml:space="preserve"> </v>
      </c>
      <c r="L239" t="str">
        <f>IF(Rapportage!L239 ="0", "         ", "         ")</f>
        <v xml:space="preserve">         </v>
      </c>
      <c r="M239" s="10" t="str">
        <f>LEFT(Rapportage!M239&amp; REPT("0",5),5)</f>
        <v>00000</v>
      </c>
      <c r="N239" s="10" t="str">
        <f>LEFT(Rapportage!N239&amp; REPT("0",5),5)</f>
        <v>00000</v>
      </c>
      <c r="O239" s="10" t="str">
        <f>LEFT(Rapportage!O239&amp; REPT("0",2),2)</f>
        <v>00</v>
      </c>
      <c r="P239" s="10" t="str">
        <f>LEFT(Rapportage!P239&amp; REPT("0",2),2)</f>
        <v>00</v>
      </c>
      <c r="Q239" s="10" t="str">
        <f>LEFT(Rapportage!Q239&amp; REPT("0",5),5)</f>
        <v>00000</v>
      </c>
      <c r="R239" s="10" t="str">
        <f>IF(Rapportage!R239="","",IF(($U$2-$T$2)&gt;=0,IF(LEN(TEXT(Rapportage!R239*100,"0000000000"))=3,_xlfn.CONCAT(0,TEXT(Rapportage!R239*100,"0000000000")),TEXT(Rapportage!R239*100,"0000000000")),""""))</f>
        <v/>
      </c>
      <c r="S239" s="10"/>
      <c r="T239">
        <v>238</v>
      </c>
    </row>
    <row r="240" spans="1:20" x14ac:dyDescent="0.25">
      <c r="A240" t="str">
        <f>IF(Rapportage!A240= "", "",_xlfn.CONCAT(REPT("0",6-LEN(Rapportage!A240)),Rapportage!A240))</f>
        <v/>
      </c>
      <c r="B240" t="s">
        <v>274</v>
      </c>
      <c r="C240" t="str">
        <f>IF(Rapportage!C240= " ", " ",LEFT(Rapportage!C240&amp; REPT(" ",9),9))</f>
        <v xml:space="preserve">         </v>
      </c>
      <c r="D240" t="str">
        <f>IF(Rapportage!D240 ="0", " ", " ")</f>
        <v xml:space="preserve"> </v>
      </c>
      <c r="E240" t="str">
        <f>_xlfn.CONCAT("+",TEXT((Rapportage!E240)*100,"000000000"))</f>
        <v>+000000000</v>
      </c>
      <c r="F240" t="str">
        <f>_xlfn.CONCAT("",TEXT((Rapportage!F240)*100,"000000000"))</f>
        <v>000000000</v>
      </c>
      <c r="G240" t="str">
        <f>_xlfn.CONCAT("",TEXT((Rapportage!G240),"00000"))</f>
        <v>00000</v>
      </c>
      <c r="H240" t="str">
        <f>IF(Rapportage!H240 ="0", "                     ", "                     ")</f>
        <v xml:space="preserve">                     </v>
      </c>
      <c r="I240" s="10" t="str">
        <f>LEFT(Rapportage!I240&amp; REPT("0",15),15)</f>
        <v>000000000000000</v>
      </c>
      <c r="J240" t="str">
        <f>IF(Rapportage!J240 ="0", " ", " ")</f>
        <v xml:space="preserve"> </v>
      </c>
      <c r="K240" t="str">
        <f>IF(Rapportage!K240 ="0", " ", " ")</f>
        <v xml:space="preserve"> </v>
      </c>
      <c r="L240" t="str">
        <f>IF(Rapportage!L240 ="0", "         ", "         ")</f>
        <v xml:space="preserve">         </v>
      </c>
      <c r="M240" s="10" t="str">
        <f>LEFT(Rapportage!M240&amp; REPT("0",5),5)</f>
        <v>00000</v>
      </c>
      <c r="N240" s="10" t="str">
        <f>LEFT(Rapportage!N240&amp; REPT("0",5),5)</f>
        <v>00000</v>
      </c>
      <c r="O240" s="10" t="str">
        <f>LEFT(Rapportage!O240&amp; REPT("0",2),2)</f>
        <v>00</v>
      </c>
      <c r="P240" s="10" t="str">
        <f>LEFT(Rapportage!P240&amp; REPT("0",2),2)</f>
        <v>00</v>
      </c>
      <c r="Q240" s="10" t="str">
        <f>LEFT(Rapportage!Q240&amp; REPT("0",5),5)</f>
        <v>00000</v>
      </c>
      <c r="R240" s="10" t="str">
        <f>IF(Rapportage!R240="","",IF(($U$2-$T$2)&gt;=0,IF(LEN(TEXT(Rapportage!R240*100,"0000000000"))=3,_xlfn.CONCAT(0,TEXT(Rapportage!R240*100,"0000000000")),TEXT(Rapportage!R240*100,"0000000000")),""""))</f>
        <v/>
      </c>
      <c r="S240" s="10"/>
      <c r="T240">
        <v>239</v>
      </c>
    </row>
    <row r="241" spans="1:20" x14ac:dyDescent="0.25">
      <c r="A241" t="str">
        <f>IF(Rapportage!A241= "", "",_xlfn.CONCAT(REPT("0",6-LEN(Rapportage!A241)),Rapportage!A241))</f>
        <v/>
      </c>
      <c r="B241" t="s">
        <v>275</v>
      </c>
      <c r="C241" t="str">
        <f>IF(Rapportage!C241= " ", " ",LEFT(Rapportage!C241&amp; REPT(" ",9),9))</f>
        <v xml:space="preserve">         </v>
      </c>
      <c r="D241" t="str">
        <f>IF(Rapportage!D241 ="0", " ", " ")</f>
        <v xml:space="preserve"> </v>
      </c>
      <c r="E241" t="str">
        <f>_xlfn.CONCAT("+",TEXT((Rapportage!E241)*100,"000000000"))</f>
        <v>+000000000</v>
      </c>
      <c r="F241" t="str">
        <f>_xlfn.CONCAT("",TEXT((Rapportage!F241)*100,"000000000"))</f>
        <v>000000000</v>
      </c>
      <c r="G241" t="str">
        <f>_xlfn.CONCAT("",TEXT((Rapportage!G241),"00000"))</f>
        <v>00000</v>
      </c>
      <c r="H241" t="str">
        <f>IF(Rapportage!H241 ="0", "                     ", "                     ")</f>
        <v xml:space="preserve">                     </v>
      </c>
      <c r="I241" s="10" t="str">
        <f>LEFT(Rapportage!I241&amp; REPT("0",15),15)</f>
        <v>000000000000000</v>
      </c>
      <c r="J241" t="str">
        <f>IF(Rapportage!J241 ="0", " ", " ")</f>
        <v xml:space="preserve"> </v>
      </c>
      <c r="K241" t="str">
        <f>IF(Rapportage!K241 ="0", " ", " ")</f>
        <v xml:space="preserve"> </v>
      </c>
      <c r="L241" t="str">
        <f>IF(Rapportage!L241 ="0", "         ", "         ")</f>
        <v xml:space="preserve">         </v>
      </c>
      <c r="M241" s="10" t="str">
        <f>LEFT(Rapportage!M241&amp; REPT("0",5),5)</f>
        <v>00000</v>
      </c>
      <c r="N241" s="10" t="str">
        <f>LEFT(Rapportage!N241&amp; REPT("0",5),5)</f>
        <v>00000</v>
      </c>
      <c r="O241" s="10" t="str">
        <f>LEFT(Rapportage!O241&amp; REPT("0",2),2)</f>
        <v>00</v>
      </c>
      <c r="P241" s="10" t="str">
        <f>LEFT(Rapportage!P241&amp; REPT("0",2),2)</f>
        <v>00</v>
      </c>
      <c r="Q241" s="10" t="str">
        <f>LEFT(Rapportage!Q241&amp; REPT("0",5),5)</f>
        <v>00000</v>
      </c>
      <c r="R241" s="10" t="str">
        <f>IF(Rapportage!R241="","",IF(($U$2-$T$2)&gt;=0,IF(LEN(TEXT(Rapportage!R241*100,"0000000000"))=3,_xlfn.CONCAT(0,TEXT(Rapportage!R241*100,"0000000000")),TEXT(Rapportage!R241*100,"0000000000")),""""))</f>
        <v/>
      </c>
      <c r="S241" s="10"/>
      <c r="T241">
        <v>240</v>
      </c>
    </row>
    <row r="242" spans="1:20" x14ac:dyDescent="0.25">
      <c r="A242" t="str">
        <f>IF(Rapportage!A242= "", "",_xlfn.CONCAT(REPT("0",6-LEN(Rapportage!A242)),Rapportage!A242))</f>
        <v/>
      </c>
      <c r="B242" t="s">
        <v>276</v>
      </c>
      <c r="C242" t="str">
        <f>IF(Rapportage!C242= " ", " ",LEFT(Rapportage!C242&amp; REPT(" ",9),9))</f>
        <v xml:space="preserve">         </v>
      </c>
      <c r="D242" t="str">
        <f>IF(Rapportage!D242 ="0", " ", " ")</f>
        <v xml:space="preserve"> </v>
      </c>
      <c r="E242" t="str">
        <f>_xlfn.CONCAT("+",TEXT((Rapportage!E242)*100,"000000000"))</f>
        <v>+000000000</v>
      </c>
      <c r="F242" t="str">
        <f>_xlfn.CONCAT("",TEXT((Rapportage!F242)*100,"000000000"))</f>
        <v>000000000</v>
      </c>
      <c r="G242" t="str">
        <f>_xlfn.CONCAT("",TEXT((Rapportage!G242),"00000"))</f>
        <v>00000</v>
      </c>
      <c r="H242" t="str">
        <f>IF(Rapportage!H242 ="0", "                     ", "                     ")</f>
        <v xml:space="preserve">                     </v>
      </c>
      <c r="I242" s="10" t="str">
        <f>LEFT(Rapportage!I242&amp; REPT("0",15),15)</f>
        <v>000000000000000</v>
      </c>
      <c r="J242" t="str">
        <f>IF(Rapportage!J242 ="0", " ", " ")</f>
        <v xml:space="preserve"> </v>
      </c>
      <c r="K242" t="str">
        <f>IF(Rapportage!K242 ="0", " ", " ")</f>
        <v xml:space="preserve"> </v>
      </c>
      <c r="L242" t="str">
        <f>IF(Rapportage!L242 ="0", "         ", "         ")</f>
        <v xml:space="preserve">         </v>
      </c>
      <c r="M242" s="10" t="str">
        <f>LEFT(Rapportage!M242&amp; REPT("0",5),5)</f>
        <v>00000</v>
      </c>
      <c r="N242" s="10" t="str">
        <f>LEFT(Rapportage!N242&amp; REPT("0",5),5)</f>
        <v>00000</v>
      </c>
      <c r="O242" s="10" t="str">
        <f>LEFT(Rapportage!O242&amp; REPT("0",2),2)</f>
        <v>00</v>
      </c>
      <c r="P242" s="10" t="str">
        <f>LEFT(Rapportage!P242&amp; REPT("0",2),2)</f>
        <v>00</v>
      </c>
      <c r="Q242" s="10" t="str">
        <f>LEFT(Rapportage!Q242&amp; REPT("0",5),5)</f>
        <v>00000</v>
      </c>
      <c r="R242" s="10" t="str">
        <f>IF(Rapportage!R242="","",IF(($U$2-$T$2)&gt;=0,IF(LEN(TEXT(Rapportage!R242*100,"0000000000"))=3,_xlfn.CONCAT(0,TEXT(Rapportage!R242*100,"0000000000")),TEXT(Rapportage!R242*100,"0000000000")),""""))</f>
        <v/>
      </c>
      <c r="S242" s="10"/>
      <c r="T242">
        <v>241</v>
      </c>
    </row>
    <row r="243" spans="1:20" x14ac:dyDescent="0.25">
      <c r="A243" t="str">
        <f>IF(Rapportage!A243= "", "",_xlfn.CONCAT(REPT("0",6-LEN(Rapportage!A243)),Rapportage!A243))</f>
        <v/>
      </c>
      <c r="B243" t="s">
        <v>277</v>
      </c>
      <c r="C243" t="str">
        <f>IF(Rapportage!C243= " ", " ",LEFT(Rapportage!C243&amp; REPT(" ",9),9))</f>
        <v xml:space="preserve">         </v>
      </c>
      <c r="D243" t="str">
        <f>IF(Rapportage!D243 ="0", " ", " ")</f>
        <v xml:space="preserve"> </v>
      </c>
      <c r="E243" t="str">
        <f>_xlfn.CONCAT("+",TEXT((Rapportage!E243)*100,"000000000"))</f>
        <v>+000000000</v>
      </c>
      <c r="F243" t="str">
        <f>_xlfn.CONCAT("",TEXT((Rapportage!F243)*100,"000000000"))</f>
        <v>000000000</v>
      </c>
      <c r="G243" t="str">
        <f>_xlfn.CONCAT("",TEXT((Rapportage!G243),"00000"))</f>
        <v>00000</v>
      </c>
      <c r="H243" t="str">
        <f>IF(Rapportage!H243 ="0", "                     ", "                     ")</f>
        <v xml:space="preserve">                     </v>
      </c>
      <c r="I243" s="10" t="str">
        <f>LEFT(Rapportage!I243&amp; REPT("0",15),15)</f>
        <v>000000000000000</v>
      </c>
      <c r="J243" t="str">
        <f>IF(Rapportage!J243 ="0", " ", " ")</f>
        <v xml:space="preserve"> </v>
      </c>
      <c r="K243" t="str">
        <f>IF(Rapportage!K243 ="0", " ", " ")</f>
        <v xml:space="preserve"> </v>
      </c>
      <c r="L243" t="str">
        <f>IF(Rapportage!L243 ="0", "         ", "         ")</f>
        <v xml:space="preserve">         </v>
      </c>
      <c r="M243" s="10" t="str">
        <f>LEFT(Rapportage!M243&amp; REPT("0",5),5)</f>
        <v>00000</v>
      </c>
      <c r="N243" s="10" t="str">
        <f>LEFT(Rapportage!N243&amp; REPT("0",5),5)</f>
        <v>00000</v>
      </c>
      <c r="O243" s="10" t="str">
        <f>LEFT(Rapportage!O243&amp; REPT("0",2),2)</f>
        <v>00</v>
      </c>
      <c r="P243" s="10" t="str">
        <f>LEFT(Rapportage!P243&amp; REPT("0",2),2)</f>
        <v>00</v>
      </c>
      <c r="Q243" s="10" t="str">
        <f>LEFT(Rapportage!Q243&amp; REPT("0",5),5)</f>
        <v>00000</v>
      </c>
      <c r="R243" s="10" t="str">
        <f>IF(Rapportage!R243="","",IF(($U$2-$T$2)&gt;=0,IF(LEN(TEXT(Rapportage!R243*100,"0000000000"))=3,_xlfn.CONCAT(0,TEXT(Rapportage!R243*100,"0000000000")),TEXT(Rapportage!R243*100,"0000000000")),""""))</f>
        <v/>
      </c>
      <c r="S243" s="10"/>
      <c r="T243">
        <v>242</v>
      </c>
    </row>
    <row r="244" spans="1:20" x14ac:dyDescent="0.25">
      <c r="A244" t="str">
        <f>IF(Rapportage!A244= "", "",_xlfn.CONCAT(REPT("0",6-LEN(Rapportage!A244)),Rapportage!A244))</f>
        <v/>
      </c>
      <c r="B244" t="s">
        <v>278</v>
      </c>
      <c r="C244" t="str">
        <f>IF(Rapportage!C244= " ", " ",LEFT(Rapportage!C244&amp; REPT(" ",9),9))</f>
        <v xml:space="preserve">         </v>
      </c>
      <c r="D244" t="str">
        <f>IF(Rapportage!D244 ="0", " ", " ")</f>
        <v xml:space="preserve"> </v>
      </c>
      <c r="E244" t="str">
        <f>_xlfn.CONCAT("+",TEXT((Rapportage!E244)*100,"000000000"))</f>
        <v>+000000000</v>
      </c>
      <c r="F244" t="str">
        <f>_xlfn.CONCAT("",TEXT((Rapportage!F244)*100,"000000000"))</f>
        <v>000000000</v>
      </c>
      <c r="G244" t="str">
        <f>_xlfn.CONCAT("",TEXT((Rapportage!G244),"00000"))</f>
        <v>00000</v>
      </c>
      <c r="H244" t="str">
        <f>IF(Rapportage!H244 ="0", "                     ", "                     ")</f>
        <v xml:space="preserve">                     </v>
      </c>
      <c r="I244" s="10" t="str">
        <f>LEFT(Rapportage!I244&amp; REPT("0",15),15)</f>
        <v>000000000000000</v>
      </c>
      <c r="J244" t="str">
        <f>IF(Rapportage!J244 ="0", " ", " ")</f>
        <v xml:space="preserve"> </v>
      </c>
      <c r="K244" t="str">
        <f>IF(Rapportage!K244 ="0", " ", " ")</f>
        <v xml:space="preserve"> </v>
      </c>
      <c r="L244" t="str">
        <f>IF(Rapportage!L244 ="0", "         ", "         ")</f>
        <v xml:space="preserve">         </v>
      </c>
      <c r="M244" s="10" t="str">
        <f>LEFT(Rapportage!M244&amp; REPT("0",5),5)</f>
        <v>00000</v>
      </c>
      <c r="N244" s="10" t="str">
        <f>LEFT(Rapportage!N244&amp; REPT("0",5),5)</f>
        <v>00000</v>
      </c>
      <c r="O244" s="10" t="str">
        <f>LEFT(Rapportage!O244&amp; REPT("0",2),2)</f>
        <v>00</v>
      </c>
      <c r="P244" s="10" t="str">
        <f>LEFT(Rapportage!P244&amp; REPT("0",2),2)</f>
        <v>00</v>
      </c>
      <c r="Q244" s="10" t="str">
        <f>LEFT(Rapportage!Q244&amp; REPT("0",5),5)</f>
        <v>00000</v>
      </c>
      <c r="R244" s="10" t="str">
        <f>IF(Rapportage!R244="","",IF(($U$2-$T$2)&gt;=0,IF(LEN(TEXT(Rapportage!R244*100,"0000000000"))=3,_xlfn.CONCAT(0,TEXT(Rapportage!R244*100,"0000000000")),TEXT(Rapportage!R244*100,"0000000000")),""""))</f>
        <v/>
      </c>
      <c r="S244" s="10"/>
      <c r="T244">
        <v>243</v>
      </c>
    </row>
    <row r="245" spans="1:20" x14ac:dyDescent="0.25">
      <c r="A245" t="str">
        <f>IF(Rapportage!A245= "", "",_xlfn.CONCAT(REPT("0",6-LEN(Rapportage!A245)),Rapportage!A245))</f>
        <v/>
      </c>
      <c r="B245" t="s">
        <v>279</v>
      </c>
      <c r="C245" t="str">
        <f>IF(Rapportage!C245= " ", " ",LEFT(Rapportage!C245&amp; REPT(" ",9),9))</f>
        <v xml:space="preserve">         </v>
      </c>
      <c r="D245" t="str">
        <f>IF(Rapportage!D245 ="0", " ", " ")</f>
        <v xml:space="preserve"> </v>
      </c>
      <c r="E245" t="str">
        <f>_xlfn.CONCAT("+",TEXT((Rapportage!E245)*100,"000000000"))</f>
        <v>+000000000</v>
      </c>
      <c r="F245" t="str">
        <f>_xlfn.CONCAT("",TEXT((Rapportage!F245)*100,"000000000"))</f>
        <v>000000000</v>
      </c>
      <c r="G245" t="str">
        <f>_xlfn.CONCAT("",TEXT((Rapportage!G245),"00000"))</f>
        <v>00000</v>
      </c>
      <c r="H245" t="str">
        <f>IF(Rapportage!H245 ="0", "                     ", "                     ")</f>
        <v xml:space="preserve">                     </v>
      </c>
      <c r="I245" s="10" t="str">
        <f>LEFT(Rapportage!I245&amp; REPT("0",15),15)</f>
        <v>000000000000000</v>
      </c>
      <c r="J245" t="str">
        <f>IF(Rapportage!J245 ="0", " ", " ")</f>
        <v xml:space="preserve"> </v>
      </c>
      <c r="K245" t="str">
        <f>IF(Rapportage!K245 ="0", " ", " ")</f>
        <v xml:space="preserve"> </v>
      </c>
      <c r="L245" t="str">
        <f>IF(Rapportage!L245 ="0", "         ", "         ")</f>
        <v xml:space="preserve">         </v>
      </c>
      <c r="M245" s="10" t="str">
        <f>LEFT(Rapportage!M245&amp; REPT("0",5),5)</f>
        <v>00000</v>
      </c>
      <c r="N245" s="10" t="str">
        <f>LEFT(Rapportage!N245&amp; REPT("0",5),5)</f>
        <v>00000</v>
      </c>
      <c r="O245" s="10" t="str">
        <f>LEFT(Rapportage!O245&amp; REPT("0",2),2)</f>
        <v>00</v>
      </c>
      <c r="P245" s="10" t="str">
        <f>LEFT(Rapportage!P245&amp; REPT("0",2),2)</f>
        <v>00</v>
      </c>
      <c r="Q245" s="10" t="str">
        <f>LEFT(Rapportage!Q245&amp; REPT("0",5),5)</f>
        <v>00000</v>
      </c>
      <c r="R245" s="10" t="str">
        <f>IF(Rapportage!R245="","",IF(($U$2-$T$2)&gt;=0,IF(LEN(TEXT(Rapportage!R245*100,"0000000000"))=3,_xlfn.CONCAT(0,TEXT(Rapportage!R245*100,"0000000000")),TEXT(Rapportage!R245*100,"0000000000")),""""))</f>
        <v/>
      </c>
      <c r="S245" s="10"/>
      <c r="T245">
        <v>244</v>
      </c>
    </row>
    <row r="246" spans="1:20" x14ac:dyDescent="0.25">
      <c r="A246" t="str">
        <f>IF(Rapportage!A246= "", "",_xlfn.CONCAT(REPT("0",6-LEN(Rapportage!A246)),Rapportage!A246))</f>
        <v/>
      </c>
      <c r="B246" t="s">
        <v>280</v>
      </c>
      <c r="C246" t="str">
        <f>IF(Rapportage!C246= " ", " ",LEFT(Rapportage!C246&amp; REPT(" ",9),9))</f>
        <v xml:space="preserve">         </v>
      </c>
      <c r="D246" t="str">
        <f>IF(Rapportage!D246 ="0", " ", " ")</f>
        <v xml:space="preserve"> </v>
      </c>
      <c r="E246" t="str">
        <f>_xlfn.CONCAT("+",TEXT((Rapportage!E246)*100,"000000000"))</f>
        <v>+000000000</v>
      </c>
      <c r="F246" t="str">
        <f>_xlfn.CONCAT("",TEXT((Rapportage!F246)*100,"000000000"))</f>
        <v>000000000</v>
      </c>
      <c r="G246" t="str">
        <f>_xlfn.CONCAT("",TEXT((Rapportage!G246),"00000"))</f>
        <v>00000</v>
      </c>
      <c r="H246" t="str">
        <f>IF(Rapportage!H246 ="0", "                     ", "                     ")</f>
        <v xml:space="preserve">                     </v>
      </c>
      <c r="I246" s="10" t="str">
        <f>LEFT(Rapportage!I246&amp; REPT("0",15),15)</f>
        <v>000000000000000</v>
      </c>
      <c r="J246" t="str">
        <f>IF(Rapportage!J246 ="0", " ", " ")</f>
        <v xml:space="preserve"> </v>
      </c>
      <c r="K246" t="str">
        <f>IF(Rapportage!K246 ="0", " ", " ")</f>
        <v xml:space="preserve"> </v>
      </c>
      <c r="L246" t="str">
        <f>IF(Rapportage!L246 ="0", "         ", "         ")</f>
        <v xml:space="preserve">         </v>
      </c>
      <c r="M246" s="10" t="str">
        <f>LEFT(Rapportage!M246&amp; REPT("0",5),5)</f>
        <v>00000</v>
      </c>
      <c r="N246" s="10" t="str">
        <f>LEFT(Rapportage!N246&amp; REPT("0",5),5)</f>
        <v>00000</v>
      </c>
      <c r="O246" s="10" t="str">
        <f>LEFT(Rapportage!O246&amp; REPT("0",2),2)</f>
        <v>00</v>
      </c>
      <c r="P246" s="10" t="str">
        <f>LEFT(Rapportage!P246&amp; REPT("0",2),2)</f>
        <v>00</v>
      </c>
      <c r="Q246" s="10" t="str">
        <f>LEFT(Rapportage!Q246&amp; REPT("0",5),5)</f>
        <v>00000</v>
      </c>
      <c r="R246" s="10" t="str">
        <f>IF(Rapportage!R246="","",IF(($U$2-$T$2)&gt;=0,IF(LEN(TEXT(Rapportage!R246*100,"0000000000"))=3,_xlfn.CONCAT(0,TEXT(Rapportage!R246*100,"0000000000")),TEXT(Rapportage!R246*100,"0000000000")),""""))</f>
        <v/>
      </c>
      <c r="S246" s="10"/>
      <c r="T246">
        <v>245</v>
      </c>
    </row>
    <row r="247" spans="1:20" x14ac:dyDescent="0.25">
      <c r="A247" t="str">
        <f>IF(Rapportage!A247= "", "",_xlfn.CONCAT(REPT("0",6-LEN(Rapportage!A247)),Rapportage!A247))</f>
        <v/>
      </c>
      <c r="B247" t="s">
        <v>281</v>
      </c>
      <c r="C247" t="str">
        <f>IF(Rapportage!C247= " ", " ",LEFT(Rapportage!C247&amp; REPT(" ",9),9))</f>
        <v xml:space="preserve">         </v>
      </c>
      <c r="D247" t="str">
        <f>IF(Rapportage!D247 ="0", " ", " ")</f>
        <v xml:space="preserve"> </v>
      </c>
      <c r="E247" t="str">
        <f>_xlfn.CONCAT("+",TEXT((Rapportage!E247)*100,"000000000"))</f>
        <v>+000000000</v>
      </c>
      <c r="F247" t="str">
        <f>_xlfn.CONCAT("",TEXT((Rapportage!F247)*100,"000000000"))</f>
        <v>000000000</v>
      </c>
      <c r="G247" t="str">
        <f>_xlfn.CONCAT("",TEXT((Rapportage!G247),"00000"))</f>
        <v>00000</v>
      </c>
      <c r="H247" t="str">
        <f>IF(Rapportage!H247 ="0", "                     ", "                     ")</f>
        <v xml:space="preserve">                     </v>
      </c>
      <c r="I247" s="10" t="str">
        <f>LEFT(Rapportage!I247&amp; REPT("0",15),15)</f>
        <v>000000000000000</v>
      </c>
      <c r="J247" t="str">
        <f>IF(Rapportage!J247 ="0", " ", " ")</f>
        <v xml:space="preserve"> </v>
      </c>
      <c r="K247" t="str">
        <f>IF(Rapportage!K247 ="0", " ", " ")</f>
        <v xml:space="preserve"> </v>
      </c>
      <c r="L247" t="str">
        <f>IF(Rapportage!L247 ="0", "         ", "         ")</f>
        <v xml:space="preserve">         </v>
      </c>
      <c r="M247" s="10" t="str">
        <f>LEFT(Rapportage!M247&amp; REPT("0",5),5)</f>
        <v>00000</v>
      </c>
      <c r="N247" s="10" t="str">
        <f>LEFT(Rapportage!N247&amp; REPT("0",5),5)</f>
        <v>00000</v>
      </c>
      <c r="O247" s="10" t="str">
        <f>LEFT(Rapportage!O247&amp; REPT("0",2),2)</f>
        <v>00</v>
      </c>
      <c r="P247" s="10" t="str">
        <f>LEFT(Rapportage!P247&amp; REPT("0",2),2)</f>
        <v>00</v>
      </c>
      <c r="Q247" s="10" t="str">
        <f>LEFT(Rapportage!Q247&amp; REPT("0",5),5)</f>
        <v>00000</v>
      </c>
      <c r="R247" s="10" t="str">
        <f>IF(Rapportage!R247="","",IF(($U$2-$T$2)&gt;=0,IF(LEN(TEXT(Rapportage!R247*100,"0000000000"))=3,_xlfn.CONCAT(0,TEXT(Rapportage!R247*100,"0000000000")),TEXT(Rapportage!R247*100,"0000000000")),""""))</f>
        <v/>
      </c>
      <c r="S247" s="10"/>
      <c r="T247">
        <v>246</v>
      </c>
    </row>
    <row r="248" spans="1:20" x14ac:dyDescent="0.25">
      <c r="A248" t="str">
        <f>IF(Rapportage!A248= "", "",_xlfn.CONCAT(REPT("0",6-LEN(Rapportage!A248)),Rapportage!A248))</f>
        <v/>
      </c>
      <c r="B248" t="s">
        <v>282</v>
      </c>
      <c r="C248" t="str">
        <f>IF(Rapportage!C248= " ", " ",LEFT(Rapportage!C248&amp; REPT(" ",9),9))</f>
        <v xml:space="preserve">         </v>
      </c>
      <c r="D248" t="str">
        <f>IF(Rapportage!D248 ="0", " ", " ")</f>
        <v xml:space="preserve"> </v>
      </c>
      <c r="E248" t="str">
        <f>_xlfn.CONCAT("+",TEXT((Rapportage!E248)*100,"000000000"))</f>
        <v>+000000000</v>
      </c>
      <c r="F248" t="str">
        <f>_xlfn.CONCAT("",TEXT((Rapportage!F248)*100,"000000000"))</f>
        <v>000000000</v>
      </c>
      <c r="G248" t="str">
        <f>_xlfn.CONCAT("",TEXT((Rapportage!G248),"00000"))</f>
        <v>00000</v>
      </c>
      <c r="H248" t="str">
        <f>IF(Rapportage!H248 ="0", "                     ", "                     ")</f>
        <v xml:space="preserve">                     </v>
      </c>
      <c r="I248" s="10" t="str">
        <f>LEFT(Rapportage!I248&amp; REPT("0",15),15)</f>
        <v>000000000000000</v>
      </c>
      <c r="J248" t="str">
        <f>IF(Rapportage!J248 ="0", " ", " ")</f>
        <v xml:space="preserve"> </v>
      </c>
      <c r="K248" t="str">
        <f>IF(Rapportage!K248 ="0", " ", " ")</f>
        <v xml:space="preserve"> </v>
      </c>
      <c r="L248" t="str">
        <f>IF(Rapportage!L248 ="0", "         ", "         ")</f>
        <v xml:space="preserve">         </v>
      </c>
      <c r="M248" s="10" t="str">
        <f>LEFT(Rapportage!M248&amp; REPT("0",5),5)</f>
        <v>00000</v>
      </c>
      <c r="N248" s="10" t="str">
        <f>LEFT(Rapportage!N248&amp; REPT("0",5),5)</f>
        <v>00000</v>
      </c>
      <c r="O248" s="10" t="str">
        <f>LEFT(Rapportage!O248&amp; REPT("0",2),2)</f>
        <v>00</v>
      </c>
      <c r="P248" s="10" t="str">
        <f>LEFT(Rapportage!P248&amp; REPT("0",2),2)</f>
        <v>00</v>
      </c>
      <c r="Q248" s="10" t="str">
        <f>LEFT(Rapportage!Q248&amp; REPT("0",5),5)</f>
        <v>00000</v>
      </c>
      <c r="R248" s="10" t="str">
        <f>IF(Rapportage!R248="","",IF(($U$2-$T$2)&gt;=0,IF(LEN(TEXT(Rapportage!R248*100,"0000000000"))=3,_xlfn.CONCAT(0,TEXT(Rapportage!R248*100,"0000000000")),TEXT(Rapportage!R248*100,"0000000000")),""""))</f>
        <v/>
      </c>
      <c r="S248" s="10"/>
      <c r="T248">
        <v>247</v>
      </c>
    </row>
    <row r="249" spans="1:20" x14ac:dyDescent="0.25">
      <c r="A249" t="str">
        <f>IF(Rapportage!A249= "", "",_xlfn.CONCAT(REPT("0",6-LEN(Rapportage!A249)),Rapportage!A249))</f>
        <v/>
      </c>
      <c r="B249" t="s">
        <v>283</v>
      </c>
      <c r="C249" t="str">
        <f>IF(Rapportage!C249= " ", " ",LEFT(Rapportage!C249&amp; REPT(" ",9),9))</f>
        <v xml:space="preserve">         </v>
      </c>
      <c r="D249" t="str">
        <f>IF(Rapportage!D249 ="0", " ", " ")</f>
        <v xml:space="preserve"> </v>
      </c>
      <c r="E249" t="str">
        <f>_xlfn.CONCAT("+",TEXT((Rapportage!E249)*100,"000000000"))</f>
        <v>+000000000</v>
      </c>
      <c r="F249" t="str">
        <f>_xlfn.CONCAT("",TEXT((Rapportage!F249)*100,"000000000"))</f>
        <v>000000000</v>
      </c>
      <c r="G249" t="str">
        <f>_xlfn.CONCAT("",TEXT((Rapportage!G249),"00000"))</f>
        <v>00000</v>
      </c>
      <c r="H249" t="str">
        <f>IF(Rapportage!H249 ="0", "                     ", "                     ")</f>
        <v xml:space="preserve">                     </v>
      </c>
      <c r="I249" s="10" t="str">
        <f>LEFT(Rapportage!I249&amp; REPT("0",15),15)</f>
        <v>000000000000000</v>
      </c>
      <c r="J249" t="str">
        <f>IF(Rapportage!J249 ="0", " ", " ")</f>
        <v xml:space="preserve"> </v>
      </c>
      <c r="K249" t="str">
        <f>IF(Rapportage!K249 ="0", " ", " ")</f>
        <v xml:space="preserve"> </v>
      </c>
      <c r="L249" t="str">
        <f>IF(Rapportage!L249 ="0", "         ", "         ")</f>
        <v xml:space="preserve">         </v>
      </c>
      <c r="M249" s="10" t="str">
        <f>LEFT(Rapportage!M249&amp; REPT("0",5),5)</f>
        <v>00000</v>
      </c>
      <c r="N249" s="10" t="str">
        <f>LEFT(Rapportage!N249&amp; REPT("0",5),5)</f>
        <v>00000</v>
      </c>
      <c r="O249" s="10" t="str">
        <f>LEFT(Rapportage!O249&amp; REPT("0",2),2)</f>
        <v>00</v>
      </c>
      <c r="P249" s="10" t="str">
        <f>LEFT(Rapportage!P249&amp; REPT("0",2),2)</f>
        <v>00</v>
      </c>
      <c r="Q249" s="10" t="str">
        <f>LEFT(Rapportage!Q249&amp; REPT("0",5),5)</f>
        <v>00000</v>
      </c>
      <c r="R249" s="10" t="str">
        <f>IF(Rapportage!R249="","",IF(($U$2-$T$2)&gt;=0,IF(LEN(TEXT(Rapportage!R249*100,"0000000000"))=3,_xlfn.CONCAT(0,TEXT(Rapportage!R249*100,"0000000000")),TEXT(Rapportage!R249*100,"0000000000")),""""))</f>
        <v/>
      </c>
      <c r="S249" s="10"/>
      <c r="T249">
        <v>248</v>
      </c>
    </row>
    <row r="250" spans="1:20" x14ac:dyDescent="0.25">
      <c r="A250" t="str">
        <f>IF(Rapportage!A250= "", "",_xlfn.CONCAT(REPT("0",6-LEN(Rapportage!A250)),Rapportage!A250))</f>
        <v/>
      </c>
      <c r="B250" t="s">
        <v>284</v>
      </c>
      <c r="C250" t="str">
        <f>IF(Rapportage!C250= " ", " ",LEFT(Rapportage!C250&amp; REPT(" ",9),9))</f>
        <v xml:space="preserve">         </v>
      </c>
      <c r="D250" t="str">
        <f>IF(Rapportage!D250 ="0", " ", " ")</f>
        <v xml:space="preserve"> </v>
      </c>
      <c r="E250" t="str">
        <f>_xlfn.CONCAT("+",TEXT((Rapportage!E250)*100,"000000000"))</f>
        <v>+000000000</v>
      </c>
      <c r="F250" t="str">
        <f>_xlfn.CONCAT("",TEXT((Rapportage!F250)*100,"000000000"))</f>
        <v>000000000</v>
      </c>
      <c r="G250" t="str">
        <f>_xlfn.CONCAT("",TEXT((Rapportage!G250),"00000"))</f>
        <v>00000</v>
      </c>
      <c r="H250" t="str">
        <f>IF(Rapportage!H250 ="0", "                     ", "                     ")</f>
        <v xml:space="preserve">                     </v>
      </c>
      <c r="I250" s="10" t="str">
        <f>LEFT(Rapportage!I250&amp; REPT("0",15),15)</f>
        <v>000000000000000</v>
      </c>
      <c r="J250" t="str">
        <f>IF(Rapportage!J250 ="0", " ", " ")</f>
        <v xml:space="preserve"> </v>
      </c>
      <c r="K250" t="str">
        <f>IF(Rapportage!K250 ="0", " ", " ")</f>
        <v xml:space="preserve"> </v>
      </c>
      <c r="L250" t="str">
        <f>IF(Rapportage!L250 ="0", "         ", "         ")</f>
        <v xml:space="preserve">         </v>
      </c>
      <c r="M250" s="10" t="str">
        <f>LEFT(Rapportage!M250&amp; REPT("0",5),5)</f>
        <v>00000</v>
      </c>
      <c r="N250" s="10" t="str">
        <f>LEFT(Rapportage!N250&amp; REPT("0",5),5)</f>
        <v>00000</v>
      </c>
      <c r="O250" s="10" t="str">
        <f>LEFT(Rapportage!O250&amp; REPT("0",2),2)</f>
        <v>00</v>
      </c>
      <c r="P250" s="10" t="str">
        <f>LEFT(Rapportage!P250&amp; REPT("0",2),2)</f>
        <v>00</v>
      </c>
      <c r="Q250" s="10" t="str">
        <f>LEFT(Rapportage!Q250&amp; REPT("0",5),5)</f>
        <v>00000</v>
      </c>
      <c r="R250" s="10" t="str">
        <f>IF(Rapportage!R250="","",IF(($U$2-$T$2)&gt;=0,IF(LEN(TEXT(Rapportage!R250*100,"0000000000"))=3,_xlfn.CONCAT(0,TEXT(Rapportage!R250*100,"0000000000")),TEXT(Rapportage!R250*100,"0000000000")),""""))</f>
        <v/>
      </c>
      <c r="S250" s="10"/>
      <c r="T250">
        <v>249</v>
      </c>
    </row>
    <row r="251" spans="1:20" x14ac:dyDescent="0.25">
      <c r="A251" t="str">
        <f>IF(Rapportage!A251= "", "",_xlfn.CONCAT(REPT("0",6-LEN(Rapportage!A251)),Rapportage!A251))</f>
        <v/>
      </c>
      <c r="B251" t="s">
        <v>285</v>
      </c>
      <c r="C251" t="str">
        <f>IF(Rapportage!C251= " ", " ",LEFT(Rapportage!C251&amp; REPT(" ",9),9))</f>
        <v xml:space="preserve">         </v>
      </c>
      <c r="D251" t="str">
        <f>IF(Rapportage!D251 ="0", " ", " ")</f>
        <v xml:space="preserve"> </v>
      </c>
      <c r="E251" t="str">
        <f>_xlfn.CONCAT("+",TEXT((Rapportage!E251)*100,"000000000"))</f>
        <v>+000000000</v>
      </c>
      <c r="F251" t="str">
        <f>_xlfn.CONCAT("",TEXT((Rapportage!F251)*100,"000000000"))</f>
        <v>000000000</v>
      </c>
      <c r="G251" t="str">
        <f>_xlfn.CONCAT("",TEXT((Rapportage!G251),"00000"))</f>
        <v>00000</v>
      </c>
      <c r="H251" t="str">
        <f>IF(Rapportage!H251 ="0", "                     ", "                     ")</f>
        <v xml:space="preserve">                     </v>
      </c>
      <c r="I251" s="10" t="str">
        <f>LEFT(Rapportage!I251&amp; REPT("0",15),15)</f>
        <v>000000000000000</v>
      </c>
      <c r="J251" t="str">
        <f>IF(Rapportage!J251 ="0", " ", " ")</f>
        <v xml:space="preserve"> </v>
      </c>
      <c r="K251" t="str">
        <f>IF(Rapportage!K251 ="0", " ", " ")</f>
        <v xml:space="preserve"> </v>
      </c>
      <c r="L251" t="str">
        <f>IF(Rapportage!L251 ="0", "         ", "         ")</f>
        <v xml:space="preserve">         </v>
      </c>
      <c r="M251" s="10" t="str">
        <f>LEFT(Rapportage!M251&amp; REPT("0",5),5)</f>
        <v>00000</v>
      </c>
      <c r="N251" s="10" t="str">
        <f>LEFT(Rapportage!N251&amp; REPT("0",5),5)</f>
        <v>00000</v>
      </c>
      <c r="O251" s="10" t="str">
        <f>LEFT(Rapportage!O251&amp; REPT("0",2),2)</f>
        <v>00</v>
      </c>
      <c r="P251" s="10" t="str">
        <f>LEFT(Rapportage!P251&amp; REPT("0",2),2)</f>
        <v>00</v>
      </c>
      <c r="Q251" s="10" t="str">
        <f>LEFT(Rapportage!Q251&amp; REPT("0",5),5)</f>
        <v>00000</v>
      </c>
      <c r="R251" s="10" t="str">
        <f>IF(Rapportage!R251="","",IF(($U$2-$T$2)&gt;=0,IF(LEN(TEXT(Rapportage!R251*100,"0000000000"))=3,_xlfn.CONCAT(0,TEXT(Rapportage!R251*100,"0000000000")),TEXT(Rapportage!R251*100,"0000000000")),""""))</f>
        <v/>
      </c>
      <c r="S251" s="10"/>
      <c r="T251">
        <v>250</v>
      </c>
    </row>
    <row r="252" spans="1:20" x14ac:dyDescent="0.25">
      <c r="A252" t="str">
        <f>IF(Rapportage!A252= "", "",_xlfn.CONCAT(REPT("0",6-LEN(Rapportage!A252)),Rapportage!A252))</f>
        <v/>
      </c>
      <c r="B252" t="s">
        <v>286</v>
      </c>
      <c r="C252" t="str">
        <f>IF(Rapportage!C252= " ", " ",LEFT(Rapportage!C252&amp; REPT(" ",9),9))</f>
        <v xml:space="preserve">         </v>
      </c>
      <c r="D252" t="str">
        <f>IF(Rapportage!D252 ="0", " ", " ")</f>
        <v xml:space="preserve"> </v>
      </c>
      <c r="E252" t="str">
        <f>_xlfn.CONCAT("+",TEXT((Rapportage!E252)*100,"000000000"))</f>
        <v>+000000000</v>
      </c>
      <c r="F252" t="str">
        <f>_xlfn.CONCAT("",TEXT((Rapportage!F252)*100,"000000000"))</f>
        <v>000000000</v>
      </c>
      <c r="G252" t="str">
        <f>_xlfn.CONCAT("",TEXT((Rapportage!G252),"00000"))</f>
        <v>00000</v>
      </c>
      <c r="H252" t="str">
        <f>IF(Rapportage!H252 ="0", "                     ", "                     ")</f>
        <v xml:space="preserve">                     </v>
      </c>
      <c r="I252" s="10" t="str">
        <f>LEFT(Rapportage!I252&amp; REPT("0",15),15)</f>
        <v>000000000000000</v>
      </c>
      <c r="J252" t="str">
        <f>IF(Rapportage!J252 ="0", " ", " ")</f>
        <v xml:space="preserve"> </v>
      </c>
      <c r="K252" t="str">
        <f>IF(Rapportage!K252 ="0", " ", " ")</f>
        <v xml:space="preserve"> </v>
      </c>
      <c r="L252" t="str">
        <f>IF(Rapportage!L252 ="0", "         ", "         ")</f>
        <v xml:space="preserve">         </v>
      </c>
      <c r="M252" s="10" t="str">
        <f>LEFT(Rapportage!M252&amp; REPT("0",5),5)</f>
        <v>00000</v>
      </c>
      <c r="N252" s="10" t="str">
        <f>LEFT(Rapportage!N252&amp; REPT("0",5),5)</f>
        <v>00000</v>
      </c>
      <c r="O252" s="10" t="str">
        <f>LEFT(Rapportage!O252&amp; REPT("0",2),2)</f>
        <v>00</v>
      </c>
      <c r="P252" s="10" t="str">
        <f>LEFT(Rapportage!P252&amp; REPT("0",2),2)</f>
        <v>00</v>
      </c>
      <c r="Q252" s="10" t="str">
        <f>LEFT(Rapportage!Q252&amp; REPT("0",5),5)</f>
        <v>00000</v>
      </c>
      <c r="R252" s="10" t="str">
        <f>IF(Rapportage!R252="","",IF(($U$2-$T$2)&gt;=0,IF(LEN(TEXT(Rapportage!R252*100,"0000000000"))=3,_xlfn.CONCAT(0,TEXT(Rapportage!R252*100,"0000000000")),TEXT(Rapportage!R252*100,"0000000000")),""""))</f>
        <v/>
      </c>
      <c r="S252" s="10"/>
      <c r="T252">
        <v>251</v>
      </c>
    </row>
    <row r="253" spans="1:20" x14ac:dyDescent="0.25">
      <c r="A253" t="str">
        <f>IF(Rapportage!A253= "", "",_xlfn.CONCAT(REPT("0",6-LEN(Rapportage!A253)),Rapportage!A253))</f>
        <v/>
      </c>
      <c r="B253" t="s">
        <v>287</v>
      </c>
      <c r="C253" t="str">
        <f>IF(Rapportage!C253= " ", " ",LEFT(Rapportage!C253&amp; REPT(" ",9),9))</f>
        <v xml:space="preserve">         </v>
      </c>
      <c r="D253" t="str">
        <f>IF(Rapportage!D253 ="0", " ", " ")</f>
        <v xml:space="preserve"> </v>
      </c>
      <c r="E253" t="str">
        <f>_xlfn.CONCAT("+",TEXT((Rapportage!E253)*100,"000000000"))</f>
        <v>+000000000</v>
      </c>
      <c r="F253" t="str">
        <f>_xlfn.CONCAT("",TEXT((Rapportage!F253)*100,"000000000"))</f>
        <v>000000000</v>
      </c>
      <c r="G253" t="str">
        <f>_xlfn.CONCAT("",TEXT((Rapportage!G253),"00000"))</f>
        <v>00000</v>
      </c>
      <c r="H253" t="str">
        <f>IF(Rapportage!H253 ="0", "                     ", "                     ")</f>
        <v xml:space="preserve">                     </v>
      </c>
      <c r="I253" s="10" t="str">
        <f>LEFT(Rapportage!I253&amp; REPT("0",15),15)</f>
        <v>000000000000000</v>
      </c>
      <c r="J253" t="str">
        <f>IF(Rapportage!J253 ="0", " ", " ")</f>
        <v xml:space="preserve"> </v>
      </c>
      <c r="K253" t="str">
        <f>IF(Rapportage!K253 ="0", " ", " ")</f>
        <v xml:space="preserve"> </v>
      </c>
      <c r="L253" t="str">
        <f>IF(Rapportage!L253 ="0", "         ", "         ")</f>
        <v xml:space="preserve">         </v>
      </c>
      <c r="M253" s="10" t="str">
        <f>LEFT(Rapportage!M253&amp; REPT("0",5),5)</f>
        <v>00000</v>
      </c>
      <c r="N253" s="10" t="str">
        <f>LEFT(Rapportage!N253&amp; REPT("0",5),5)</f>
        <v>00000</v>
      </c>
      <c r="O253" s="10" t="str">
        <f>LEFT(Rapportage!O253&amp; REPT("0",2),2)</f>
        <v>00</v>
      </c>
      <c r="P253" s="10" t="str">
        <f>LEFT(Rapportage!P253&amp; REPT("0",2),2)</f>
        <v>00</v>
      </c>
      <c r="Q253" s="10" t="str">
        <f>LEFT(Rapportage!Q253&amp; REPT("0",5),5)</f>
        <v>00000</v>
      </c>
      <c r="R253" s="10" t="str">
        <f>IF(Rapportage!R253="","",IF(($U$2-$T$2)&gt;=0,IF(LEN(TEXT(Rapportage!R253*100,"0000000000"))=3,_xlfn.CONCAT(0,TEXT(Rapportage!R253*100,"0000000000")),TEXT(Rapportage!R253*100,"0000000000")),""""))</f>
        <v/>
      </c>
      <c r="S253" s="10"/>
      <c r="T253">
        <v>252</v>
      </c>
    </row>
    <row r="254" spans="1:20" x14ac:dyDescent="0.25">
      <c r="A254" t="str">
        <f>IF(Rapportage!A254= "", "",_xlfn.CONCAT(REPT("0",6-LEN(Rapportage!A254)),Rapportage!A254))</f>
        <v/>
      </c>
      <c r="B254" t="s">
        <v>288</v>
      </c>
      <c r="C254" t="str">
        <f>IF(Rapportage!C254= " ", " ",LEFT(Rapportage!C254&amp; REPT(" ",9),9))</f>
        <v xml:space="preserve">         </v>
      </c>
      <c r="D254" t="str">
        <f>IF(Rapportage!D254 ="0", " ", " ")</f>
        <v xml:space="preserve"> </v>
      </c>
      <c r="E254" t="str">
        <f>_xlfn.CONCAT("+",TEXT((Rapportage!E254)*100,"000000000"))</f>
        <v>+000000000</v>
      </c>
      <c r="F254" t="str">
        <f>_xlfn.CONCAT("",TEXT((Rapportage!F254)*100,"000000000"))</f>
        <v>000000000</v>
      </c>
      <c r="G254" t="str">
        <f>_xlfn.CONCAT("",TEXT((Rapportage!G254),"00000"))</f>
        <v>00000</v>
      </c>
      <c r="H254" t="str">
        <f>IF(Rapportage!H254 ="0", "                     ", "                     ")</f>
        <v xml:space="preserve">                     </v>
      </c>
      <c r="I254" s="10" t="str">
        <f>LEFT(Rapportage!I254&amp; REPT("0",15),15)</f>
        <v>000000000000000</v>
      </c>
      <c r="J254" t="str">
        <f>IF(Rapportage!J254 ="0", " ", " ")</f>
        <v xml:space="preserve"> </v>
      </c>
      <c r="K254" t="str">
        <f>IF(Rapportage!K254 ="0", " ", " ")</f>
        <v xml:space="preserve"> </v>
      </c>
      <c r="L254" t="str">
        <f>IF(Rapportage!L254 ="0", "         ", "         ")</f>
        <v xml:space="preserve">         </v>
      </c>
      <c r="M254" s="10" t="str">
        <f>LEFT(Rapportage!M254&amp; REPT("0",5),5)</f>
        <v>00000</v>
      </c>
      <c r="N254" s="10" t="str">
        <f>LEFT(Rapportage!N254&amp; REPT("0",5),5)</f>
        <v>00000</v>
      </c>
      <c r="O254" s="10" t="str">
        <f>LEFT(Rapportage!O254&amp; REPT("0",2),2)</f>
        <v>00</v>
      </c>
      <c r="P254" s="10" t="str">
        <f>LEFT(Rapportage!P254&amp; REPT("0",2),2)</f>
        <v>00</v>
      </c>
      <c r="Q254" s="10" t="str">
        <f>LEFT(Rapportage!Q254&amp; REPT("0",5),5)</f>
        <v>00000</v>
      </c>
      <c r="R254" s="10" t="str">
        <f>IF(Rapportage!R254="","",IF(($U$2-$T$2)&gt;=0,IF(LEN(TEXT(Rapportage!R254*100,"0000000000"))=3,_xlfn.CONCAT(0,TEXT(Rapportage!R254*100,"0000000000")),TEXT(Rapportage!R254*100,"0000000000")),""""))</f>
        <v/>
      </c>
      <c r="S254" s="10"/>
      <c r="T254">
        <v>253</v>
      </c>
    </row>
    <row r="255" spans="1:20" x14ac:dyDescent="0.25">
      <c r="A255" t="str">
        <f>IF(Rapportage!A255= "", "",_xlfn.CONCAT(REPT("0",6-LEN(Rapportage!A255)),Rapportage!A255))</f>
        <v/>
      </c>
      <c r="B255" t="s">
        <v>289</v>
      </c>
      <c r="C255" t="str">
        <f>IF(Rapportage!C255= " ", " ",LEFT(Rapportage!C255&amp; REPT(" ",9),9))</f>
        <v xml:space="preserve">         </v>
      </c>
      <c r="D255" t="str">
        <f>IF(Rapportage!D255 ="0", " ", " ")</f>
        <v xml:space="preserve"> </v>
      </c>
      <c r="E255" t="str">
        <f>_xlfn.CONCAT("+",TEXT((Rapportage!E255)*100,"000000000"))</f>
        <v>+000000000</v>
      </c>
      <c r="F255" t="str">
        <f>_xlfn.CONCAT("",TEXT((Rapportage!F255)*100,"000000000"))</f>
        <v>000000000</v>
      </c>
      <c r="G255" t="str">
        <f>_xlfn.CONCAT("",TEXT((Rapportage!G255),"00000"))</f>
        <v>00000</v>
      </c>
      <c r="H255" t="str">
        <f>IF(Rapportage!H255 ="0", "                     ", "                     ")</f>
        <v xml:space="preserve">                     </v>
      </c>
      <c r="I255" s="10" t="str">
        <f>LEFT(Rapportage!I255&amp; REPT("0",15),15)</f>
        <v>000000000000000</v>
      </c>
      <c r="J255" t="str">
        <f>IF(Rapportage!J255 ="0", " ", " ")</f>
        <v xml:space="preserve"> </v>
      </c>
      <c r="K255" t="str">
        <f>IF(Rapportage!K255 ="0", " ", " ")</f>
        <v xml:space="preserve"> </v>
      </c>
      <c r="L255" t="str">
        <f>IF(Rapportage!L255 ="0", "         ", "         ")</f>
        <v xml:space="preserve">         </v>
      </c>
      <c r="M255" s="10" t="str">
        <f>LEFT(Rapportage!M255&amp; REPT("0",5),5)</f>
        <v>00000</v>
      </c>
      <c r="N255" s="10" t="str">
        <f>LEFT(Rapportage!N255&amp; REPT("0",5),5)</f>
        <v>00000</v>
      </c>
      <c r="O255" s="10" t="str">
        <f>LEFT(Rapportage!O255&amp; REPT("0",2),2)</f>
        <v>00</v>
      </c>
      <c r="P255" s="10" t="str">
        <f>LEFT(Rapportage!P255&amp; REPT("0",2),2)</f>
        <v>00</v>
      </c>
      <c r="Q255" s="10" t="str">
        <f>LEFT(Rapportage!Q255&amp; REPT("0",5),5)</f>
        <v>00000</v>
      </c>
      <c r="R255" s="10" t="str">
        <f>IF(Rapportage!R255="","",IF(($U$2-$T$2)&gt;=0,IF(LEN(TEXT(Rapportage!R255*100,"0000000000"))=3,_xlfn.CONCAT(0,TEXT(Rapportage!R255*100,"0000000000")),TEXT(Rapportage!R255*100,"0000000000")),""""))</f>
        <v/>
      </c>
      <c r="S255" s="10"/>
      <c r="T255">
        <v>254</v>
      </c>
    </row>
    <row r="256" spans="1:20" x14ac:dyDescent="0.25">
      <c r="A256" t="str">
        <f>IF(Rapportage!A256= "", "",_xlfn.CONCAT(REPT("0",6-LEN(Rapportage!A256)),Rapportage!A256))</f>
        <v/>
      </c>
      <c r="B256" t="s">
        <v>290</v>
      </c>
      <c r="C256" t="str">
        <f>IF(Rapportage!C256= " ", " ",LEFT(Rapportage!C256&amp; REPT(" ",9),9))</f>
        <v xml:space="preserve">         </v>
      </c>
      <c r="D256" t="str">
        <f>IF(Rapportage!D256 ="0", " ", " ")</f>
        <v xml:space="preserve"> </v>
      </c>
      <c r="E256" t="str">
        <f>_xlfn.CONCAT("+",TEXT((Rapportage!E256)*100,"000000000"))</f>
        <v>+000000000</v>
      </c>
      <c r="F256" t="str">
        <f>_xlfn.CONCAT("",TEXT((Rapportage!F256)*100,"000000000"))</f>
        <v>000000000</v>
      </c>
      <c r="G256" t="str">
        <f>_xlfn.CONCAT("",TEXT((Rapportage!G256),"00000"))</f>
        <v>00000</v>
      </c>
      <c r="H256" t="str">
        <f>IF(Rapportage!H256 ="0", "                     ", "                     ")</f>
        <v xml:space="preserve">                     </v>
      </c>
      <c r="I256" s="10" t="str">
        <f>LEFT(Rapportage!I256&amp; REPT("0",15),15)</f>
        <v>000000000000000</v>
      </c>
      <c r="J256" t="str">
        <f>IF(Rapportage!J256 ="0", " ", " ")</f>
        <v xml:space="preserve"> </v>
      </c>
      <c r="K256" t="str">
        <f>IF(Rapportage!K256 ="0", " ", " ")</f>
        <v xml:space="preserve"> </v>
      </c>
      <c r="L256" t="str">
        <f>IF(Rapportage!L256 ="0", "         ", "         ")</f>
        <v xml:space="preserve">         </v>
      </c>
      <c r="M256" s="10" t="str">
        <f>LEFT(Rapportage!M256&amp; REPT("0",5),5)</f>
        <v>00000</v>
      </c>
      <c r="N256" s="10" t="str">
        <f>LEFT(Rapportage!N256&amp; REPT("0",5),5)</f>
        <v>00000</v>
      </c>
      <c r="O256" s="10" t="str">
        <f>LEFT(Rapportage!O256&amp; REPT("0",2),2)</f>
        <v>00</v>
      </c>
      <c r="P256" s="10" t="str">
        <f>LEFT(Rapportage!P256&amp; REPT("0",2),2)</f>
        <v>00</v>
      </c>
      <c r="Q256" s="10" t="str">
        <f>LEFT(Rapportage!Q256&amp; REPT("0",5),5)</f>
        <v>00000</v>
      </c>
      <c r="R256" s="10" t="str">
        <f>IF(Rapportage!R256="","",IF(($U$2-$T$2)&gt;=0,IF(LEN(TEXT(Rapportage!R256*100,"0000000000"))=3,_xlfn.CONCAT(0,TEXT(Rapportage!R256*100,"0000000000")),TEXT(Rapportage!R256*100,"0000000000")),""""))</f>
        <v/>
      </c>
      <c r="S256" s="10"/>
      <c r="T256">
        <v>255</v>
      </c>
    </row>
    <row r="257" spans="1:20" x14ac:dyDescent="0.25">
      <c r="A257" t="str">
        <f>IF(Rapportage!A257= "", "",_xlfn.CONCAT(REPT("0",6-LEN(Rapportage!A257)),Rapportage!A257))</f>
        <v/>
      </c>
      <c r="B257" t="s">
        <v>291</v>
      </c>
      <c r="C257" t="str">
        <f>IF(Rapportage!C257= " ", " ",LEFT(Rapportage!C257&amp; REPT(" ",9),9))</f>
        <v xml:space="preserve">         </v>
      </c>
      <c r="D257" t="str">
        <f>IF(Rapportage!D257 ="0", " ", " ")</f>
        <v xml:space="preserve"> </v>
      </c>
      <c r="E257" t="str">
        <f>_xlfn.CONCAT("+",TEXT((Rapportage!E257)*100,"000000000"))</f>
        <v>+000000000</v>
      </c>
      <c r="F257" t="str">
        <f>_xlfn.CONCAT("",TEXT((Rapportage!F257)*100,"000000000"))</f>
        <v>000000000</v>
      </c>
      <c r="G257" t="str">
        <f>_xlfn.CONCAT("",TEXT((Rapportage!G257),"00000"))</f>
        <v>00000</v>
      </c>
      <c r="H257" t="str">
        <f>IF(Rapportage!H257 ="0", "                     ", "                     ")</f>
        <v xml:space="preserve">                     </v>
      </c>
      <c r="I257" s="10" t="str">
        <f>LEFT(Rapportage!I257&amp; REPT("0",15),15)</f>
        <v>000000000000000</v>
      </c>
      <c r="J257" t="str">
        <f>IF(Rapportage!J257 ="0", " ", " ")</f>
        <v xml:space="preserve"> </v>
      </c>
      <c r="K257" t="str">
        <f>IF(Rapportage!K257 ="0", " ", " ")</f>
        <v xml:space="preserve"> </v>
      </c>
      <c r="L257" t="str">
        <f>IF(Rapportage!L257 ="0", "         ", "         ")</f>
        <v xml:space="preserve">         </v>
      </c>
      <c r="M257" s="10" t="str">
        <f>LEFT(Rapportage!M257&amp; REPT("0",5),5)</f>
        <v>00000</v>
      </c>
      <c r="N257" s="10" t="str">
        <f>LEFT(Rapportage!N257&amp; REPT("0",5),5)</f>
        <v>00000</v>
      </c>
      <c r="O257" s="10" t="str">
        <f>LEFT(Rapportage!O257&amp; REPT("0",2),2)</f>
        <v>00</v>
      </c>
      <c r="P257" s="10" t="str">
        <f>LEFT(Rapportage!P257&amp; REPT("0",2),2)</f>
        <v>00</v>
      </c>
      <c r="Q257" s="10" t="str">
        <f>LEFT(Rapportage!Q257&amp; REPT("0",5),5)</f>
        <v>00000</v>
      </c>
      <c r="R257" s="10" t="str">
        <f>IF(Rapportage!R257="","",IF(($U$2-$T$2)&gt;=0,IF(LEN(TEXT(Rapportage!R257*100,"0000000000"))=3,_xlfn.CONCAT(0,TEXT(Rapportage!R257*100,"0000000000")),TEXT(Rapportage!R257*100,"0000000000")),""""))</f>
        <v/>
      </c>
      <c r="S257" s="10"/>
      <c r="T257">
        <v>256</v>
      </c>
    </row>
    <row r="258" spans="1:20" x14ac:dyDescent="0.25">
      <c r="A258" t="str">
        <f>IF(Rapportage!A258= "", "",_xlfn.CONCAT(REPT("0",6-LEN(Rapportage!A258)),Rapportage!A258))</f>
        <v/>
      </c>
      <c r="B258" t="s">
        <v>292</v>
      </c>
      <c r="C258" t="str">
        <f>IF(Rapportage!C258= " ", " ",LEFT(Rapportage!C258&amp; REPT(" ",9),9))</f>
        <v xml:space="preserve">         </v>
      </c>
      <c r="D258" t="str">
        <f>IF(Rapportage!D258 ="0", " ", " ")</f>
        <v xml:space="preserve"> </v>
      </c>
      <c r="E258" t="str">
        <f>_xlfn.CONCAT("+",TEXT((Rapportage!E258)*100,"000000000"))</f>
        <v>+000000000</v>
      </c>
      <c r="F258" t="str">
        <f>_xlfn.CONCAT("",TEXT((Rapportage!F258)*100,"000000000"))</f>
        <v>000000000</v>
      </c>
      <c r="G258" t="str">
        <f>_xlfn.CONCAT("",TEXT((Rapportage!G258),"00000"))</f>
        <v>00000</v>
      </c>
      <c r="H258" t="str">
        <f>IF(Rapportage!H258 ="0", "                     ", "                     ")</f>
        <v xml:space="preserve">                     </v>
      </c>
      <c r="I258" s="10" t="str">
        <f>LEFT(Rapportage!I258&amp; REPT("0",15),15)</f>
        <v>000000000000000</v>
      </c>
      <c r="J258" t="str">
        <f>IF(Rapportage!J258 ="0", " ", " ")</f>
        <v xml:space="preserve"> </v>
      </c>
      <c r="K258" t="str">
        <f>IF(Rapportage!K258 ="0", " ", " ")</f>
        <v xml:space="preserve"> </v>
      </c>
      <c r="L258" t="str">
        <f>IF(Rapportage!L258 ="0", "         ", "         ")</f>
        <v xml:space="preserve">         </v>
      </c>
      <c r="M258" s="10" t="str">
        <f>LEFT(Rapportage!M258&amp; REPT("0",5),5)</f>
        <v>00000</v>
      </c>
      <c r="N258" s="10" t="str">
        <f>LEFT(Rapportage!N258&amp; REPT("0",5),5)</f>
        <v>00000</v>
      </c>
      <c r="O258" s="10" t="str">
        <f>LEFT(Rapportage!O258&amp; REPT("0",2),2)</f>
        <v>00</v>
      </c>
      <c r="P258" s="10" t="str">
        <f>LEFT(Rapportage!P258&amp; REPT("0",2),2)</f>
        <v>00</v>
      </c>
      <c r="Q258" s="10" t="str">
        <f>LEFT(Rapportage!Q258&amp; REPT("0",5),5)</f>
        <v>00000</v>
      </c>
      <c r="R258" s="10" t="str">
        <f>IF(Rapportage!R258="","",IF(($U$2-$T$2)&gt;=0,IF(LEN(TEXT(Rapportage!R258*100,"0000000000"))=3,_xlfn.CONCAT(0,TEXT(Rapportage!R258*100,"0000000000")),TEXT(Rapportage!R258*100,"0000000000")),""""))</f>
        <v/>
      </c>
      <c r="S258" s="10"/>
      <c r="T258">
        <v>257</v>
      </c>
    </row>
    <row r="259" spans="1:20" x14ac:dyDescent="0.25">
      <c r="A259" t="str">
        <f>IF(Rapportage!A259= "", "",_xlfn.CONCAT(REPT("0",6-LEN(Rapportage!A259)),Rapportage!A259))</f>
        <v/>
      </c>
      <c r="B259" t="s">
        <v>293</v>
      </c>
      <c r="C259" t="str">
        <f>IF(Rapportage!C259= " ", " ",LEFT(Rapportage!C259&amp; REPT(" ",9),9))</f>
        <v xml:space="preserve">         </v>
      </c>
      <c r="D259" t="str">
        <f>IF(Rapportage!D259 ="0", " ", " ")</f>
        <v xml:space="preserve"> </v>
      </c>
      <c r="E259" t="str">
        <f>_xlfn.CONCAT("+",TEXT((Rapportage!E259)*100,"000000000"))</f>
        <v>+000000000</v>
      </c>
      <c r="F259" t="str">
        <f>_xlfn.CONCAT("",TEXT((Rapportage!F259)*100,"000000000"))</f>
        <v>000000000</v>
      </c>
      <c r="G259" t="str">
        <f>_xlfn.CONCAT("",TEXT((Rapportage!G259),"00000"))</f>
        <v>00000</v>
      </c>
      <c r="H259" t="str">
        <f>IF(Rapportage!H259 ="0", "                     ", "                     ")</f>
        <v xml:space="preserve">                     </v>
      </c>
      <c r="I259" s="10" t="str">
        <f>LEFT(Rapportage!I259&amp; REPT("0",15),15)</f>
        <v>000000000000000</v>
      </c>
      <c r="J259" t="str">
        <f>IF(Rapportage!J259 ="0", " ", " ")</f>
        <v xml:space="preserve"> </v>
      </c>
      <c r="K259" t="str">
        <f>IF(Rapportage!K259 ="0", " ", " ")</f>
        <v xml:space="preserve"> </v>
      </c>
      <c r="L259" t="str">
        <f>IF(Rapportage!L259 ="0", "         ", "         ")</f>
        <v xml:space="preserve">         </v>
      </c>
      <c r="M259" s="10" t="str">
        <f>LEFT(Rapportage!M259&amp; REPT("0",5),5)</f>
        <v>00000</v>
      </c>
      <c r="N259" s="10" t="str">
        <f>LEFT(Rapportage!N259&amp; REPT("0",5),5)</f>
        <v>00000</v>
      </c>
      <c r="O259" s="10" t="str">
        <f>LEFT(Rapportage!O259&amp; REPT("0",2),2)</f>
        <v>00</v>
      </c>
      <c r="P259" s="10" t="str">
        <f>LEFT(Rapportage!P259&amp; REPT("0",2),2)</f>
        <v>00</v>
      </c>
      <c r="Q259" s="10" t="str">
        <f>LEFT(Rapportage!Q259&amp; REPT("0",5),5)</f>
        <v>00000</v>
      </c>
      <c r="R259" s="10" t="str">
        <f>IF(Rapportage!R259="","",IF(($U$2-$T$2)&gt;=0,IF(LEN(TEXT(Rapportage!R259*100,"0000000000"))=3,_xlfn.CONCAT(0,TEXT(Rapportage!R259*100,"0000000000")),TEXT(Rapportage!R259*100,"0000000000")),""""))</f>
        <v/>
      </c>
      <c r="S259" s="10"/>
      <c r="T259">
        <v>258</v>
      </c>
    </row>
    <row r="260" spans="1:20" x14ac:dyDescent="0.25">
      <c r="A260" t="str">
        <f>IF(Rapportage!A260= "", "",_xlfn.CONCAT(REPT("0",6-LEN(Rapportage!A260)),Rapportage!A260))</f>
        <v/>
      </c>
      <c r="B260" t="s">
        <v>294</v>
      </c>
      <c r="C260" t="str">
        <f>IF(Rapportage!C260= " ", " ",LEFT(Rapportage!C260&amp; REPT(" ",9),9))</f>
        <v xml:space="preserve">         </v>
      </c>
      <c r="D260" t="str">
        <f>IF(Rapportage!D260 ="0", " ", " ")</f>
        <v xml:space="preserve"> </v>
      </c>
      <c r="E260" t="str">
        <f>_xlfn.CONCAT("+",TEXT((Rapportage!E260)*100,"000000000"))</f>
        <v>+000000000</v>
      </c>
      <c r="F260" t="str">
        <f>_xlfn.CONCAT("",TEXT((Rapportage!F260)*100,"000000000"))</f>
        <v>000000000</v>
      </c>
      <c r="G260" t="str">
        <f>_xlfn.CONCAT("",TEXT((Rapportage!G260),"00000"))</f>
        <v>00000</v>
      </c>
      <c r="H260" t="str">
        <f>IF(Rapportage!H260 ="0", "                     ", "                     ")</f>
        <v xml:space="preserve">                     </v>
      </c>
      <c r="I260" s="10" t="str">
        <f>LEFT(Rapportage!I260&amp; REPT("0",15),15)</f>
        <v>000000000000000</v>
      </c>
      <c r="J260" t="str">
        <f>IF(Rapportage!J260 ="0", " ", " ")</f>
        <v xml:space="preserve"> </v>
      </c>
      <c r="K260" t="str">
        <f>IF(Rapportage!K260 ="0", " ", " ")</f>
        <v xml:space="preserve"> </v>
      </c>
      <c r="L260" t="str">
        <f>IF(Rapportage!L260 ="0", "         ", "         ")</f>
        <v xml:space="preserve">         </v>
      </c>
      <c r="M260" s="10" t="str">
        <f>LEFT(Rapportage!M260&amp; REPT("0",5),5)</f>
        <v>00000</v>
      </c>
      <c r="N260" s="10" t="str">
        <f>LEFT(Rapportage!N260&amp; REPT("0",5),5)</f>
        <v>00000</v>
      </c>
      <c r="O260" s="10" t="str">
        <f>LEFT(Rapportage!O260&amp; REPT("0",2),2)</f>
        <v>00</v>
      </c>
      <c r="P260" s="10" t="str">
        <f>LEFT(Rapportage!P260&amp; REPT("0",2),2)</f>
        <v>00</v>
      </c>
      <c r="Q260" s="10" t="str">
        <f>LEFT(Rapportage!Q260&amp; REPT("0",5),5)</f>
        <v>00000</v>
      </c>
      <c r="R260" s="10" t="str">
        <f>IF(Rapportage!R260="","",IF(($U$2-$T$2)&gt;=0,IF(LEN(TEXT(Rapportage!R260*100,"0000000000"))=3,_xlfn.CONCAT(0,TEXT(Rapportage!R260*100,"0000000000")),TEXT(Rapportage!R260*100,"0000000000")),""""))</f>
        <v/>
      </c>
      <c r="S260" s="10"/>
      <c r="T260">
        <v>259</v>
      </c>
    </row>
    <row r="261" spans="1:20" x14ac:dyDescent="0.25">
      <c r="A261" t="str">
        <f>IF(Rapportage!A261= "", "",_xlfn.CONCAT(REPT("0",6-LEN(Rapportage!A261)),Rapportage!A261))</f>
        <v/>
      </c>
      <c r="B261" t="s">
        <v>295</v>
      </c>
      <c r="C261" t="str">
        <f>IF(Rapportage!C261= " ", " ",LEFT(Rapportage!C261&amp; REPT(" ",9),9))</f>
        <v xml:space="preserve">         </v>
      </c>
      <c r="D261" t="str">
        <f>IF(Rapportage!D261 ="0", " ", " ")</f>
        <v xml:space="preserve"> </v>
      </c>
      <c r="E261" t="str">
        <f>_xlfn.CONCAT("+",TEXT((Rapportage!E261)*100,"000000000"))</f>
        <v>+000000000</v>
      </c>
      <c r="F261" t="str">
        <f>_xlfn.CONCAT("",TEXT((Rapportage!F261)*100,"000000000"))</f>
        <v>000000000</v>
      </c>
      <c r="G261" t="str">
        <f>_xlfn.CONCAT("",TEXT((Rapportage!G261),"00000"))</f>
        <v>00000</v>
      </c>
      <c r="H261" t="str">
        <f>IF(Rapportage!H261 ="0", "                     ", "                     ")</f>
        <v xml:space="preserve">                     </v>
      </c>
      <c r="I261" s="10" t="str">
        <f>LEFT(Rapportage!I261&amp; REPT("0",15),15)</f>
        <v>000000000000000</v>
      </c>
      <c r="J261" t="str">
        <f>IF(Rapportage!J261 ="0", " ", " ")</f>
        <v xml:space="preserve"> </v>
      </c>
      <c r="K261" t="str">
        <f>IF(Rapportage!K261 ="0", " ", " ")</f>
        <v xml:space="preserve"> </v>
      </c>
      <c r="L261" t="str">
        <f>IF(Rapportage!L261 ="0", "         ", "         ")</f>
        <v xml:space="preserve">         </v>
      </c>
      <c r="M261" s="10" t="str">
        <f>LEFT(Rapportage!M261&amp; REPT("0",5),5)</f>
        <v>00000</v>
      </c>
      <c r="N261" s="10" t="str">
        <f>LEFT(Rapportage!N261&amp; REPT("0",5),5)</f>
        <v>00000</v>
      </c>
      <c r="O261" s="10" t="str">
        <f>LEFT(Rapportage!O261&amp; REPT("0",2),2)</f>
        <v>00</v>
      </c>
      <c r="P261" s="10" t="str">
        <f>LEFT(Rapportage!P261&amp; REPT("0",2),2)</f>
        <v>00</v>
      </c>
      <c r="Q261" s="10" t="str">
        <f>LEFT(Rapportage!Q261&amp; REPT("0",5),5)</f>
        <v>00000</v>
      </c>
      <c r="R261" s="10" t="str">
        <f>IF(Rapportage!R261="","",IF(($U$2-$T$2)&gt;=0,IF(LEN(TEXT(Rapportage!R261*100,"0000000000"))=3,_xlfn.CONCAT(0,TEXT(Rapportage!R261*100,"0000000000")),TEXT(Rapportage!R261*100,"0000000000")),""""))</f>
        <v/>
      </c>
      <c r="S261" s="10"/>
      <c r="T261">
        <v>260</v>
      </c>
    </row>
    <row r="262" spans="1:20" x14ac:dyDescent="0.25">
      <c r="A262" t="str">
        <f>IF(Rapportage!A262= "", "",_xlfn.CONCAT(REPT("0",6-LEN(Rapportage!A262)),Rapportage!A262))</f>
        <v/>
      </c>
      <c r="B262" t="s">
        <v>296</v>
      </c>
      <c r="C262" t="str">
        <f>IF(Rapportage!C262= " ", " ",LEFT(Rapportage!C262&amp; REPT(" ",9),9))</f>
        <v xml:space="preserve">         </v>
      </c>
      <c r="D262" t="str">
        <f>IF(Rapportage!D262 ="0", " ", " ")</f>
        <v xml:space="preserve"> </v>
      </c>
      <c r="E262" t="str">
        <f>_xlfn.CONCAT("+",TEXT((Rapportage!E262)*100,"000000000"))</f>
        <v>+000000000</v>
      </c>
      <c r="F262" t="str">
        <f>_xlfn.CONCAT("",TEXT((Rapportage!F262)*100,"000000000"))</f>
        <v>000000000</v>
      </c>
      <c r="G262" t="str">
        <f>_xlfn.CONCAT("",TEXT((Rapportage!G262),"00000"))</f>
        <v>00000</v>
      </c>
      <c r="H262" t="str">
        <f>IF(Rapportage!H262 ="0", "                     ", "                     ")</f>
        <v xml:space="preserve">                     </v>
      </c>
      <c r="I262" s="10" t="str">
        <f>LEFT(Rapportage!I262&amp; REPT("0",15),15)</f>
        <v>000000000000000</v>
      </c>
      <c r="J262" t="str">
        <f>IF(Rapportage!J262 ="0", " ", " ")</f>
        <v xml:space="preserve"> </v>
      </c>
      <c r="K262" t="str">
        <f>IF(Rapportage!K262 ="0", " ", " ")</f>
        <v xml:space="preserve"> </v>
      </c>
      <c r="L262" t="str">
        <f>IF(Rapportage!L262 ="0", "         ", "         ")</f>
        <v xml:space="preserve">         </v>
      </c>
      <c r="M262" s="10" t="str">
        <f>LEFT(Rapportage!M262&amp; REPT("0",5),5)</f>
        <v>00000</v>
      </c>
      <c r="N262" s="10" t="str">
        <f>LEFT(Rapportage!N262&amp; REPT("0",5),5)</f>
        <v>00000</v>
      </c>
      <c r="O262" s="10" t="str">
        <f>LEFT(Rapportage!O262&amp; REPT("0",2),2)</f>
        <v>00</v>
      </c>
      <c r="P262" s="10" t="str">
        <f>LEFT(Rapportage!P262&amp; REPT("0",2),2)</f>
        <v>00</v>
      </c>
      <c r="Q262" s="10" t="str">
        <f>LEFT(Rapportage!Q262&amp; REPT("0",5),5)</f>
        <v>00000</v>
      </c>
      <c r="R262" s="10" t="str">
        <f>IF(Rapportage!R262="","",IF(($U$2-$T$2)&gt;=0,IF(LEN(TEXT(Rapportage!R262*100,"0000000000"))=3,_xlfn.CONCAT(0,TEXT(Rapportage!R262*100,"0000000000")),TEXT(Rapportage!R262*100,"0000000000")),""""))</f>
        <v/>
      </c>
      <c r="S262" s="10"/>
      <c r="T262">
        <v>261</v>
      </c>
    </row>
    <row r="263" spans="1:20" x14ac:dyDescent="0.25">
      <c r="A263" t="str">
        <f>IF(Rapportage!A263= "", "",_xlfn.CONCAT(REPT("0",6-LEN(Rapportage!A263)),Rapportage!A263))</f>
        <v/>
      </c>
      <c r="B263" t="s">
        <v>297</v>
      </c>
      <c r="C263" t="str">
        <f>IF(Rapportage!C263= " ", " ",LEFT(Rapportage!C263&amp; REPT(" ",9),9))</f>
        <v xml:space="preserve">         </v>
      </c>
      <c r="D263" t="str">
        <f>IF(Rapportage!D263 ="0", " ", " ")</f>
        <v xml:space="preserve"> </v>
      </c>
      <c r="E263" t="str">
        <f>_xlfn.CONCAT("+",TEXT((Rapportage!E263)*100,"000000000"))</f>
        <v>+000000000</v>
      </c>
      <c r="F263" t="str">
        <f>_xlfn.CONCAT("",TEXT((Rapportage!F263)*100,"000000000"))</f>
        <v>000000000</v>
      </c>
      <c r="G263" t="str">
        <f>_xlfn.CONCAT("",TEXT((Rapportage!G263),"00000"))</f>
        <v>00000</v>
      </c>
      <c r="H263" t="str">
        <f>IF(Rapportage!H263 ="0", "                     ", "                     ")</f>
        <v xml:space="preserve">                     </v>
      </c>
      <c r="I263" s="10" t="str">
        <f>LEFT(Rapportage!I263&amp; REPT("0",15),15)</f>
        <v>000000000000000</v>
      </c>
      <c r="J263" t="str">
        <f>IF(Rapportage!J263 ="0", " ", " ")</f>
        <v xml:space="preserve"> </v>
      </c>
      <c r="K263" t="str">
        <f>IF(Rapportage!K263 ="0", " ", " ")</f>
        <v xml:space="preserve"> </v>
      </c>
      <c r="L263" t="str">
        <f>IF(Rapportage!L263 ="0", "         ", "         ")</f>
        <v xml:space="preserve">         </v>
      </c>
      <c r="M263" s="10" t="str">
        <f>LEFT(Rapportage!M263&amp; REPT("0",5),5)</f>
        <v>00000</v>
      </c>
      <c r="N263" s="10" t="str">
        <f>LEFT(Rapportage!N263&amp; REPT("0",5),5)</f>
        <v>00000</v>
      </c>
      <c r="O263" s="10" t="str">
        <f>LEFT(Rapportage!O263&amp; REPT("0",2),2)</f>
        <v>00</v>
      </c>
      <c r="P263" s="10" t="str">
        <f>LEFT(Rapportage!P263&amp; REPT("0",2),2)</f>
        <v>00</v>
      </c>
      <c r="Q263" s="10" t="str">
        <f>LEFT(Rapportage!Q263&amp; REPT("0",5),5)</f>
        <v>00000</v>
      </c>
      <c r="R263" s="10" t="str">
        <f>IF(Rapportage!R263="","",IF(($U$2-$T$2)&gt;=0,IF(LEN(TEXT(Rapportage!R263*100,"0000000000"))=3,_xlfn.CONCAT(0,TEXT(Rapportage!R263*100,"0000000000")),TEXT(Rapportage!R263*100,"0000000000")),""""))</f>
        <v/>
      </c>
      <c r="S263" s="10"/>
      <c r="T263">
        <v>262</v>
      </c>
    </row>
    <row r="264" spans="1:20" x14ac:dyDescent="0.25">
      <c r="A264" t="str">
        <f>IF(Rapportage!A264= "", "",_xlfn.CONCAT(REPT("0",6-LEN(Rapportage!A264)),Rapportage!A264))</f>
        <v/>
      </c>
      <c r="B264" t="s">
        <v>298</v>
      </c>
      <c r="C264" t="str">
        <f>IF(Rapportage!C264= " ", " ",LEFT(Rapportage!C264&amp; REPT(" ",9),9))</f>
        <v xml:space="preserve">         </v>
      </c>
      <c r="D264" t="str">
        <f>IF(Rapportage!D264 ="0", " ", " ")</f>
        <v xml:space="preserve"> </v>
      </c>
      <c r="E264" t="str">
        <f>_xlfn.CONCAT("+",TEXT((Rapportage!E264)*100,"000000000"))</f>
        <v>+000000000</v>
      </c>
      <c r="F264" t="str">
        <f>_xlfn.CONCAT("",TEXT((Rapportage!F264)*100,"000000000"))</f>
        <v>000000000</v>
      </c>
      <c r="G264" t="str">
        <f>_xlfn.CONCAT("",TEXT((Rapportage!G264),"00000"))</f>
        <v>00000</v>
      </c>
      <c r="H264" t="str">
        <f>IF(Rapportage!H264 ="0", "                     ", "                     ")</f>
        <v xml:space="preserve">                     </v>
      </c>
      <c r="I264" s="10" t="str">
        <f>LEFT(Rapportage!I264&amp; REPT("0",15),15)</f>
        <v>000000000000000</v>
      </c>
      <c r="J264" t="str">
        <f>IF(Rapportage!J264 ="0", " ", " ")</f>
        <v xml:space="preserve"> </v>
      </c>
      <c r="K264" t="str">
        <f>IF(Rapportage!K264 ="0", " ", " ")</f>
        <v xml:space="preserve"> </v>
      </c>
      <c r="L264" t="str">
        <f>IF(Rapportage!L264 ="0", "         ", "         ")</f>
        <v xml:space="preserve">         </v>
      </c>
      <c r="M264" s="10" t="str">
        <f>LEFT(Rapportage!M264&amp; REPT("0",5),5)</f>
        <v>00000</v>
      </c>
      <c r="N264" s="10" t="str">
        <f>LEFT(Rapportage!N264&amp; REPT("0",5),5)</f>
        <v>00000</v>
      </c>
      <c r="O264" s="10" t="str">
        <f>LEFT(Rapportage!O264&amp; REPT("0",2),2)</f>
        <v>00</v>
      </c>
      <c r="P264" s="10" t="str">
        <f>LEFT(Rapportage!P264&amp; REPT("0",2),2)</f>
        <v>00</v>
      </c>
      <c r="Q264" s="10" t="str">
        <f>LEFT(Rapportage!Q264&amp; REPT("0",5),5)</f>
        <v>00000</v>
      </c>
      <c r="R264" s="10" t="str">
        <f>IF(Rapportage!R264="","",IF(($U$2-$T$2)&gt;=0,IF(LEN(TEXT(Rapportage!R264*100,"0000000000"))=3,_xlfn.CONCAT(0,TEXT(Rapportage!R264*100,"0000000000")),TEXT(Rapportage!R264*100,"0000000000")),""""))</f>
        <v/>
      </c>
      <c r="S264" s="10"/>
      <c r="T264">
        <v>263</v>
      </c>
    </row>
    <row r="265" spans="1:20" x14ac:dyDescent="0.25">
      <c r="A265" t="str">
        <f>IF(Rapportage!A265= "", "",_xlfn.CONCAT(REPT("0",6-LEN(Rapportage!A265)),Rapportage!A265))</f>
        <v/>
      </c>
      <c r="B265" t="s">
        <v>299</v>
      </c>
      <c r="C265" t="str">
        <f>IF(Rapportage!C265= " ", " ",LEFT(Rapportage!C265&amp; REPT(" ",9),9))</f>
        <v xml:space="preserve">         </v>
      </c>
      <c r="D265" t="str">
        <f>IF(Rapportage!D265 ="0", " ", " ")</f>
        <v xml:space="preserve"> </v>
      </c>
      <c r="E265" t="str">
        <f>_xlfn.CONCAT("+",TEXT((Rapportage!E265)*100,"000000000"))</f>
        <v>+000000000</v>
      </c>
      <c r="F265" t="str">
        <f>_xlfn.CONCAT("",TEXT((Rapportage!F265)*100,"000000000"))</f>
        <v>000000000</v>
      </c>
      <c r="G265" t="str">
        <f>_xlfn.CONCAT("",TEXT((Rapportage!G265),"00000"))</f>
        <v>00000</v>
      </c>
      <c r="H265" t="str">
        <f>IF(Rapportage!H265 ="0", "                     ", "                     ")</f>
        <v xml:space="preserve">                     </v>
      </c>
      <c r="I265" s="10" t="str">
        <f>LEFT(Rapportage!I265&amp; REPT("0",15),15)</f>
        <v>000000000000000</v>
      </c>
      <c r="J265" t="str">
        <f>IF(Rapportage!J265 ="0", " ", " ")</f>
        <v xml:space="preserve"> </v>
      </c>
      <c r="K265" t="str">
        <f>IF(Rapportage!K265 ="0", " ", " ")</f>
        <v xml:space="preserve"> </v>
      </c>
      <c r="L265" t="str">
        <f>IF(Rapportage!L265 ="0", "         ", "         ")</f>
        <v xml:space="preserve">         </v>
      </c>
      <c r="M265" s="10" t="str">
        <f>LEFT(Rapportage!M265&amp; REPT("0",5),5)</f>
        <v>00000</v>
      </c>
      <c r="N265" s="10" t="str">
        <f>LEFT(Rapportage!N265&amp; REPT("0",5),5)</f>
        <v>00000</v>
      </c>
      <c r="O265" s="10" t="str">
        <f>LEFT(Rapportage!O265&amp; REPT("0",2),2)</f>
        <v>00</v>
      </c>
      <c r="P265" s="10" t="str">
        <f>LEFT(Rapportage!P265&amp; REPT("0",2),2)</f>
        <v>00</v>
      </c>
      <c r="Q265" s="10" t="str">
        <f>LEFT(Rapportage!Q265&amp; REPT("0",5),5)</f>
        <v>00000</v>
      </c>
      <c r="R265" s="10" t="str">
        <f>IF(Rapportage!R265="","",IF(($U$2-$T$2)&gt;=0,IF(LEN(TEXT(Rapportage!R265*100,"0000000000"))=3,_xlfn.CONCAT(0,TEXT(Rapportage!R265*100,"0000000000")),TEXT(Rapportage!R265*100,"0000000000")),""""))</f>
        <v/>
      </c>
      <c r="S265" s="10"/>
      <c r="T265">
        <v>264</v>
      </c>
    </row>
    <row r="266" spans="1:20" x14ac:dyDescent="0.25">
      <c r="A266" t="str">
        <f>IF(Rapportage!A266= "", "",_xlfn.CONCAT(REPT("0",6-LEN(Rapportage!A266)),Rapportage!A266))</f>
        <v/>
      </c>
      <c r="B266" t="s">
        <v>300</v>
      </c>
      <c r="C266" t="str">
        <f>IF(Rapportage!C266= " ", " ",LEFT(Rapportage!C266&amp; REPT(" ",9),9))</f>
        <v xml:space="preserve">         </v>
      </c>
      <c r="D266" t="str">
        <f>IF(Rapportage!D266 ="0", " ", " ")</f>
        <v xml:space="preserve"> </v>
      </c>
      <c r="E266" t="str">
        <f>_xlfn.CONCAT("+",TEXT((Rapportage!E266)*100,"000000000"))</f>
        <v>+000000000</v>
      </c>
      <c r="F266" t="str">
        <f>_xlfn.CONCAT("",TEXT((Rapportage!F266)*100,"000000000"))</f>
        <v>000000000</v>
      </c>
      <c r="G266" t="str">
        <f>_xlfn.CONCAT("",TEXT((Rapportage!G266),"00000"))</f>
        <v>00000</v>
      </c>
      <c r="H266" t="str">
        <f>IF(Rapportage!H266 ="0", "                     ", "                     ")</f>
        <v xml:space="preserve">                     </v>
      </c>
      <c r="I266" s="10" t="str">
        <f>LEFT(Rapportage!I266&amp; REPT("0",15),15)</f>
        <v>000000000000000</v>
      </c>
      <c r="J266" t="str">
        <f>IF(Rapportage!J266 ="0", " ", " ")</f>
        <v xml:space="preserve"> </v>
      </c>
      <c r="K266" t="str">
        <f>IF(Rapportage!K266 ="0", " ", " ")</f>
        <v xml:space="preserve"> </v>
      </c>
      <c r="L266" t="str">
        <f>IF(Rapportage!L266 ="0", "         ", "         ")</f>
        <v xml:space="preserve">         </v>
      </c>
      <c r="M266" s="10" t="str">
        <f>LEFT(Rapportage!M266&amp; REPT("0",5),5)</f>
        <v>00000</v>
      </c>
      <c r="N266" s="10" t="str">
        <f>LEFT(Rapportage!N266&amp; REPT("0",5),5)</f>
        <v>00000</v>
      </c>
      <c r="O266" s="10" t="str">
        <f>LEFT(Rapportage!O266&amp; REPT("0",2),2)</f>
        <v>00</v>
      </c>
      <c r="P266" s="10" t="str">
        <f>LEFT(Rapportage!P266&amp; REPT("0",2),2)</f>
        <v>00</v>
      </c>
      <c r="Q266" s="10" t="str">
        <f>LEFT(Rapportage!Q266&amp; REPT("0",5),5)</f>
        <v>00000</v>
      </c>
      <c r="R266" s="10" t="str">
        <f>IF(Rapportage!R266="","",IF(($U$2-$T$2)&gt;=0,IF(LEN(TEXT(Rapportage!R266*100,"0000000000"))=3,_xlfn.CONCAT(0,TEXT(Rapportage!R266*100,"0000000000")),TEXT(Rapportage!R266*100,"0000000000")),""""))</f>
        <v/>
      </c>
      <c r="S266" s="10"/>
      <c r="T266">
        <v>265</v>
      </c>
    </row>
    <row r="267" spans="1:20" x14ac:dyDescent="0.25">
      <c r="A267" t="str">
        <f>IF(Rapportage!A267= "", "",_xlfn.CONCAT(REPT("0",6-LEN(Rapportage!A267)),Rapportage!A267))</f>
        <v/>
      </c>
      <c r="B267" t="s">
        <v>301</v>
      </c>
      <c r="C267" t="str">
        <f>IF(Rapportage!C267= " ", " ",LEFT(Rapportage!C267&amp; REPT(" ",9),9))</f>
        <v xml:space="preserve">         </v>
      </c>
      <c r="D267" t="str">
        <f>IF(Rapportage!D267 ="0", " ", " ")</f>
        <v xml:space="preserve"> </v>
      </c>
      <c r="E267" t="str">
        <f>_xlfn.CONCAT("+",TEXT((Rapportage!E267)*100,"000000000"))</f>
        <v>+000000000</v>
      </c>
      <c r="F267" t="str">
        <f>_xlfn.CONCAT("",TEXT((Rapportage!F267)*100,"000000000"))</f>
        <v>000000000</v>
      </c>
      <c r="G267" t="str">
        <f>_xlfn.CONCAT("",TEXT((Rapportage!G267),"00000"))</f>
        <v>00000</v>
      </c>
      <c r="H267" t="str">
        <f>IF(Rapportage!H267 ="0", "                     ", "                     ")</f>
        <v xml:space="preserve">                     </v>
      </c>
      <c r="I267" s="10" t="str">
        <f>LEFT(Rapportage!I267&amp; REPT("0",15),15)</f>
        <v>000000000000000</v>
      </c>
      <c r="J267" t="str">
        <f>IF(Rapportage!J267 ="0", " ", " ")</f>
        <v xml:space="preserve"> </v>
      </c>
      <c r="K267" t="str">
        <f>IF(Rapportage!K267 ="0", " ", " ")</f>
        <v xml:space="preserve"> </v>
      </c>
      <c r="L267" t="str">
        <f>IF(Rapportage!L267 ="0", "         ", "         ")</f>
        <v xml:space="preserve">         </v>
      </c>
      <c r="M267" s="10" t="str">
        <f>LEFT(Rapportage!M267&amp; REPT("0",5),5)</f>
        <v>00000</v>
      </c>
      <c r="N267" s="10" t="str">
        <f>LEFT(Rapportage!N267&amp; REPT("0",5),5)</f>
        <v>00000</v>
      </c>
      <c r="O267" s="10" t="str">
        <f>LEFT(Rapportage!O267&amp; REPT("0",2),2)</f>
        <v>00</v>
      </c>
      <c r="P267" s="10" t="str">
        <f>LEFT(Rapportage!P267&amp; REPT("0",2),2)</f>
        <v>00</v>
      </c>
      <c r="Q267" s="10" t="str">
        <f>LEFT(Rapportage!Q267&amp; REPT("0",5),5)</f>
        <v>00000</v>
      </c>
      <c r="R267" s="10" t="str">
        <f>IF(Rapportage!R267="","",IF(($U$2-$T$2)&gt;=0,IF(LEN(TEXT(Rapportage!R267*100,"0000000000"))=3,_xlfn.CONCAT(0,TEXT(Rapportage!R267*100,"0000000000")),TEXT(Rapportage!R267*100,"0000000000")),""""))</f>
        <v/>
      </c>
      <c r="S267" s="10"/>
      <c r="T267">
        <v>266</v>
      </c>
    </row>
    <row r="268" spans="1:20" x14ac:dyDescent="0.25">
      <c r="A268" t="str">
        <f>IF(Rapportage!A268= "", "",_xlfn.CONCAT(REPT("0",6-LEN(Rapportage!A268)),Rapportage!A268))</f>
        <v/>
      </c>
      <c r="B268" t="s">
        <v>302</v>
      </c>
      <c r="C268" t="str">
        <f>IF(Rapportage!C268= " ", " ",LEFT(Rapportage!C268&amp; REPT(" ",9),9))</f>
        <v xml:space="preserve">         </v>
      </c>
      <c r="D268" t="str">
        <f>IF(Rapportage!D268 ="0", " ", " ")</f>
        <v xml:space="preserve"> </v>
      </c>
      <c r="E268" t="str">
        <f>_xlfn.CONCAT("+",TEXT((Rapportage!E268)*100,"000000000"))</f>
        <v>+000000000</v>
      </c>
      <c r="F268" t="str">
        <f>_xlfn.CONCAT("",TEXT((Rapportage!F268)*100,"000000000"))</f>
        <v>000000000</v>
      </c>
      <c r="G268" t="str">
        <f>_xlfn.CONCAT("",TEXT((Rapportage!G268),"00000"))</f>
        <v>00000</v>
      </c>
      <c r="H268" t="str">
        <f>IF(Rapportage!H268 ="0", "                     ", "                     ")</f>
        <v xml:space="preserve">                     </v>
      </c>
      <c r="I268" s="10" t="str">
        <f>LEFT(Rapportage!I268&amp; REPT("0",15),15)</f>
        <v>000000000000000</v>
      </c>
      <c r="J268" t="str">
        <f>IF(Rapportage!J268 ="0", " ", " ")</f>
        <v xml:space="preserve"> </v>
      </c>
      <c r="K268" t="str">
        <f>IF(Rapportage!K268 ="0", " ", " ")</f>
        <v xml:space="preserve"> </v>
      </c>
      <c r="L268" t="str">
        <f>IF(Rapportage!L268 ="0", "         ", "         ")</f>
        <v xml:space="preserve">         </v>
      </c>
      <c r="M268" s="10" t="str">
        <f>LEFT(Rapportage!M268&amp; REPT("0",5),5)</f>
        <v>00000</v>
      </c>
      <c r="N268" s="10" t="str">
        <f>LEFT(Rapportage!N268&amp; REPT("0",5),5)</f>
        <v>00000</v>
      </c>
      <c r="O268" s="10" t="str">
        <f>LEFT(Rapportage!O268&amp; REPT("0",2),2)</f>
        <v>00</v>
      </c>
      <c r="P268" s="10" t="str">
        <f>LEFT(Rapportage!P268&amp; REPT("0",2),2)</f>
        <v>00</v>
      </c>
      <c r="Q268" s="10" t="str">
        <f>LEFT(Rapportage!Q268&amp; REPT("0",5),5)</f>
        <v>00000</v>
      </c>
      <c r="R268" s="10" t="str">
        <f>IF(Rapportage!R268="","",IF(($U$2-$T$2)&gt;=0,IF(LEN(TEXT(Rapportage!R268*100,"0000000000"))=3,_xlfn.CONCAT(0,TEXT(Rapportage!R268*100,"0000000000")),TEXT(Rapportage!R268*100,"0000000000")),""""))</f>
        <v/>
      </c>
      <c r="S268" s="10"/>
      <c r="T268">
        <v>267</v>
      </c>
    </row>
    <row r="269" spans="1:20" x14ac:dyDescent="0.25">
      <c r="A269" t="str">
        <f>IF(Rapportage!A269= "", "",_xlfn.CONCAT(REPT("0",6-LEN(Rapportage!A269)),Rapportage!A269))</f>
        <v/>
      </c>
      <c r="B269" t="s">
        <v>303</v>
      </c>
      <c r="C269" t="str">
        <f>IF(Rapportage!C269= " ", " ",LEFT(Rapportage!C269&amp; REPT(" ",9),9))</f>
        <v xml:space="preserve">         </v>
      </c>
      <c r="D269" t="str">
        <f>IF(Rapportage!D269 ="0", " ", " ")</f>
        <v xml:space="preserve"> </v>
      </c>
      <c r="E269" t="str">
        <f>_xlfn.CONCAT("+",TEXT((Rapportage!E269)*100,"000000000"))</f>
        <v>+000000000</v>
      </c>
      <c r="F269" t="str">
        <f>_xlfn.CONCAT("",TEXT((Rapportage!F269)*100,"000000000"))</f>
        <v>000000000</v>
      </c>
      <c r="G269" t="str">
        <f>_xlfn.CONCAT("",TEXT((Rapportage!G269),"00000"))</f>
        <v>00000</v>
      </c>
      <c r="H269" t="str">
        <f>IF(Rapportage!H269 ="0", "                     ", "                     ")</f>
        <v xml:space="preserve">                     </v>
      </c>
      <c r="I269" s="10" t="str">
        <f>LEFT(Rapportage!I269&amp; REPT("0",15),15)</f>
        <v>000000000000000</v>
      </c>
      <c r="J269" t="str">
        <f>IF(Rapportage!J269 ="0", " ", " ")</f>
        <v xml:space="preserve"> </v>
      </c>
      <c r="K269" t="str">
        <f>IF(Rapportage!K269 ="0", " ", " ")</f>
        <v xml:space="preserve"> </v>
      </c>
      <c r="L269" t="str">
        <f>IF(Rapportage!L269 ="0", "         ", "         ")</f>
        <v xml:space="preserve">         </v>
      </c>
      <c r="M269" s="10" t="str">
        <f>LEFT(Rapportage!M269&amp; REPT("0",5),5)</f>
        <v>00000</v>
      </c>
      <c r="N269" s="10" t="str">
        <f>LEFT(Rapportage!N269&amp; REPT("0",5),5)</f>
        <v>00000</v>
      </c>
      <c r="O269" s="10" t="str">
        <f>LEFT(Rapportage!O269&amp; REPT("0",2),2)</f>
        <v>00</v>
      </c>
      <c r="P269" s="10" t="str">
        <f>LEFT(Rapportage!P269&amp; REPT("0",2),2)</f>
        <v>00</v>
      </c>
      <c r="Q269" s="10" t="str">
        <f>LEFT(Rapportage!Q269&amp; REPT("0",5),5)</f>
        <v>00000</v>
      </c>
      <c r="R269" s="10" t="str">
        <f>IF(Rapportage!R269="","",IF(($U$2-$T$2)&gt;=0,IF(LEN(TEXT(Rapportage!R269*100,"0000000000"))=3,_xlfn.CONCAT(0,TEXT(Rapportage!R269*100,"0000000000")),TEXT(Rapportage!R269*100,"0000000000")),""""))</f>
        <v/>
      </c>
      <c r="S269" s="10"/>
      <c r="T269">
        <v>268</v>
      </c>
    </row>
    <row r="270" spans="1:20" x14ac:dyDescent="0.25">
      <c r="A270" t="str">
        <f>IF(Rapportage!A270= "", "",_xlfn.CONCAT(REPT("0",6-LEN(Rapportage!A270)),Rapportage!A270))</f>
        <v/>
      </c>
      <c r="B270" t="s">
        <v>304</v>
      </c>
      <c r="C270" t="str">
        <f>IF(Rapportage!C270= " ", " ",LEFT(Rapportage!C270&amp; REPT(" ",9),9))</f>
        <v xml:space="preserve">         </v>
      </c>
      <c r="D270" t="str">
        <f>IF(Rapportage!D270 ="0", " ", " ")</f>
        <v xml:space="preserve"> </v>
      </c>
      <c r="E270" t="str">
        <f>_xlfn.CONCAT("+",TEXT((Rapportage!E270)*100,"000000000"))</f>
        <v>+000000000</v>
      </c>
      <c r="F270" t="str">
        <f>_xlfn.CONCAT("",TEXT((Rapportage!F270)*100,"000000000"))</f>
        <v>000000000</v>
      </c>
      <c r="G270" t="str">
        <f>_xlfn.CONCAT("",TEXT((Rapportage!G270),"00000"))</f>
        <v>00000</v>
      </c>
      <c r="H270" t="str">
        <f>IF(Rapportage!H270 ="0", "                     ", "                     ")</f>
        <v xml:space="preserve">                     </v>
      </c>
      <c r="I270" s="10" t="str">
        <f>LEFT(Rapportage!I270&amp; REPT("0",15),15)</f>
        <v>000000000000000</v>
      </c>
      <c r="J270" t="str">
        <f>IF(Rapportage!J270 ="0", " ", " ")</f>
        <v xml:space="preserve"> </v>
      </c>
      <c r="K270" t="str">
        <f>IF(Rapportage!K270 ="0", " ", " ")</f>
        <v xml:space="preserve"> </v>
      </c>
      <c r="L270" t="str">
        <f>IF(Rapportage!L270 ="0", "         ", "         ")</f>
        <v xml:space="preserve">         </v>
      </c>
      <c r="M270" s="10" t="str">
        <f>LEFT(Rapportage!M270&amp; REPT("0",5),5)</f>
        <v>00000</v>
      </c>
      <c r="N270" s="10" t="str">
        <f>LEFT(Rapportage!N270&amp; REPT("0",5),5)</f>
        <v>00000</v>
      </c>
      <c r="O270" s="10" t="str">
        <f>LEFT(Rapportage!O270&amp; REPT("0",2),2)</f>
        <v>00</v>
      </c>
      <c r="P270" s="10" t="str">
        <f>LEFT(Rapportage!P270&amp; REPT("0",2),2)</f>
        <v>00</v>
      </c>
      <c r="Q270" s="10" t="str">
        <f>LEFT(Rapportage!Q270&amp; REPT("0",5),5)</f>
        <v>00000</v>
      </c>
      <c r="R270" s="10" t="str">
        <f>IF(Rapportage!R270="","",IF(($U$2-$T$2)&gt;=0,IF(LEN(TEXT(Rapportage!R270*100,"0000000000"))=3,_xlfn.CONCAT(0,TEXT(Rapportage!R270*100,"0000000000")),TEXT(Rapportage!R270*100,"0000000000")),""""))</f>
        <v/>
      </c>
      <c r="S270" s="10"/>
      <c r="T270">
        <v>269</v>
      </c>
    </row>
    <row r="271" spans="1:20" x14ac:dyDescent="0.25">
      <c r="A271" t="str">
        <f>IF(Rapportage!A271= "", "",_xlfn.CONCAT(REPT("0",6-LEN(Rapportage!A271)),Rapportage!A271))</f>
        <v/>
      </c>
      <c r="B271" t="s">
        <v>305</v>
      </c>
      <c r="C271" t="str">
        <f>IF(Rapportage!C271= " ", " ",LEFT(Rapportage!C271&amp; REPT(" ",9),9))</f>
        <v xml:space="preserve">         </v>
      </c>
      <c r="D271" t="str">
        <f>IF(Rapportage!D271 ="0", " ", " ")</f>
        <v xml:space="preserve"> </v>
      </c>
      <c r="E271" t="str">
        <f>_xlfn.CONCAT("+",TEXT((Rapportage!E271)*100,"000000000"))</f>
        <v>+000000000</v>
      </c>
      <c r="F271" t="str">
        <f>_xlfn.CONCAT("",TEXT((Rapportage!F271)*100,"000000000"))</f>
        <v>000000000</v>
      </c>
      <c r="G271" t="str">
        <f>_xlfn.CONCAT("",TEXT((Rapportage!G271),"00000"))</f>
        <v>00000</v>
      </c>
      <c r="H271" t="str">
        <f>IF(Rapportage!H271 ="0", "                     ", "                     ")</f>
        <v xml:space="preserve">                     </v>
      </c>
      <c r="I271" s="10" t="str">
        <f>LEFT(Rapportage!I271&amp; REPT("0",15),15)</f>
        <v>000000000000000</v>
      </c>
      <c r="J271" t="str">
        <f>IF(Rapportage!J271 ="0", " ", " ")</f>
        <v xml:space="preserve"> </v>
      </c>
      <c r="K271" t="str">
        <f>IF(Rapportage!K271 ="0", " ", " ")</f>
        <v xml:space="preserve"> </v>
      </c>
      <c r="L271" t="str">
        <f>IF(Rapportage!L271 ="0", "         ", "         ")</f>
        <v xml:space="preserve">         </v>
      </c>
      <c r="M271" s="10" t="str">
        <f>LEFT(Rapportage!M271&amp; REPT("0",5),5)</f>
        <v>00000</v>
      </c>
      <c r="N271" s="10" t="str">
        <f>LEFT(Rapportage!N271&amp; REPT("0",5),5)</f>
        <v>00000</v>
      </c>
      <c r="O271" s="10" t="str">
        <f>LEFT(Rapportage!O271&amp; REPT("0",2),2)</f>
        <v>00</v>
      </c>
      <c r="P271" s="10" t="str">
        <f>LEFT(Rapportage!P271&amp; REPT("0",2),2)</f>
        <v>00</v>
      </c>
      <c r="Q271" s="10" t="str">
        <f>LEFT(Rapportage!Q271&amp; REPT("0",5),5)</f>
        <v>00000</v>
      </c>
      <c r="R271" s="10" t="str">
        <f>IF(Rapportage!R271="","",IF(($U$2-$T$2)&gt;=0,IF(LEN(TEXT(Rapportage!R271*100,"0000000000"))=3,_xlfn.CONCAT(0,TEXT(Rapportage!R271*100,"0000000000")),TEXT(Rapportage!R271*100,"0000000000")),""""))</f>
        <v/>
      </c>
      <c r="S271" s="10"/>
      <c r="T271">
        <v>270</v>
      </c>
    </row>
    <row r="272" spans="1:20" x14ac:dyDescent="0.25">
      <c r="A272" t="str">
        <f>IF(Rapportage!A272= "", "",_xlfn.CONCAT(REPT("0",6-LEN(Rapportage!A272)),Rapportage!A272))</f>
        <v/>
      </c>
      <c r="B272" t="s">
        <v>306</v>
      </c>
      <c r="C272" t="str">
        <f>IF(Rapportage!C272= " ", " ",LEFT(Rapportage!C272&amp; REPT(" ",9),9))</f>
        <v xml:space="preserve">         </v>
      </c>
      <c r="D272" t="str">
        <f>IF(Rapportage!D272 ="0", " ", " ")</f>
        <v xml:space="preserve"> </v>
      </c>
      <c r="E272" t="str">
        <f>_xlfn.CONCAT("+",TEXT((Rapportage!E272)*100,"000000000"))</f>
        <v>+000000000</v>
      </c>
      <c r="F272" t="str">
        <f>_xlfn.CONCAT("",TEXT((Rapportage!F272)*100,"000000000"))</f>
        <v>000000000</v>
      </c>
      <c r="G272" t="str">
        <f>_xlfn.CONCAT("",TEXT((Rapportage!G272),"00000"))</f>
        <v>00000</v>
      </c>
      <c r="H272" t="str">
        <f>IF(Rapportage!H272 ="0", "                     ", "                     ")</f>
        <v xml:space="preserve">                     </v>
      </c>
      <c r="I272" s="10" t="str">
        <f>LEFT(Rapportage!I272&amp; REPT("0",15),15)</f>
        <v>000000000000000</v>
      </c>
      <c r="J272" t="str">
        <f>IF(Rapportage!J272 ="0", " ", " ")</f>
        <v xml:space="preserve"> </v>
      </c>
      <c r="K272" t="str">
        <f>IF(Rapportage!K272 ="0", " ", " ")</f>
        <v xml:space="preserve"> </v>
      </c>
      <c r="L272" t="str">
        <f>IF(Rapportage!L272 ="0", "         ", "         ")</f>
        <v xml:space="preserve">         </v>
      </c>
      <c r="M272" s="10" t="str">
        <f>LEFT(Rapportage!M272&amp; REPT("0",5),5)</f>
        <v>00000</v>
      </c>
      <c r="N272" s="10" t="str">
        <f>LEFT(Rapportage!N272&amp; REPT("0",5),5)</f>
        <v>00000</v>
      </c>
      <c r="O272" s="10" t="str">
        <f>LEFT(Rapportage!O272&amp; REPT("0",2),2)</f>
        <v>00</v>
      </c>
      <c r="P272" s="10" t="str">
        <f>LEFT(Rapportage!P272&amp; REPT("0",2),2)</f>
        <v>00</v>
      </c>
      <c r="Q272" s="10" t="str">
        <f>LEFT(Rapportage!Q272&amp; REPT("0",5),5)</f>
        <v>00000</v>
      </c>
      <c r="R272" s="10" t="str">
        <f>IF(Rapportage!R272="","",IF(($U$2-$T$2)&gt;=0,IF(LEN(TEXT(Rapportage!R272*100,"0000000000"))=3,_xlfn.CONCAT(0,TEXT(Rapportage!R272*100,"0000000000")),TEXT(Rapportage!R272*100,"0000000000")),""""))</f>
        <v/>
      </c>
      <c r="S272" s="10"/>
      <c r="T272">
        <v>271</v>
      </c>
    </row>
    <row r="273" spans="1:20" x14ac:dyDescent="0.25">
      <c r="A273" t="str">
        <f>IF(Rapportage!A273= "", "",_xlfn.CONCAT(REPT("0",6-LEN(Rapportage!A273)),Rapportage!A273))</f>
        <v/>
      </c>
      <c r="B273" t="s">
        <v>307</v>
      </c>
      <c r="C273" t="str">
        <f>IF(Rapportage!C273= " ", " ",LEFT(Rapportage!C273&amp; REPT(" ",9),9))</f>
        <v xml:space="preserve">         </v>
      </c>
      <c r="D273" t="str">
        <f>IF(Rapportage!D273 ="0", " ", " ")</f>
        <v xml:space="preserve"> </v>
      </c>
      <c r="E273" t="str">
        <f>_xlfn.CONCAT("+",TEXT((Rapportage!E273)*100,"000000000"))</f>
        <v>+000000000</v>
      </c>
      <c r="F273" t="str">
        <f>_xlfn.CONCAT("",TEXT((Rapportage!F273)*100,"000000000"))</f>
        <v>000000000</v>
      </c>
      <c r="G273" t="str">
        <f>_xlfn.CONCAT("",TEXT((Rapportage!G273),"00000"))</f>
        <v>00000</v>
      </c>
      <c r="H273" t="str">
        <f>IF(Rapportage!H273 ="0", "                     ", "                     ")</f>
        <v xml:space="preserve">                     </v>
      </c>
      <c r="I273" s="10" t="str">
        <f>LEFT(Rapportage!I273&amp; REPT("0",15),15)</f>
        <v>000000000000000</v>
      </c>
      <c r="J273" t="str">
        <f>IF(Rapportage!J273 ="0", " ", " ")</f>
        <v xml:space="preserve"> </v>
      </c>
      <c r="K273" t="str">
        <f>IF(Rapportage!K273 ="0", " ", " ")</f>
        <v xml:space="preserve"> </v>
      </c>
      <c r="L273" t="str">
        <f>IF(Rapportage!L273 ="0", "         ", "         ")</f>
        <v xml:space="preserve">         </v>
      </c>
      <c r="M273" s="10" t="str">
        <f>LEFT(Rapportage!M273&amp; REPT("0",5),5)</f>
        <v>00000</v>
      </c>
      <c r="N273" s="10" t="str">
        <f>LEFT(Rapportage!N273&amp; REPT("0",5),5)</f>
        <v>00000</v>
      </c>
      <c r="O273" s="10" t="str">
        <f>LEFT(Rapportage!O273&amp; REPT("0",2),2)</f>
        <v>00</v>
      </c>
      <c r="P273" s="10" t="str">
        <f>LEFT(Rapportage!P273&amp; REPT("0",2),2)</f>
        <v>00</v>
      </c>
      <c r="Q273" s="10" t="str">
        <f>LEFT(Rapportage!Q273&amp; REPT("0",5),5)</f>
        <v>00000</v>
      </c>
      <c r="R273" s="10" t="str">
        <f>IF(Rapportage!R273="","",IF(($U$2-$T$2)&gt;=0,IF(LEN(TEXT(Rapportage!R273*100,"0000000000"))=3,_xlfn.CONCAT(0,TEXT(Rapportage!R273*100,"0000000000")),TEXT(Rapportage!R273*100,"0000000000")),""""))</f>
        <v/>
      </c>
      <c r="S273" s="10"/>
      <c r="T273">
        <v>272</v>
      </c>
    </row>
    <row r="274" spans="1:20" x14ac:dyDescent="0.25">
      <c r="A274" t="str">
        <f>IF(Rapportage!A274= "", "",_xlfn.CONCAT(REPT("0",6-LEN(Rapportage!A274)),Rapportage!A274))</f>
        <v/>
      </c>
      <c r="B274" t="s">
        <v>308</v>
      </c>
      <c r="C274" t="str">
        <f>IF(Rapportage!C274= " ", " ",LEFT(Rapportage!C274&amp; REPT(" ",9),9))</f>
        <v xml:space="preserve">         </v>
      </c>
      <c r="D274" t="str">
        <f>IF(Rapportage!D274 ="0", " ", " ")</f>
        <v xml:space="preserve"> </v>
      </c>
      <c r="E274" t="str">
        <f>_xlfn.CONCAT("+",TEXT((Rapportage!E274)*100,"000000000"))</f>
        <v>+000000000</v>
      </c>
      <c r="F274" t="str">
        <f>_xlfn.CONCAT("",TEXT((Rapportage!F274)*100,"000000000"))</f>
        <v>000000000</v>
      </c>
      <c r="G274" t="str">
        <f>_xlfn.CONCAT("",TEXT((Rapportage!G274),"00000"))</f>
        <v>00000</v>
      </c>
      <c r="H274" t="str">
        <f>IF(Rapportage!H274 ="0", "                     ", "                     ")</f>
        <v xml:space="preserve">                     </v>
      </c>
      <c r="I274" s="10" t="str">
        <f>LEFT(Rapportage!I274&amp; REPT("0",15),15)</f>
        <v>000000000000000</v>
      </c>
      <c r="J274" t="str">
        <f>IF(Rapportage!J274 ="0", " ", " ")</f>
        <v xml:space="preserve"> </v>
      </c>
      <c r="K274" t="str">
        <f>IF(Rapportage!K274 ="0", " ", " ")</f>
        <v xml:space="preserve"> </v>
      </c>
      <c r="L274" t="str">
        <f>IF(Rapportage!L274 ="0", "         ", "         ")</f>
        <v xml:space="preserve">         </v>
      </c>
      <c r="M274" s="10" t="str">
        <f>LEFT(Rapportage!M274&amp; REPT("0",5),5)</f>
        <v>00000</v>
      </c>
      <c r="N274" s="10" t="str">
        <f>LEFT(Rapportage!N274&amp; REPT("0",5),5)</f>
        <v>00000</v>
      </c>
      <c r="O274" s="10" t="str">
        <f>LEFT(Rapportage!O274&amp; REPT("0",2),2)</f>
        <v>00</v>
      </c>
      <c r="P274" s="10" t="str">
        <f>LEFT(Rapportage!P274&amp; REPT("0",2),2)</f>
        <v>00</v>
      </c>
      <c r="Q274" s="10" t="str">
        <f>LEFT(Rapportage!Q274&amp; REPT("0",5),5)</f>
        <v>00000</v>
      </c>
      <c r="R274" s="10" t="str">
        <f>IF(Rapportage!R274="","",IF(($U$2-$T$2)&gt;=0,IF(LEN(TEXT(Rapportage!R274*100,"0000000000"))=3,_xlfn.CONCAT(0,TEXT(Rapportage!R274*100,"0000000000")),TEXT(Rapportage!R274*100,"0000000000")),""""))</f>
        <v/>
      </c>
      <c r="S274" s="10"/>
      <c r="T274">
        <v>273</v>
      </c>
    </row>
    <row r="275" spans="1:20" x14ac:dyDescent="0.25">
      <c r="A275" t="str">
        <f>IF(Rapportage!A275= "", "",_xlfn.CONCAT(REPT("0",6-LEN(Rapportage!A275)),Rapportage!A275))</f>
        <v/>
      </c>
      <c r="B275" t="s">
        <v>309</v>
      </c>
      <c r="C275" t="str">
        <f>IF(Rapportage!C275= " ", " ",LEFT(Rapportage!C275&amp; REPT(" ",9),9))</f>
        <v xml:space="preserve">         </v>
      </c>
      <c r="D275" t="str">
        <f>IF(Rapportage!D275 ="0", " ", " ")</f>
        <v xml:space="preserve"> </v>
      </c>
      <c r="E275" t="str">
        <f>_xlfn.CONCAT("+",TEXT((Rapportage!E275)*100,"000000000"))</f>
        <v>+000000000</v>
      </c>
      <c r="F275" t="str">
        <f>_xlfn.CONCAT("",TEXT((Rapportage!F275)*100,"000000000"))</f>
        <v>000000000</v>
      </c>
      <c r="G275" t="str">
        <f>_xlfn.CONCAT("",TEXT((Rapportage!G275),"00000"))</f>
        <v>00000</v>
      </c>
      <c r="H275" t="str">
        <f>IF(Rapportage!H275 ="0", "                     ", "                     ")</f>
        <v xml:space="preserve">                     </v>
      </c>
      <c r="I275" s="10" t="str">
        <f>LEFT(Rapportage!I275&amp; REPT("0",15),15)</f>
        <v>000000000000000</v>
      </c>
      <c r="J275" t="str">
        <f>IF(Rapportage!J275 ="0", " ", " ")</f>
        <v xml:space="preserve"> </v>
      </c>
      <c r="K275" t="str">
        <f>IF(Rapportage!K275 ="0", " ", " ")</f>
        <v xml:space="preserve"> </v>
      </c>
      <c r="L275" t="str">
        <f>IF(Rapportage!L275 ="0", "         ", "         ")</f>
        <v xml:space="preserve">         </v>
      </c>
      <c r="M275" s="10" t="str">
        <f>LEFT(Rapportage!M275&amp; REPT("0",5),5)</f>
        <v>00000</v>
      </c>
      <c r="N275" s="10" t="str">
        <f>LEFT(Rapportage!N275&amp; REPT("0",5),5)</f>
        <v>00000</v>
      </c>
      <c r="O275" s="10" t="str">
        <f>LEFT(Rapportage!O275&amp; REPT("0",2),2)</f>
        <v>00</v>
      </c>
      <c r="P275" s="10" t="str">
        <f>LEFT(Rapportage!P275&amp; REPT("0",2),2)</f>
        <v>00</v>
      </c>
      <c r="Q275" s="10" t="str">
        <f>LEFT(Rapportage!Q275&amp; REPT("0",5),5)</f>
        <v>00000</v>
      </c>
      <c r="R275" s="10" t="str">
        <f>IF(Rapportage!R275="","",IF(($U$2-$T$2)&gt;=0,IF(LEN(TEXT(Rapportage!R275*100,"0000000000"))=3,_xlfn.CONCAT(0,TEXT(Rapportage!R275*100,"0000000000")),TEXT(Rapportage!R275*100,"0000000000")),""""))</f>
        <v/>
      </c>
      <c r="S275" s="10"/>
      <c r="T275">
        <v>274</v>
      </c>
    </row>
    <row r="276" spans="1:20" x14ac:dyDescent="0.25">
      <c r="A276" t="str">
        <f>IF(Rapportage!A276= "", "",_xlfn.CONCAT(REPT("0",6-LEN(Rapportage!A276)),Rapportage!A276))</f>
        <v/>
      </c>
      <c r="B276" t="s">
        <v>310</v>
      </c>
      <c r="C276" t="str">
        <f>IF(Rapportage!C276= " ", " ",LEFT(Rapportage!C276&amp; REPT(" ",9),9))</f>
        <v xml:space="preserve">         </v>
      </c>
      <c r="D276" t="str">
        <f>IF(Rapportage!D276 ="0", " ", " ")</f>
        <v xml:space="preserve"> </v>
      </c>
      <c r="E276" t="str">
        <f>_xlfn.CONCAT("+",TEXT((Rapportage!E276)*100,"000000000"))</f>
        <v>+000000000</v>
      </c>
      <c r="F276" t="str">
        <f>_xlfn.CONCAT("",TEXT((Rapportage!F276)*100,"000000000"))</f>
        <v>000000000</v>
      </c>
      <c r="G276" t="str">
        <f>_xlfn.CONCAT("",TEXT((Rapportage!G276),"00000"))</f>
        <v>00000</v>
      </c>
      <c r="H276" t="str">
        <f>IF(Rapportage!H276 ="0", "                     ", "                     ")</f>
        <v xml:space="preserve">                     </v>
      </c>
      <c r="I276" s="10" t="str">
        <f>LEFT(Rapportage!I276&amp; REPT("0",15),15)</f>
        <v>000000000000000</v>
      </c>
      <c r="J276" t="str">
        <f>IF(Rapportage!J276 ="0", " ", " ")</f>
        <v xml:space="preserve"> </v>
      </c>
      <c r="K276" t="str">
        <f>IF(Rapportage!K276 ="0", " ", " ")</f>
        <v xml:space="preserve"> </v>
      </c>
      <c r="L276" t="str">
        <f>IF(Rapportage!L276 ="0", "         ", "         ")</f>
        <v xml:space="preserve">         </v>
      </c>
      <c r="M276" s="10" t="str">
        <f>LEFT(Rapportage!M276&amp; REPT("0",5),5)</f>
        <v>00000</v>
      </c>
      <c r="N276" s="10" t="str">
        <f>LEFT(Rapportage!N276&amp; REPT("0",5),5)</f>
        <v>00000</v>
      </c>
      <c r="O276" s="10" t="str">
        <f>LEFT(Rapportage!O276&amp; REPT("0",2),2)</f>
        <v>00</v>
      </c>
      <c r="P276" s="10" t="str">
        <f>LEFT(Rapportage!P276&amp; REPT("0",2),2)</f>
        <v>00</v>
      </c>
      <c r="Q276" s="10" t="str">
        <f>LEFT(Rapportage!Q276&amp; REPT("0",5),5)</f>
        <v>00000</v>
      </c>
      <c r="R276" s="10" t="str">
        <f>IF(Rapportage!R276="","",IF(($U$2-$T$2)&gt;=0,IF(LEN(TEXT(Rapportage!R276*100,"0000000000"))=3,_xlfn.CONCAT(0,TEXT(Rapportage!R276*100,"0000000000")),TEXT(Rapportage!R276*100,"0000000000")),""""))</f>
        <v/>
      </c>
      <c r="S276" s="10"/>
      <c r="T276">
        <v>275</v>
      </c>
    </row>
    <row r="277" spans="1:20" x14ac:dyDescent="0.25">
      <c r="A277" t="str">
        <f>IF(Rapportage!A277= "", "",_xlfn.CONCAT(REPT("0",6-LEN(Rapportage!A277)),Rapportage!A277))</f>
        <v/>
      </c>
      <c r="B277" t="s">
        <v>320</v>
      </c>
      <c r="C277" t="str">
        <f>IF(Rapportage!C277= " ", " ",LEFT(Rapportage!C277&amp; REPT(" ",9),9))</f>
        <v xml:space="preserve">         </v>
      </c>
      <c r="D277" t="str">
        <f>IF(Rapportage!D277 ="0", " ", " ")</f>
        <v xml:space="preserve"> </v>
      </c>
      <c r="E277" t="str">
        <f>_xlfn.CONCAT("+",TEXT((Rapportage!E277)*100,"000000000"))</f>
        <v>+000000000</v>
      </c>
      <c r="F277" t="str">
        <f>_xlfn.CONCAT("",TEXT((Rapportage!F277)*100,"000000000"))</f>
        <v>000000000</v>
      </c>
      <c r="G277" t="str">
        <f>_xlfn.CONCAT("",TEXT((Rapportage!G277),"00000"))</f>
        <v>00000</v>
      </c>
      <c r="H277" t="str">
        <f>IF(Rapportage!H277 ="0", "                     ", "                     ")</f>
        <v xml:space="preserve">                     </v>
      </c>
      <c r="I277" s="10" t="str">
        <f>LEFT(Rapportage!I277&amp; REPT("0",15),15)</f>
        <v>000000000000000</v>
      </c>
      <c r="J277" t="str">
        <f>IF(Rapportage!J277 ="0", " ", " ")</f>
        <v xml:space="preserve"> </v>
      </c>
      <c r="K277" t="str">
        <f>IF(Rapportage!K277 ="0", " ", " ")</f>
        <v xml:space="preserve"> </v>
      </c>
      <c r="L277" t="str">
        <f>IF(Rapportage!L277 ="0", "         ", "         ")</f>
        <v xml:space="preserve">         </v>
      </c>
      <c r="M277" s="10" t="str">
        <f>LEFT(Rapportage!M277&amp; REPT("0",5),5)</f>
        <v>00000</v>
      </c>
      <c r="N277" s="10" t="str">
        <f>LEFT(Rapportage!N277&amp; REPT("0",5),5)</f>
        <v>00000</v>
      </c>
      <c r="O277" s="10" t="str">
        <f>LEFT(Rapportage!O277&amp; REPT("0",2),2)</f>
        <v>00</v>
      </c>
      <c r="P277" s="10" t="str">
        <f>LEFT(Rapportage!P277&amp; REPT("0",2),2)</f>
        <v>00</v>
      </c>
      <c r="Q277" s="10" t="str">
        <f>LEFT(Rapportage!Q277&amp; REPT("0",5),5)</f>
        <v>00000</v>
      </c>
      <c r="R277" s="10" t="str">
        <f>IF(Rapportage!R277="","",IF(($U$2-$T$2)&gt;=0,IF(LEN(TEXT(Rapportage!R277*100,"0000000000"))=3,_xlfn.CONCAT(0,TEXT(Rapportage!R277*100,"0000000000")),TEXT(Rapportage!R277*100,"0000000000")),""""))</f>
        <v/>
      </c>
      <c r="S277" s="10"/>
    </row>
    <row r="278" spans="1:20" x14ac:dyDescent="0.25">
      <c r="A278" t="str">
        <f>IF(Rapportage!A278= "", "",_xlfn.CONCAT(REPT("0",6-LEN(Rapportage!A278)),Rapportage!A278))</f>
        <v/>
      </c>
      <c r="B278" t="s">
        <v>321</v>
      </c>
      <c r="C278" t="str">
        <f>IF(Rapportage!C278= " ", " ",LEFT(Rapportage!C278&amp; REPT(" ",9),9))</f>
        <v xml:space="preserve">         </v>
      </c>
      <c r="D278" t="str">
        <f>IF(Rapportage!D278 ="0", " ", " ")</f>
        <v xml:space="preserve"> </v>
      </c>
      <c r="E278" t="str">
        <f>_xlfn.CONCAT("+",TEXT((Rapportage!E278)*100,"000000000"))</f>
        <v>+000000000</v>
      </c>
      <c r="F278" t="str">
        <f>_xlfn.CONCAT("",TEXT((Rapportage!F278)*100,"000000000"))</f>
        <v>000000000</v>
      </c>
      <c r="G278" t="str">
        <f>_xlfn.CONCAT("",TEXT((Rapportage!G278),"00000"))</f>
        <v>00000</v>
      </c>
      <c r="H278" t="str">
        <f>IF(Rapportage!H278 ="0", "                     ", "                     ")</f>
        <v xml:space="preserve">                     </v>
      </c>
      <c r="I278" s="10" t="str">
        <f>LEFT(Rapportage!I278&amp; REPT("0",15),15)</f>
        <v>000000000000000</v>
      </c>
      <c r="J278" t="str">
        <f>IF(Rapportage!J278 ="0", " ", " ")</f>
        <v xml:space="preserve"> </v>
      </c>
      <c r="K278" t="str">
        <f>IF(Rapportage!K278 ="0", " ", " ")</f>
        <v xml:space="preserve"> </v>
      </c>
      <c r="L278" t="str">
        <f>IF(Rapportage!L278 ="0", "         ", "         ")</f>
        <v xml:space="preserve">         </v>
      </c>
      <c r="M278" s="10" t="str">
        <f>LEFT(Rapportage!M278&amp; REPT("0",5),5)</f>
        <v>00000</v>
      </c>
      <c r="N278" s="10" t="str">
        <f>LEFT(Rapportage!N278&amp; REPT("0",5),5)</f>
        <v>00000</v>
      </c>
      <c r="O278" s="10" t="str">
        <f>LEFT(Rapportage!O278&amp; REPT("0",2),2)</f>
        <v>00</v>
      </c>
      <c r="P278" s="10" t="str">
        <f>LEFT(Rapportage!P278&amp; REPT("0",2),2)</f>
        <v>00</v>
      </c>
      <c r="Q278" s="10" t="str">
        <f>LEFT(Rapportage!Q278&amp; REPT("0",5),5)</f>
        <v>00000</v>
      </c>
      <c r="R278" s="10" t="str">
        <f>IF(Rapportage!R278="","",IF(($U$2-$T$2)&gt;=0,IF(LEN(TEXT(Rapportage!R278*100,"0000000000"))=3,_xlfn.CONCAT(0,TEXT(Rapportage!R278*100,"0000000000")),TEXT(Rapportage!R278*100,"0000000000")),""""))</f>
        <v/>
      </c>
      <c r="S278" s="10"/>
    </row>
    <row r="279" spans="1:20" x14ac:dyDescent="0.25">
      <c r="A279" t="str">
        <f>IF(Rapportage!A279= "", "",_xlfn.CONCAT(REPT("0",6-LEN(Rapportage!A279)),Rapportage!A279))</f>
        <v/>
      </c>
      <c r="B279" t="s">
        <v>322</v>
      </c>
      <c r="C279" t="str">
        <f>IF(Rapportage!C279= " ", " ",LEFT(Rapportage!C279&amp; REPT(" ",9),9))</f>
        <v xml:space="preserve">         </v>
      </c>
      <c r="D279" t="str">
        <f>IF(Rapportage!D279 ="0", " ", " ")</f>
        <v xml:space="preserve"> </v>
      </c>
      <c r="E279" t="str">
        <f>_xlfn.CONCAT("+",TEXT((Rapportage!E279)*100,"000000000"))</f>
        <v>+000000000</v>
      </c>
      <c r="F279" t="str">
        <f>_xlfn.CONCAT("",TEXT((Rapportage!F279)*100,"000000000"))</f>
        <v>000000000</v>
      </c>
      <c r="G279" t="str">
        <f>_xlfn.CONCAT("",TEXT((Rapportage!G279),"00000"))</f>
        <v>00000</v>
      </c>
      <c r="H279" t="str">
        <f>IF(Rapportage!H279 ="0", "                     ", "                     ")</f>
        <v xml:space="preserve">                     </v>
      </c>
      <c r="I279" s="10" t="str">
        <f>LEFT(Rapportage!I279&amp; REPT("0",15),15)</f>
        <v>000000000000000</v>
      </c>
      <c r="J279" t="str">
        <f>IF(Rapportage!J279 ="0", " ", " ")</f>
        <v xml:space="preserve"> </v>
      </c>
      <c r="K279" t="str">
        <f>IF(Rapportage!K279 ="0", " ", " ")</f>
        <v xml:space="preserve"> </v>
      </c>
      <c r="L279" t="str">
        <f>IF(Rapportage!L279 ="0", "         ", "         ")</f>
        <v xml:space="preserve">         </v>
      </c>
      <c r="M279" s="10" t="str">
        <f>LEFT(Rapportage!M279&amp; REPT("0",5),5)</f>
        <v>00000</v>
      </c>
      <c r="N279" s="10" t="str">
        <f>LEFT(Rapportage!N279&amp; REPT("0",5),5)</f>
        <v>00000</v>
      </c>
      <c r="O279" s="10" t="str">
        <f>LEFT(Rapportage!O279&amp; REPT("0",2),2)</f>
        <v>00</v>
      </c>
      <c r="P279" s="10" t="str">
        <f>LEFT(Rapportage!P279&amp; REPT("0",2),2)</f>
        <v>00</v>
      </c>
      <c r="Q279" s="10" t="str">
        <f>LEFT(Rapportage!Q279&amp; REPT("0",5),5)</f>
        <v>00000</v>
      </c>
      <c r="R279" s="10" t="str">
        <f>IF(Rapportage!R279="","",IF(($U$2-$T$2)&gt;=0,IF(LEN(TEXT(Rapportage!R279*100,"0000000000"))=3,_xlfn.CONCAT(0,TEXT(Rapportage!R279*100,"0000000000")),TEXT(Rapportage!R279*100,"0000000000")),""""))</f>
        <v/>
      </c>
      <c r="S279" s="10"/>
    </row>
    <row r="280" spans="1:20" x14ac:dyDescent="0.25">
      <c r="A280" t="str">
        <f>IF(Rapportage!A280= "", "",_xlfn.CONCAT(REPT("0",6-LEN(Rapportage!A280)),Rapportage!A280))</f>
        <v/>
      </c>
      <c r="B280" t="s">
        <v>323</v>
      </c>
      <c r="C280" t="str">
        <f>IF(Rapportage!C280= " ", " ",LEFT(Rapportage!C280&amp; REPT(" ",9),9))</f>
        <v xml:space="preserve">         </v>
      </c>
      <c r="D280" t="str">
        <f>IF(Rapportage!D280 ="0", " ", " ")</f>
        <v xml:space="preserve"> </v>
      </c>
      <c r="E280" t="str">
        <f>_xlfn.CONCAT("+",TEXT((Rapportage!E280)*100,"000000000"))</f>
        <v>+000000000</v>
      </c>
      <c r="F280" t="str">
        <f>_xlfn.CONCAT("",TEXT((Rapportage!F280)*100,"000000000"))</f>
        <v>000000000</v>
      </c>
      <c r="G280" t="str">
        <f>_xlfn.CONCAT("",TEXT((Rapportage!G280),"00000"))</f>
        <v>00000</v>
      </c>
      <c r="H280" t="str">
        <f>IF(Rapportage!H280 ="0", "                     ", "                     ")</f>
        <v xml:space="preserve">                     </v>
      </c>
      <c r="I280" s="10" t="str">
        <f>LEFT(Rapportage!I280&amp; REPT("0",15),15)</f>
        <v>000000000000000</v>
      </c>
      <c r="J280" t="str">
        <f>IF(Rapportage!J280 ="0", " ", " ")</f>
        <v xml:space="preserve"> </v>
      </c>
      <c r="K280" t="str">
        <f>IF(Rapportage!K280 ="0", " ", " ")</f>
        <v xml:space="preserve"> </v>
      </c>
      <c r="L280" t="str">
        <f>IF(Rapportage!L280 ="0", "         ", "         ")</f>
        <v xml:space="preserve">         </v>
      </c>
      <c r="M280" s="10" t="str">
        <f>LEFT(Rapportage!M280&amp; REPT("0",5),5)</f>
        <v>00000</v>
      </c>
      <c r="N280" s="10" t="str">
        <f>LEFT(Rapportage!N280&amp; REPT("0",5),5)</f>
        <v>00000</v>
      </c>
      <c r="O280" s="10" t="str">
        <f>LEFT(Rapportage!O280&amp; REPT("0",2),2)</f>
        <v>00</v>
      </c>
      <c r="P280" s="10" t="str">
        <f>LEFT(Rapportage!P280&amp; REPT("0",2),2)</f>
        <v>00</v>
      </c>
      <c r="Q280" s="10" t="str">
        <f>LEFT(Rapportage!Q280&amp; REPT("0",5),5)</f>
        <v>00000</v>
      </c>
      <c r="R280" s="10" t="str">
        <f>IF(Rapportage!R280="","",IF(($U$2-$T$2)&gt;=0,IF(LEN(TEXT(Rapportage!R280*100,"0000000000"))=3,_xlfn.CONCAT(0,TEXT(Rapportage!R280*100,"0000000000")),TEXT(Rapportage!R280*100,"0000000000")),""""))</f>
        <v/>
      </c>
    </row>
    <row r="281" spans="1:20" x14ac:dyDescent="0.25">
      <c r="A281" t="str">
        <f>IF(Rapportage!A281= "", "",_xlfn.CONCAT(REPT("0",6-LEN(Rapportage!A281)),Rapportage!A281))</f>
        <v/>
      </c>
      <c r="B281" t="s">
        <v>324</v>
      </c>
      <c r="C281" t="str">
        <f>IF(Rapportage!C281= " ", " ",LEFT(Rapportage!C281&amp; REPT(" ",9),9))</f>
        <v xml:space="preserve">         </v>
      </c>
      <c r="D281" t="str">
        <f>IF(Rapportage!D281 ="0", " ", " ")</f>
        <v xml:space="preserve"> </v>
      </c>
      <c r="E281" t="str">
        <f>_xlfn.CONCAT("+",TEXT((Rapportage!E281)*100,"000000000"))</f>
        <v>+000000000</v>
      </c>
      <c r="F281" t="str">
        <f>_xlfn.CONCAT("",TEXT((Rapportage!F281)*100,"000000000"))</f>
        <v>000000000</v>
      </c>
      <c r="G281" t="str">
        <f>_xlfn.CONCAT("",TEXT((Rapportage!G281),"00000"))</f>
        <v>00000</v>
      </c>
      <c r="H281" t="str">
        <f>IF(Rapportage!H281 ="0", "                     ", "                     ")</f>
        <v xml:space="preserve">                     </v>
      </c>
      <c r="I281" s="10" t="str">
        <f>LEFT(Rapportage!I281&amp; REPT("0",15),15)</f>
        <v>000000000000000</v>
      </c>
      <c r="J281" t="str">
        <f>IF(Rapportage!J281 ="0", " ", " ")</f>
        <v xml:space="preserve"> </v>
      </c>
      <c r="K281" t="str">
        <f>IF(Rapportage!K281 ="0", " ", " ")</f>
        <v xml:space="preserve"> </v>
      </c>
      <c r="L281" t="str">
        <f>IF(Rapportage!L281 ="0", "         ", "         ")</f>
        <v xml:space="preserve">         </v>
      </c>
      <c r="M281" s="10" t="str">
        <f>LEFT(Rapportage!M281&amp; REPT("0",5),5)</f>
        <v>00000</v>
      </c>
      <c r="N281" s="10" t="str">
        <f>LEFT(Rapportage!N281&amp; REPT("0",5),5)</f>
        <v>00000</v>
      </c>
      <c r="O281" s="10" t="str">
        <f>LEFT(Rapportage!O281&amp; REPT("0",2),2)</f>
        <v>00</v>
      </c>
      <c r="P281" s="10" t="str">
        <f>LEFT(Rapportage!P281&amp; REPT("0",2),2)</f>
        <v>00</v>
      </c>
      <c r="Q281" s="10" t="str">
        <f>LEFT(Rapportage!Q281&amp; REPT("0",5),5)</f>
        <v>00000</v>
      </c>
      <c r="R281" s="10" t="str">
        <f>IF(Rapportage!R281="","",IF(($U$2-$T$2)&gt;=0,IF(LEN(TEXT(Rapportage!R281*100,"0000000000"))=3,_xlfn.CONCAT(0,TEXT(Rapportage!R281*100,"0000000000")),TEXT(Rapportage!R281*100,"0000000000")),""""))</f>
        <v/>
      </c>
    </row>
    <row r="282" spans="1:20" x14ac:dyDescent="0.25">
      <c r="A282" t="str">
        <f>IF(Rapportage!A282= "", "",_xlfn.CONCAT(REPT("0",6-LEN(Rapportage!A282)),Rapportage!A282))</f>
        <v/>
      </c>
      <c r="B282" t="s">
        <v>325</v>
      </c>
      <c r="C282" t="str">
        <f>IF(Rapportage!C282= " ", " ",LEFT(Rapportage!C282&amp; REPT(" ",9),9))</f>
        <v xml:space="preserve">         </v>
      </c>
      <c r="D282" t="str">
        <f>IF(Rapportage!D282 ="0", " ", " ")</f>
        <v xml:space="preserve"> </v>
      </c>
      <c r="E282" t="str">
        <f>_xlfn.CONCAT("+",TEXT((Rapportage!E282)*100,"000000000"))</f>
        <v>+000000000</v>
      </c>
      <c r="F282" t="str">
        <f>_xlfn.CONCAT("",TEXT((Rapportage!F282)*100,"000000000"))</f>
        <v>000000000</v>
      </c>
      <c r="G282" t="str">
        <f>_xlfn.CONCAT("",TEXT((Rapportage!G282),"00000"))</f>
        <v>00000</v>
      </c>
      <c r="H282" t="str">
        <f>IF(Rapportage!H282 ="0", "                     ", "                     ")</f>
        <v xml:space="preserve">                     </v>
      </c>
      <c r="I282" s="10" t="str">
        <f>LEFT(Rapportage!I282&amp; REPT("0",15),15)</f>
        <v>000000000000000</v>
      </c>
      <c r="J282" t="str">
        <f>IF(Rapportage!J282 ="0", " ", " ")</f>
        <v xml:space="preserve"> </v>
      </c>
      <c r="K282" t="str">
        <f>IF(Rapportage!K282 ="0", " ", " ")</f>
        <v xml:space="preserve"> </v>
      </c>
      <c r="L282" t="str">
        <f>IF(Rapportage!L282 ="0", "         ", "         ")</f>
        <v xml:space="preserve">         </v>
      </c>
      <c r="M282" s="10" t="str">
        <f>LEFT(Rapportage!M282&amp; REPT("0",5),5)</f>
        <v>00000</v>
      </c>
      <c r="N282" s="10" t="str">
        <f>LEFT(Rapportage!N282&amp; REPT("0",5),5)</f>
        <v>00000</v>
      </c>
      <c r="O282" s="10" t="str">
        <f>LEFT(Rapportage!O282&amp; REPT("0",2),2)</f>
        <v>00</v>
      </c>
      <c r="P282" s="10" t="str">
        <f>LEFT(Rapportage!P282&amp; REPT("0",2),2)</f>
        <v>00</v>
      </c>
      <c r="Q282" s="10" t="str">
        <f>LEFT(Rapportage!Q282&amp; REPT("0",5),5)</f>
        <v>00000</v>
      </c>
      <c r="R282" s="10" t="str">
        <f>IF(Rapportage!R282="","",IF(($U$2-$T$2)&gt;=0,IF(LEN(TEXT(Rapportage!R282*100,"0000000000"))=3,_xlfn.CONCAT(0,TEXT(Rapportage!R282*100,"0000000000")),TEXT(Rapportage!R282*100,"0000000000")),""""))</f>
        <v/>
      </c>
    </row>
    <row r="283" spans="1:20" x14ac:dyDescent="0.25">
      <c r="A283" t="str">
        <f>IF(Rapportage!A283= "", "",_xlfn.CONCAT(REPT("0",6-LEN(Rapportage!A283)),Rapportage!A283))</f>
        <v/>
      </c>
      <c r="B283" t="s">
        <v>326</v>
      </c>
      <c r="C283" t="str">
        <f>IF(Rapportage!C283= " ", " ",LEFT(Rapportage!C283&amp; REPT(" ",9),9))</f>
        <v xml:space="preserve">         </v>
      </c>
      <c r="D283" t="str">
        <f>IF(Rapportage!D283 ="0", " ", " ")</f>
        <v xml:space="preserve"> </v>
      </c>
      <c r="E283" t="str">
        <f>_xlfn.CONCAT("+",TEXT((Rapportage!E283)*100,"000000000"))</f>
        <v>+000000000</v>
      </c>
      <c r="F283" t="str">
        <f>_xlfn.CONCAT("",TEXT((Rapportage!F283)*100,"000000000"))</f>
        <v>000000000</v>
      </c>
      <c r="G283" t="str">
        <f>_xlfn.CONCAT("",TEXT((Rapportage!G283),"00000"))</f>
        <v>00000</v>
      </c>
      <c r="H283" t="str">
        <f>IF(Rapportage!H283 ="0", "                     ", "                     ")</f>
        <v xml:space="preserve">                     </v>
      </c>
      <c r="I283" s="10" t="str">
        <f>LEFT(Rapportage!I283&amp; REPT("0",15),15)</f>
        <v>000000000000000</v>
      </c>
      <c r="J283" t="str">
        <f>IF(Rapportage!J283 ="0", " ", " ")</f>
        <v xml:space="preserve"> </v>
      </c>
      <c r="K283" t="str">
        <f>IF(Rapportage!K283 ="0", " ", " ")</f>
        <v xml:space="preserve"> </v>
      </c>
      <c r="L283" t="str">
        <f>IF(Rapportage!L283 ="0", "         ", "         ")</f>
        <v xml:space="preserve">         </v>
      </c>
      <c r="M283" s="10" t="str">
        <f>LEFT(Rapportage!M283&amp; REPT("0",5),5)</f>
        <v>00000</v>
      </c>
      <c r="N283" s="10" t="str">
        <f>LEFT(Rapportage!N283&amp; REPT("0",5),5)</f>
        <v>00000</v>
      </c>
      <c r="O283" s="10" t="str">
        <f>LEFT(Rapportage!O283&amp; REPT("0",2),2)</f>
        <v>00</v>
      </c>
      <c r="P283" s="10" t="str">
        <f>LEFT(Rapportage!P283&amp; REPT("0",2),2)</f>
        <v>00</v>
      </c>
      <c r="Q283" s="10" t="str">
        <f>LEFT(Rapportage!Q283&amp; REPT("0",5),5)</f>
        <v>00000</v>
      </c>
      <c r="R283" s="10" t="str">
        <f>IF(Rapportage!R283="","",IF(($U$2-$T$2)&gt;=0,IF(LEN(TEXT(Rapportage!R283*100,"0000000000"))=3,_xlfn.CONCAT(0,TEXT(Rapportage!R283*100,"0000000000")),TEXT(Rapportage!R283*100,"0000000000")),""""))</f>
        <v/>
      </c>
    </row>
    <row r="284" spans="1:20" x14ac:dyDescent="0.25">
      <c r="A284" t="str">
        <f>IF(Rapportage!A284= "", "",_xlfn.CONCAT(REPT("0",6-LEN(Rapportage!A284)),Rapportage!A284))</f>
        <v/>
      </c>
      <c r="B284" t="s">
        <v>327</v>
      </c>
      <c r="C284" t="str">
        <f>IF(Rapportage!C284= " ", " ",LEFT(Rapportage!C284&amp; REPT(" ",9),9))</f>
        <v xml:space="preserve">         </v>
      </c>
      <c r="D284" t="str">
        <f>IF(Rapportage!D284 ="0", " ", " ")</f>
        <v xml:space="preserve"> </v>
      </c>
      <c r="E284" t="str">
        <f>_xlfn.CONCAT("+",TEXT((Rapportage!E284)*100,"000000000"))</f>
        <v>+000000000</v>
      </c>
      <c r="F284" t="str">
        <f>_xlfn.CONCAT("",TEXT((Rapportage!F284)*100,"000000000"))</f>
        <v>000000000</v>
      </c>
      <c r="G284" t="str">
        <f>_xlfn.CONCAT("",TEXT((Rapportage!G284),"00000"))</f>
        <v>00000</v>
      </c>
      <c r="H284" t="str">
        <f>IF(Rapportage!H284 ="0", "                     ", "                     ")</f>
        <v xml:space="preserve">                     </v>
      </c>
      <c r="I284" s="10" t="str">
        <f>LEFT(Rapportage!I284&amp; REPT("0",15),15)</f>
        <v>000000000000000</v>
      </c>
      <c r="J284" t="str">
        <f>IF(Rapportage!J284 ="0", " ", " ")</f>
        <v xml:space="preserve"> </v>
      </c>
      <c r="K284" t="str">
        <f>IF(Rapportage!K284 ="0", " ", " ")</f>
        <v xml:space="preserve"> </v>
      </c>
      <c r="L284" t="str">
        <f>IF(Rapportage!L284 ="0", "         ", "         ")</f>
        <v xml:space="preserve">         </v>
      </c>
      <c r="M284" s="10" t="str">
        <f>LEFT(Rapportage!M284&amp; REPT("0",5),5)</f>
        <v>00000</v>
      </c>
      <c r="N284" s="10" t="str">
        <f>LEFT(Rapportage!N284&amp; REPT("0",5),5)</f>
        <v>00000</v>
      </c>
      <c r="O284" s="10" t="str">
        <f>LEFT(Rapportage!O284&amp; REPT("0",2),2)</f>
        <v>00</v>
      </c>
      <c r="P284" s="10" t="str">
        <f>LEFT(Rapportage!P284&amp; REPT("0",2),2)</f>
        <v>00</v>
      </c>
      <c r="Q284" s="10" t="str">
        <f>LEFT(Rapportage!Q284&amp; REPT("0",5),5)</f>
        <v>00000</v>
      </c>
      <c r="R284" s="10" t="str">
        <f>IF(Rapportage!R284="","",IF(($U$2-$T$2)&gt;=0,IF(LEN(TEXT(Rapportage!R284*100,"0000000000"))=3,_xlfn.CONCAT(0,TEXT(Rapportage!R284*100,"0000000000")),TEXT(Rapportage!R284*100,"0000000000")),""""))</f>
        <v/>
      </c>
    </row>
    <row r="285" spans="1:20" x14ac:dyDescent="0.25">
      <c r="A285" t="str">
        <f>IF(Rapportage!A285= "", "",_xlfn.CONCAT(REPT("0",6-LEN(Rapportage!A285)),Rapportage!A285))</f>
        <v/>
      </c>
      <c r="B285" t="s">
        <v>328</v>
      </c>
      <c r="C285" t="str">
        <f>IF(Rapportage!C285= " ", " ",LEFT(Rapportage!C285&amp; REPT(" ",9),9))</f>
        <v xml:space="preserve">         </v>
      </c>
      <c r="D285" t="str">
        <f>IF(Rapportage!D285 ="0", " ", " ")</f>
        <v xml:space="preserve"> </v>
      </c>
      <c r="E285" t="str">
        <f>_xlfn.CONCAT("+",TEXT((Rapportage!E285)*100,"000000000"))</f>
        <v>+000000000</v>
      </c>
      <c r="F285" t="str">
        <f>_xlfn.CONCAT("",TEXT((Rapportage!F285)*100,"000000000"))</f>
        <v>000000000</v>
      </c>
      <c r="G285" t="str">
        <f>_xlfn.CONCAT("",TEXT((Rapportage!G285),"00000"))</f>
        <v>00000</v>
      </c>
      <c r="H285" t="str">
        <f>IF(Rapportage!H285 ="0", "                     ", "                     ")</f>
        <v xml:space="preserve">                     </v>
      </c>
      <c r="I285" s="10" t="str">
        <f>LEFT(Rapportage!I285&amp; REPT("0",15),15)</f>
        <v>000000000000000</v>
      </c>
      <c r="J285" t="str">
        <f>IF(Rapportage!J285 ="0", " ", " ")</f>
        <v xml:space="preserve"> </v>
      </c>
      <c r="K285" t="str">
        <f>IF(Rapportage!K285 ="0", " ", " ")</f>
        <v xml:space="preserve"> </v>
      </c>
      <c r="L285" t="str">
        <f>IF(Rapportage!L285 ="0", "         ", "         ")</f>
        <v xml:space="preserve">         </v>
      </c>
      <c r="M285" s="10" t="str">
        <f>LEFT(Rapportage!M285&amp; REPT("0",5),5)</f>
        <v>00000</v>
      </c>
      <c r="N285" s="10" t="str">
        <f>LEFT(Rapportage!N285&amp; REPT("0",5),5)</f>
        <v>00000</v>
      </c>
      <c r="O285" s="10" t="str">
        <f>LEFT(Rapportage!O285&amp; REPT("0",2),2)</f>
        <v>00</v>
      </c>
      <c r="P285" s="10" t="str">
        <f>LEFT(Rapportage!P285&amp; REPT("0",2),2)</f>
        <v>00</v>
      </c>
      <c r="Q285" s="10" t="str">
        <f>LEFT(Rapportage!Q285&amp; REPT("0",5),5)</f>
        <v>00000</v>
      </c>
      <c r="R285" s="10" t="str">
        <f>IF(Rapportage!R285="","",IF(($U$2-$T$2)&gt;=0,IF(LEN(TEXT(Rapportage!R285*100,"0000000000"))=3,_xlfn.CONCAT(0,TEXT(Rapportage!R285*100,"0000000000")),TEXT(Rapportage!R285*100,"0000000000")),""""))</f>
        <v/>
      </c>
    </row>
    <row r="286" spans="1:20" x14ac:dyDescent="0.25">
      <c r="A286" t="str">
        <f>IF(Rapportage!A286= "", "",_xlfn.CONCAT(REPT("0",6-LEN(Rapportage!A286)),Rapportage!A286))</f>
        <v/>
      </c>
      <c r="B286" t="s">
        <v>329</v>
      </c>
      <c r="C286" t="str">
        <f>IF(Rapportage!C286= " ", " ",LEFT(Rapportage!C286&amp; REPT(" ",9),9))</f>
        <v xml:space="preserve">         </v>
      </c>
      <c r="D286" t="str">
        <f>IF(Rapportage!D286 ="0", " ", " ")</f>
        <v xml:space="preserve"> </v>
      </c>
      <c r="E286" t="str">
        <f>_xlfn.CONCAT("+",TEXT((Rapportage!E286)*100,"000000000"))</f>
        <v>+000000000</v>
      </c>
      <c r="F286" t="str">
        <f>_xlfn.CONCAT("",TEXT((Rapportage!F286)*100,"000000000"))</f>
        <v>000000000</v>
      </c>
      <c r="G286" t="str">
        <f>_xlfn.CONCAT("",TEXT((Rapportage!G286),"00000"))</f>
        <v>00000</v>
      </c>
      <c r="H286" t="str">
        <f>IF(Rapportage!H286 ="0", "                     ", "                     ")</f>
        <v xml:space="preserve">                     </v>
      </c>
      <c r="I286" s="10" t="str">
        <f>LEFT(Rapportage!I286&amp; REPT("0",15),15)</f>
        <v>000000000000000</v>
      </c>
      <c r="J286" t="str">
        <f>IF(Rapportage!J286 ="0", " ", " ")</f>
        <v xml:space="preserve"> </v>
      </c>
      <c r="K286" t="str">
        <f>IF(Rapportage!K286 ="0", " ", " ")</f>
        <v xml:space="preserve"> </v>
      </c>
      <c r="L286" t="str">
        <f>IF(Rapportage!L286 ="0", "         ", "         ")</f>
        <v xml:space="preserve">         </v>
      </c>
      <c r="M286" s="10" t="str">
        <f>LEFT(Rapportage!M286&amp; REPT("0",5),5)</f>
        <v>00000</v>
      </c>
      <c r="N286" s="10" t="str">
        <f>LEFT(Rapportage!N286&amp; REPT("0",5),5)</f>
        <v>00000</v>
      </c>
      <c r="O286" s="10" t="str">
        <f>LEFT(Rapportage!O286&amp; REPT("0",2),2)</f>
        <v>00</v>
      </c>
      <c r="P286" s="10" t="str">
        <f>LEFT(Rapportage!P286&amp; REPT("0",2),2)</f>
        <v>00</v>
      </c>
      <c r="Q286" s="10" t="str">
        <f>LEFT(Rapportage!Q286&amp; REPT("0",5),5)</f>
        <v>00000</v>
      </c>
      <c r="R286" s="10" t="str">
        <f>IF(Rapportage!R286="","",IF(($U$2-$T$2)&gt;=0,IF(LEN(TEXT(Rapportage!R286*100,"0000000000"))=3,_xlfn.CONCAT(0,TEXT(Rapportage!R286*100,"0000000000")),TEXT(Rapportage!R286*100,"0000000000")),""""))</f>
        <v/>
      </c>
    </row>
    <row r="287" spans="1:20" x14ac:dyDescent="0.25">
      <c r="A287" t="str">
        <f>IF(Rapportage!A287= "", "",_xlfn.CONCAT(REPT("0",6-LEN(Rapportage!A287)),Rapportage!A287))</f>
        <v/>
      </c>
      <c r="B287" t="s">
        <v>330</v>
      </c>
      <c r="C287" t="str">
        <f>IF(Rapportage!C287= " ", " ",LEFT(Rapportage!C287&amp; REPT(" ",9),9))</f>
        <v xml:space="preserve">         </v>
      </c>
      <c r="D287" t="str">
        <f>IF(Rapportage!D287 ="0", " ", " ")</f>
        <v xml:space="preserve"> </v>
      </c>
      <c r="E287" t="str">
        <f>_xlfn.CONCAT("+",TEXT((Rapportage!E287)*100,"000000000"))</f>
        <v>+000000000</v>
      </c>
      <c r="F287" t="str">
        <f>_xlfn.CONCAT("",TEXT((Rapportage!F287)*100,"000000000"))</f>
        <v>000000000</v>
      </c>
      <c r="G287" t="str">
        <f>_xlfn.CONCAT("",TEXT((Rapportage!G287),"00000"))</f>
        <v>00000</v>
      </c>
      <c r="H287" t="str">
        <f>IF(Rapportage!H287 ="0", "                     ", "                     ")</f>
        <v xml:space="preserve">                     </v>
      </c>
      <c r="I287" s="10" t="str">
        <f>LEFT(Rapportage!I287&amp; REPT("0",15),15)</f>
        <v>000000000000000</v>
      </c>
      <c r="J287" t="str">
        <f>IF(Rapportage!J287 ="0", " ", " ")</f>
        <v xml:space="preserve"> </v>
      </c>
      <c r="K287" t="str">
        <f>IF(Rapportage!K287 ="0", " ", " ")</f>
        <v xml:space="preserve"> </v>
      </c>
      <c r="L287" t="str">
        <f>IF(Rapportage!L287 ="0", "         ", "         ")</f>
        <v xml:space="preserve">         </v>
      </c>
      <c r="M287" s="10" t="str">
        <f>LEFT(Rapportage!M287&amp; REPT("0",5),5)</f>
        <v>00000</v>
      </c>
      <c r="N287" s="10" t="str">
        <f>LEFT(Rapportage!N287&amp; REPT("0",5),5)</f>
        <v>00000</v>
      </c>
      <c r="O287" s="10" t="str">
        <f>LEFT(Rapportage!O287&amp; REPT("0",2),2)</f>
        <v>00</v>
      </c>
      <c r="P287" s="10" t="str">
        <f>LEFT(Rapportage!P287&amp; REPT("0",2),2)</f>
        <v>00</v>
      </c>
      <c r="Q287" s="10" t="str">
        <f>LEFT(Rapportage!Q287&amp; REPT("0",5),5)</f>
        <v>00000</v>
      </c>
      <c r="R287" s="10" t="str">
        <f>IF(Rapportage!R287="","",IF(($U$2-$T$2)&gt;=0,IF(LEN(TEXT(Rapportage!R287*100,"0000000000"))=3,_xlfn.CONCAT(0,TEXT(Rapportage!R287*100,"0000000000")),TEXT(Rapportage!R287*100,"0000000000")),""""))</f>
        <v/>
      </c>
    </row>
    <row r="288" spans="1:20" x14ac:dyDescent="0.25">
      <c r="A288" t="str">
        <f>IF(Rapportage!A288= "", "",_xlfn.CONCAT(REPT("0",6-LEN(Rapportage!A288)),Rapportage!A288))</f>
        <v/>
      </c>
      <c r="B288" t="s">
        <v>331</v>
      </c>
      <c r="C288" t="str">
        <f>IF(Rapportage!C288= " ", " ",LEFT(Rapportage!C288&amp; REPT(" ",9),9))</f>
        <v xml:space="preserve">         </v>
      </c>
      <c r="D288" t="str">
        <f>IF(Rapportage!D288 ="0", " ", " ")</f>
        <v xml:space="preserve"> </v>
      </c>
      <c r="E288" t="str">
        <f>_xlfn.CONCAT("+",TEXT((Rapportage!E288)*100,"000000000"))</f>
        <v>+000000000</v>
      </c>
      <c r="F288" t="str">
        <f>_xlfn.CONCAT("",TEXT((Rapportage!F288)*100,"000000000"))</f>
        <v>000000000</v>
      </c>
      <c r="G288" t="str">
        <f>_xlfn.CONCAT("",TEXT((Rapportage!G288),"00000"))</f>
        <v>00000</v>
      </c>
      <c r="H288" t="str">
        <f>IF(Rapportage!H288 ="0", "                     ", "                     ")</f>
        <v xml:space="preserve">                     </v>
      </c>
      <c r="I288" s="10" t="str">
        <f>LEFT(Rapportage!I288&amp; REPT("0",15),15)</f>
        <v>000000000000000</v>
      </c>
      <c r="J288" t="str">
        <f>IF(Rapportage!J288 ="0", " ", " ")</f>
        <v xml:space="preserve"> </v>
      </c>
      <c r="K288" t="str">
        <f>IF(Rapportage!K288 ="0", " ", " ")</f>
        <v xml:space="preserve"> </v>
      </c>
      <c r="L288" t="str">
        <f>IF(Rapportage!L288 ="0", "         ", "         ")</f>
        <v xml:space="preserve">         </v>
      </c>
      <c r="M288" s="10" t="str">
        <f>LEFT(Rapportage!M288&amp; REPT("0",5),5)</f>
        <v>00000</v>
      </c>
      <c r="N288" s="10" t="str">
        <f>LEFT(Rapportage!N288&amp; REPT("0",5),5)</f>
        <v>00000</v>
      </c>
      <c r="O288" s="10" t="str">
        <f>LEFT(Rapportage!O288&amp; REPT("0",2),2)</f>
        <v>00</v>
      </c>
      <c r="P288" s="10" t="str">
        <f>LEFT(Rapportage!P288&amp; REPT("0",2),2)</f>
        <v>00</v>
      </c>
      <c r="Q288" s="10" t="str">
        <f>LEFT(Rapportage!Q288&amp; REPT("0",5),5)</f>
        <v>00000</v>
      </c>
      <c r="R288" s="10" t="str">
        <f>IF(Rapportage!R288="","",IF(($U$2-$T$2)&gt;=0,IF(LEN(TEXT(Rapportage!R288*100,"0000000000"))=3,_xlfn.CONCAT(0,TEXT(Rapportage!R288*100,"0000000000")),TEXT(Rapportage!R288*100,"0000000000")),""""))</f>
        <v/>
      </c>
    </row>
    <row r="289" spans="1:18" x14ac:dyDescent="0.25">
      <c r="A289" t="str">
        <f>IF(Rapportage!A289= "", "",_xlfn.CONCAT(REPT("0",6-LEN(Rapportage!A289)),Rapportage!A289))</f>
        <v/>
      </c>
      <c r="B289" t="s">
        <v>332</v>
      </c>
      <c r="C289" t="str">
        <f>IF(Rapportage!C289= " ", " ",LEFT(Rapportage!C289&amp; REPT(" ",9),9))</f>
        <v xml:space="preserve">         </v>
      </c>
      <c r="D289" t="str">
        <f>IF(Rapportage!D289 ="0", " ", " ")</f>
        <v xml:space="preserve"> </v>
      </c>
      <c r="E289" t="str">
        <f>_xlfn.CONCAT("+",TEXT((Rapportage!E289)*100,"000000000"))</f>
        <v>+000000000</v>
      </c>
      <c r="F289" t="str">
        <f>_xlfn.CONCAT("",TEXT((Rapportage!F289)*100,"000000000"))</f>
        <v>000000000</v>
      </c>
      <c r="G289" t="str">
        <f>_xlfn.CONCAT("",TEXT((Rapportage!G289),"00000"))</f>
        <v>00000</v>
      </c>
      <c r="H289" t="str">
        <f>IF(Rapportage!H289 ="0", "                     ", "                     ")</f>
        <v xml:space="preserve">                     </v>
      </c>
      <c r="I289" s="10" t="str">
        <f>LEFT(Rapportage!I289&amp; REPT("0",15),15)</f>
        <v>000000000000000</v>
      </c>
      <c r="J289" t="str">
        <f>IF(Rapportage!J289 ="0", " ", " ")</f>
        <v xml:space="preserve"> </v>
      </c>
      <c r="K289" t="str">
        <f>IF(Rapportage!K289 ="0", " ", " ")</f>
        <v xml:space="preserve"> </v>
      </c>
      <c r="L289" t="str">
        <f>IF(Rapportage!L289 ="0", "         ", "         ")</f>
        <v xml:space="preserve">         </v>
      </c>
      <c r="M289" s="10" t="str">
        <f>LEFT(Rapportage!M289&amp; REPT("0",5),5)</f>
        <v>00000</v>
      </c>
      <c r="N289" s="10" t="str">
        <f>LEFT(Rapportage!N289&amp; REPT("0",5),5)</f>
        <v>00000</v>
      </c>
      <c r="O289" s="10" t="str">
        <f>LEFT(Rapportage!O289&amp; REPT("0",2),2)</f>
        <v>00</v>
      </c>
      <c r="P289" s="10" t="str">
        <f>LEFT(Rapportage!P289&amp; REPT("0",2),2)</f>
        <v>00</v>
      </c>
      <c r="Q289" s="10" t="str">
        <f>LEFT(Rapportage!Q289&amp; REPT("0",5),5)</f>
        <v>00000</v>
      </c>
      <c r="R289" s="10" t="str">
        <f>IF(Rapportage!R289="","",IF(($U$2-$T$2)&gt;=0,IF(LEN(TEXT(Rapportage!R289*100,"0000000000"))=3,_xlfn.CONCAT(0,TEXT(Rapportage!R289*100,"0000000000")),TEXT(Rapportage!R289*100,"0000000000")),""""))</f>
        <v/>
      </c>
    </row>
    <row r="290" spans="1:18" x14ac:dyDescent="0.25">
      <c r="A290" t="str">
        <f>IF(Rapportage!A290= "", "",_xlfn.CONCAT(REPT("0",6-LEN(Rapportage!A290)),Rapportage!A290))</f>
        <v/>
      </c>
      <c r="B290" t="s">
        <v>333</v>
      </c>
      <c r="C290" t="str">
        <f>IF(Rapportage!C290= " ", " ",LEFT(Rapportage!C290&amp; REPT(" ",9),9))</f>
        <v xml:space="preserve">         </v>
      </c>
      <c r="D290" t="str">
        <f>IF(Rapportage!D290 ="0", " ", " ")</f>
        <v xml:space="preserve"> </v>
      </c>
      <c r="E290" t="str">
        <f>_xlfn.CONCAT("+",TEXT((Rapportage!E290)*100,"000000000"))</f>
        <v>+000000000</v>
      </c>
      <c r="F290" t="str">
        <f>_xlfn.CONCAT("",TEXT((Rapportage!F290)*100,"000000000"))</f>
        <v>000000000</v>
      </c>
      <c r="G290" t="str">
        <f>_xlfn.CONCAT("",TEXT((Rapportage!G290),"00000"))</f>
        <v>00000</v>
      </c>
      <c r="H290" t="str">
        <f>IF(Rapportage!H290 ="0", "                     ", "                     ")</f>
        <v xml:space="preserve">                     </v>
      </c>
      <c r="I290" s="10" t="str">
        <f>LEFT(Rapportage!I290&amp; REPT("0",15),15)</f>
        <v>000000000000000</v>
      </c>
      <c r="J290" t="str">
        <f>IF(Rapportage!J290 ="0", " ", " ")</f>
        <v xml:space="preserve"> </v>
      </c>
      <c r="K290" t="str">
        <f>IF(Rapportage!K290 ="0", " ", " ")</f>
        <v xml:space="preserve"> </v>
      </c>
      <c r="L290" t="str">
        <f>IF(Rapportage!L290 ="0", "         ", "         ")</f>
        <v xml:space="preserve">         </v>
      </c>
      <c r="M290" s="10" t="str">
        <f>LEFT(Rapportage!M290&amp; REPT("0",5),5)</f>
        <v>00000</v>
      </c>
      <c r="N290" s="10" t="str">
        <f>LEFT(Rapportage!N290&amp; REPT("0",5),5)</f>
        <v>00000</v>
      </c>
      <c r="O290" s="10" t="str">
        <f>LEFT(Rapportage!O290&amp; REPT("0",2),2)</f>
        <v>00</v>
      </c>
      <c r="P290" s="10" t="str">
        <f>LEFT(Rapportage!P290&amp; REPT("0",2),2)</f>
        <v>00</v>
      </c>
      <c r="Q290" s="10" t="str">
        <f>LEFT(Rapportage!Q290&amp; REPT("0",5),5)</f>
        <v>00000</v>
      </c>
      <c r="R290" s="10" t="str">
        <f>IF(Rapportage!R290="","",IF(($U$2-$T$2)&gt;=0,IF(LEN(TEXT(Rapportage!R290*100,"0000000000"))=3,_xlfn.CONCAT(0,TEXT(Rapportage!R290*100,"0000000000")),TEXT(Rapportage!R290*100,"0000000000")),""""))</f>
        <v/>
      </c>
    </row>
    <row r="291" spans="1:18" x14ac:dyDescent="0.25">
      <c r="A291" t="str">
        <f>IF(Rapportage!A291= "", "",_xlfn.CONCAT(REPT("0",6-LEN(Rapportage!A291)),Rapportage!A291))</f>
        <v/>
      </c>
      <c r="B291" t="s">
        <v>334</v>
      </c>
      <c r="C291" t="str">
        <f>IF(Rapportage!C291= " ", " ",LEFT(Rapportage!C291&amp; REPT(" ",9),9))</f>
        <v xml:space="preserve">         </v>
      </c>
      <c r="D291" t="str">
        <f>IF(Rapportage!D291 ="0", " ", " ")</f>
        <v xml:space="preserve"> </v>
      </c>
      <c r="E291" t="str">
        <f>_xlfn.CONCAT("+",TEXT((Rapportage!E291)*100,"000000000"))</f>
        <v>+000000000</v>
      </c>
      <c r="F291" t="str">
        <f>_xlfn.CONCAT("",TEXT((Rapportage!F291)*100,"000000000"))</f>
        <v>000000000</v>
      </c>
      <c r="G291" t="str">
        <f>_xlfn.CONCAT("",TEXT((Rapportage!G291),"00000"))</f>
        <v>00000</v>
      </c>
      <c r="H291" t="str">
        <f>IF(Rapportage!H291 ="0", "                     ", "                     ")</f>
        <v xml:space="preserve">                     </v>
      </c>
      <c r="I291" s="10" t="str">
        <f>LEFT(Rapportage!I291&amp; REPT("0",15),15)</f>
        <v>000000000000000</v>
      </c>
      <c r="J291" t="str">
        <f>IF(Rapportage!J291 ="0", " ", " ")</f>
        <v xml:space="preserve"> </v>
      </c>
      <c r="K291" t="str">
        <f>IF(Rapportage!K291 ="0", " ", " ")</f>
        <v xml:space="preserve"> </v>
      </c>
      <c r="L291" t="str">
        <f>IF(Rapportage!L291 ="0", "         ", "         ")</f>
        <v xml:space="preserve">         </v>
      </c>
      <c r="M291" s="10" t="str">
        <f>LEFT(Rapportage!M291&amp; REPT("0",5),5)</f>
        <v>00000</v>
      </c>
      <c r="N291" s="10" t="str">
        <f>LEFT(Rapportage!N291&amp; REPT("0",5),5)</f>
        <v>00000</v>
      </c>
      <c r="O291" s="10" t="str">
        <f>LEFT(Rapportage!O291&amp; REPT("0",2),2)</f>
        <v>00</v>
      </c>
      <c r="P291" s="10" t="str">
        <f>LEFT(Rapportage!P291&amp; REPT("0",2),2)</f>
        <v>00</v>
      </c>
      <c r="Q291" s="10" t="str">
        <f>LEFT(Rapportage!Q291&amp; REPT("0",5),5)</f>
        <v>00000</v>
      </c>
      <c r="R291" s="10" t="str">
        <f>IF(Rapportage!R291="","",IF(($U$2-$T$2)&gt;=0,IF(LEN(TEXT(Rapportage!R291*100,"0000000000"))=3,_xlfn.CONCAT(0,TEXT(Rapportage!R291*100,"0000000000")),TEXT(Rapportage!R291*100,"0000000000")),""""))</f>
        <v/>
      </c>
    </row>
    <row r="292" spans="1:18" x14ac:dyDescent="0.25">
      <c r="A292" t="str">
        <f>IF(Rapportage!A292= "", "",_xlfn.CONCAT(REPT("0",6-LEN(Rapportage!A292)),Rapportage!A292))</f>
        <v/>
      </c>
      <c r="B292" t="s">
        <v>335</v>
      </c>
      <c r="C292" t="str">
        <f>IF(Rapportage!C292= " ", " ",LEFT(Rapportage!C292&amp; REPT(" ",9),9))</f>
        <v xml:space="preserve">         </v>
      </c>
      <c r="D292" t="str">
        <f>IF(Rapportage!D292 ="0", " ", " ")</f>
        <v xml:space="preserve"> </v>
      </c>
      <c r="E292" t="str">
        <f>_xlfn.CONCAT("+",TEXT((Rapportage!E292)*100,"000000000"))</f>
        <v>+000000000</v>
      </c>
      <c r="F292" t="str">
        <f>_xlfn.CONCAT("",TEXT((Rapportage!F292)*100,"000000000"))</f>
        <v>000000000</v>
      </c>
      <c r="G292" t="str">
        <f>_xlfn.CONCAT("",TEXT((Rapportage!G292),"00000"))</f>
        <v>00000</v>
      </c>
      <c r="H292" t="str">
        <f>IF(Rapportage!H292 ="0", "                     ", "                     ")</f>
        <v xml:space="preserve">                     </v>
      </c>
      <c r="I292" s="10" t="str">
        <f>LEFT(Rapportage!I292&amp; REPT("0",15),15)</f>
        <v>000000000000000</v>
      </c>
      <c r="J292" t="str">
        <f>IF(Rapportage!J292 ="0", " ", " ")</f>
        <v xml:space="preserve"> </v>
      </c>
      <c r="K292" t="str">
        <f>IF(Rapportage!K292 ="0", " ", " ")</f>
        <v xml:space="preserve"> </v>
      </c>
      <c r="L292" t="str">
        <f>IF(Rapportage!L292 ="0", "         ", "         ")</f>
        <v xml:space="preserve">         </v>
      </c>
      <c r="M292" s="10" t="str">
        <f>LEFT(Rapportage!M292&amp; REPT("0",5),5)</f>
        <v>00000</v>
      </c>
      <c r="N292" s="10" t="str">
        <f>LEFT(Rapportage!N292&amp; REPT("0",5),5)</f>
        <v>00000</v>
      </c>
      <c r="O292" s="10" t="str">
        <f>LEFT(Rapportage!O292&amp; REPT("0",2),2)</f>
        <v>00</v>
      </c>
      <c r="P292" s="10" t="str">
        <f>LEFT(Rapportage!P292&amp; REPT("0",2),2)</f>
        <v>00</v>
      </c>
      <c r="Q292" s="10" t="str">
        <f>LEFT(Rapportage!Q292&amp; REPT("0",5),5)</f>
        <v>00000</v>
      </c>
      <c r="R292" s="10" t="str">
        <f>IF(Rapportage!R292="","",IF(($U$2-$T$2)&gt;=0,IF(LEN(TEXT(Rapportage!R292*100,"0000000000"))=3,_xlfn.CONCAT(0,TEXT(Rapportage!R292*100,"0000000000")),TEXT(Rapportage!R292*100,"0000000000")),""""))</f>
        <v/>
      </c>
    </row>
    <row r="293" spans="1:18" x14ac:dyDescent="0.25">
      <c r="A293" t="str">
        <f>IF(Rapportage!A293= "", "",_xlfn.CONCAT(REPT("0",6-LEN(Rapportage!A293)),Rapportage!A293))</f>
        <v/>
      </c>
      <c r="B293" t="s">
        <v>336</v>
      </c>
      <c r="C293" t="str">
        <f>IF(Rapportage!C293= " ", " ",LEFT(Rapportage!C293&amp; REPT(" ",9),9))</f>
        <v xml:space="preserve">         </v>
      </c>
      <c r="D293" t="str">
        <f>IF(Rapportage!D293 ="0", " ", " ")</f>
        <v xml:space="preserve"> </v>
      </c>
      <c r="E293" t="str">
        <f>_xlfn.CONCAT("+",TEXT((Rapportage!E293)*100,"000000000"))</f>
        <v>+000000000</v>
      </c>
      <c r="F293" t="str">
        <f>_xlfn.CONCAT("",TEXT((Rapportage!F293)*100,"000000000"))</f>
        <v>000000000</v>
      </c>
      <c r="G293" t="str">
        <f>_xlfn.CONCAT("",TEXT((Rapportage!G293),"00000"))</f>
        <v>00000</v>
      </c>
      <c r="H293" t="str">
        <f>IF(Rapportage!H293 ="0", "                     ", "                     ")</f>
        <v xml:space="preserve">                     </v>
      </c>
      <c r="I293" s="10" t="str">
        <f>LEFT(Rapportage!I293&amp; REPT("0",15),15)</f>
        <v>000000000000000</v>
      </c>
      <c r="J293" t="str">
        <f>IF(Rapportage!J293 ="0", " ", " ")</f>
        <v xml:space="preserve"> </v>
      </c>
      <c r="K293" t="str">
        <f>IF(Rapportage!K293 ="0", " ", " ")</f>
        <v xml:space="preserve"> </v>
      </c>
      <c r="L293" t="str">
        <f>IF(Rapportage!L293 ="0", "         ", "         ")</f>
        <v xml:space="preserve">         </v>
      </c>
      <c r="M293" s="10" t="str">
        <f>LEFT(Rapportage!M293&amp; REPT("0",5),5)</f>
        <v>00000</v>
      </c>
      <c r="N293" s="10" t="str">
        <f>LEFT(Rapportage!N293&amp; REPT("0",5),5)</f>
        <v>00000</v>
      </c>
      <c r="O293" s="10" t="str">
        <f>LEFT(Rapportage!O293&amp; REPT("0",2),2)</f>
        <v>00</v>
      </c>
      <c r="P293" s="10" t="str">
        <f>LEFT(Rapportage!P293&amp; REPT("0",2),2)</f>
        <v>00</v>
      </c>
      <c r="Q293" s="10" t="str">
        <f>LEFT(Rapportage!Q293&amp; REPT("0",5),5)</f>
        <v>00000</v>
      </c>
      <c r="R293" s="10" t="str">
        <f>IF(Rapportage!R293="","",IF(($U$2-$T$2)&gt;=0,IF(LEN(TEXT(Rapportage!R293*100,"0000000000"))=3,_xlfn.CONCAT(0,TEXT(Rapportage!R293*100,"0000000000")),TEXT(Rapportage!R293*100,"0000000000")),""""))</f>
        <v/>
      </c>
    </row>
    <row r="294" spans="1:18" x14ac:dyDescent="0.25">
      <c r="A294" t="str">
        <f>IF(Rapportage!A294= "", "",_xlfn.CONCAT(REPT("0",6-LEN(Rapportage!A294)),Rapportage!A294))</f>
        <v/>
      </c>
      <c r="B294" t="s">
        <v>337</v>
      </c>
      <c r="C294" t="str">
        <f>IF(Rapportage!C294= " ", " ",LEFT(Rapportage!C294&amp; REPT(" ",9),9))</f>
        <v xml:space="preserve">         </v>
      </c>
      <c r="D294" t="str">
        <f>IF(Rapportage!D294 ="0", " ", " ")</f>
        <v xml:space="preserve"> </v>
      </c>
      <c r="E294" t="str">
        <f>_xlfn.CONCAT("+",TEXT((Rapportage!E294)*100,"000000000"))</f>
        <v>+000000000</v>
      </c>
      <c r="F294" t="str">
        <f>_xlfn.CONCAT("",TEXT((Rapportage!F294)*100,"000000000"))</f>
        <v>000000000</v>
      </c>
      <c r="G294" t="str">
        <f>_xlfn.CONCAT("",TEXT((Rapportage!G294),"00000"))</f>
        <v>00000</v>
      </c>
      <c r="H294" t="str">
        <f>IF(Rapportage!H294 ="0", "                     ", "                     ")</f>
        <v xml:space="preserve">                     </v>
      </c>
      <c r="I294" s="10" t="str">
        <f>LEFT(Rapportage!I294&amp; REPT("0",15),15)</f>
        <v>000000000000000</v>
      </c>
      <c r="J294" t="str">
        <f>IF(Rapportage!J294 ="0", " ", " ")</f>
        <v xml:space="preserve"> </v>
      </c>
      <c r="K294" t="str">
        <f>IF(Rapportage!K294 ="0", " ", " ")</f>
        <v xml:space="preserve"> </v>
      </c>
      <c r="L294" t="str">
        <f>IF(Rapportage!L294 ="0", "         ", "         ")</f>
        <v xml:space="preserve">         </v>
      </c>
      <c r="M294" s="10" t="str">
        <f>LEFT(Rapportage!M294&amp; REPT("0",5),5)</f>
        <v>00000</v>
      </c>
      <c r="N294" s="10" t="str">
        <f>LEFT(Rapportage!N294&amp; REPT("0",5),5)</f>
        <v>00000</v>
      </c>
      <c r="O294" s="10" t="str">
        <f>LEFT(Rapportage!O294&amp; REPT("0",2),2)</f>
        <v>00</v>
      </c>
      <c r="P294" s="10" t="str">
        <f>LEFT(Rapportage!P294&amp; REPT("0",2),2)</f>
        <v>00</v>
      </c>
      <c r="Q294" s="10" t="str">
        <f>LEFT(Rapportage!Q294&amp; REPT("0",5),5)</f>
        <v>00000</v>
      </c>
      <c r="R294" s="10" t="str">
        <f>IF(Rapportage!R294="","",IF(($U$2-$T$2)&gt;=0,IF(LEN(TEXT(Rapportage!R294*100,"0000000000"))=3,_xlfn.CONCAT(0,TEXT(Rapportage!R294*100,"0000000000")),TEXT(Rapportage!R294*100,"0000000000")),""""))</f>
        <v/>
      </c>
    </row>
    <row r="295" spans="1:18" x14ac:dyDescent="0.25">
      <c r="A295" t="str">
        <f>IF(Rapportage!A295= "", "",_xlfn.CONCAT(REPT("0",6-LEN(Rapportage!A295)),Rapportage!A295))</f>
        <v/>
      </c>
      <c r="B295" t="s">
        <v>338</v>
      </c>
      <c r="C295" t="str">
        <f>IF(Rapportage!C295= " ", " ",LEFT(Rapportage!C295&amp; REPT(" ",9),9))</f>
        <v xml:space="preserve">         </v>
      </c>
      <c r="D295" t="str">
        <f>IF(Rapportage!D295 ="0", " ", " ")</f>
        <v xml:space="preserve"> </v>
      </c>
      <c r="E295" t="str">
        <f>_xlfn.CONCAT("+",TEXT((Rapportage!E295)*100,"000000000"))</f>
        <v>+000000000</v>
      </c>
      <c r="F295" t="str">
        <f>_xlfn.CONCAT("",TEXT((Rapportage!F295)*100,"000000000"))</f>
        <v>000000000</v>
      </c>
      <c r="G295" t="str">
        <f>_xlfn.CONCAT("",TEXT((Rapportage!G295),"00000"))</f>
        <v>00000</v>
      </c>
      <c r="H295" t="str">
        <f>IF(Rapportage!H295 ="0", "                     ", "                     ")</f>
        <v xml:space="preserve">                     </v>
      </c>
      <c r="I295" s="10" t="str">
        <f>LEFT(Rapportage!I295&amp; REPT("0",15),15)</f>
        <v>000000000000000</v>
      </c>
      <c r="J295" t="str">
        <f>IF(Rapportage!J295 ="0", " ", " ")</f>
        <v xml:space="preserve"> </v>
      </c>
      <c r="K295" t="str">
        <f>IF(Rapportage!K295 ="0", " ", " ")</f>
        <v xml:space="preserve"> </v>
      </c>
      <c r="L295" t="str">
        <f>IF(Rapportage!L295 ="0", "         ", "         ")</f>
        <v xml:space="preserve">         </v>
      </c>
      <c r="M295" s="10" t="str">
        <f>LEFT(Rapportage!M295&amp; REPT("0",5),5)</f>
        <v>00000</v>
      </c>
      <c r="N295" s="10" t="str">
        <f>LEFT(Rapportage!N295&amp; REPT("0",5),5)</f>
        <v>00000</v>
      </c>
      <c r="O295" s="10" t="str">
        <f>LEFT(Rapportage!O295&amp; REPT("0",2),2)</f>
        <v>00</v>
      </c>
      <c r="P295" s="10" t="str">
        <f>LEFT(Rapportage!P295&amp; REPT("0",2),2)</f>
        <v>00</v>
      </c>
      <c r="Q295" s="10" t="str">
        <f>LEFT(Rapportage!Q295&amp; REPT("0",5),5)</f>
        <v>00000</v>
      </c>
      <c r="R295" s="10" t="str">
        <f>IF(Rapportage!R295="","",IF(($U$2-$T$2)&gt;=0,IF(LEN(TEXT(Rapportage!R295*100,"0000000000"))=3,_xlfn.CONCAT(0,TEXT(Rapportage!R295*100,"0000000000")),TEXT(Rapportage!R295*100,"0000000000")),""""))</f>
        <v/>
      </c>
    </row>
    <row r="296" spans="1:18" x14ac:dyDescent="0.25">
      <c r="A296" t="str">
        <f>IF(Rapportage!A296= "", "",_xlfn.CONCAT(REPT("0",6-LEN(Rapportage!A296)),Rapportage!A296))</f>
        <v/>
      </c>
      <c r="B296" t="s">
        <v>339</v>
      </c>
      <c r="C296" t="str">
        <f>IF(Rapportage!C296= " ", " ",LEFT(Rapportage!C296&amp; REPT(" ",9),9))</f>
        <v xml:space="preserve">         </v>
      </c>
      <c r="D296" t="str">
        <f>IF(Rapportage!D296 ="0", " ", " ")</f>
        <v xml:space="preserve"> </v>
      </c>
      <c r="E296" t="str">
        <f>_xlfn.CONCAT("+",TEXT((Rapportage!E296)*100,"000000000"))</f>
        <v>+000000000</v>
      </c>
      <c r="F296" t="str">
        <f>_xlfn.CONCAT("",TEXT((Rapportage!F296)*100,"000000000"))</f>
        <v>000000000</v>
      </c>
      <c r="G296" t="str">
        <f>_xlfn.CONCAT("",TEXT((Rapportage!G296),"00000"))</f>
        <v>00000</v>
      </c>
      <c r="H296" t="str">
        <f>IF(Rapportage!H296 ="0", "                     ", "                     ")</f>
        <v xml:space="preserve">                     </v>
      </c>
      <c r="I296" s="10" t="str">
        <f>LEFT(Rapportage!I296&amp; REPT("0",15),15)</f>
        <v>000000000000000</v>
      </c>
      <c r="J296" t="str">
        <f>IF(Rapportage!J296 ="0", " ", " ")</f>
        <v xml:space="preserve"> </v>
      </c>
      <c r="K296" t="str">
        <f>IF(Rapportage!K296 ="0", " ", " ")</f>
        <v xml:space="preserve"> </v>
      </c>
      <c r="L296" t="str">
        <f>IF(Rapportage!L296 ="0", "         ", "         ")</f>
        <v xml:space="preserve">         </v>
      </c>
      <c r="M296" s="10" t="str">
        <f>LEFT(Rapportage!M296&amp; REPT("0",5),5)</f>
        <v>00000</v>
      </c>
      <c r="N296" s="10" t="str">
        <f>LEFT(Rapportage!N296&amp; REPT("0",5),5)</f>
        <v>00000</v>
      </c>
      <c r="O296" s="10" t="str">
        <f>LEFT(Rapportage!O296&amp; REPT("0",2),2)</f>
        <v>00</v>
      </c>
      <c r="P296" s="10" t="str">
        <f>LEFT(Rapportage!P296&amp; REPT("0",2),2)</f>
        <v>00</v>
      </c>
      <c r="Q296" s="10" t="str">
        <f>LEFT(Rapportage!Q296&amp; REPT("0",5),5)</f>
        <v>00000</v>
      </c>
      <c r="R296" s="10" t="str">
        <f>IF(Rapportage!R296="","",IF(($U$2-$T$2)&gt;=0,IF(LEN(TEXT(Rapportage!R296*100,"0000000000"))=3,_xlfn.CONCAT(0,TEXT(Rapportage!R296*100,"0000000000")),TEXT(Rapportage!R296*100,"0000000000")),""""))</f>
        <v/>
      </c>
    </row>
    <row r="297" spans="1:18" x14ac:dyDescent="0.25">
      <c r="A297" t="str">
        <f>IF(Rapportage!A297= "", "",_xlfn.CONCAT(REPT("0",6-LEN(Rapportage!A297)),Rapportage!A297))</f>
        <v/>
      </c>
      <c r="B297" t="s">
        <v>340</v>
      </c>
      <c r="C297" t="str">
        <f>IF(Rapportage!C297= " ", " ",LEFT(Rapportage!C297&amp; REPT(" ",9),9))</f>
        <v xml:space="preserve">         </v>
      </c>
      <c r="D297" t="str">
        <f>IF(Rapportage!D297 ="0", " ", " ")</f>
        <v xml:space="preserve"> </v>
      </c>
      <c r="E297" t="str">
        <f>_xlfn.CONCAT("+",TEXT((Rapportage!E297)*100,"000000000"))</f>
        <v>+000000000</v>
      </c>
      <c r="F297" t="str">
        <f>_xlfn.CONCAT("",TEXT((Rapportage!F297)*100,"000000000"))</f>
        <v>000000000</v>
      </c>
      <c r="G297" t="str">
        <f>_xlfn.CONCAT("",TEXT((Rapportage!G297),"00000"))</f>
        <v>00000</v>
      </c>
      <c r="H297" t="str">
        <f>IF(Rapportage!H297 ="0", "                     ", "                     ")</f>
        <v xml:space="preserve">                     </v>
      </c>
      <c r="I297" s="10" t="str">
        <f>LEFT(Rapportage!I297&amp; REPT("0",15),15)</f>
        <v>000000000000000</v>
      </c>
      <c r="J297" t="str">
        <f>IF(Rapportage!J297 ="0", " ", " ")</f>
        <v xml:space="preserve"> </v>
      </c>
      <c r="K297" t="str">
        <f>IF(Rapportage!K297 ="0", " ", " ")</f>
        <v xml:space="preserve"> </v>
      </c>
      <c r="L297" t="str">
        <f>IF(Rapportage!L297 ="0", "         ", "         ")</f>
        <v xml:space="preserve">         </v>
      </c>
      <c r="M297" s="10" t="str">
        <f>LEFT(Rapportage!M297&amp; REPT("0",5),5)</f>
        <v>00000</v>
      </c>
      <c r="N297" s="10" t="str">
        <f>LEFT(Rapportage!N297&amp; REPT("0",5),5)</f>
        <v>00000</v>
      </c>
      <c r="O297" s="10" t="str">
        <f>LEFT(Rapportage!O297&amp; REPT("0",2),2)</f>
        <v>00</v>
      </c>
      <c r="P297" s="10" t="str">
        <f>LEFT(Rapportage!P297&amp; REPT("0",2),2)</f>
        <v>00</v>
      </c>
      <c r="Q297" s="10" t="str">
        <f>LEFT(Rapportage!Q297&amp; REPT("0",5),5)</f>
        <v>00000</v>
      </c>
      <c r="R297" s="10" t="str">
        <f>IF(Rapportage!R297="","",IF(($U$2-$T$2)&gt;=0,IF(LEN(TEXT(Rapportage!R297*100,"0000000000"))=3,_xlfn.CONCAT(0,TEXT(Rapportage!R297*100,"0000000000")),TEXT(Rapportage!R297*100,"0000000000")),""""))</f>
        <v/>
      </c>
    </row>
    <row r="298" spans="1:18" x14ac:dyDescent="0.25">
      <c r="A298" t="str">
        <f>IF(Rapportage!A298= "", "",_xlfn.CONCAT(REPT("0",6-LEN(Rapportage!A298)),Rapportage!A298))</f>
        <v/>
      </c>
      <c r="B298" t="s">
        <v>341</v>
      </c>
      <c r="C298" t="str">
        <f>IF(Rapportage!C298= " ", " ",LEFT(Rapportage!C298&amp; REPT(" ",9),9))</f>
        <v xml:space="preserve">         </v>
      </c>
      <c r="D298" t="str">
        <f>IF(Rapportage!D298 ="0", " ", " ")</f>
        <v xml:space="preserve"> </v>
      </c>
      <c r="E298" t="str">
        <f>_xlfn.CONCAT("+",TEXT((Rapportage!E298)*100,"000000000"))</f>
        <v>+000000000</v>
      </c>
      <c r="F298" t="str">
        <f>_xlfn.CONCAT("",TEXT((Rapportage!F298)*100,"000000000"))</f>
        <v>000000000</v>
      </c>
      <c r="G298" t="str">
        <f>_xlfn.CONCAT("",TEXT((Rapportage!G298),"00000"))</f>
        <v>00000</v>
      </c>
      <c r="H298" t="str">
        <f>IF(Rapportage!H298 ="0", "                     ", "                     ")</f>
        <v xml:space="preserve">                     </v>
      </c>
      <c r="I298" s="10" t="str">
        <f>LEFT(Rapportage!I298&amp; REPT("0",15),15)</f>
        <v>000000000000000</v>
      </c>
      <c r="J298" t="str">
        <f>IF(Rapportage!J298 ="0", " ", " ")</f>
        <v xml:space="preserve"> </v>
      </c>
      <c r="K298" t="str">
        <f>IF(Rapportage!K298 ="0", " ", " ")</f>
        <v xml:space="preserve"> </v>
      </c>
      <c r="L298" t="str">
        <f>IF(Rapportage!L298 ="0", "         ", "         ")</f>
        <v xml:space="preserve">         </v>
      </c>
      <c r="M298" s="10" t="str">
        <f>LEFT(Rapportage!M298&amp; REPT("0",5),5)</f>
        <v>00000</v>
      </c>
      <c r="N298" s="10" t="str">
        <f>LEFT(Rapportage!N298&amp; REPT("0",5),5)</f>
        <v>00000</v>
      </c>
      <c r="O298" s="10" t="str">
        <f>LEFT(Rapportage!O298&amp; REPT("0",2),2)</f>
        <v>00</v>
      </c>
      <c r="P298" s="10" t="str">
        <f>LEFT(Rapportage!P298&amp; REPT("0",2),2)</f>
        <v>00</v>
      </c>
      <c r="Q298" s="10" t="str">
        <f>LEFT(Rapportage!Q298&amp; REPT("0",5),5)</f>
        <v>00000</v>
      </c>
      <c r="R298" s="10" t="str">
        <f>IF(Rapportage!R298="","",IF(($U$2-$T$2)&gt;=0,IF(LEN(TEXT(Rapportage!R298*100,"0000000000"))=3,_xlfn.CONCAT(0,TEXT(Rapportage!R298*100,"0000000000")),TEXT(Rapportage!R298*100,"0000000000")),""""))</f>
        <v/>
      </c>
    </row>
    <row r="299" spans="1:18" x14ac:dyDescent="0.25">
      <c r="A299" t="str">
        <f>IF(Rapportage!A299= "", "",_xlfn.CONCAT(REPT("0",6-LEN(Rapportage!A299)),Rapportage!A299))</f>
        <v/>
      </c>
      <c r="B299" t="s">
        <v>342</v>
      </c>
      <c r="C299" t="str">
        <f>IF(Rapportage!C299= " ", " ",LEFT(Rapportage!C299&amp; REPT(" ",9),9))</f>
        <v xml:space="preserve">         </v>
      </c>
      <c r="D299" t="str">
        <f>IF(Rapportage!D299 ="0", " ", " ")</f>
        <v xml:space="preserve"> </v>
      </c>
      <c r="E299" t="str">
        <f>_xlfn.CONCAT("+",TEXT((Rapportage!E299)*100,"000000000"))</f>
        <v>+000000000</v>
      </c>
      <c r="F299" t="str">
        <f>_xlfn.CONCAT("",TEXT((Rapportage!F299)*100,"000000000"))</f>
        <v>000000000</v>
      </c>
      <c r="G299" t="str">
        <f>_xlfn.CONCAT("",TEXT((Rapportage!G299),"00000"))</f>
        <v>00000</v>
      </c>
      <c r="H299" t="str">
        <f>IF(Rapportage!H299 ="0", "                     ", "                     ")</f>
        <v xml:space="preserve">                     </v>
      </c>
      <c r="I299" s="10" t="str">
        <f>LEFT(Rapportage!I299&amp; REPT("0",15),15)</f>
        <v>000000000000000</v>
      </c>
      <c r="J299" t="str">
        <f>IF(Rapportage!J299 ="0", " ", " ")</f>
        <v xml:space="preserve"> </v>
      </c>
      <c r="K299" t="str">
        <f>IF(Rapportage!K299 ="0", " ", " ")</f>
        <v xml:space="preserve"> </v>
      </c>
      <c r="L299" t="str">
        <f>IF(Rapportage!L299 ="0", "         ", "         ")</f>
        <v xml:space="preserve">         </v>
      </c>
      <c r="M299" s="10" t="str">
        <f>LEFT(Rapportage!M299&amp; REPT("0",5),5)</f>
        <v>00000</v>
      </c>
      <c r="N299" s="10" t="str">
        <f>LEFT(Rapportage!N299&amp; REPT("0",5),5)</f>
        <v>00000</v>
      </c>
      <c r="O299" s="10" t="str">
        <f>LEFT(Rapportage!O299&amp; REPT("0",2),2)</f>
        <v>00</v>
      </c>
      <c r="P299" s="10" t="str">
        <f>LEFT(Rapportage!P299&amp; REPT("0",2),2)</f>
        <v>00</v>
      </c>
      <c r="Q299" s="10" t="str">
        <f>LEFT(Rapportage!Q299&amp; REPT("0",5),5)</f>
        <v>00000</v>
      </c>
      <c r="R299" s="10" t="str">
        <f>IF(Rapportage!R299="","",IF(($U$2-$T$2)&gt;=0,IF(LEN(TEXT(Rapportage!R299*100,"0000000000"))=3,_xlfn.CONCAT(0,TEXT(Rapportage!R299*100,"0000000000")),TEXT(Rapportage!R299*100,"0000000000")),""""))</f>
        <v/>
      </c>
    </row>
    <row r="300" spans="1:18" x14ac:dyDescent="0.25">
      <c r="A300" t="str">
        <f>IF(Rapportage!A300= "", "",_xlfn.CONCAT(REPT("0",6-LEN(Rapportage!A300)),Rapportage!A300))</f>
        <v/>
      </c>
      <c r="B300" t="s">
        <v>343</v>
      </c>
      <c r="C300" t="str">
        <f>IF(Rapportage!C300= " ", " ",LEFT(Rapportage!C300&amp; REPT(" ",9),9))</f>
        <v xml:space="preserve">         </v>
      </c>
      <c r="D300" t="str">
        <f>IF(Rapportage!D300 ="0", " ", " ")</f>
        <v xml:space="preserve"> </v>
      </c>
      <c r="E300" t="str">
        <f>_xlfn.CONCAT("+",TEXT((Rapportage!E300)*100,"000000000"))</f>
        <v>+000000000</v>
      </c>
      <c r="F300" t="str">
        <f>_xlfn.CONCAT("",TEXT((Rapportage!F300)*100,"000000000"))</f>
        <v>000000000</v>
      </c>
      <c r="G300" t="str">
        <f>_xlfn.CONCAT("",TEXT((Rapportage!G300),"00000"))</f>
        <v>00000</v>
      </c>
      <c r="H300" t="str">
        <f>IF(Rapportage!H300 ="0", "                     ", "                     ")</f>
        <v xml:space="preserve">                     </v>
      </c>
      <c r="I300" s="10" t="str">
        <f>LEFT(Rapportage!I300&amp; REPT("0",15),15)</f>
        <v>000000000000000</v>
      </c>
      <c r="J300" t="str">
        <f>IF(Rapportage!J300 ="0", " ", " ")</f>
        <v xml:space="preserve"> </v>
      </c>
      <c r="K300" t="str">
        <f>IF(Rapportage!K300 ="0", " ", " ")</f>
        <v xml:space="preserve"> </v>
      </c>
      <c r="L300" t="str">
        <f>IF(Rapportage!L300 ="0", "         ", "         ")</f>
        <v xml:space="preserve">         </v>
      </c>
      <c r="M300" s="10" t="str">
        <f>LEFT(Rapportage!M300&amp; REPT("0",5),5)</f>
        <v>00000</v>
      </c>
      <c r="N300" s="10" t="str">
        <f>LEFT(Rapportage!N300&amp; REPT("0",5),5)</f>
        <v>00000</v>
      </c>
      <c r="O300" s="10" t="str">
        <f>LEFT(Rapportage!O300&amp; REPT("0",2),2)</f>
        <v>00</v>
      </c>
      <c r="P300" s="10" t="str">
        <f>LEFT(Rapportage!P300&amp; REPT("0",2),2)</f>
        <v>00</v>
      </c>
      <c r="Q300" s="10" t="str">
        <f>LEFT(Rapportage!Q300&amp; REPT("0",5),5)</f>
        <v>00000</v>
      </c>
      <c r="R300" s="10" t="str">
        <f>IF(Rapportage!R300="","",IF(($U$2-$T$2)&gt;=0,IF(LEN(TEXT(Rapportage!R300*100,"0000000000"))=3,_xlfn.CONCAT(0,TEXT(Rapportage!R300*100,"0000000000")),TEXT(Rapportage!R300*100,"0000000000")),""""))</f>
        <v/>
      </c>
    </row>
    <row r="301" spans="1:18" x14ac:dyDescent="0.25">
      <c r="A301" t="str">
        <f>IF(Rapportage!A301= "", "",_xlfn.CONCAT(REPT("0",6-LEN(Rapportage!A301)),Rapportage!A301))</f>
        <v/>
      </c>
      <c r="B301" t="s">
        <v>344</v>
      </c>
      <c r="C301" t="str">
        <f>IF(Rapportage!C301= " ", " ",LEFT(Rapportage!C301&amp; REPT(" ",9),9))</f>
        <v xml:space="preserve">         </v>
      </c>
      <c r="D301" t="str">
        <f>IF(Rapportage!D301 ="0", " ", " ")</f>
        <v xml:space="preserve"> </v>
      </c>
      <c r="E301" t="str">
        <f>_xlfn.CONCAT("+",TEXT((Rapportage!E301)*100,"000000000"))</f>
        <v>+000000000</v>
      </c>
      <c r="F301" t="str">
        <f>_xlfn.CONCAT("",TEXT((Rapportage!F301)*100,"000000000"))</f>
        <v>000000000</v>
      </c>
      <c r="G301" t="str">
        <f>_xlfn.CONCAT("",TEXT((Rapportage!G301),"00000"))</f>
        <v>00000</v>
      </c>
      <c r="H301" t="str">
        <f>IF(Rapportage!H301 ="0", "                     ", "                     ")</f>
        <v xml:space="preserve">                     </v>
      </c>
      <c r="I301" s="10" t="str">
        <f>LEFT(Rapportage!I301&amp; REPT("0",15),15)</f>
        <v>000000000000000</v>
      </c>
      <c r="J301" t="str">
        <f>IF(Rapportage!J301 ="0", " ", " ")</f>
        <v xml:space="preserve"> </v>
      </c>
      <c r="K301" t="str">
        <f>IF(Rapportage!K301 ="0", " ", " ")</f>
        <v xml:space="preserve"> </v>
      </c>
      <c r="L301" t="str">
        <f>IF(Rapportage!L301 ="0", "         ", "         ")</f>
        <v xml:space="preserve">         </v>
      </c>
      <c r="M301" s="10" t="str">
        <f>LEFT(Rapportage!M301&amp; REPT("0",5),5)</f>
        <v>00000</v>
      </c>
      <c r="N301" s="10" t="str">
        <f>LEFT(Rapportage!N301&amp; REPT("0",5),5)</f>
        <v>00000</v>
      </c>
      <c r="O301" s="10" t="str">
        <f>LEFT(Rapportage!O301&amp; REPT("0",2),2)</f>
        <v>00</v>
      </c>
      <c r="P301" s="10" t="str">
        <f>LEFT(Rapportage!P301&amp; REPT("0",2),2)</f>
        <v>00</v>
      </c>
      <c r="Q301" s="10" t="str">
        <f>LEFT(Rapportage!Q301&amp; REPT("0",5),5)</f>
        <v>00000</v>
      </c>
      <c r="R301" s="10" t="str">
        <f>IF(Rapportage!R301="","",IF(($U$2-$T$2)&gt;=0,IF(LEN(TEXT(Rapportage!R301*100,"0000000000"))=3,_xlfn.CONCAT(0,TEXT(Rapportage!R301*100,"0000000000")),TEXT(Rapportage!R301*100,"0000000000")),""""))</f>
        <v/>
      </c>
    </row>
    <row r="302" spans="1:18" x14ac:dyDescent="0.25">
      <c r="A302" t="str">
        <f>IF(Rapportage!A302= "", "",_xlfn.CONCAT(REPT("0",6-LEN(Rapportage!A302)),Rapportage!A302))</f>
        <v/>
      </c>
      <c r="B302" t="s">
        <v>345</v>
      </c>
      <c r="C302" t="str">
        <f>IF(Rapportage!C302= " ", " ",LEFT(Rapportage!C302&amp; REPT(" ",9),9))</f>
        <v xml:space="preserve">         </v>
      </c>
      <c r="D302" t="str">
        <f>IF(Rapportage!D302 ="0", " ", " ")</f>
        <v xml:space="preserve"> </v>
      </c>
      <c r="E302" t="str">
        <f>_xlfn.CONCAT("+",TEXT((Rapportage!E302)*100,"000000000"))</f>
        <v>+000000000</v>
      </c>
      <c r="F302" t="str">
        <f>_xlfn.CONCAT("",TEXT((Rapportage!F302)*100,"000000000"))</f>
        <v>000000000</v>
      </c>
      <c r="G302" t="str">
        <f>_xlfn.CONCAT("",TEXT((Rapportage!G302),"00000"))</f>
        <v>00000</v>
      </c>
      <c r="H302" t="str">
        <f>IF(Rapportage!H302 ="0", "                     ", "                     ")</f>
        <v xml:space="preserve">                     </v>
      </c>
      <c r="I302" s="10" t="str">
        <f>LEFT(Rapportage!I302&amp; REPT("0",15),15)</f>
        <v>000000000000000</v>
      </c>
      <c r="J302" t="str">
        <f>IF(Rapportage!J302 ="0", " ", " ")</f>
        <v xml:space="preserve"> </v>
      </c>
      <c r="K302" t="str">
        <f>IF(Rapportage!K302 ="0", " ", " ")</f>
        <v xml:space="preserve"> </v>
      </c>
      <c r="L302" t="str">
        <f>IF(Rapportage!L302 ="0", "         ", "         ")</f>
        <v xml:space="preserve">         </v>
      </c>
      <c r="M302" s="10" t="str">
        <f>LEFT(Rapportage!M302&amp; REPT("0",5),5)</f>
        <v>00000</v>
      </c>
      <c r="N302" s="10" t="str">
        <f>LEFT(Rapportage!N302&amp; REPT("0",5),5)</f>
        <v>00000</v>
      </c>
      <c r="O302" s="10" t="str">
        <f>LEFT(Rapportage!O302&amp; REPT("0",2),2)</f>
        <v>00</v>
      </c>
      <c r="P302" s="10" t="str">
        <f>LEFT(Rapportage!P302&amp; REPT("0",2),2)</f>
        <v>00</v>
      </c>
      <c r="Q302" s="10" t="str">
        <f>LEFT(Rapportage!Q302&amp; REPT("0",5),5)</f>
        <v>00000</v>
      </c>
      <c r="R302" s="10" t="str">
        <f>IF(Rapportage!R302="","",IF(($U$2-$T$2)&gt;=0,IF(LEN(TEXT(Rapportage!R302*100,"0000000000"))=3,_xlfn.CONCAT(0,TEXT(Rapportage!R302*100,"0000000000")),TEXT(Rapportage!R302*100,"0000000000")),""""))</f>
        <v/>
      </c>
    </row>
    <row r="303" spans="1:18" x14ac:dyDescent="0.25">
      <c r="A303" t="str">
        <f>IF(Rapportage!A303= "", "",_xlfn.CONCAT(REPT("0",6-LEN(Rapportage!A303)),Rapportage!A303))</f>
        <v/>
      </c>
      <c r="B303" t="s">
        <v>346</v>
      </c>
      <c r="C303" t="str">
        <f>IF(Rapportage!C303= " ", " ",LEFT(Rapportage!C303&amp; REPT(" ",9),9))</f>
        <v xml:space="preserve">         </v>
      </c>
      <c r="D303" t="str">
        <f>IF(Rapportage!D303 ="0", " ", " ")</f>
        <v xml:space="preserve"> </v>
      </c>
      <c r="E303" t="str">
        <f>_xlfn.CONCAT("+",TEXT((Rapportage!E303)*100,"000000000"))</f>
        <v>+000000000</v>
      </c>
      <c r="F303" t="str">
        <f>_xlfn.CONCAT("",TEXT((Rapportage!F303)*100,"000000000"))</f>
        <v>000000000</v>
      </c>
      <c r="G303" t="str">
        <f>_xlfn.CONCAT("",TEXT((Rapportage!G303),"00000"))</f>
        <v>00000</v>
      </c>
      <c r="H303" t="str">
        <f>IF(Rapportage!H303 ="0", "                     ", "                     ")</f>
        <v xml:space="preserve">                     </v>
      </c>
      <c r="I303" s="10" t="str">
        <f>LEFT(Rapportage!I303&amp; REPT("0",15),15)</f>
        <v>000000000000000</v>
      </c>
      <c r="J303" t="str">
        <f>IF(Rapportage!J303 ="0", " ", " ")</f>
        <v xml:space="preserve"> </v>
      </c>
      <c r="K303" t="str">
        <f>IF(Rapportage!K303 ="0", " ", " ")</f>
        <v xml:space="preserve"> </v>
      </c>
      <c r="L303" t="str">
        <f>IF(Rapportage!L303 ="0", "         ", "         ")</f>
        <v xml:space="preserve">         </v>
      </c>
      <c r="M303" s="10" t="str">
        <f>LEFT(Rapportage!M303&amp; REPT("0",5),5)</f>
        <v>00000</v>
      </c>
      <c r="N303" s="10" t="str">
        <f>LEFT(Rapportage!N303&amp; REPT("0",5),5)</f>
        <v>00000</v>
      </c>
      <c r="O303" s="10" t="str">
        <f>LEFT(Rapportage!O303&amp; REPT("0",2),2)</f>
        <v>00</v>
      </c>
      <c r="P303" s="10" t="str">
        <f>LEFT(Rapportage!P303&amp; REPT("0",2),2)</f>
        <v>00</v>
      </c>
      <c r="Q303" s="10" t="str">
        <f>LEFT(Rapportage!Q303&amp; REPT("0",5),5)</f>
        <v>00000</v>
      </c>
      <c r="R303" s="10" t="str">
        <f>IF(Rapportage!R303="","",IF(($U$2-$T$2)&gt;=0,IF(LEN(TEXT(Rapportage!R303*100,"0000000000"))=3,_xlfn.CONCAT(0,TEXT(Rapportage!R303*100,"0000000000")),TEXT(Rapportage!R303*100,"0000000000")),""""))</f>
        <v/>
      </c>
    </row>
    <row r="304" spans="1:18" x14ac:dyDescent="0.25">
      <c r="A304" t="str">
        <f>IF(Rapportage!A304= "", "",_xlfn.CONCAT(REPT("0",6-LEN(Rapportage!A304)),Rapportage!A304))</f>
        <v/>
      </c>
      <c r="B304" t="s">
        <v>347</v>
      </c>
      <c r="C304" t="str">
        <f>IF(Rapportage!C304= " ", " ",LEFT(Rapportage!C304&amp; REPT(" ",9),9))</f>
        <v xml:space="preserve">         </v>
      </c>
      <c r="D304" t="str">
        <f>IF(Rapportage!D304 ="0", " ", " ")</f>
        <v xml:space="preserve"> </v>
      </c>
      <c r="E304" t="str">
        <f>_xlfn.CONCAT("+",TEXT((Rapportage!E304)*100,"000000000"))</f>
        <v>+000000000</v>
      </c>
      <c r="F304" t="str">
        <f>_xlfn.CONCAT("",TEXT((Rapportage!F304)*100,"000000000"))</f>
        <v>000000000</v>
      </c>
      <c r="G304" t="str">
        <f>_xlfn.CONCAT("",TEXT((Rapportage!G304),"00000"))</f>
        <v>00000</v>
      </c>
      <c r="H304" t="str">
        <f>IF(Rapportage!H304 ="0", "                     ", "                     ")</f>
        <v xml:space="preserve">                     </v>
      </c>
      <c r="I304" s="10" t="str">
        <f>LEFT(Rapportage!I304&amp; REPT("0",15),15)</f>
        <v>000000000000000</v>
      </c>
      <c r="J304" t="str">
        <f>IF(Rapportage!J304 ="0", " ", " ")</f>
        <v xml:space="preserve"> </v>
      </c>
      <c r="K304" t="str">
        <f>IF(Rapportage!K304 ="0", " ", " ")</f>
        <v xml:space="preserve"> </v>
      </c>
      <c r="L304" t="str">
        <f>IF(Rapportage!L304 ="0", "         ", "         ")</f>
        <v xml:space="preserve">         </v>
      </c>
      <c r="M304" s="10" t="str">
        <f>LEFT(Rapportage!M304&amp; REPT("0",5),5)</f>
        <v>00000</v>
      </c>
      <c r="N304" s="10" t="str">
        <f>LEFT(Rapportage!N304&amp; REPT("0",5),5)</f>
        <v>00000</v>
      </c>
      <c r="O304" s="10" t="str">
        <f>LEFT(Rapportage!O304&amp; REPT("0",2),2)</f>
        <v>00</v>
      </c>
      <c r="P304" s="10" t="str">
        <f>LEFT(Rapportage!P304&amp; REPT("0",2),2)</f>
        <v>00</v>
      </c>
      <c r="Q304" s="10" t="str">
        <f>LEFT(Rapportage!Q304&amp; REPT("0",5),5)</f>
        <v>00000</v>
      </c>
      <c r="R304" s="10" t="str">
        <f>IF(Rapportage!R304="","",IF(($U$2-$T$2)&gt;=0,IF(LEN(TEXT(Rapportage!R304*100,"0000000000"))=3,_xlfn.CONCAT(0,TEXT(Rapportage!R304*100,"0000000000")),TEXT(Rapportage!R304*100,"0000000000")),""""))</f>
        <v/>
      </c>
    </row>
    <row r="305" spans="1:18" x14ac:dyDescent="0.25">
      <c r="A305" t="str">
        <f>IF(Rapportage!A305= "", "",_xlfn.CONCAT(REPT("0",6-LEN(Rapportage!A305)),Rapportage!A305))</f>
        <v/>
      </c>
      <c r="B305" t="s">
        <v>348</v>
      </c>
      <c r="C305" t="str">
        <f>IF(Rapportage!C305= " ", " ",LEFT(Rapportage!C305&amp; REPT(" ",9),9))</f>
        <v xml:space="preserve">         </v>
      </c>
      <c r="D305" t="str">
        <f>IF(Rapportage!D305 ="0", " ", " ")</f>
        <v xml:space="preserve"> </v>
      </c>
      <c r="E305" t="str">
        <f>_xlfn.CONCAT("+",TEXT((Rapportage!E305)*100,"000000000"))</f>
        <v>+000000000</v>
      </c>
      <c r="F305" t="str">
        <f>_xlfn.CONCAT("",TEXT((Rapportage!F305)*100,"000000000"))</f>
        <v>000000000</v>
      </c>
      <c r="G305" t="str">
        <f>_xlfn.CONCAT("",TEXT((Rapportage!G305),"00000"))</f>
        <v>00000</v>
      </c>
      <c r="H305" t="str">
        <f>IF(Rapportage!H305 ="0", "                     ", "                     ")</f>
        <v xml:space="preserve">                     </v>
      </c>
      <c r="I305" s="10" t="str">
        <f>LEFT(Rapportage!I305&amp; REPT("0",15),15)</f>
        <v>000000000000000</v>
      </c>
      <c r="J305" t="str">
        <f>IF(Rapportage!J305 ="0", " ", " ")</f>
        <v xml:space="preserve"> </v>
      </c>
      <c r="K305" t="str">
        <f>IF(Rapportage!K305 ="0", " ", " ")</f>
        <v xml:space="preserve"> </v>
      </c>
      <c r="L305" t="str">
        <f>IF(Rapportage!L305 ="0", "         ", "         ")</f>
        <v xml:space="preserve">         </v>
      </c>
      <c r="M305" s="10" t="str">
        <f>LEFT(Rapportage!M305&amp; REPT("0",5),5)</f>
        <v>00000</v>
      </c>
      <c r="N305" s="10" t="str">
        <f>LEFT(Rapportage!N305&amp; REPT("0",5),5)</f>
        <v>00000</v>
      </c>
      <c r="O305" s="10" t="str">
        <f>LEFT(Rapportage!O305&amp; REPT("0",2),2)</f>
        <v>00</v>
      </c>
      <c r="P305" s="10" t="str">
        <f>LEFT(Rapportage!P305&amp; REPT("0",2),2)</f>
        <v>00</v>
      </c>
      <c r="Q305" s="10" t="str">
        <f>LEFT(Rapportage!Q305&amp; REPT("0",5),5)</f>
        <v>00000</v>
      </c>
      <c r="R305" s="10" t="str">
        <f>IF(Rapportage!R305="","",IF(($U$2-$T$2)&gt;=0,IF(LEN(TEXT(Rapportage!R305*100,"0000000000"))=3,_xlfn.CONCAT(0,TEXT(Rapportage!R305*100,"0000000000")),TEXT(Rapportage!R305*100,"0000000000")),""""))</f>
        <v/>
      </c>
    </row>
    <row r="306" spans="1:18" x14ac:dyDescent="0.25">
      <c r="A306" t="str">
        <f>IF(Rapportage!A306= "", "",_xlfn.CONCAT(REPT("0",6-LEN(Rapportage!A306)),Rapportage!A306))</f>
        <v/>
      </c>
      <c r="B306" t="s">
        <v>349</v>
      </c>
      <c r="C306" t="str">
        <f>IF(Rapportage!C306= " ", " ",LEFT(Rapportage!C306&amp; REPT(" ",9),9))</f>
        <v xml:space="preserve">         </v>
      </c>
      <c r="D306" t="str">
        <f>IF(Rapportage!D306 ="0", " ", " ")</f>
        <v xml:space="preserve"> </v>
      </c>
      <c r="E306" t="str">
        <f>_xlfn.CONCAT("+",TEXT((Rapportage!E306)*100,"000000000"))</f>
        <v>+000000000</v>
      </c>
      <c r="F306" t="str">
        <f>_xlfn.CONCAT("",TEXT((Rapportage!F306)*100,"000000000"))</f>
        <v>000000000</v>
      </c>
      <c r="G306" t="str">
        <f>_xlfn.CONCAT("",TEXT((Rapportage!G306),"00000"))</f>
        <v>00000</v>
      </c>
      <c r="H306" t="str">
        <f>IF(Rapportage!H306 ="0", "                     ", "                     ")</f>
        <v xml:space="preserve">                     </v>
      </c>
      <c r="I306" s="10" t="str">
        <f>LEFT(Rapportage!I306&amp; REPT("0",15),15)</f>
        <v>000000000000000</v>
      </c>
      <c r="J306" t="str">
        <f>IF(Rapportage!J306 ="0", " ", " ")</f>
        <v xml:space="preserve"> </v>
      </c>
      <c r="K306" t="str">
        <f>IF(Rapportage!K306 ="0", " ", " ")</f>
        <v xml:space="preserve"> </v>
      </c>
      <c r="L306" t="str">
        <f>IF(Rapportage!L306 ="0", "         ", "         ")</f>
        <v xml:space="preserve">         </v>
      </c>
      <c r="M306" s="10" t="str">
        <f>LEFT(Rapportage!M306&amp; REPT("0",5),5)</f>
        <v>00000</v>
      </c>
      <c r="N306" s="10" t="str">
        <f>LEFT(Rapportage!N306&amp; REPT("0",5),5)</f>
        <v>00000</v>
      </c>
      <c r="O306" s="10" t="str">
        <f>LEFT(Rapportage!O306&amp; REPT("0",2),2)</f>
        <v>00</v>
      </c>
      <c r="P306" s="10" t="str">
        <f>LEFT(Rapportage!P306&amp; REPT("0",2),2)</f>
        <v>00</v>
      </c>
      <c r="Q306" s="10" t="str">
        <f>LEFT(Rapportage!Q306&amp; REPT("0",5),5)</f>
        <v>00000</v>
      </c>
      <c r="R306" s="10" t="str">
        <f>IF(Rapportage!R306="","",IF(($U$2-$T$2)&gt;=0,IF(LEN(TEXT(Rapportage!R306*100,"0000000000"))=3,_xlfn.CONCAT(0,TEXT(Rapportage!R306*100,"0000000000")),TEXT(Rapportage!R306*100,"0000000000")),""""))</f>
        <v/>
      </c>
    </row>
    <row r="307" spans="1:18" x14ac:dyDescent="0.25">
      <c r="A307" t="str">
        <f>IF(Rapportage!A307= "", "",_xlfn.CONCAT(REPT("0",6-LEN(Rapportage!A307)),Rapportage!A307))</f>
        <v/>
      </c>
      <c r="B307" t="s">
        <v>350</v>
      </c>
      <c r="C307" t="str">
        <f>IF(Rapportage!C307= " ", " ",LEFT(Rapportage!C307&amp; REPT(" ",9),9))</f>
        <v xml:space="preserve">         </v>
      </c>
      <c r="D307" t="str">
        <f>IF(Rapportage!D307 ="0", " ", " ")</f>
        <v xml:space="preserve"> </v>
      </c>
      <c r="E307" t="str">
        <f>_xlfn.CONCAT("+",TEXT((Rapportage!E307)*100,"000000000"))</f>
        <v>+000000000</v>
      </c>
      <c r="F307" t="str">
        <f>_xlfn.CONCAT("",TEXT((Rapportage!F307)*100,"000000000"))</f>
        <v>000000000</v>
      </c>
      <c r="G307" t="str">
        <f>_xlfn.CONCAT("",TEXT((Rapportage!G307),"00000"))</f>
        <v>00000</v>
      </c>
      <c r="H307" t="str">
        <f>IF(Rapportage!H307 ="0", "                     ", "                     ")</f>
        <v xml:space="preserve">                     </v>
      </c>
      <c r="I307" s="10" t="str">
        <f>LEFT(Rapportage!I307&amp; REPT("0",15),15)</f>
        <v>000000000000000</v>
      </c>
      <c r="J307" t="str">
        <f>IF(Rapportage!J307 ="0", " ", " ")</f>
        <v xml:space="preserve"> </v>
      </c>
      <c r="K307" t="str">
        <f>IF(Rapportage!K307 ="0", " ", " ")</f>
        <v xml:space="preserve"> </v>
      </c>
      <c r="L307" t="str">
        <f>IF(Rapportage!L307 ="0", "         ", "         ")</f>
        <v xml:space="preserve">         </v>
      </c>
      <c r="M307" s="10" t="str">
        <f>LEFT(Rapportage!M307&amp; REPT("0",5),5)</f>
        <v>00000</v>
      </c>
      <c r="N307" s="10" t="str">
        <f>LEFT(Rapportage!N307&amp; REPT("0",5),5)</f>
        <v>00000</v>
      </c>
      <c r="O307" s="10" t="str">
        <f>LEFT(Rapportage!O307&amp; REPT("0",2),2)</f>
        <v>00</v>
      </c>
      <c r="P307" s="10" t="str">
        <f>LEFT(Rapportage!P307&amp; REPT("0",2),2)</f>
        <v>00</v>
      </c>
      <c r="Q307" s="10" t="str">
        <f>LEFT(Rapportage!Q307&amp; REPT("0",5),5)</f>
        <v>00000</v>
      </c>
      <c r="R307" s="10" t="str">
        <f>IF(Rapportage!R307="","",IF(($U$2-$T$2)&gt;=0,IF(LEN(TEXT(Rapportage!R307*100,"0000000000"))=3,_xlfn.CONCAT(0,TEXT(Rapportage!R307*100,"0000000000")),TEXT(Rapportage!R307*100,"0000000000")),""""))</f>
        <v/>
      </c>
    </row>
    <row r="308" spans="1:18" x14ac:dyDescent="0.25">
      <c r="A308" t="str">
        <f>IF(Rapportage!A308= "", "",_xlfn.CONCAT(REPT("0",6-LEN(Rapportage!A308)),Rapportage!A308))</f>
        <v/>
      </c>
      <c r="B308" t="s">
        <v>351</v>
      </c>
      <c r="C308" t="str">
        <f>IF(Rapportage!C308= " ", " ",LEFT(Rapportage!C308&amp; REPT(" ",9),9))</f>
        <v xml:space="preserve">         </v>
      </c>
      <c r="D308" t="str">
        <f>IF(Rapportage!D308 ="0", " ", " ")</f>
        <v xml:space="preserve"> </v>
      </c>
      <c r="E308" t="str">
        <f>_xlfn.CONCAT("+",TEXT((Rapportage!E308)*100,"000000000"))</f>
        <v>+000000000</v>
      </c>
      <c r="F308" t="str">
        <f>_xlfn.CONCAT("",TEXT((Rapportage!F308)*100,"000000000"))</f>
        <v>000000000</v>
      </c>
      <c r="G308" t="str">
        <f>_xlfn.CONCAT("",TEXT((Rapportage!G308),"00000"))</f>
        <v>00000</v>
      </c>
      <c r="H308" t="str">
        <f>IF(Rapportage!H308 ="0", "                     ", "                     ")</f>
        <v xml:space="preserve">                     </v>
      </c>
      <c r="I308" s="10" t="str">
        <f>LEFT(Rapportage!I308&amp; REPT("0",15),15)</f>
        <v>000000000000000</v>
      </c>
      <c r="J308" t="str">
        <f>IF(Rapportage!J308 ="0", " ", " ")</f>
        <v xml:space="preserve"> </v>
      </c>
      <c r="K308" t="str">
        <f>IF(Rapportage!K308 ="0", " ", " ")</f>
        <v xml:space="preserve"> </v>
      </c>
      <c r="L308" t="str">
        <f>IF(Rapportage!L308 ="0", "         ", "         ")</f>
        <v xml:space="preserve">         </v>
      </c>
      <c r="M308" s="10" t="str">
        <f>LEFT(Rapportage!M308&amp; REPT("0",5),5)</f>
        <v>00000</v>
      </c>
      <c r="N308" s="10" t="str">
        <f>LEFT(Rapportage!N308&amp; REPT("0",5),5)</f>
        <v>00000</v>
      </c>
      <c r="O308" s="10" t="str">
        <f>LEFT(Rapportage!O308&amp; REPT("0",2),2)</f>
        <v>00</v>
      </c>
      <c r="P308" s="10" t="str">
        <f>LEFT(Rapportage!P308&amp; REPT("0",2),2)</f>
        <v>00</v>
      </c>
      <c r="Q308" s="10" t="str">
        <f>LEFT(Rapportage!Q308&amp; REPT("0",5),5)</f>
        <v>00000</v>
      </c>
      <c r="R308" s="10" t="str">
        <f>IF(Rapportage!R308="","",IF(($U$2-$T$2)&gt;=0,IF(LEN(TEXT(Rapportage!R308*100,"0000000000"))=3,_xlfn.CONCAT(0,TEXT(Rapportage!R308*100,"0000000000")),TEXT(Rapportage!R308*100,"0000000000")),""""))</f>
        <v/>
      </c>
    </row>
    <row r="309" spans="1:18" x14ac:dyDescent="0.25">
      <c r="A309" t="str">
        <f>IF(Rapportage!A309= "", "",_xlfn.CONCAT(REPT("0",6-LEN(Rapportage!A309)),Rapportage!A309))</f>
        <v/>
      </c>
      <c r="B309" t="s">
        <v>352</v>
      </c>
      <c r="C309" t="str">
        <f>IF(Rapportage!C309= " ", " ",LEFT(Rapportage!C309&amp; REPT(" ",9),9))</f>
        <v xml:space="preserve">         </v>
      </c>
      <c r="D309" t="str">
        <f>IF(Rapportage!D309 ="0", " ", " ")</f>
        <v xml:space="preserve"> </v>
      </c>
      <c r="E309" t="str">
        <f>_xlfn.CONCAT("+",TEXT((Rapportage!E309)*100,"000000000"))</f>
        <v>+000000000</v>
      </c>
      <c r="F309" t="str">
        <f>_xlfn.CONCAT("",TEXT((Rapportage!F309)*100,"000000000"))</f>
        <v>000000000</v>
      </c>
      <c r="G309" t="str">
        <f>_xlfn.CONCAT("",TEXT((Rapportage!G309),"00000"))</f>
        <v>00000</v>
      </c>
      <c r="H309" t="str">
        <f>IF(Rapportage!H309 ="0", "                     ", "                     ")</f>
        <v xml:space="preserve">                     </v>
      </c>
      <c r="I309" s="10" t="str">
        <f>LEFT(Rapportage!I309&amp; REPT("0",15),15)</f>
        <v>000000000000000</v>
      </c>
      <c r="J309" t="str">
        <f>IF(Rapportage!J309 ="0", " ", " ")</f>
        <v xml:space="preserve"> </v>
      </c>
      <c r="K309" t="str">
        <f>IF(Rapportage!K309 ="0", " ", " ")</f>
        <v xml:space="preserve"> </v>
      </c>
      <c r="L309" t="str">
        <f>IF(Rapportage!L309 ="0", "         ", "         ")</f>
        <v xml:space="preserve">         </v>
      </c>
      <c r="M309" s="10" t="str">
        <f>LEFT(Rapportage!M309&amp; REPT("0",5),5)</f>
        <v>00000</v>
      </c>
      <c r="N309" s="10" t="str">
        <f>LEFT(Rapportage!N309&amp; REPT("0",5),5)</f>
        <v>00000</v>
      </c>
      <c r="O309" s="10" t="str">
        <f>LEFT(Rapportage!O309&amp; REPT("0",2),2)</f>
        <v>00</v>
      </c>
      <c r="P309" s="10" t="str">
        <f>LEFT(Rapportage!P309&amp; REPT("0",2),2)</f>
        <v>00</v>
      </c>
      <c r="Q309" s="10" t="str">
        <f>LEFT(Rapportage!Q309&amp; REPT("0",5),5)</f>
        <v>00000</v>
      </c>
      <c r="R309" s="10" t="str">
        <f>IF(Rapportage!R309="","",IF(($U$2-$T$2)&gt;=0,IF(LEN(TEXT(Rapportage!R309*100,"0000000000"))=3,_xlfn.CONCAT(0,TEXT(Rapportage!R309*100,"0000000000")),TEXT(Rapportage!R309*100,"0000000000")),""""))</f>
        <v/>
      </c>
    </row>
    <row r="310" spans="1:18" x14ac:dyDescent="0.25">
      <c r="A310" t="str">
        <f>IF(Rapportage!A310= "", "",_xlfn.CONCAT(REPT("0",6-LEN(Rapportage!A310)),Rapportage!A310))</f>
        <v/>
      </c>
      <c r="B310" t="s">
        <v>353</v>
      </c>
      <c r="C310" t="str">
        <f>IF(Rapportage!C310= " ", " ",LEFT(Rapportage!C310&amp; REPT(" ",9),9))</f>
        <v xml:space="preserve">         </v>
      </c>
      <c r="D310" t="str">
        <f>IF(Rapportage!D310 ="0", " ", " ")</f>
        <v xml:space="preserve"> </v>
      </c>
      <c r="E310" t="str">
        <f>_xlfn.CONCAT("+",TEXT((Rapportage!E310)*100,"000000000"))</f>
        <v>+000000000</v>
      </c>
      <c r="F310" t="str">
        <f>_xlfn.CONCAT("",TEXT((Rapportage!F310)*100,"000000000"))</f>
        <v>000000000</v>
      </c>
      <c r="G310" t="str">
        <f>_xlfn.CONCAT("",TEXT((Rapportage!G310),"00000"))</f>
        <v>00000</v>
      </c>
      <c r="H310" t="str">
        <f>IF(Rapportage!H310 ="0", "                     ", "                     ")</f>
        <v xml:space="preserve">                     </v>
      </c>
      <c r="I310" s="10" t="str">
        <f>LEFT(Rapportage!I310&amp; REPT("0",15),15)</f>
        <v>000000000000000</v>
      </c>
      <c r="J310" t="str">
        <f>IF(Rapportage!J310 ="0", " ", " ")</f>
        <v xml:space="preserve"> </v>
      </c>
      <c r="K310" t="str">
        <f>IF(Rapportage!K310 ="0", " ", " ")</f>
        <v xml:space="preserve"> </v>
      </c>
      <c r="L310" t="str">
        <f>IF(Rapportage!L310 ="0", "         ", "         ")</f>
        <v xml:space="preserve">         </v>
      </c>
      <c r="M310" s="10" t="str">
        <f>LEFT(Rapportage!M310&amp; REPT("0",5),5)</f>
        <v>00000</v>
      </c>
      <c r="N310" s="10" t="str">
        <f>LEFT(Rapportage!N310&amp; REPT("0",5),5)</f>
        <v>00000</v>
      </c>
      <c r="O310" s="10" t="str">
        <f>LEFT(Rapportage!O310&amp; REPT("0",2),2)</f>
        <v>00</v>
      </c>
      <c r="P310" s="10" t="str">
        <f>LEFT(Rapportage!P310&amp; REPT("0",2),2)</f>
        <v>00</v>
      </c>
      <c r="Q310" s="10" t="str">
        <f>LEFT(Rapportage!Q310&amp; REPT("0",5),5)</f>
        <v>00000</v>
      </c>
      <c r="R310" s="10" t="str">
        <f>IF(Rapportage!R310="","",IF(($U$2-$T$2)&gt;=0,IF(LEN(TEXT(Rapportage!R310*100,"0000000000"))=3,_xlfn.CONCAT(0,TEXT(Rapportage!R310*100,"0000000000")),TEXT(Rapportage!R310*100,"0000000000")),""""))</f>
        <v/>
      </c>
    </row>
    <row r="311" spans="1:18" x14ac:dyDescent="0.25">
      <c r="A311" t="str">
        <f>IF(Rapportage!A311= "", "",_xlfn.CONCAT(REPT("0",6-LEN(Rapportage!A311)),Rapportage!A311))</f>
        <v/>
      </c>
      <c r="B311" t="s">
        <v>354</v>
      </c>
      <c r="C311" t="str">
        <f>IF(Rapportage!C311= " ", " ",LEFT(Rapportage!C311&amp; REPT(" ",9),9))</f>
        <v xml:space="preserve">         </v>
      </c>
      <c r="D311" t="str">
        <f>IF(Rapportage!D311 ="0", " ", " ")</f>
        <v xml:space="preserve"> </v>
      </c>
      <c r="E311" t="str">
        <f>_xlfn.CONCAT("+",TEXT((Rapportage!E311)*100,"000000000"))</f>
        <v>+000000000</v>
      </c>
      <c r="F311" t="str">
        <f>_xlfn.CONCAT("",TEXT((Rapportage!F311)*100,"000000000"))</f>
        <v>000000000</v>
      </c>
      <c r="G311" t="str">
        <f>_xlfn.CONCAT("",TEXT((Rapportage!G311),"00000"))</f>
        <v>00000</v>
      </c>
      <c r="H311" t="str">
        <f>IF(Rapportage!H311 ="0", "                     ", "                     ")</f>
        <v xml:space="preserve">                     </v>
      </c>
      <c r="I311" s="10" t="str">
        <f>LEFT(Rapportage!I311&amp; REPT("0",15),15)</f>
        <v>000000000000000</v>
      </c>
      <c r="J311" t="str">
        <f>IF(Rapportage!J311 ="0", " ", " ")</f>
        <v xml:space="preserve"> </v>
      </c>
      <c r="K311" t="str">
        <f>IF(Rapportage!K311 ="0", " ", " ")</f>
        <v xml:space="preserve"> </v>
      </c>
      <c r="L311" t="str">
        <f>IF(Rapportage!L311 ="0", "         ", "         ")</f>
        <v xml:space="preserve">         </v>
      </c>
      <c r="M311" s="10" t="str">
        <f>LEFT(Rapportage!M311&amp; REPT("0",5),5)</f>
        <v>00000</v>
      </c>
      <c r="N311" s="10" t="str">
        <f>LEFT(Rapportage!N311&amp; REPT("0",5),5)</f>
        <v>00000</v>
      </c>
      <c r="O311" s="10" t="str">
        <f>LEFT(Rapportage!O311&amp; REPT("0",2),2)</f>
        <v>00</v>
      </c>
      <c r="P311" s="10" t="str">
        <f>LEFT(Rapportage!P311&amp; REPT("0",2),2)</f>
        <v>00</v>
      </c>
      <c r="Q311" s="10" t="str">
        <f>LEFT(Rapportage!Q311&amp; REPT("0",5),5)</f>
        <v>00000</v>
      </c>
      <c r="R311" s="10" t="str">
        <f>IF(Rapportage!R311="","",IF(($U$2-$T$2)&gt;=0,IF(LEN(TEXT(Rapportage!R311*100,"0000000000"))=3,_xlfn.CONCAT(0,TEXT(Rapportage!R311*100,"0000000000")),TEXT(Rapportage!R311*100,"0000000000")),""""))</f>
        <v/>
      </c>
    </row>
    <row r="312" spans="1:18" x14ac:dyDescent="0.25">
      <c r="A312" t="str">
        <f>IF(Rapportage!A312= "", "",_xlfn.CONCAT(REPT("0",6-LEN(Rapportage!A312)),Rapportage!A312))</f>
        <v/>
      </c>
      <c r="B312" t="s">
        <v>355</v>
      </c>
      <c r="C312" t="str">
        <f>IF(Rapportage!C312= " ", " ",LEFT(Rapportage!C312&amp; REPT(" ",9),9))</f>
        <v xml:space="preserve">         </v>
      </c>
      <c r="D312" t="str">
        <f>IF(Rapportage!D312 ="0", " ", " ")</f>
        <v xml:space="preserve"> </v>
      </c>
      <c r="E312" t="str">
        <f>_xlfn.CONCAT("+",TEXT((Rapportage!E312)*100,"000000000"))</f>
        <v>+000000000</v>
      </c>
      <c r="F312" t="str">
        <f>_xlfn.CONCAT("",TEXT((Rapportage!F312)*100,"000000000"))</f>
        <v>000000000</v>
      </c>
      <c r="G312" t="str">
        <f>_xlfn.CONCAT("",TEXT((Rapportage!G312),"00000"))</f>
        <v>00000</v>
      </c>
      <c r="H312" t="str">
        <f>IF(Rapportage!H312 ="0", "                     ", "                     ")</f>
        <v xml:space="preserve">                     </v>
      </c>
      <c r="I312" s="10" t="str">
        <f>LEFT(Rapportage!I312&amp; REPT("0",15),15)</f>
        <v>000000000000000</v>
      </c>
      <c r="J312" t="str">
        <f>IF(Rapportage!J312 ="0", " ", " ")</f>
        <v xml:space="preserve"> </v>
      </c>
      <c r="K312" t="str">
        <f>IF(Rapportage!K312 ="0", " ", " ")</f>
        <v xml:space="preserve"> </v>
      </c>
      <c r="L312" t="str">
        <f>IF(Rapportage!L312 ="0", "         ", "         ")</f>
        <v xml:space="preserve">         </v>
      </c>
      <c r="M312" s="10" t="str">
        <f>LEFT(Rapportage!M312&amp; REPT("0",5),5)</f>
        <v>00000</v>
      </c>
      <c r="N312" s="10" t="str">
        <f>LEFT(Rapportage!N312&amp; REPT("0",5),5)</f>
        <v>00000</v>
      </c>
      <c r="O312" s="10" t="str">
        <f>LEFT(Rapportage!O312&amp; REPT("0",2),2)</f>
        <v>00</v>
      </c>
      <c r="P312" s="10" t="str">
        <f>LEFT(Rapportage!P312&amp; REPT("0",2),2)</f>
        <v>00</v>
      </c>
      <c r="Q312" s="10" t="str">
        <f>LEFT(Rapportage!Q312&amp; REPT("0",5),5)</f>
        <v>00000</v>
      </c>
      <c r="R312" s="10" t="str">
        <f>IF(Rapportage!R312="","",IF(($U$2-$T$2)&gt;=0,IF(LEN(TEXT(Rapportage!R312*100,"0000000000"))=3,_xlfn.CONCAT(0,TEXT(Rapportage!R312*100,"0000000000")),TEXT(Rapportage!R312*100,"0000000000")),""""))</f>
        <v/>
      </c>
    </row>
    <row r="313" spans="1:18" x14ac:dyDescent="0.25">
      <c r="A313" t="str">
        <f>IF(Rapportage!A313= "", "",_xlfn.CONCAT(REPT("0",6-LEN(Rapportage!A313)),Rapportage!A313))</f>
        <v/>
      </c>
      <c r="B313" t="s">
        <v>356</v>
      </c>
      <c r="C313" t="str">
        <f>IF(Rapportage!C313= " ", " ",LEFT(Rapportage!C313&amp; REPT(" ",9),9))</f>
        <v xml:space="preserve">         </v>
      </c>
      <c r="D313" t="str">
        <f>IF(Rapportage!D313 ="0", " ", " ")</f>
        <v xml:space="preserve"> </v>
      </c>
      <c r="E313" t="str">
        <f>_xlfn.CONCAT("+",TEXT((Rapportage!E313)*100,"000000000"))</f>
        <v>+000000000</v>
      </c>
      <c r="F313" t="str">
        <f>_xlfn.CONCAT("",TEXT((Rapportage!F313)*100,"000000000"))</f>
        <v>000000000</v>
      </c>
      <c r="G313" t="str">
        <f>_xlfn.CONCAT("",TEXT((Rapportage!G313),"00000"))</f>
        <v>00000</v>
      </c>
      <c r="H313" t="str">
        <f>IF(Rapportage!H313 ="0", "                     ", "                     ")</f>
        <v xml:space="preserve">                     </v>
      </c>
      <c r="I313" s="10" t="str">
        <f>LEFT(Rapportage!I313&amp; REPT("0",15),15)</f>
        <v>000000000000000</v>
      </c>
      <c r="J313" t="str">
        <f>IF(Rapportage!J313 ="0", " ", " ")</f>
        <v xml:space="preserve"> </v>
      </c>
      <c r="K313" t="str">
        <f>IF(Rapportage!K313 ="0", " ", " ")</f>
        <v xml:space="preserve"> </v>
      </c>
      <c r="L313" t="str">
        <f>IF(Rapportage!L313 ="0", "         ", "         ")</f>
        <v xml:space="preserve">         </v>
      </c>
      <c r="M313" s="10" t="str">
        <f>LEFT(Rapportage!M313&amp; REPT("0",5),5)</f>
        <v>00000</v>
      </c>
      <c r="N313" s="10" t="str">
        <f>LEFT(Rapportage!N313&amp; REPT("0",5),5)</f>
        <v>00000</v>
      </c>
      <c r="O313" s="10" t="str">
        <f>LEFT(Rapportage!O313&amp; REPT("0",2),2)</f>
        <v>00</v>
      </c>
      <c r="P313" s="10" t="str">
        <f>LEFT(Rapportage!P313&amp; REPT("0",2),2)</f>
        <v>00</v>
      </c>
      <c r="Q313" s="10" t="str">
        <f>LEFT(Rapportage!Q313&amp; REPT("0",5),5)</f>
        <v>00000</v>
      </c>
      <c r="R313" s="10" t="str">
        <f>IF(Rapportage!R313="","",IF(($U$2-$T$2)&gt;=0,IF(LEN(TEXT(Rapportage!R313*100,"0000000000"))=3,_xlfn.CONCAT(0,TEXT(Rapportage!R313*100,"0000000000")),TEXT(Rapportage!R313*100,"0000000000")),""""))</f>
        <v/>
      </c>
    </row>
    <row r="314" spans="1:18" x14ac:dyDescent="0.25">
      <c r="A314" t="str">
        <f>IF(Rapportage!A314= "", "",_xlfn.CONCAT(REPT("0",6-LEN(Rapportage!A314)),Rapportage!A314))</f>
        <v/>
      </c>
      <c r="B314" t="s">
        <v>357</v>
      </c>
      <c r="C314" t="str">
        <f>IF(Rapportage!C314= " ", " ",LEFT(Rapportage!C314&amp; REPT(" ",9),9))</f>
        <v xml:space="preserve">         </v>
      </c>
      <c r="D314" t="str">
        <f>IF(Rapportage!D314 ="0", " ", " ")</f>
        <v xml:space="preserve"> </v>
      </c>
      <c r="E314" t="str">
        <f>_xlfn.CONCAT("+",TEXT((Rapportage!E314)*100,"000000000"))</f>
        <v>+000000000</v>
      </c>
      <c r="F314" t="str">
        <f>_xlfn.CONCAT("",TEXT((Rapportage!F314)*100,"000000000"))</f>
        <v>000000000</v>
      </c>
      <c r="G314" t="str">
        <f>_xlfn.CONCAT("",TEXT((Rapportage!G314),"00000"))</f>
        <v>00000</v>
      </c>
      <c r="H314" t="str">
        <f>IF(Rapportage!H314 ="0", "                     ", "                     ")</f>
        <v xml:space="preserve">                     </v>
      </c>
      <c r="I314" s="10" t="str">
        <f>LEFT(Rapportage!I314&amp; REPT("0",15),15)</f>
        <v>000000000000000</v>
      </c>
      <c r="J314" t="str">
        <f>IF(Rapportage!J314 ="0", " ", " ")</f>
        <v xml:space="preserve"> </v>
      </c>
      <c r="K314" t="str">
        <f>IF(Rapportage!K314 ="0", " ", " ")</f>
        <v xml:space="preserve"> </v>
      </c>
      <c r="L314" t="str">
        <f>IF(Rapportage!L314 ="0", "         ", "         ")</f>
        <v xml:space="preserve">         </v>
      </c>
      <c r="M314" s="10" t="str">
        <f>LEFT(Rapportage!M314&amp; REPT("0",5),5)</f>
        <v>00000</v>
      </c>
      <c r="N314" s="10" t="str">
        <f>LEFT(Rapportage!N314&amp; REPT("0",5),5)</f>
        <v>00000</v>
      </c>
      <c r="O314" s="10" t="str">
        <f>LEFT(Rapportage!O314&amp; REPT("0",2),2)</f>
        <v>00</v>
      </c>
      <c r="P314" s="10" t="str">
        <f>LEFT(Rapportage!P314&amp; REPT("0",2),2)</f>
        <v>00</v>
      </c>
      <c r="Q314" s="10" t="str">
        <f>LEFT(Rapportage!Q314&amp; REPT("0",5),5)</f>
        <v>00000</v>
      </c>
      <c r="R314" s="10" t="str">
        <f>IF(Rapportage!R314="","",IF(($U$2-$T$2)&gt;=0,IF(LEN(TEXT(Rapportage!R314*100,"0000000000"))=3,_xlfn.CONCAT(0,TEXT(Rapportage!R314*100,"0000000000")),TEXT(Rapportage!R314*100,"0000000000")),""""))</f>
        <v/>
      </c>
    </row>
    <row r="315" spans="1:18" x14ac:dyDescent="0.25">
      <c r="A315" t="str">
        <f>IF(Rapportage!A315= "", "",_xlfn.CONCAT(REPT("0",6-LEN(Rapportage!A315)),Rapportage!A315))</f>
        <v/>
      </c>
      <c r="B315" t="s">
        <v>358</v>
      </c>
      <c r="C315" t="str">
        <f>IF(Rapportage!C315= " ", " ",LEFT(Rapportage!C315&amp; REPT(" ",9),9))</f>
        <v xml:space="preserve">         </v>
      </c>
      <c r="D315" t="str">
        <f>IF(Rapportage!D315 ="0", " ", " ")</f>
        <v xml:space="preserve"> </v>
      </c>
      <c r="E315" t="str">
        <f>_xlfn.CONCAT("+",TEXT((Rapportage!E315)*100,"000000000"))</f>
        <v>+000000000</v>
      </c>
      <c r="F315" t="str">
        <f>_xlfn.CONCAT("",TEXT((Rapportage!F315)*100,"000000000"))</f>
        <v>000000000</v>
      </c>
      <c r="G315" t="str">
        <f>_xlfn.CONCAT("",TEXT((Rapportage!G315),"00000"))</f>
        <v>00000</v>
      </c>
      <c r="H315" t="str">
        <f>IF(Rapportage!H315 ="0", "                     ", "                     ")</f>
        <v xml:space="preserve">                     </v>
      </c>
      <c r="I315" s="10" t="str">
        <f>LEFT(Rapportage!I315&amp; REPT("0",15),15)</f>
        <v>000000000000000</v>
      </c>
      <c r="J315" t="str">
        <f>IF(Rapportage!J315 ="0", " ", " ")</f>
        <v xml:space="preserve"> </v>
      </c>
      <c r="K315" t="str">
        <f>IF(Rapportage!K315 ="0", " ", " ")</f>
        <v xml:space="preserve"> </v>
      </c>
      <c r="L315" t="str">
        <f>IF(Rapportage!L315 ="0", "         ", "         ")</f>
        <v xml:space="preserve">         </v>
      </c>
      <c r="M315" s="10" t="str">
        <f>LEFT(Rapportage!M315&amp; REPT("0",5),5)</f>
        <v>00000</v>
      </c>
      <c r="N315" s="10" t="str">
        <f>LEFT(Rapportage!N315&amp; REPT("0",5),5)</f>
        <v>00000</v>
      </c>
      <c r="O315" s="10" t="str">
        <f>LEFT(Rapportage!O315&amp; REPT("0",2),2)</f>
        <v>00</v>
      </c>
      <c r="P315" s="10" t="str">
        <f>LEFT(Rapportage!P315&amp; REPT("0",2),2)</f>
        <v>00</v>
      </c>
      <c r="Q315" s="10" t="str">
        <f>LEFT(Rapportage!Q315&amp; REPT("0",5),5)</f>
        <v>00000</v>
      </c>
      <c r="R315" s="10" t="str">
        <f>IF(Rapportage!R315="","",IF(($U$2-$T$2)&gt;=0,IF(LEN(TEXT(Rapportage!R315*100,"0000000000"))=3,_xlfn.CONCAT(0,TEXT(Rapportage!R315*100,"0000000000")),TEXT(Rapportage!R315*100,"0000000000")),""""))</f>
        <v/>
      </c>
    </row>
    <row r="316" spans="1:18" x14ac:dyDescent="0.25">
      <c r="A316" t="str">
        <f>IF(Rapportage!A316= "", "",_xlfn.CONCAT(REPT("0",6-LEN(Rapportage!A316)),Rapportage!A316))</f>
        <v/>
      </c>
      <c r="B316" t="s">
        <v>359</v>
      </c>
      <c r="C316" t="str">
        <f>IF(Rapportage!C316= " ", " ",LEFT(Rapportage!C316&amp; REPT(" ",9),9))</f>
        <v xml:space="preserve">         </v>
      </c>
      <c r="D316" t="str">
        <f>IF(Rapportage!D316 ="0", " ", " ")</f>
        <v xml:space="preserve"> </v>
      </c>
      <c r="E316" t="str">
        <f>_xlfn.CONCAT("+",TEXT((Rapportage!E316)*100,"000000000"))</f>
        <v>+000000000</v>
      </c>
      <c r="F316" t="str">
        <f>_xlfn.CONCAT("",TEXT((Rapportage!F316)*100,"000000000"))</f>
        <v>000000000</v>
      </c>
      <c r="G316" t="str">
        <f>_xlfn.CONCAT("",TEXT((Rapportage!G316),"00000"))</f>
        <v>00000</v>
      </c>
      <c r="H316" t="str">
        <f>IF(Rapportage!H316 ="0", "                     ", "                     ")</f>
        <v xml:space="preserve">                     </v>
      </c>
      <c r="I316" s="10" t="str">
        <f>LEFT(Rapportage!I316&amp; REPT("0",15),15)</f>
        <v>000000000000000</v>
      </c>
      <c r="J316" t="str">
        <f>IF(Rapportage!J316 ="0", " ", " ")</f>
        <v xml:space="preserve"> </v>
      </c>
      <c r="K316" t="str">
        <f>IF(Rapportage!K316 ="0", " ", " ")</f>
        <v xml:space="preserve"> </v>
      </c>
      <c r="L316" t="str">
        <f>IF(Rapportage!L316 ="0", "         ", "         ")</f>
        <v xml:space="preserve">         </v>
      </c>
      <c r="M316" s="10" t="str">
        <f>LEFT(Rapportage!M316&amp; REPT("0",5),5)</f>
        <v>00000</v>
      </c>
      <c r="N316" s="10" t="str">
        <f>LEFT(Rapportage!N316&amp; REPT("0",5),5)</f>
        <v>00000</v>
      </c>
      <c r="O316" s="10" t="str">
        <f>LEFT(Rapportage!O316&amp; REPT("0",2),2)</f>
        <v>00</v>
      </c>
      <c r="P316" s="10" t="str">
        <f>LEFT(Rapportage!P316&amp; REPT("0",2),2)</f>
        <v>00</v>
      </c>
      <c r="Q316" s="10" t="str">
        <f>LEFT(Rapportage!Q316&amp; REPT("0",5),5)</f>
        <v>00000</v>
      </c>
      <c r="R316" s="10" t="str">
        <f>IF(Rapportage!R316="","",IF(($U$2-$T$2)&gt;=0,IF(LEN(TEXT(Rapportage!R316*100,"0000000000"))=3,_xlfn.CONCAT(0,TEXT(Rapportage!R316*100,"0000000000")),TEXT(Rapportage!R316*100,"0000000000")),""""))</f>
        <v/>
      </c>
    </row>
    <row r="317" spans="1:18" x14ac:dyDescent="0.25">
      <c r="A317" t="str">
        <f>IF(Rapportage!A317= "", "",_xlfn.CONCAT(REPT("0",6-LEN(Rapportage!A317)),Rapportage!A317))</f>
        <v/>
      </c>
      <c r="B317" t="s">
        <v>360</v>
      </c>
      <c r="C317" t="str">
        <f>IF(Rapportage!C317= " ", " ",LEFT(Rapportage!C317&amp; REPT(" ",9),9))</f>
        <v xml:space="preserve">         </v>
      </c>
      <c r="D317" t="str">
        <f>IF(Rapportage!D317 ="0", " ", " ")</f>
        <v xml:space="preserve"> </v>
      </c>
      <c r="E317" t="str">
        <f>_xlfn.CONCAT("+",TEXT((Rapportage!E317)*100,"000000000"))</f>
        <v>+000000000</v>
      </c>
      <c r="F317" t="str">
        <f>_xlfn.CONCAT("",TEXT((Rapportage!F317)*100,"000000000"))</f>
        <v>000000000</v>
      </c>
      <c r="G317" t="str">
        <f>_xlfn.CONCAT("",TEXT((Rapportage!G317),"00000"))</f>
        <v>00000</v>
      </c>
      <c r="H317" t="str">
        <f>IF(Rapportage!H317 ="0", "                     ", "                     ")</f>
        <v xml:space="preserve">                     </v>
      </c>
      <c r="I317" s="10" t="str">
        <f>LEFT(Rapportage!I317&amp; REPT("0",15),15)</f>
        <v>000000000000000</v>
      </c>
      <c r="J317" t="str">
        <f>IF(Rapportage!J317 ="0", " ", " ")</f>
        <v xml:space="preserve"> </v>
      </c>
      <c r="K317" t="str">
        <f>IF(Rapportage!K317 ="0", " ", " ")</f>
        <v xml:space="preserve"> </v>
      </c>
      <c r="L317" t="str">
        <f>IF(Rapportage!L317 ="0", "         ", "         ")</f>
        <v xml:space="preserve">         </v>
      </c>
      <c r="M317" s="10" t="str">
        <f>LEFT(Rapportage!M317&amp; REPT("0",5),5)</f>
        <v>00000</v>
      </c>
      <c r="N317" s="10" t="str">
        <f>LEFT(Rapportage!N317&amp; REPT("0",5),5)</f>
        <v>00000</v>
      </c>
      <c r="O317" s="10" t="str">
        <f>LEFT(Rapportage!O317&amp; REPT("0",2),2)</f>
        <v>00</v>
      </c>
      <c r="P317" s="10" t="str">
        <f>LEFT(Rapportage!P317&amp; REPT("0",2),2)</f>
        <v>00</v>
      </c>
      <c r="Q317" s="10" t="str">
        <f>LEFT(Rapportage!Q317&amp; REPT("0",5),5)</f>
        <v>00000</v>
      </c>
      <c r="R317" s="10" t="str">
        <f>IF(Rapportage!R317="","",IF(($U$2-$T$2)&gt;=0,IF(LEN(TEXT(Rapportage!R317*100,"0000000000"))=3,_xlfn.CONCAT(0,TEXT(Rapportage!R317*100,"0000000000")),TEXT(Rapportage!R317*100,"0000000000")),""""))</f>
        <v/>
      </c>
    </row>
    <row r="318" spans="1:18" x14ac:dyDescent="0.25">
      <c r="A318" t="str">
        <f>IF(Rapportage!A318= "", "",_xlfn.CONCAT(REPT("0",6-LEN(Rapportage!A318)),Rapportage!A318))</f>
        <v/>
      </c>
      <c r="B318" t="s">
        <v>361</v>
      </c>
      <c r="C318" t="str">
        <f>IF(Rapportage!C318= " ", " ",LEFT(Rapportage!C318&amp; REPT(" ",9),9))</f>
        <v xml:space="preserve">         </v>
      </c>
      <c r="D318" t="str">
        <f>IF(Rapportage!D318 ="0", " ", " ")</f>
        <v xml:space="preserve"> </v>
      </c>
      <c r="E318" t="str">
        <f>_xlfn.CONCAT("+",TEXT((Rapportage!E318)*100,"000000000"))</f>
        <v>+000000000</v>
      </c>
      <c r="F318" t="str">
        <f>_xlfn.CONCAT("",TEXT((Rapportage!F318)*100,"000000000"))</f>
        <v>000000000</v>
      </c>
      <c r="G318" t="str">
        <f>_xlfn.CONCAT("",TEXT((Rapportage!G318),"00000"))</f>
        <v>00000</v>
      </c>
      <c r="H318" t="str">
        <f>IF(Rapportage!H318 ="0", "                     ", "                     ")</f>
        <v xml:space="preserve">                     </v>
      </c>
      <c r="I318" s="10" t="str">
        <f>LEFT(Rapportage!I318&amp; REPT("0",15),15)</f>
        <v>000000000000000</v>
      </c>
      <c r="J318" t="str">
        <f>IF(Rapportage!J318 ="0", " ", " ")</f>
        <v xml:space="preserve"> </v>
      </c>
      <c r="K318" t="str">
        <f>IF(Rapportage!K318 ="0", " ", " ")</f>
        <v xml:space="preserve"> </v>
      </c>
      <c r="L318" t="str">
        <f>IF(Rapportage!L318 ="0", "         ", "         ")</f>
        <v xml:space="preserve">         </v>
      </c>
      <c r="M318" s="10" t="str">
        <f>LEFT(Rapportage!M318&amp; REPT("0",5),5)</f>
        <v>00000</v>
      </c>
      <c r="N318" s="10" t="str">
        <f>LEFT(Rapportage!N318&amp; REPT("0",5),5)</f>
        <v>00000</v>
      </c>
      <c r="O318" s="10" t="str">
        <f>LEFT(Rapportage!O318&amp; REPT("0",2),2)</f>
        <v>00</v>
      </c>
      <c r="P318" s="10" t="str">
        <f>LEFT(Rapportage!P318&amp; REPT("0",2),2)</f>
        <v>00</v>
      </c>
      <c r="Q318" s="10" t="str">
        <f>LEFT(Rapportage!Q318&amp; REPT("0",5),5)</f>
        <v>00000</v>
      </c>
      <c r="R318" s="10" t="str">
        <f>IF(Rapportage!R318="","",IF(($U$2-$T$2)&gt;=0,IF(LEN(TEXT(Rapportage!R318*100,"0000000000"))=3,_xlfn.CONCAT(0,TEXT(Rapportage!R318*100,"0000000000")),TEXT(Rapportage!R318*100,"0000000000")),""""))</f>
        <v/>
      </c>
    </row>
    <row r="319" spans="1:18" x14ac:dyDescent="0.25">
      <c r="A319" t="str">
        <f>IF(Rapportage!A319= "", "",_xlfn.CONCAT(REPT("0",6-LEN(Rapportage!A319)),Rapportage!A319))</f>
        <v/>
      </c>
      <c r="B319" t="s">
        <v>362</v>
      </c>
      <c r="C319" t="str">
        <f>IF(Rapportage!C319= " ", " ",LEFT(Rapportage!C319&amp; REPT(" ",9),9))</f>
        <v xml:space="preserve">         </v>
      </c>
      <c r="D319" t="str">
        <f>IF(Rapportage!D319 ="0", " ", " ")</f>
        <v xml:space="preserve"> </v>
      </c>
      <c r="E319" t="str">
        <f>_xlfn.CONCAT("+",TEXT((Rapportage!E319)*100,"000000000"))</f>
        <v>+000000000</v>
      </c>
      <c r="F319" t="str">
        <f>_xlfn.CONCAT("",TEXT((Rapportage!F319)*100,"000000000"))</f>
        <v>000000000</v>
      </c>
      <c r="G319" t="str">
        <f>_xlfn.CONCAT("",TEXT((Rapportage!G319),"00000"))</f>
        <v>00000</v>
      </c>
      <c r="H319" t="str">
        <f>IF(Rapportage!H319 ="0", "                     ", "                     ")</f>
        <v xml:space="preserve">                     </v>
      </c>
      <c r="I319" s="10" t="str">
        <f>LEFT(Rapportage!I319&amp; REPT("0",15),15)</f>
        <v>000000000000000</v>
      </c>
      <c r="J319" t="str">
        <f>IF(Rapportage!J319 ="0", " ", " ")</f>
        <v xml:space="preserve"> </v>
      </c>
      <c r="K319" t="str">
        <f>IF(Rapportage!K319 ="0", " ", " ")</f>
        <v xml:space="preserve"> </v>
      </c>
      <c r="L319" t="str">
        <f>IF(Rapportage!L319 ="0", "         ", "         ")</f>
        <v xml:space="preserve">         </v>
      </c>
      <c r="M319" s="10" t="str">
        <f>LEFT(Rapportage!M319&amp; REPT("0",5),5)</f>
        <v>00000</v>
      </c>
      <c r="N319" s="10" t="str">
        <f>LEFT(Rapportage!N319&amp; REPT("0",5),5)</f>
        <v>00000</v>
      </c>
      <c r="O319" s="10" t="str">
        <f>LEFT(Rapportage!O319&amp; REPT("0",2),2)</f>
        <v>00</v>
      </c>
      <c r="P319" s="10" t="str">
        <f>LEFT(Rapportage!P319&amp; REPT("0",2),2)</f>
        <v>00</v>
      </c>
      <c r="Q319" s="10" t="str">
        <f>LEFT(Rapportage!Q319&amp; REPT("0",5),5)</f>
        <v>00000</v>
      </c>
      <c r="R319" s="10" t="str">
        <f>IF(Rapportage!R319="","",IF(($U$2-$T$2)&gt;=0,IF(LEN(TEXT(Rapportage!R319*100,"0000000000"))=3,_xlfn.CONCAT(0,TEXT(Rapportage!R319*100,"0000000000")),TEXT(Rapportage!R319*100,"0000000000")),""""))</f>
        <v/>
      </c>
    </row>
    <row r="320" spans="1:18" x14ac:dyDescent="0.25">
      <c r="A320" t="str">
        <f>IF(Rapportage!A320= "", "",_xlfn.CONCAT(REPT("0",6-LEN(Rapportage!A320)),Rapportage!A320))</f>
        <v/>
      </c>
      <c r="B320" t="s">
        <v>363</v>
      </c>
      <c r="C320" t="str">
        <f>IF(Rapportage!C320= " ", " ",LEFT(Rapportage!C320&amp; REPT(" ",9),9))</f>
        <v xml:space="preserve">         </v>
      </c>
      <c r="D320" t="str">
        <f>IF(Rapportage!D320 ="0", " ", " ")</f>
        <v xml:space="preserve"> </v>
      </c>
      <c r="E320" t="str">
        <f>_xlfn.CONCAT("+",TEXT((Rapportage!E320)*100,"000000000"))</f>
        <v>+000000000</v>
      </c>
      <c r="F320" t="str">
        <f>_xlfn.CONCAT("",TEXT((Rapportage!F320)*100,"000000000"))</f>
        <v>000000000</v>
      </c>
      <c r="G320" t="str">
        <f>_xlfn.CONCAT("",TEXT((Rapportage!G320),"00000"))</f>
        <v>00000</v>
      </c>
      <c r="H320" t="str">
        <f>IF(Rapportage!H320 ="0", "                     ", "                     ")</f>
        <v xml:space="preserve">                     </v>
      </c>
      <c r="I320" s="10" t="str">
        <f>LEFT(Rapportage!I320&amp; REPT("0",15),15)</f>
        <v>000000000000000</v>
      </c>
      <c r="J320" t="str">
        <f>IF(Rapportage!J320 ="0", " ", " ")</f>
        <v xml:space="preserve"> </v>
      </c>
      <c r="K320" t="str">
        <f>IF(Rapportage!K320 ="0", " ", " ")</f>
        <v xml:space="preserve"> </v>
      </c>
      <c r="L320" t="str">
        <f>IF(Rapportage!L320 ="0", "         ", "         ")</f>
        <v xml:space="preserve">         </v>
      </c>
      <c r="M320" s="10" t="str">
        <f>LEFT(Rapportage!M320&amp; REPT("0",5),5)</f>
        <v>00000</v>
      </c>
      <c r="N320" s="10" t="str">
        <f>LEFT(Rapportage!N320&amp; REPT("0",5),5)</f>
        <v>00000</v>
      </c>
      <c r="O320" s="10" t="str">
        <f>LEFT(Rapportage!O320&amp; REPT("0",2),2)</f>
        <v>00</v>
      </c>
      <c r="P320" s="10" t="str">
        <f>LEFT(Rapportage!P320&amp; REPT("0",2),2)</f>
        <v>00</v>
      </c>
      <c r="Q320" s="10" t="str">
        <f>LEFT(Rapportage!Q320&amp; REPT("0",5),5)</f>
        <v>00000</v>
      </c>
      <c r="R320" s="10" t="str">
        <f>IF(Rapportage!R320="","",IF(($U$2-$T$2)&gt;=0,IF(LEN(TEXT(Rapportage!R320*100,"0000000000"))=3,_xlfn.CONCAT(0,TEXT(Rapportage!R320*100,"0000000000")),TEXT(Rapportage!R320*100,"0000000000")),""""))</f>
        <v/>
      </c>
    </row>
    <row r="321" spans="1:18" x14ac:dyDescent="0.25">
      <c r="A321" t="str">
        <f>IF(Rapportage!A321= "", "",_xlfn.CONCAT(REPT("0",6-LEN(Rapportage!A321)),Rapportage!A321))</f>
        <v/>
      </c>
      <c r="B321" t="s">
        <v>364</v>
      </c>
      <c r="C321" t="str">
        <f>IF(Rapportage!C321= " ", " ",LEFT(Rapportage!C321&amp; REPT(" ",9),9))</f>
        <v xml:space="preserve">         </v>
      </c>
      <c r="D321" t="str">
        <f>IF(Rapportage!D321 ="0", " ", " ")</f>
        <v xml:space="preserve"> </v>
      </c>
      <c r="E321" t="str">
        <f>_xlfn.CONCAT("+",TEXT((Rapportage!E321)*100,"000000000"))</f>
        <v>+000000000</v>
      </c>
      <c r="F321" t="str">
        <f>_xlfn.CONCAT("",TEXT((Rapportage!F321)*100,"000000000"))</f>
        <v>000000000</v>
      </c>
      <c r="G321" t="str">
        <f>_xlfn.CONCAT("",TEXT((Rapportage!G321),"00000"))</f>
        <v>00000</v>
      </c>
      <c r="H321" t="str">
        <f>IF(Rapportage!H321 ="0", "                     ", "                     ")</f>
        <v xml:space="preserve">                     </v>
      </c>
      <c r="I321" s="10" t="str">
        <f>LEFT(Rapportage!I321&amp; REPT("0",15),15)</f>
        <v>000000000000000</v>
      </c>
      <c r="J321" t="str">
        <f>IF(Rapportage!J321 ="0", " ", " ")</f>
        <v xml:space="preserve"> </v>
      </c>
      <c r="K321" t="str">
        <f>IF(Rapportage!K321 ="0", " ", " ")</f>
        <v xml:space="preserve"> </v>
      </c>
      <c r="L321" t="str">
        <f>IF(Rapportage!L321 ="0", "         ", "         ")</f>
        <v xml:space="preserve">         </v>
      </c>
      <c r="M321" s="10" t="str">
        <f>LEFT(Rapportage!M321&amp; REPT("0",5),5)</f>
        <v>00000</v>
      </c>
      <c r="N321" s="10" t="str">
        <f>LEFT(Rapportage!N321&amp; REPT("0",5),5)</f>
        <v>00000</v>
      </c>
      <c r="O321" s="10" t="str">
        <f>LEFT(Rapportage!O321&amp; REPT("0",2),2)</f>
        <v>00</v>
      </c>
      <c r="P321" s="10" t="str">
        <f>LEFT(Rapportage!P321&amp; REPT("0",2),2)</f>
        <v>00</v>
      </c>
      <c r="Q321" s="10" t="str">
        <f>LEFT(Rapportage!Q321&amp; REPT("0",5),5)</f>
        <v>00000</v>
      </c>
      <c r="R321" s="10" t="str">
        <f>IF(Rapportage!R321="","",IF(($U$2-$T$2)&gt;=0,IF(LEN(TEXT(Rapportage!R321*100,"0000000000"))=3,_xlfn.CONCAT(0,TEXT(Rapportage!R321*100,"0000000000")),TEXT(Rapportage!R321*100,"0000000000")),""""))</f>
        <v/>
      </c>
    </row>
    <row r="322" spans="1:18" x14ac:dyDescent="0.25">
      <c r="A322" t="str">
        <f>IF(Rapportage!A322= "", "",_xlfn.CONCAT(REPT("0",6-LEN(Rapportage!A322)),Rapportage!A322))</f>
        <v/>
      </c>
      <c r="B322" t="s">
        <v>365</v>
      </c>
      <c r="C322" t="str">
        <f>IF(Rapportage!C322= " ", " ",LEFT(Rapportage!C322&amp; REPT(" ",9),9))</f>
        <v xml:space="preserve">         </v>
      </c>
      <c r="D322" t="str">
        <f>IF(Rapportage!D322 ="0", " ", " ")</f>
        <v xml:space="preserve"> </v>
      </c>
      <c r="E322" t="str">
        <f>_xlfn.CONCAT("+",TEXT((Rapportage!E322)*100,"000000000"))</f>
        <v>+000000000</v>
      </c>
      <c r="F322" t="str">
        <f>_xlfn.CONCAT("",TEXT((Rapportage!F322)*100,"000000000"))</f>
        <v>000000000</v>
      </c>
      <c r="G322" t="str">
        <f>_xlfn.CONCAT("",TEXT((Rapportage!G322),"00000"))</f>
        <v>00000</v>
      </c>
      <c r="H322" t="str">
        <f>IF(Rapportage!H322 ="0", "                     ", "                     ")</f>
        <v xml:space="preserve">                     </v>
      </c>
      <c r="I322" s="10" t="str">
        <f>LEFT(Rapportage!I322&amp; REPT("0",15),15)</f>
        <v>000000000000000</v>
      </c>
      <c r="J322" t="str">
        <f>IF(Rapportage!J322 ="0", " ", " ")</f>
        <v xml:space="preserve"> </v>
      </c>
      <c r="K322" t="str">
        <f>IF(Rapportage!K322 ="0", " ", " ")</f>
        <v xml:space="preserve"> </v>
      </c>
      <c r="L322" t="str">
        <f>IF(Rapportage!L322 ="0", "         ", "         ")</f>
        <v xml:space="preserve">         </v>
      </c>
      <c r="M322" s="10" t="str">
        <f>LEFT(Rapportage!M322&amp; REPT("0",5),5)</f>
        <v>00000</v>
      </c>
      <c r="N322" s="10" t="str">
        <f>LEFT(Rapportage!N322&amp; REPT("0",5),5)</f>
        <v>00000</v>
      </c>
      <c r="O322" s="10" t="str">
        <f>LEFT(Rapportage!O322&amp; REPT("0",2),2)</f>
        <v>00</v>
      </c>
      <c r="P322" s="10" t="str">
        <f>LEFT(Rapportage!P322&amp; REPT("0",2),2)</f>
        <v>00</v>
      </c>
      <c r="Q322" s="10" t="str">
        <f>LEFT(Rapportage!Q322&amp; REPT("0",5),5)</f>
        <v>00000</v>
      </c>
      <c r="R322" s="10" t="str">
        <f>IF(Rapportage!R322="","",IF(($U$2-$T$2)&gt;=0,IF(LEN(TEXT(Rapportage!R322*100,"0000000000"))=3,_xlfn.CONCAT(0,TEXT(Rapportage!R322*100,"0000000000")),TEXT(Rapportage!R322*100,"0000000000")),""""))</f>
        <v/>
      </c>
    </row>
    <row r="323" spans="1:18" x14ac:dyDescent="0.25">
      <c r="A323" t="str">
        <f>IF(Rapportage!A323= "", "",_xlfn.CONCAT(REPT("0",6-LEN(Rapportage!A323)),Rapportage!A323))</f>
        <v/>
      </c>
      <c r="B323" t="s">
        <v>366</v>
      </c>
      <c r="C323" t="str">
        <f>IF(Rapportage!C323= " ", " ",LEFT(Rapportage!C323&amp; REPT(" ",9),9))</f>
        <v xml:space="preserve">         </v>
      </c>
      <c r="D323" t="str">
        <f>IF(Rapportage!D323 ="0", " ", " ")</f>
        <v xml:space="preserve"> </v>
      </c>
      <c r="E323" t="str">
        <f>_xlfn.CONCAT("+",TEXT((Rapportage!E323)*100,"000000000"))</f>
        <v>+000000000</v>
      </c>
      <c r="F323" t="str">
        <f>_xlfn.CONCAT("",TEXT((Rapportage!F323)*100,"000000000"))</f>
        <v>000000000</v>
      </c>
      <c r="G323" t="str">
        <f>_xlfn.CONCAT("",TEXT((Rapportage!G323),"00000"))</f>
        <v>00000</v>
      </c>
      <c r="H323" t="str">
        <f>IF(Rapportage!H323 ="0", "                     ", "                     ")</f>
        <v xml:space="preserve">                     </v>
      </c>
      <c r="I323" s="10" t="str">
        <f>LEFT(Rapportage!I323&amp; REPT("0",15),15)</f>
        <v>000000000000000</v>
      </c>
      <c r="J323" t="str">
        <f>IF(Rapportage!J323 ="0", " ", " ")</f>
        <v xml:space="preserve"> </v>
      </c>
      <c r="K323" t="str">
        <f>IF(Rapportage!K323 ="0", " ", " ")</f>
        <v xml:space="preserve"> </v>
      </c>
      <c r="L323" t="str">
        <f>IF(Rapportage!L323 ="0", "         ", "         ")</f>
        <v xml:space="preserve">         </v>
      </c>
      <c r="M323" s="10" t="str">
        <f>LEFT(Rapportage!M323&amp; REPT("0",5),5)</f>
        <v>00000</v>
      </c>
      <c r="N323" s="10" t="str">
        <f>LEFT(Rapportage!N323&amp; REPT("0",5),5)</f>
        <v>00000</v>
      </c>
      <c r="O323" s="10" t="str">
        <f>LEFT(Rapportage!O323&amp; REPT("0",2),2)</f>
        <v>00</v>
      </c>
      <c r="P323" s="10" t="str">
        <f>LEFT(Rapportage!P323&amp; REPT("0",2),2)</f>
        <v>00</v>
      </c>
      <c r="Q323" s="10" t="str">
        <f>LEFT(Rapportage!Q323&amp; REPT("0",5),5)</f>
        <v>00000</v>
      </c>
      <c r="R323" s="10" t="str">
        <f>IF(Rapportage!R323="","",IF(($U$2-$T$2)&gt;=0,IF(LEN(TEXT(Rapportage!R323*100,"0000000000"))=3,_xlfn.CONCAT(0,TEXT(Rapportage!R323*100,"0000000000")),TEXT(Rapportage!R323*100,"0000000000")),""""))</f>
        <v/>
      </c>
    </row>
    <row r="324" spans="1:18" x14ac:dyDescent="0.25">
      <c r="A324" t="str">
        <f>IF(Rapportage!A324= "", "",_xlfn.CONCAT(REPT("0",6-LEN(Rapportage!A324)),Rapportage!A324))</f>
        <v/>
      </c>
      <c r="B324" t="s">
        <v>367</v>
      </c>
      <c r="C324" t="str">
        <f>IF(Rapportage!C324= " ", " ",LEFT(Rapportage!C324&amp; REPT(" ",9),9))</f>
        <v xml:space="preserve">         </v>
      </c>
      <c r="D324" t="str">
        <f>IF(Rapportage!D324 ="0", " ", " ")</f>
        <v xml:space="preserve"> </v>
      </c>
      <c r="E324" t="str">
        <f>_xlfn.CONCAT("+",TEXT((Rapportage!E324)*100,"000000000"))</f>
        <v>+000000000</v>
      </c>
      <c r="F324" t="str">
        <f>_xlfn.CONCAT("",TEXT((Rapportage!F324)*100,"000000000"))</f>
        <v>000000000</v>
      </c>
      <c r="G324" t="str">
        <f>_xlfn.CONCAT("",TEXT((Rapportage!G324),"00000"))</f>
        <v>00000</v>
      </c>
      <c r="H324" t="str">
        <f>IF(Rapportage!H324 ="0", "                     ", "                     ")</f>
        <v xml:space="preserve">                     </v>
      </c>
      <c r="I324" s="10" t="str">
        <f>LEFT(Rapportage!I324&amp; REPT("0",15),15)</f>
        <v>000000000000000</v>
      </c>
      <c r="J324" t="str">
        <f>IF(Rapportage!J324 ="0", " ", " ")</f>
        <v xml:space="preserve"> </v>
      </c>
      <c r="K324" t="str">
        <f>IF(Rapportage!K324 ="0", " ", " ")</f>
        <v xml:space="preserve"> </v>
      </c>
      <c r="L324" t="str">
        <f>IF(Rapportage!L324 ="0", "         ", "         ")</f>
        <v xml:space="preserve">         </v>
      </c>
      <c r="M324" s="10" t="str">
        <f>LEFT(Rapportage!M324&amp; REPT("0",5),5)</f>
        <v>00000</v>
      </c>
      <c r="N324" s="10" t="str">
        <f>LEFT(Rapportage!N324&amp; REPT("0",5),5)</f>
        <v>00000</v>
      </c>
      <c r="O324" s="10" t="str">
        <f>LEFT(Rapportage!O324&amp; REPT("0",2),2)</f>
        <v>00</v>
      </c>
      <c r="P324" s="10" t="str">
        <f>LEFT(Rapportage!P324&amp; REPT("0",2),2)</f>
        <v>00</v>
      </c>
      <c r="Q324" s="10" t="str">
        <f>LEFT(Rapportage!Q324&amp; REPT("0",5),5)</f>
        <v>00000</v>
      </c>
      <c r="R324" s="10" t="str">
        <f>IF(Rapportage!R324="","",IF(($U$2-$T$2)&gt;=0,IF(LEN(TEXT(Rapportage!R324*100,"0000000000"))=3,_xlfn.CONCAT(0,TEXT(Rapportage!R324*100,"0000000000")),TEXT(Rapportage!R324*100,"0000000000")),""""))</f>
        <v/>
      </c>
    </row>
    <row r="325" spans="1:18" x14ac:dyDescent="0.25">
      <c r="A325" t="str">
        <f>IF(Rapportage!A325= "", "",_xlfn.CONCAT(REPT("0",6-LEN(Rapportage!A325)),Rapportage!A325))</f>
        <v/>
      </c>
      <c r="B325" t="s">
        <v>368</v>
      </c>
      <c r="C325" t="str">
        <f>IF(Rapportage!C325= " ", " ",LEFT(Rapportage!C325&amp; REPT(" ",9),9))</f>
        <v xml:space="preserve">         </v>
      </c>
      <c r="D325" t="str">
        <f>IF(Rapportage!D325 ="0", " ", " ")</f>
        <v xml:space="preserve"> </v>
      </c>
      <c r="E325" t="str">
        <f>_xlfn.CONCAT("+",TEXT((Rapportage!E325)*100,"000000000"))</f>
        <v>+000000000</v>
      </c>
      <c r="F325" t="str">
        <f>_xlfn.CONCAT("",TEXT((Rapportage!F325)*100,"000000000"))</f>
        <v>000000000</v>
      </c>
      <c r="G325" t="str">
        <f>_xlfn.CONCAT("",TEXT((Rapportage!G325),"00000"))</f>
        <v>00000</v>
      </c>
      <c r="H325" t="str">
        <f>IF(Rapportage!H325 ="0", "                     ", "                     ")</f>
        <v xml:space="preserve">                     </v>
      </c>
      <c r="I325" s="10" t="str">
        <f>LEFT(Rapportage!I325&amp; REPT("0",15),15)</f>
        <v>000000000000000</v>
      </c>
      <c r="J325" t="str">
        <f>IF(Rapportage!J325 ="0", " ", " ")</f>
        <v xml:space="preserve"> </v>
      </c>
      <c r="K325" t="str">
        <f>IF(Rapportage!K325 ="0", " ", " ")</f>
        <v xml:space="preserve"> </v>
      </c>
      <c r="L325" t="str">
        <f>IF(Rapportage!L325 ="0", "         ", "         ")</f>
        <v xml:space="preserve">         </v>
      </c>
      <c r="M325" s="10" t="str">
        <f>LEFT(Rapportage!M325&amp; REPT("0",5),5)</f>
        <v>00000</v>
      </c>
      <c r="N325" s="10" t="str">
        <f>LEFT(Rapportage!N325&amp; REPT("0",5),5)</f>
        <v>00000</v>
      </c>
      <c r="O325" s="10" t="str">
        <f>LEFT(Rapportage!O325&amp; REPT("0",2),2)</f>
        <v>00</v>
      </c>
      <c r="P325" s="10" t="str">
        <f>LEFT(Rapportage!P325&amp; REPT("0",2),2)</f>
        <v>00</v>
      </c>
      <c r="Q325" s="10" t="str">
        <f>LEFT(Rapportage!Q325&amp; REPT("0",5),5)</f>
        <v>00000</v>
      </c>
      <c r="R325" s="10" t="str">
        <f>IF(Rapportage!R325="","",IF(($U$2-$T$2)&gt;=0,IF(LEN(TEXT(Rapportage!R325*100,"0000000000"))=3,_xlfn.CONCAT(0,TEXT(Rapportage!R325*100,"0000000000")),TEXT(Rapportage!R325*100,"0000000000")),""""))</f>
        <v/>
      </c>
    </row>
    <row r="326" spans="1:18" x14ac:dyDescent="0.25">
      <c r="A326" t="str">
        <f>IF(Rapportage!A326= "", "",_xlfn.CONCAT(REPT("0",6-LEN(Rapportage!A326)),Rapportage!A326))</f>
        <v/>
      </c>
      <c r="B326" t="s">
        <v>369</v>
      </c>
      <c r="C326" t="str">
        <f>IF(Rapportage!C326= " ", " ",LEFT(Rapportage!C326&amp; REPT(" ",9),9))</f>
        <v xml:space="preserve">         </v>
      </c>
      <c r="D326" t="str">
        <f>IF(Rapportage!D326 ="0", " ", " ")</f>
        <v xml:space="preserve"> </v>
      </c>
      <c r="E326" t="str">
        <f>_xlfn.CONCAT("+",TEXT((Rapportage!E326)*100,"000000000"))</f>
        <v>+000000000</v>
      </c>
      <c r="F326" t="str">
        <f>_xlfn.CONCAT("",TEXT((Rapportage!F326)*100,"000000000"))</f>
        <v>000000000</v>
      </c>
      <c r="G326" t="str">
        <f>_xlfn.CONCAT("",TEXT((Rapportage!G326),"00000"))</f>
        <v>00000</v>
      </c>
      <c r="H326" t="str">
        <f>IF(Rapportage!H326 ="0", "                     ", "                     ")</f>
        <v xml:space="preserve">                     </v>
      </c>
      <c r="I326" s="10" t="str">
        <f>LEFT(Rapportage!I326&amp; REPT("0",15),15)</f>
        <v>000000000000000</v>
      </c>
      <c r="J326" t="str">
        <f>IF(Rapportage!J326 ="0", " ", " ")</f>
        <v xml:space="preserve"> </v>
      </c>
      <c r="K326" t="str">
        <f>IF(Rapportage!K326 ="0", " ", " ")</f>
        <v xml:space="preserve"> </v>
      </c>
      <c r="L326" t="str">
        <f>IF(Rapportage!L326 ="0", "         ", "         ")</f>
        <v xml:space="preserve">         </v>
      </c>
      <c r="M326" s="10" t="str">
        <f>LEFT(Rapportage!M326&amp; REPT("0",5),5)</f>
        <v>00000</v>
      </c>
      <c r="N326" s="10" t="str">
        <f>LEFT(Rapportage!N326&amp; REPT("0",5),5)</f>
        <v>00000</v>
      </c>
      <c r="O326" s="10" t="str">
        <f>LEFT(Rapportage!O326&amp; REPT("0",2),2)</f>
        <v>00</v>
      </c>
      <c r="P326" s="10" t="str">
        <f>LEFT(Rapportage!P326&amp; REPT("0",2),2)</f>
        <v>00</v>
      </c>
      <c r="Q326" s="10" t="str">
        <f>LEFT(Rapportage!Q326&amp; REPT("0",5),5)</f>
        <v>00000</v>
      </c>
      <c r="R326" s="10" t="str">
        <f>IF(Rapportage!R326="","",IF(($U$2-$T$2)&gt;=0,IF(LEN(TEXT(Rapportage!R326*100,"0000000000"))=3,_xlfn.CONCAT(0,TEXT(Rapportage!R326*100,"0000000000")),TEXT(Rapportage!R326*100,"0000000000")),""""))</f>
        <v/>
      </c>
    </row>
    <row r="327" spans="1:18" x14ac:dyDescent="0.25">
      <c r="A327" t="str">
        <f>IF(Rapportage!A327= "", "",_xlfn.CONCAT(REPT("0",6-LEN(Rapportage!A327)),Rapportage!A327))</f>
        <v/>
      </c>
      <c r="B327" t="s">
        <v>370</v>
      </c>
      <c r="C327" t="str">
        <f>IF(Rapportage!C327= " ", " ",LEFT(Rapportage!C327&amp; REPT(" ",9),9))</f>
        <v xml:space="preserve">         </v>
      </c>
      <c r="D327" t="str">
        <f>IF(Rapportage!D327 ="0", " ", " ")</f>
        <v xml:space="preserve"> </v>
      </c>
      <c r="E327" t="str">
        <f>_xlfn.CONCAT("+",TEXT((Rapportage!E327)*100,"000000000"))</f>
        <v>+000000000</v>
      </c>
      <c r="F327" t="str">
        <f>_xlfn.CONCAT("",TEXT((Rapportage!F327)*100,"000000000"))</f>
        <v>000000000</v>
      </c>
      <c r="G327" t="str">
        <f>_xlfn.CONCAT("",TEXT((Rapportage!G327),"00000"))</f>
        <v>00000</v>
      </c>
      <c r="H327" t="str">
        <f>IF(Rapportage!H327 ="0", "                     ", "                     ")</f>
        <v xml:space="preserve">                     </v>
      </c>
      <c r="I327" s="10" t="str">
        <f>LEFT(Rapportage!I327&amp; REPT("0",15),15)</f>
        <v>000000000000000</v>
      </c>
      <c r="J327" t="str">
        <f>IF(Rapportage!J327 ="0", " ", " ")</f>
        <v xml:space="preserve"> </v>
      </c>
      <c r="K327" t="str">
        <f>IF(Rapportage!K327 ="0", " ", " ")</f>
        <v xml:space="preserve"> </v>
      </c>
      <c r="L327" t="str">
        <f>IF(Rapportage!L327 ="0", "         ", "         ")</f>
        <v xml:space="preserve">         </v>
      </c>
      <c r="M327" s="10" t="str">
        <f>LEFT(Rapportage!M327&amp; REPT("0",5),5)</f>
        <v>00000</v>
      </c>
      <c r="N327" s="10" t="str">
        <f>LEFT(Rapportage!N327&amp; REPT("0",5),5)</f>
        <v>00000</v>
      </c>
      <c r="O327" s="10" t="str">
        <f>LEFT(Rapportage!O327&amp; REPT("0",2),2)</f>
        <v>00</v>
      </c>
      <c r="P327" s="10" t="str">
        <f>LEFT(Rapportage!P327&amp; REPT("0",2),2)</f>
        <v>00</v>
      </c>
      <c r="Q327" s="10" t="str">
        <f>LEFT(Rapportage!Q327&amp; REPT("0",5),5)</f>
        <v>00000</v>
      </c>
      <c r="R327" s="10" t="str">
        <f>IF(Rapportage!R327="","",IF(($U$2-$T$2)&gt;=0,IF(LEN(TEXT(Rapportage!R327*100,"0000000000"))=3,_xlfn.CONCAT(0,TEXT(Rapportage!R327*100,"0000000000")),TEXT(Rapportage!R327*100,"0000000000")),""""))</f>
        <v/>
      </c>
    </row>
    <row r="328" spans="1:18" x14ac:dyDescent="0.25">
      <c r="A328" t="str">
        <f>IF(Rapportage!A328= "", "",_xlfn.CONCAT(REPT("0",6-LEN(Rapportage!A328)),Rapportage!A328))</f>
        <v/>
      </c>
      <c r="B328" t="s">
        <v>371</v>
      </c>
      <c r="C328" t="str">
        <f>IF(Rapportage!C328= " ", " ",LEFT(Rapportage!C328&amp; REPT(" ",9),9))</f>
        <v xml:space="preserve">         </v>
      </c>
      <c r="D328" t="str">
        <f>IF(Rapportage!D328 ="0", " ", " ")</f>
        <v xml:space="preserve"> </v>
      </c>
      <c r="E328" t="str">
        <f>_xlfn.CONCAT("+",TEXT((Rapportage!E328)*100,"000000000"))</f>
        <v>+000000000</v>
      </c>
      <c r="F328" t="str">
        <f>_xlfn.CONCAT("",TEXT((Rapportage!F328)*100,"000000000"))</f>
        <v>000000000</v>
      </c>
      <c r="G328" t="str">
        <f>_xlfn.CONCAT("",TEXT((Rapportage!G328),"00000"))</f>
        <v>00000</v>
      </c>
      <c r="H328" t="str">
        <f>IF(Rapportage!H328 ="0", "                     ", "                     ")</f>
        <v xml:space="preserve">                     </v>
      </c>
      <c r="I328" s="10" t="str">
        <f>LEFT(Rapportage!I328&amp; REPT("0",15),15)</f>
        <v>000000000000000</v>
      </c>
      <c r="J328" t="str">
        <f>IF(Rapportage!J328 ="0", " ", " ")</f>
        <v xml:space="preserve"> </v>
      </c>
      <c r="K328" t="str">
        <f>IF(Rapportage!K328 ="0", " ", " ")</f>
        <v xml:space="preserve"> </v>
      </c>
      <c r="L328" t="str">
        <f>IF(Rapportage!L328 ="0", "         ", "         ")</f>
        <v xml:space="preserve">         </v>
      </c>
      <c r="M328" s="10" t="str">
        <f>LEFT(Rapportage!M328&amp; REPT("0",5),5)</f>
        <v>00000</v>
      </c>
      <c r="N328" s="10" t="str">
        <f>LEFT(Rapportage!N328&amp; REPT("0",5),5)</f>
        <v>00000</v>
      </c>
      <c r="O328" s="10" t="str">
        <f>LEFT(Rapportage!O328&amp; REPT("0",2),2)</f>
        <v>00</v>
      </c>
      <c r="P328" s="10" t="str">
        <f>LEFT(Rapportage!P328&amp; REPT("0",2),2)</f>
        <v>00</v>
      </c>
      <c r="Q328" s="10" t="str">
        <f>LEFT(Rapportage!Q328&amp; REPT("0",5),5)</f>
        <v>00000</v>
      </c>
      <c r="R328" s="10" t="str">
        <f>IF(Rapportage!R328="","",IF(($U$2-$T$2)&gt;=0,IF(LEN(TEXT(Rapportage!R328*100,"0000000000"))=3,_xlfn.CONCAT(0,TEXT(Rapportage!R328*100,"0000000000")),TEXT(Rapportage!R328*100,"0000000000")),""""))</f>
        <v/>
      </c>
    </row>
    <row r="329" spans="1:18" x14ac:dyDescent="0.25">
      <c r="A329" t="str">
        <f>IF(Rapportage!A329= "", "",_xlfn.CONCAT(REPT("0",6-LEN(Rapportage!A329)),Rapportage!A329))</f>
        <v/>
      </c>
      <c r="B329" t="s">
        <v>372</v>
      </c>
      <c r="C329" t="str">
        <f>IF(Rapportage!C329= " ", " ",LEFT(Rapportage!C329&amp; REPT(" ",9),9))</f>
        <v xml:space="preserve">         </v>
      </c>
      <c r="D329" t="str">
        <f>IF(Rapportage!D329 ="0", " ", " ")</f>
        <v xml:space="preserve"> </v>
      </c>
      <c r="E329" t="str">
        <f>_xlfn.CONCAT("+",TEXT((Rapportage!E329)*100,"000000000"))</f>
        <v>+000000000</v>
      </c>
      <c r="F329" t="str">
        <f>_xlfn.CONCAT("",TEXT((Rapportage!F329)*100,"000000000"))</f>
        <v>000000000</v>
      </c>
      <c r="G329" t="str">
        <f>_xlfn.CONCAT("",TEXT((Rapportage!G329),"00000"))</f>
        <v>00000</v>
      </c>
      <c r="H329" t="str">
        <f>IF(Rapportage!H329 ="0", "                     ", "                     ")</f>
        <v xml:space="preserve">                     </v>
      </c>
      <c r="I329" s="10" t="str">
        <f>LEFT(Rapportage!I329&amp; REPT("0",15),15)</f>
        <v>000000000000000</v>
      </c>
      <c r="J329" t="str">
        <f>IF(Rapportage!J329 ="0", " ", " ")</f>
        <v xml:space="preserve"> </v>
      </c>
      <c r="K329" t="str">
        <f>IF(Rapportage!K329 ="0", " ", " ")</f>
        <v xml:space="preserve"> </v>
      </c>
      <c r="L329" t="str">
        <f>IF(Rapportage!L329 ="0", "         ", "         ")</f>
        <v xml:space="preserve">         </v>
      </c>
      <c r="M329" s="10" t="str">
        <f>LEFT(Rapportage!M329&amp; REPT("0",5),5)</f>
        <v>00000</v>
      </c>
      <c r="N329" s="10" t="str">
        <f>LEFT(Rapportage!N329&amp; REPT("0",5),5)</f>
        <v>00000</v>
      </c>
      <c r="O329" s="10" t="str">
        <f>LEFT(Rapportage!O329&amp; REPT("0",2),2)</f>
        <v>00</v>
      </c>
      <c r="P329" s="10" t="str">
        <f>LEFT(Rapportage!P329&amp; REPT("0",2),2)</f>
        <v>00</v>
      </c>
      <c r="Q329" s="10" t="str">
        <f>LEFT(Rapportage!Q329&amp; REPT("0",5),5)</f>
        <v>00000</v>
      </c>
      <c r="R329" s="10" t="str">
        <f>IF(Rapportage!R329="","",IF(($U$2-$T$2)&gt;=0,IF(LEN(TEXT(Rapportage!R329*100,"0000000000"))=3,_xlfn.CONCAT(0,TEXT(Rapportage!R329*100,"0000000000")),TEXT(Rapportage!R329*100,"0000000000")),""""))</f>
        <v/>
      </c>
    </row>
    <row r="330" spans="1:18" x14ac:dyDescent="0.25">
      <c r="A330" t="str">
        <f>IF(Rapportage!A330= "", "",_xlfn.CONCAT(REPT("0",6-LEN(Rapportage!A330)),Rapportage!A330))</f>
        <v/>
      </c>
      <c r="B330" t="s">
        <v>373</v>
      </c>
      <c r="C330" t="str">
        <f>IF(Rapportage!C330= " ", " ",LEFT(Rapportage!C330&amp; REPT(" ",9),9))</f>
        <v xml:space="preserve">         </v>
      </c>
      <c r="D330" t="str">
        <f>IF(Rapportage!D330 ="0", " ", " ")</f>
        <v xml:space="preserve"> </v>
      </c>
      <c r="E330" t="str">
        <f>_xlfn.CONCAT("+",TEXT((Rapportage!E330)*100,"000000000"))</f>
        <v>+000000000</v>
      </c>
      <c r="F330" t="str">
        <f>_xlfn.CONCAT("",TEXT((Rapportage!F330)*100,"000000000"))</f>
        <v>000000000</v>
      </c>
      <c r="G330" t="str">
        <f>_xlfn.CONCAT("",TEXT((Rapportage!G330),"00000"))</f>
        <v>00000</v>
      </c>
      <c r="H330" t="str">
        <f>IF(Rapportage!H330 ="0", "                     ", "                     ")</f>
        <v xml:space="preserve">                     </v>
      </c>
      <c r="I330" s="10" t="str">
        <f>LEFT(Rapportage!I330&amp; REPT("0",15),15)</f>
        <v>000000000000000</v>
      </c>
      <c r="J330" t="str">
        <f>IF(Rapportage!J330 ="0", " ", " ")</f>
        <v xml:space="preserve"> </v>
      </c>
      <c r="K330" t="str">
        <f>IF(Rapportage!K330 ="0", " ", " ")</f>
        <v xml:space="preserve"> </v>
      </c>
      <c r="L330" t="str">
        <f>IF(Rapportage!L330 ="0", "         ", "         ")</f>
        <v xml:space="preserve">         </v>
      </c>
      <c r="M330" s="10" t="str">
        <f>LEFT(Rapportage!M330&amp; REPT("0",5),5)</f>
        <v>00000</v>
      </c>
      <c r="N330" s="10" t="str">
        <f>LEFT(Rapportage!N330&amp; REPT("0",5),5)</f>
        <v>00000</v>
      </c>
      <c r="O330" s="10" t="str">
        <f>LEFT(Rapportage!O330&amp; REPT("0",2),2)</f>
        <v>00</v>
      </c>
      <c r="P330" s="10" t="str">
        <f>LEFT(Rapportage!P330&amp; REPT("0",2),2)</f>
        <v>00</v>
      </c>
      <c r="Q330" s="10" t="str">
        <f>LEFT(Rapportage!Q330&amp; REPT("0",5),5)</f>
        <v>00000</v>
      </c>
      <c r="R330" s="10" t="str">
        <f>IF(Rapportage!R330="","",IF(($U$2-$T$2)&gt;=0,IF(LEN(TEXT(Rapportage!R330*100,"0000000000"))=3,_xlfn.CONCAT(0,TEXT(Rapportage!R330*100,"0000000000")),TEXT(Rapportage!R330*100,"0000000000")),""""))</f>
        <v/>
      </c>
    </row>
    <row r="331" spans="1:18" x14ac:dyDescent="0.25">
      <c r="A331" t="str">
        <f>IF(Rapportage!A331= "", "",_xlfn.CONCAT(REPT("0",6-LEN(Rapportage!A331)),Rapportage!A331))</f>
        <v/>
      </c>
      <c r="B331" t="s">
        <v>374</v>
      </c>
      <c r="C331" t="str">
        <f>IF(Rapportage!C331= " ", " ",LEFT(Rapportage!C331&amp; REPT(" ",9),9))</f>
        <v xml:space="preserve">         </v>
      </c>
      <c r="D331" t="str">
        <f>IF(Rapportage!D331 ="0", " ", " ")</f>
        <v xml:space="preserve"> </v>
      </c>
      <c r="E331" t="str">
        <f>_xlfn.CONCAT("+",TEXT((Rapportage!E331)*100,"000000000"))</f>
        <v>+000000000</v>
      </c>
      <c r="F331" t="str">
        <f>_xlfn.CONCAT("",TEXT((Rapportage!F331)*100,"000000000"))</f>
        <v>000000000</v>
      </c>
      <c r="G331" t="str">
        <f>_xlfn.CONCAT("",TEXT((Rapportage!G331),"00000"))</f>
        <v>00000</v>
      </c>
      <c r="H331" t="str">
        <f>IF(Rapportage!H331 ="0", "                     ", "                     ")</f>
        <v xml:space="preserve">                     </v>
      </c>
      <c r="I331" s="10" t="str">
        <f>LEFT(Rapportage!I331&amp; REPT("0",15),15)</f>
        <v>000000000000000</v>
      </c>
      <c r="J331" t="str">
        <f>IF(Rapportage!J331 ="0", " ", " ")</f>
        <v xml:space="preserve"> </v>
      </c>
      <c r="K331" t="str">
        <f>IF(Rapportage!K331 ="0", " ", " ")</f>
        <v xml:space="preserve"> </v>
      </c>
      <c r="L331" t="str">
        <f>IF(Rapportage!L331 ="0", "         ", "         ")</f>
        <v xml:space="preserve">         </v>
      </c>
      <c r="M331" s="10" t="str">
        <f>LEFT(Rapportage!M331&amp; REPT("0",5),5)</f>
        <v>00000</v>
      </c>
      <c r="N331" s="10" t="str">
        <f>LEFT(Rapportage!N331&amp; REPT("0",5),5)</f>
        <v>00000</v>
      </c>
      <c r="O331" s="10" t="str">
        <f>LEFT(Rapportage!O331&amp; REPT("0",2),2)</f>
        <v>00</v>
      </c>
      <c r="P331" s="10" t="str">
        <f>LEFT(Rapportage!P331&amp; REPT("0",2),2)</f>
        <v>00</v>
      </c>
      <c r="Q331" s="10" t="str">
        <f>LEFT(Rapportage!Q331&amp; REPT("0",5),5)</f>
        <v>00000</v>
      </c>
      <c r="R331" s="10" t="str">
        <f>IF(Rapportage!R331="","",IF(($U$2-$T$2)&gt;=0,IF(LEN(TEXT(Rapportage!R331*100,"0000000000"))=3,_xlfn.CONCAT(0,TEXT(Rapportage!R331*100,"0000000000")),TEXT(Rapportage!R331*100,"0000000000")),""""))</f>
        <v/>
      </c>
    </row>
    <row r="332" spans="1:18" x14ac:dyDescent="0.25">
      <c r="A332" t="str">
        <f>IF(Rapportage!A332= "", "",_xlfn.CONCAT(REPT("0",6-LEN(Rapportage!A332)),Rapportage!A332))</f>
        <v/>
      </c>
      <c r="B332" t="s">
        <v>375</v>
      </c>
      <c r="C332" t="str">
        <f>IF(Rapportage!C332= " ", " ",LEFT(Rapportage!C332&amp; REPT(" ",9),9))</f>
        <v xml:space="preserve">         </v>
      </c>
      <c r="D332" t="str">
        <f>IF(Rapportage!D332 ="0", " ", " ")</f>
        <v xml:space="preserve"> </v>
      </c>
      <c r="E332" t="str">
        <f>_xlfn.CONCAT("+",TEXT((Rapportage!E332)*100,"000000000"))</f>
        <v>+000000000</v>
      </c>
      <c r="F332" t="str">
        <f>_xlfn.CONCAT("",TEXT((Rapportage!F332)*100,"000000000"))</f>
        <v>000000000</v>
      </c>
      <c r="G332" t="str">
        <f>_xlfn.CONCAT("",TEXT((Rapportage!G332),"00000"))</f>
        <v>00000</v>
      </c>
      <c r="H332" t="str">
        <f>IF(Rapportage!H332 ="0", "                     ", "                     ")</f>
        <v xml:space="preserve">                     </v>
      </c>
      <c r="I332" s="10" t="str">
        <f>LEFT(Rapportage!I332&amp; REPT("0",15),15)</f>
        <v>000000000000000</v>
      </c>
      <c r="J332" t="str">
        <f>IF(Rapportage!J332 ="0", " ", " ")</f>
        <v xml:space="preserve"> </v>
      </c>
      <c r="K332" t="str">
        <f>IF(Rapportage!K332 ="0", " ", " ")</f>
        <v xml:space="preserve"> </v>
      </c>
      <c r="L332" t="str">
        <f>IF(Rapportage!L332 ="0", "         ", "         ")</f>
        <v xml:space="preserve">         </v>
      </c>
      <c r="M332" s="10" t="str">
        <f>LEFT(Rapportage!M332&amp; REPT("0",5),5)</f>
        <v>00000</v>
      </c>
      <c r="N332" s="10" t="str">
        <f>LEFT(Rapportage!N332&amp; REPT("0",5),5)</f>
        <v>00000</v>
      </c>
      <c r="O332" s="10" t="str">
        <f>LEFT(Rapportage!O332&amp; REPT("0",2),2)</f>
        <v>00</v>
      </c>
      <c r="P332" s="10" t="str">
        <f>LEFT(Rapportage!P332&amp; REPT("0",2),2)</f>
        <v>00</v>
      </c>
      <c r="Q332" s="10" t="str">
        <f>LEFT(Rapportage!Q332&amp; REPT("0",5),5)</f>
        <v>00000</v>
      </c>
      <c r="R332" s="10" t="str">
        <f>IF(Rapportage!R332="","",IF(($U$2-$T$2)&gt;=0,IF(LEN(TEXT(Rapportage!R332*100,"0000000000"))=3,_xlfn.CONCAT(0,TEXT(Rapportage!R332*100,"0000000000")),TEXT(Rapportage!R332*100,"0000000000")),""""))</f>
        <v/>
      </c>
    </row>
    <row r="333" spans="1:18" x14ac:dyDescent="0.25">
      <c r="A333" t="str">
        <f>IF(Rapportage!A333= "", "",_xlfn.CONCAT(REPT("0",6-LEN(Rapportage!A333)),Rapportage!A333))</f>
        <v/>
      </c>
      <c r="B333" t="s">
        <v>376</v>
      </c>
      <c r="C333" t="str">
        <f>IF(Rapportage!C333= " ", " ",LEFT(Rapportage!C333&amp; REPT(" ",9),9))</f>
        <v xml:space="preserve">         </v>
      </c>
      <c r="D333" t="str">
        <f>IF(Rapportage!D333 ="0", " ", " ")</f>
        <v xml:space="preserve"> </v>
      </c>
      <c r="E333" t="str">
        <f>_xlfn.CONCAT("+",TEXT((Rapportage!E333)*100,"000000000"))</f>
        <v>+000000000</v>
      </c>
      <c r="F333" t="str">
        <f>_xlfn.CONCAT("",TEXT((Rapportage!F333)*100,"000000000"))</f>
        <v>000000000</v>
      </c>
      <c r="G333" t="str">
        <f>_xlfn.CONCAT("",TEXT((Rapportage!G333),"00000"))</f>
        <v>00000</v>
      </c>
      <c r="H333" t="str">
        <f>IF(Rapportage!H333 ="0", "                     ", "                     ")</f>
        <v xml:space="preserve">                     </v>
      </c>
      <c r="I333" s="10" t="str">
        <f>LEFT(Rapportage!I333&amp; REPT("0",15),15)</f>
        <v>000000000000000</v>
      </c>
      <c r="J333" t="str">
        <f>IF(Rapportage!J333 ="0", " ", " ")</f>
        <v xml:space="preserve"> </v>
      </c>
      <c r="K333" t="str">
        <f>IF(Rapportage!K333 ="0", " ", " ")</f>
        <v xml:space="preserve"> </v>
      </c>
      <c r="L333" t="str">
        <f>IF(Rapportage!L333 ="0", "         ", "         ")</f>
        <v xml:space="preserve">         </v>
      </c>
      <c r="M333" s="10" t="str">
        <f>LEFT(Rapportage!M333&amp; REPT("0",5),5)</f>
        <v>00000</v>
      </c>
      <c r="N333" s="10" t="str">
        <f>LEFT(Rapportage!N333&amp; REPT("0",5),5)</f>
        <v>00000</v>
      </c>
      <c r="O333" s="10" t="str">
        <f>LEFT(Rapportage!O333&amp; REPT("0",2),2)</f>
        <v>00</v>
      </c>
      <c r="P333" s="10" t="str">
        <f>LEFT(Rapportage!P333&amp; REPT("0",2),2)</f>
        <v>00</v>
      </c>
      <c r="Q333" s="10" t="str">
        <f>LEFT(Rapportage!Q333&amp; REPT("0",5),5)</f>
        <v>00000</v>
      </c>
      <c r="R333" s="10" t="str">
        <f>IF(Rapportage!R333="","",IF(($U$2-$T$2)&gt;=0,IF(LEN(TEXT(Rapportage!R333*100,"0000000000"))=3,_xlfn.CONCAT(0,TEXT(Rapportage!R333*100,"0000000000")),TEXT(Rapportage!R333*100,"0000000000")),""""))</f>
        <v/>
      </c>
    </row>
    <row r="334" spans="1:18" x14ac:dyDescent="0.25">
      <c r="A334" t="str">
        <f>IF(Rapportage!A334= "", "",_xlfn.CONCAT(REPT("0",6-LEN(Rapportage!A334)),Rapportage!A334))</f>
        <v/>
      </c>
      <c r="B334" t="s">
        <v>377</v>
      </c>
      <c r="C334" t="str">
        <f>IF(Rapportage!C334= " ", " ",LEFT(Rapportage!C334&amp; REPT(" ",9),9))</f>
        <v xml:space="preserve">         </v>
      </c>
      <c r="D334" t="str">
        <f>IF(Rapportage!D334 ="0", " ", " ")</f>
        <v xml:space="preserve"> </v>
      </c>
      <c r="E334" t="str">
        <f>_xlfn.CONCAT("+",TEXT((Rapportage!E334)*100,"000000000"))</f>
        <v>+000000000</v>
      </c>
      <c r="F334" t="str">
        <f>_xlfn.CONCAT("",TEXT((Rapportage!F334)*100,"000000000"))</f>
        <v>000000000</v>
      </c>
      <c r="G334" t="str">
        <f>_xlfn.CONCAT("",TEXT((Rapportage!G334),"00000"))</f>
        <v>00000</v>
      </c>
      <c r="H334" t="str">
        <f>IF(Rapportage!H334 ="0", "                     ", "                     ")</f>
        <v xml:space="preserve">                     </v>
      </c>
      <c r="I334" s="10" t="str">
        <f>LEFT(Rapportage!I334&amp; REPT("0",15),15)</f>
        <v>000000000000000</v>
      </c>
      <c r="J334" t="str">
        <f>IF(Rapportage!J334 ="0", " ", " ")</f>
        <v xml:space="preserve"> </v>
      </c>
      <c r="K334" t="str">
        <f>IF(Rapportage!K334 ="0", " ", " ")</f>
        <v xml:space="preserve"> </v>
      </c>
      <c r="L334" t="str">
        <f>IF(Rapportage!L334 ="0", "         ", "         ")</f>
        <v xml:space="preserve">         </v>
      </c>
      <c r="M334" s="10" t="str">
        <f>LEFT(Rapportage!M334&amp; REPT("0",5),5)</f>
        <v>00000</v>
      </c>
      <c r="N334" s="10" t="str">
        <f>LEFT(Rapportage!N334&amp; REPT("0",5),5)</f>
        <v>00000</v>
      </c>
      <c r="O334" s="10" t="str">
        <f>LEFT(Rapportage!O334&amp; REPT("0",2),2)</f>
        <v>00</v>
      </c>
      <c r="P334" s="10" t="str">
        <f>LEFT(Rapportage!P334&amp; REPT("0",2),2)</f>
        <v>00</v>
      </c>
      <c r="Q334" s="10" t="str">
        <f>LEFT(Rapportage!Q334&amp; REPT("0",5),5)</f>
        <v>00000</v>
      </c>
      <c r="R334" s="10" t="str">
        <f>IF(Rapportage!R334="","",IF(($U$2-$T$2)&gt;=0,IF(LEN(TEXT(Rapportage!R334*100,"0000000000"))=3,_xlfn.CONCAT(0,TEXT(Rapportage!R334*100,"0000000000")),TEXT(Rapportage!R334*100,"0000000000")),""""))</f>
        <v/>
      </c>
    </row>
    <row r="335" spans="1:18" x14ac:dyDescent="0.25">
      <c r="A335" t="str">
        <f>IF(Rapportage!A335= "", "",_xlfn.CONCAT(REPT("0",6-LEN(Rapportage!A335)),Rapportage!A335))</f>
        <v/>
      </c>
      <c r="B335" t="s">
        <v>378</v>
      </c>
      <c r="C335" t="str">
        <f>IF(Rapportage!C335= " ", " ",LEFT(Rapportage!C335&amp; REPT(" ",9),9))</f>
        <v xml:space="preserve">         </v>
      </c>
      <c r="D335" t="str">
        <f>IF(Rapportage!D335 ="0", " ", " ")</f>
        <v xml:space="preserve"> </v>
      </c>
      <c r="E335" t="str">
        <f>_xlfn.CONCAT("+",TEXT((Rapportage!E335)*100,"000000000"))</f>
        <v>+000000000</v>
      </c>
      <c r="F335" t="str">
        <f>_xlfn.CONCAT("",TEXT((Rapportage!F335)*100,"000000000"))</f>
        <v>000000000</v>
      </c>
      <c r="G335" t="str">
        <f>_xlfn.CONCAT("",TEXT((Rapportage!G335),"00000"))</f>
        <v>00000</v>
      </c>
      <c r="H335" t="str">
        <f>IF(Rapportage!H335 ="0", "                     ", "                     ")</f>
        <v xml:space="preserve">                     </v>
      </c>
      <c r="I335" s="10" t="str">
        <f>LEFT(Rapportage!I335&amp; REPT("0",15),15)</f>
        <v>000000000000000</v>
      </c>
      <c r="J335" t="str">
        <f>IF(Rapportage!J335 ="0", " ", " ")</f>
        <v xml:space="preserve"> </v>
      </c>
      <c r="K335" t="str">
        <f>IF(Rapportage!K335 ="0", " ", " ")</f>
        <v xml:space="preserve"> </v>
      </c>
      <c r="L335" t="str">
        <f>IF(Rapportage!L335 ="0", "         ", "         ")</f>
        <v xml:space="preserve">         </v>
      </c>
      <c r="M335" s="10" t="str">
        <f>LEFT(Rapportage!M335&amp; REPT("0",5),5)</f>
        <v>00000</v>
      </c>
      <c r="N335" s="10" t="str">
        <f>LEFT(Rapportage!N335&amp; REPT("0",5),5)</f>
        <v>00000</v>
      </c>
      <c r="O335" s="10" t="str">
        <f>LEFT(Rapportage!O335&amp; REPT("0",2),2)</f>
        <v>00</v>
      </c>
      <c r="P335" s="10" t="str">
        <f>LEFT(Rapportage!P335&amp; REPT("0",2),2)</f>
        <v>00</v>
      </c>
      <c r="Q335" s="10" t="str">
        <f>LEFT(Rapportage!Q335&amp; REPT("0",5),5)</f>
        <v>00000</v>
      </c>
      <c r="R335" s="10" t="str">
        <f>IF(Rapportage!R335="","",IF(($U$2-$T$2)&gt;=0,IF(LEN(TEXT(Rapportage!R335*100,"0000000000"))=3,_xlfn.CONCAT(0,TEXT(Rapportage!R335*100,"0000000000")),TEXT(Rapportage!R335*100,"0000000000")),""""))</f>
        <v/>
      </c>
    </row>
    <row r="336" spans="1:18" x14ac:dyDescent="0.25">
      <c r="A336" t="str">
        <f>IF(Rapportage!A336= "", "",_xlfn.CONCAT(REPT("0",6-LEN(Rapportage!A336)),Rapportage!A336))</f>
        <v/>
      </c>
      <c r="B336" t="s">
        <v>379</v>
      </c>
      <c r="C336" t="str">
        <f>IF(Rapportage!C336= " ", " ",LEFT(Rapportage!C336&amp; REPT(" ",9),9))</f>
        <v xml:space="preserve">         </v>
      </c>
      <c r="D336" t="str">
        <f>IF(Rapportage!D336 ="0", " ", " ")</f>
        <v xml:space="preserve"> </v>
      </c>
      <c r="E336" t="str">
        <f>_xlfn.CONCAT("+",TEXT((Rapportage!E336)*100,"000000000"))</f>
        <v>+000000000</v>
      </c>
      <c r="F336" t="str">
        <f>_xlfn.CONCAT("",TEXT((Rapportage!F336)*100,"000000000"))</f>
        <v>000000000</v>
      </c>
      <c r="G336" t="str">
        <f>_xlfn.CONCAT("",TEXT((Rapportage!G336),"00000"))</f>
        <v>00000</v>
      </c>
      <c r="H336" t="str">
        <f>IF(Rapportage!H336 ="0", "                     ", "                     ")</f>
        <v xml:space="preserve">                     </v>
      </c>
      <c r="I336" s="10" t="str">
        <f>LEFT(Rapportage!I336&amp; REPT("0",15),15)</f>
        <v>000000000000000</v>
      </c>
      <c r="J336" t="str">
        <f>IF(Rapportage!J336 ="0", " ", " ")</f>
        <v xml:space="preserve"> </v>
      </c>
      <c r="K336" t="str">
        <f>IF(Rapportage!K336 ="0", " ", " ")</f>
        <v xml:space="preserve"> </v>
      </c>
      <c r="L336" t="str">
        <f>IF(Rapportage!L336 ="0", "         ", "         ")</f>
        <v xml:space="preserve">         </v>
      </c>
      <c r="M336" s="10" t="str">
        <f>LEFT(Rapportage!M336&amp; REPT("0",5),5)</f>
        <v>00000</v>
      </c>
      <c r="N336" s="10" t="str">
        <f>LEFT(Rapportage!N336&amp; REPT("0",5),5)</f>
        <v>00000</v>
      </c>
      <c r="O336" s="10" t="str">
        <f>LEFT(Rapportage!O336&amp; REPT("0",2),2)</f>
        <v>00</v>
      </c>
      <c r="P336" s="10" t="str">
        <f>LEFT(Rapportage!P336&amp; REPT("0",2),2)</f>
        <v>00</v>
      </c>
      <c r="Q336" s="10" t="str">
        <f>LEFT(Rapportage!Q336&amp; REPT("0",5),5)</f>
        <v>00000</v>
      </c>
      <c r="R336" s="10" t="str">
        <f>IF(Rapportage!R336="","",IF(($U$2-$T$2)&gt;=0,IF(LEN(TEXT(Rapportage!R336*100,"0000000000"))=3,_xlfn.CONCAT(0,TEXT(Rapportage!R336*100,"0000000000")),TEXT(Rapportage!R336*100,"0000000000")),""""))</f>
        <v/>
      </c>
    </row>
    <row r="337" spans="1:18" x14ac:dyDescent="0.25">
      <c r="A337" t="str">
        <f>IF(Rapportage!A337= "", "",_xlfn.CONCAT(REPT("0",6-LEN(Rapportage!A337)),Rapportage!A337))</f>
        <v/>
      </c>
      <c r="B337" t="s">
        <v>380</v>
      </c>
      <c r="C337" t="str">
        <f>IF(Rapportage!C337= " ", " ",LEFT(Rapportage!C337&amp; REPT(" ",9),9))</f>
        <v xml:space="preserve">         </v>
      </c>
      <c r="D337" t="str">
        <f>IF(Rapportage!D337 ="0", " ", " ")</f>
        <v xml:space="preserve"> </v>
      </c>
      <c r="E337" t="str">
        <f>_xlfn.CONCAT("+",TEXT((Rapportage!E337)*100,"000000000"))</f>
        <v>+000000000</v>
      </c>
      <c r="F337" t="str">
        <f>_xlfn.CONCAT("",TEXT((Rapportage!F337)*100,"000000000"))</f>
        <v>000000000</v>
      </c>
      <c r="G337" t="str">
        <f>_xlfn.CONCAT("",TEXT((Rapportage!G337),"00000"))</f>
        <v>00000</v>
      </c>
      <c r="H337" t="str">
        <f>IF(Rapportage!H337 ="0", "                     ", "                     ")</f>
        <v xml:space="preserve">                     </v>
      </c>
      <c r="I337" s="10" t="str">
        <f>LEFT(Rapportage!I337&amp; REPT("0",15),15)</f>
        <v>000000000000000</v>
      </c>
      <c r="J337" t="str">
        <f>IF(Rapportage!J337 ="0", " ", " ")</f>
        <v xml:space="preserve"> </v>
      </c>
      <c r="K337" t="str">
        <f>IF(Rapportage!K337 ="0", " ", " ")</f>
        <v xml:space="preserve"> </v>
      </c>
      <c r="L337" t="str">
        <f>IF(Rapportage!L337 ="0", "         ", "         ")</f>
        <v xml:space="preserve">         </v>
      </c>
      <c r="M337" s="10" t="str">
        <f>LEFT(Rapportage!M337&amp; REPT("0",5),5)</f>
        <v>00000</v>
      </c>
      <c r="N337" s="10" t="str">
        <f>LEFT(Rapportage!N337&amp; REPT("0",5),5)</f>
        <v>00000</v>
      </c>
      <c r="O337" s="10" t="str">
        <f>LEFT(Rapportage!O337&amp; REPT("0",2),2)</f>
        <v>00</v>
      </c>
      <c r="P337" s="10" t="str">
        <f>LEFT(Rapportage!P337&amp; REPT("0",2),2)</f>
        <v>00</v>
      </c>
      <c r="Q337" s="10" t="str">
        <f>LEFT(Rapportage!Q337&amp; REPT("0",5),5)</f>
        <v>00000</v>
      </c>
      <c r="R337" s="10" t="str">
        <f>IF(Rapportage!R337="","",IF(($U$2-$T$2)&gt;=0,IF(LEN(TEXT(Rapportage!R337*100,"0000000000"))=3,_xlfn.CONCAT(0,TEXT(Rapportage!R337*100,"0000000000")),TEXT(Rapportage!R337*100,"0000000000")),""""))</f>
        <v/>
      </c>
    </row>
    <row r="338" spans="1:18" x14ac:dyDescent="0.25">
      <c r="A338" t="str">
        <f>IF(Rapportage!A338= "", "",_xlfn.CONCAT(REPT("0",6-LEN(Rapportage!A338)),Rapportage!A338))</f>
        <v/>
      </c>
      <c r="B338" t="s">
        <v>381</v>
      </c>
      <c r="C338" t="str">
        <f>IF(Rapportage!C338= " ", " ",LEFT(Rapportage!C338&amp; REPT(" ",9),9))</f>
        <v xml:space="preserve">         </v>
      </c>
      <c r="D338" t="str">
        <f>IF(Rapportage!D338 ="0", " ", " ")</f>
        <v xml:space="preserve"> </v>
      </c>
      <c r="E338" t="str">
        <f>_xlfn.CONCAT("+",TEXT((Rapportage!E338)*100,"000000000"))</f>
        <v>+000000000</v>
      </c>
      <c r="F338" t="str">
        <f>_xlfn.CONCAT("",TEXT((Rapportage!F338)*100,"000000000"))</f>
        <v>000000000</v>
      </c>
      <c r="G338" t="str">
        <f>_xlfn.CONCAT("",TEXT((Rapportage!G338),"00000"))</f>
        <v>00000</v>
      </c>
      <c r="H338" t="str">
        <f>IF(Rapportage!H338 ="0", "                     ", "                     ")</f>
        <v xml:space="preserve">                     </v>
      </c>
      <c r="I338" s="10" t="str">
        <f>LEFT(Rapportage!I338&amp; REPT("0",15),15)</f>
        <v>000000000000000</v>
      </c>
      <c r="J338" t="str">
        <f>IF(Rapportage!J338 ="0", " ", " ")</f>
        <v xml:space="preserve"> </v>
      </c>
      <c r="K338" t="str">
        <f>IF(Rapportage!K338 ="0", " ", " ")</f>
        <v xml:space="preserve"> </v>
      </c>
      <c r="L338" t="str">
        <f>IF(Rapportage!L338 ="0", "         ", "         ")</f>
        <v xml:space="preserve">         </v>
      </c>
      <c r="M338" s="10" t="str">
        <f>LEFT(Rapportage!M338&amp; REPT("0",5),5)</f>
        <v>00000</v>
      </c>
      <c r="N338" s="10" t="str">
        <f>LEFT(Rapportage!N338&amp; REPT("0",5),5)</f>
        <v>00000</v>
      </c>
      <c r="O338" s="10" t="str">
        <f>LEFT(Rapportage!O338&amp; REPT("0",2),2)</f>
        <v>00</v>
      </c>
      <c r="P338" s="10" t="str">
        <f>LEFT(Rapportage!P338&amp; REPT("0",2),2)</f>
        <v>00</v>
      </c>
      <c r="Q338" s="10" t="str">
        <f>LEFT(Rapportage!Q338&amp; REPT("0",5),5)</f>
        <v>00000</v>
      </c>
      <c r="R338" s="10" t="str">
        <f>IF(Rapportage!R338="","",IF(($U$2-$T$2)&gt;=0,IF(LEN(TEXT(Rapportage!R338*100,"0000000000"))=3,_xlfn.CONCAT(0,TEXT(Rapportage!R338*100,"0000000000")),TEXT(Rapportage!R338*100,"0000000000")),""""))</f>
        <v/>
      </c>
    </row>
    <row r="339" spans="1:18" x14ac:dyDescent="0.25">
      <c r="A339" t="str">
        <f>IF(Rapportage!A339= "", "",_xlfn.CONCAT(REPT("0",6-LEN(Rapportage!A339)),Rapportage!A339))</f>
        <v/>
      </c>
      <c r="B339" t="s">
        <v>382</v>
      </c>
      <c r="C339" t="str">
        <f>IF(Rapportage!C339= " ", " ",LEFT(Rapportage!C339&amp; REPT(" ",9),9))</f>
        <v xml:space="preserve">         </v>
      </c>
      <c r="D339" t="str">
        <f>IF(Rapportage!D339 ="0", " ", " ")</f>
        <v xml:space="preserve"> </v>
      </c>
      <c r="E339" t="str">
        <f>_xlfn.CONCAT("+",TEXT((Rapportage!E339)*100,"000000000"))</f>
        <v>+000000000</v>
      </c>
      <c r="F339" t="str">
        <f>_xlfn.CONCAT("",TEXT((Rapportage!F339)*100,"000000000"))</f>
        <v>000000000</v>
      </c>
      <c r="G339" t="str">
        <f>_xlfn.CONCAT("",TEXT((Rapportage!G339),"00000"))</f>
        <v>00000</v>
      </c>
      <c r="H339" t="str">
        <f>IF(Rapportage!H339 ="0", "                     ", "                     ")</f>
        <v xml:space="preserve">                     </v>
      </c>
      <c r="I339" s="10" t="str">
        <f>LEFT(Rapportage!I339&amp; REPT("0",15),15)</f>
        <v>000000000000000</v>
      </c>
      <c r="J339" t="str">
        <f>IF(Rapportage!J339 ="0", " ", " ")</f>
        <v xml:space="preserve"> </v>
      </c>
      <c r="K339" t="str">
        <f>IF(Rapportage!K339 ="0", " ", " ")</f>
        <v xml:space="preserve"> </v>
      </c>
      <c r="L339" t="str">
        <f>IF(Rapportage!L339 ="0", "         ", "         ")</f>
        <v xml:space="preserve">         </v>
      </c>
      <c r="M339" s="10" t="str">
        <f>LEFT(Rapportage!M339&amp; REPT("0",5),5)</f>
        <v>00000</v>
      </c>
      <c r="N339" s="10" t="str">
        <f>LEFT(Rapportage!N339&amp; REPT("0",5),5)</f>
        <v>00000</v>
      </c>
      <c r="O339" s="10" t="str">
        <f>LEFT(Rapportage!O339&amp; REPT("0",2),2)</f>
        <v>00</v>
      </c>
      <c r="P339" s="10" t="str">
        <f>LEFT(Rapportage!P339&amp; REPT("0",2),2)</f>
        <v>00</v>
      </c>
      <c r="Q339" s="10" t="str">
        <f>LEFT(Rapportage!Q339&amp; REPT("0",5),5)</f>
        <v>00000</v>
      </c>
      <c r="R339" s="10" t="str">
        <f>IF(Rapportage!R339="","",IF(($U$2-$T$2)&gt;=0,IF(LEN(TEXT(Rapportage!R339*100,"0000000000"))=3,_xlfn.CONCAT(0,TEXT(Rapportage!R339*100,"0000000000")),TEXT(Rapportage!R339*100,"0000000000")),""""))</f>
        <v/>
      </c>
    </row>
    <row r="340" spans="1:18" x14ac:dyDescent="0.25">
      <c r="A340" t="str">
        <f>IF(Rapportage!A340= "", "",_xlfn.CONCAT(REPT("0",6-LEN(Rapportage!A340)),Rapportage!A340))</f>
        <v/>
      </c>
      <c r="B340" t="s">
        <v>383</v>
      </c>
      <c r="C340" t="str">
        <f>IF(Rapportage!C340= " ", " ",LEFT(Rapportage!C340&amp; REPT(" ",9),9))</f>
        <v xml:space="preserve">         </v>
      </c>
      <c r="D340" t="str">
        <f>IF(Rapportage!D340 ="0", " ", " ")</f>
        <v xml:space="preserve"> </v>
      </c>
      <c r="E340" t="str">
        <f>_xlfn.CONCAT("+",TEXT((Rapportage!E340)*100,"000000000"))</f>
        <v>+000000000</v>
      </c>
      <c r="F340" t="str">
        <f>_xlfn.CONCAT("",TEXT((Rapportage!F340)*100,"000000000"))</f>
        <v>000000000</v>
      </c>
      <c r="G340" t="str">
        <f>_xlfn.CONCAT("",TEXT((Rapportage!G340),"00000"))</f>
        <v>00000</v>
      </c>
      <c r="H340" t="str">
        <f>IF(Rapportage!H340 ="0", "                     ", "                     ")</f>
        <v xml:space="preserve">                     </v>
      </c>
      <c r="I340" s="10" t="str">
        <f>LEFT(Rapportage!I340&amp; REPT("0",15),15)</f>
        <v>000000000000000</v>
      </c>
      <c r="J340" t="str">
        <f>IF(Rapportage!J340 ="0", " ", " ")</f>
        <v xml:space="preserve"> </v>
      </c>
      <c r="K340" t="str">
        <f>IF(Rapportage!K340 ="0", " ", " ")</f>
        <v xml:space="preserve"> </v>
      </c>
      <c r="L340" t="str">
        <f>IF(Rapportage!L340 ="0", "         ", "         ")</f>
        <v xml:space="preserve">         </v>
      </c>
      <c r="M340" s="10" t="str">
        <f>LEFT(Rapportage!M340&amp; REPT("0",5),5)</f>
        <v>00000</v>
      </c>
      <c r="N340" s="10" t="str">
        <f>LEFT(Rapportage!N340&amp; REPT("0",5),5)</f>
        <v>00000</v>
      </c>
      <c r="O340" s="10" t="str">
        <f>LEFT(Rapportage!O340&amp; REPT("0",2),2)</f>
        <v>00</v>
      </c>
      <c r="P340" s="10" t="str">
        <f>LEFT(Rapportage!P340&amp; REPT("0",2),2)</f>
        <v>00</v>
      </c>
      <c r="Q340" s="10" t="str">
        <f>LEFT(Rapportage!Q340&amp; REPT("0",5),5)</f>
        <v>00000</v>
      </c>
      <c r="R340" s="10" t="str">
        <f>IF(Rapportage!R340="","",IF(($U$2-$T$2)&gt;=0,IF(LEN(TEXT(Rapportage!R340*100,"0000000000"))=3,_xlfn.CONCAT(0,TEXT(Rapportage!R340*100,"0000000000")),TEXT(Rapportage!R340*100,"0000000000")),""""))</f>
        <v/>
      </c>
    </row>
    <row r="341" spans="1:18" x14ac:dyDescent="0.25">
      <c r="A341" t="str">
        <f>IF(Rapportage!A341= "", "",_xlfn.CONCAT(REPT("0",6-LEN(Rapportage!A341)),Rapportage!A341))</f>
        <v/>
      </c>
      <c r="B341" t="s">
        <v>384</v>
      </c>
      <c r="C341" t="str">
        <f>IF(Rapportage!C341= " ", " ",LEFT(Rapportage!C341&amp; REPT(" ",9),9))</f>
        <v xml:space="preserve">         </v>
      </c>
      <c r="D341" t="str">
        <f>IF(Rapportage!D341 ="0", " ", " ")</f>
        <v xml:space="preserve"> </v>
      </c>
      <c r="E341" t="str">
        <f>_xlfn.CONCAT("+",TEXT((Rapportage!E341)*100,"000000000"))</f>
        <v>+000000000</v>
      </c>
      <c r="F341" t="str">
        <f>_xlfn.CONCAT("",TEXT((Rapportage!F341)*100,"000000000"))</f>
        <v>000000000</v>
      </c>
      <c r="G341" t="str">
        <f>_xlfn.CONCAT("",TEXT((Rapportage!G341),"00000"))</f>
        <v>00000</v>
      </c>
      <c r="H341" t="str">
        <f>IF(Rapportage!H341 ="0", "                     ", "                     ")</f>
        <v xml:space="preserve">                     </v>
      </c>
      <c r="I341" s="10" t="str">
        <f>LEFT(Rapportage!I341&amp; REPT("0",15),15)</f>
        <v>000000000000000</v>
      </c>
      <c r="J341" t="str">
        <f>IF(Rapportage!J341 ="0", " ", " ")</f>
        <v xml:space="preserve"> </v>
      </c>
      <c r="K341" t="str">
        <f>IF(Rapportage!K341 ="0", " ", " ")</f>
        <v xml:space="preserve"> </v>
      </c>
      <c r="L341" t="str">
        <f>IF(Rapportage!L341 ="0", "         ", "         ")</f>
        <v xml:space="preserve">         </v>
      </c>
      <c r="M341" s="10" t="str">
        <f>LEFT(Rapportage!M341&amp; REPT("0",5),5)</f>
        <v>00000</v>
      </c>
      <c r="N341" s="10" t="str">
        <f>LEFT(Rapportage!N341&amp; REPT("0",5),5)</f>
        <v>00000</v>
      </c>
      <c r="O341" s="10" t="str">
        <f>LEFT(Rapportage!O341&amp; REPT("0",2),2)</f>
        <v>00</v>
      </c>
      <c r="P341" s="10" t="str">
        <f>LEFT(Rapportage!P341&amp; REPT("0",2),2)</f>
        <v>00</v>
      </c>
      <c r="Q341" s="10" t="str">
        <f>LEFT(Rapportage!Q341&amp; REPT("0",5),5)</f>
        <v>00000</v>
      </c>
      <c r="R341" s="10" t="str">
        <f>IF(Rapportage!R341="","",IF(($U$2-$T$2)&gt;=0,IF(LEN(TEXT(Rapportage!R341*100,"0000000000"))=3,_xlfn.CONCAT(0,TEXT(Rapportage!R341*100,"0000000000")),TEXT(Rapportage!R341*100,"0000000000")),""""))</f>
        <v/>
      </c>
    </row>
    <row r="342" spans="1:18" x14ac:dyDescent="0.25">
      <c r="A342" t="str">
        <f>IF(Rapportage!A342= "", "",_xlfn.CONCAT(REPT("0",6-LEN(Rapportage!A342)),Rapportage!A342))</f>
        <v/>
      </c>
      <c r="B342" t="s">
        <v>385</v>
      </c>
      <c r="C342" t="str">
        <f>IF(Rapportage!C342= " ", " ",LEFT(Rapportage!C342&amp; REPT(" ",9),9))</f>
        <v xml:space="preserve">         </v>
      </c>
      <c r="D342" t="str">
        <f>IF(Rapportage!D342 ="0", " ", " ")</f>
        <v xml:space="preserve"> </v>
      </c>
      <c r="E342" t="str">
        <f>_xlfn.CONCAT("+",TEXT((Rapportage!E342)*100,"000000000"))</f>
        <v>+000000000</v>
      </c>
      <c r="F342" t="str">
        <f>_xlfn.CONCAT("",TEXT((Rapportage!F342)*100,"000000000"))</f>
        <v>000000000</v>
      </c>
      <c r="G342" t="str">
        <f>_xlfn.CONCAT("",TEXT((Rapportage!G342),"00000"))</f>
        <v>00000</v>
      </c>
      <c r="H342" t="str">
        <f>IF(Rapportage!H342 ="0", "                     ", "                     ")</f>
        <v xml:space="preserve">                     </v>
      </c>
      <c r="I342" s="10" t="str">
        <f>LEFT(Rapportage!I342&amp; REPT("0",15),15)</f>
        <v>000000000000000</v>
      </c>
      <c r="J342" t="str">
        <f>IF(Rapportage!J342 ="0", " ", " ")</f>
        <v xml:space="preserve"> </v>
      </c>
      <c r="K342" t="str">
        <f>IF(Rapportage!K342 ="0", " ", " ")</f>
        <v xml:space="preserve"> </v>
      </c>
      <c r="L342" t="str">
        <f>IF(Rapportage!L342 ="0", "         ", "         ")</f>
        <v xml:space="preserve">         </v>
      </c>
      <c r="M342" s="10" t="str">
        <f>LEFT(Rapportage!M342&amp; REPT("0",5),5)</f>
        <v>00000</v>
      </c>
      <c r="N342" s="10" t="str">
        <f>LEFT(Rapportage!N342&amp; REPT("0",5),5)</f>
        <v>00000</v>
      </c>
      <c r="O342" s="10" t="str">
        <f>LEFT(Rapportage!O342&amp; REPT("0",2),2)</f>
        <v>00</v>
      </c>
      <c r="P342" s="10" t="str">
        <f>LEFT(Rapportage!P342&amp; REPT("0",2),2)</f>
        <v>00</v>
      </c>
      <c r="Q342" s="10" t="str">
        <f>LEFT(Rapportage!Q342&amp; REPT("0",5),5)</f>
        <v>00000</v>
      </c>
      <c r="R342" s="10" t="str">
        <f>IF(Rapportage!R342="","",IF(($U$2-$T$2)&gt;=0,IF(LEN(TEXT(Rapportage!R342*100,"0000000000"))=3,_xlfn.CONCAT(0,TEXT(Rapportage!R342*100,"0000000000")),TEXT(Rapportage!R342*100,"0000000000")),""""))</f>
        <v/>
      </c>
    </row>
    <row r="343" spans="1:18" x14ac:dyDescent="0.25">
      <c r="A343" t="str">
        <f>IF(Rapportage!A343= "", "",_xlfn.CONCAT(REPT("0",6-LEN(Rapportage!A343)),Rapportage!A343))</f>
        <v/>
      </c>
      <c r="B343" t="s">
        <v>386</v>
      </c>
      <c r="C343" t="str">
        <f>IF(Rapportage!C343= " ", " ",LEFT(Rapportage!C343&amp; REPT(" ",9),9))</f>
        <v xml:space="preserve">         </v>
      </c>
      <c r="D343" t="str">
        <f>IF(Rapportage!D343 ="0", " ", " ")</f>
        <v xml:space="preserve"> </v>
      </c>
      <c r="E343" t="str">
        <f>_xlfn.CONCAT("+",TEXT((Rapportage!E343)*100,"000000000"))</f>
        <v>+000000000</v>
      </c>
      <c r="F343" t="str">
        <f>_xlfn.CONCAT("",TEXT((Rapportage!F343)*100,"000000000"))</f>
        <v>000000000</v>
      </c>
      <c r="G343" t="str">
        <f>_xlfn.CONCAT("",TEXT((Rapportage!G343),"00000"))</f>
        <v>00000</v>
      </c>
      <c r="H343" t="str">
        <f>IF(Rapportage!H343 ="0", "                     ", "                     ")</f>
        <v xml:space="preserve">                     </v>
      </c>
      <c r="I343" s="10" t="str">
        <f>LEFT(Rapportage!I343&amp; REPT("0",15),15)</f>
        <v>000000000000000</v>
      </c>
      <c r="J343" t="str">
        <f>IF(Rapportage!J343 ="0", " ", " ")</f>
        <v xml:space="preserve"> </v>
      </c>
      <c r="K343" t="str">
        <f>IF(Rapportage!K343 ="0", " ", " ")</f>
        <v xml:space="preserve"> </v>
      </c>
      <c r="L343" t="str">
        <f>IF(Rapportage!L343 ="0", "         ", "         ")</f>
        <v xml:space="preserve">         </v>
      </c>
      <c r="M343" s="10" t="str">
        <f>LEFT(Rapportage!M343&amp; REPT("0",5),5)</f>
        <v>00000</v>
      </c>
      <c r="N343" s="10" t="str">
        <f>LEFT(Rapportage!N343&amp; REPT("0",5),5)</f>
        <v>00000</v>
      </c>
      <c r="O343" s="10" t="str">
        <f>LEFT(Rapportage!O343&amp; REPT("0",2),2)</f>
        <v>00</v>
      </c>
      <c r="P343" s="10" t="str">
        <f>LEFT(Rapportage!P343&amp; REPT("0",2),2)</f>
        <v>00</v>
      </c>
      <c r="Q343" s="10" t="str">
        <f>LEFT(Rapportage!Q343&amp; REPT("0",5),5)</f>
        <v>00000</v>
      </c>
      <c r="R343" s="10" t="str">
        <f>IF(Rapportage!R343="","",IF(($U$2-$T$2)&gt;=0,IF(LEN(TEXT(Rapportage!R343*100,"0000000000"))=3,_xlfn.CONCAT(0,TEXT(Rapportage!R343*100,"0000000000")),TEXT(Rapportage!R343*100,"0000000000")),""""))</f>
        <v/>
      </c>
    </row>
    <row r="344" spans="1:18" x14ac:dyDescent="0.25">
      <c r="A344" t="str">
        <f>IF(Rapportage!A344= "", "",_xlfn.CONCAT(REPT("0",6-LEN(Rapportage!A344)),Rapportage!A344))</f>
        <v/>
      </c>
      <c r="B344" t="s">
        <v>387</v>
      </c>
      <c r="C344" t="str">
        <f>IF(Rapportage!C344= " ", " ",LEFT(Rapportage!C344&amp; REPT(" ",9),9))</f>
        <v xml:space="preserve">         </v>
      </c>
      <c r="D344" t="str">
        <f>IF(Rapportage!D344 ="0", " ", " ")</f>
        <v xml:space="preserve"> </v>
      </c>
      <c r="E344" t="str">
        <f>_xlfn.CONCAT("+",TEXT((Rapportage!E344)*100,"000000000"))</f>
        <v>+000000000</v>
      </c>
      <c r="F344" t="str">
        <f>_xlfn.CONCAT("",TEXT((Rapportage!F344)*100,"000000000"))</f>
        <v>000000000</v>
      </c>
      <c r="G344" t="str">
        <f>_xlfn.CONCAT("",TEXT((Rapportage!G344),"00000"))</f>
        <v>00000</v>
      </c>
      <c r="H344" t="str">
        <f>IF(Rapportage!H344 ="0", "                     ", "                     ")</f>
        <v xml:space="preserve">                     </v>
      </c>
      <c r="I344" s="10" t="str">
        <f>LEFT(Rapportage!I344&amp; REPT("0",15),15)</f>
        <v>000000000000000</v>
      </c>
      <c r="J344" t="str">
        <f>IF(Rapportage!J344 ="0", " ", " ")</f>
        <v xml:space="preserve"> </v>
      </c>
      <c r="K344" t="str">
        <f>IF(Rapportage!K344 ="0", " ", " ")</f>
        <v xml:space="preserve"> </v>
      </c>
      <c r="L344" t="str">
        <f>IF(Rapportage!L344 ="0", "         ", "         ")</f>
        <v xml:space="preserve">         </v>
      </c>
      <c r="M344" s="10" t="str">
        <f>LEFT(Rapportage!M344&amp; REPT("0",5),5)</f>
        <v>00000</v>
      </c>
      <c r="N344" s="10" t="str">
        <f>LEFT(Rapportage!N344&amp; REPT("0",5),5)</f>
        <v>00000</v>
      </c>
      <c r="O344" s="10" t="str">
        <f>LEFT(Rapportage!O344&amp; REPT("0",2),2)</f>
        <v>00</v>
      </c>
      <c r="P344" s="10" t="str">
        <f>LEFT(Rapportage!P344&amp; REPT("0",2),2)</f>
        <v>00</v>
      </c>
      <c r="Q344" s="10" t="str">
        <f>LEFT(Rapportage!Q344&amp; REPT("0",5),5)</f>
        <v>00000</v>
      </c>
      <c r="R344" s="10" t="str">
        <f>IF(Rapportage!R344="","",IF(($U$2-$T$2)&gt;=0,IF(LEN(TEXT(Rapportage!R344*100,"0000000000"))=3,_xlfn.CONCAT(0,TEXT(Rapportage!R344*100,"0000000000")),TEXT(Rapportage!R344*100,"0000000000")),""""))</f>
        <v/>
      </c>
    </row>
    <row r="345" spans="1:18" x14ac:dyDescent="0.25">
      <c r="A345" t="str">
        <f>IF(Rapportage!A345= "", "",_xlfn.CONCAT(REPT("0",6-LEN(Rapportage!A345)),Rapportage!A345))</f>
        <v/>
      </c>
      <c r="B345" t="s">
        <v>388</v>
      </c>
      <c r="C345" t="str">
        <f>IF(Rapportage!C345= " ", " ",LEFT(Rapportage!C345&amp; REPT(" ",9),9))</f>
        <v xml:space="preserve">         </v>
      </c>
      <c r="D345" t="str">
        <f>IF(Rapportage!D345 ="0", " ", " ")</f>
        <v xml:space="preserve"> </v>
      </c>
      <c r="E345" t="str">
        <f>_xlfn.CONCAT("+",TEXT((Rapportage!E345)*100,"000000000"))</f>
        <v>+000000000</v>
      </c>
      <c r="F345" t="str">
        <f>_xlfn.CONCAT("",TEXT((Rapportage!F345)*100,"000000000"))</f>
        <v>000000000</v>
      </c>
      <c r="G345" t="str">
        <f>_xlfn.CONCAT("",TEXT((Rapportage!G345),"00000"))</f>
        <v>00000</v>
      </c>
      <c r="H345" t="str">
        <f>IF(Rapportage!H345 ="0", "                     ", "                     ")</f>
        <v xml:space="preserve">                     </v>
      </c>
      <c r="I345" s="10" t="str">
        <f>LEFT(Rapportage!I345&amp; REPT("0",15),15)</f>
        <v>000000000000000</v>
      </c>
      <c r="J345" t="str">
        <f>IF(Rapportage!J345 ="0", " ", " ")</f>
        <v xml:space="preserve"> </v>
      </c>
      <c r="K345" t="str">
        <f>IF(Rapportage!K345 ="0", " ", " ")</f>
        <v xml:space="preserve"> </v>
      </c>
      <c r="L345" t="str">
        <f>IF(Rapportage!L345 ="0", "         ", "         ")</f>
        <v xml:space="preserve">         </v>
      </c>
      <c r="M345" s="10" t="str">
        <f>LEFT(Rapportage!M345&amp; REPT("0",5),5)</f>
        <v>00000</v>
      </c>
      <c r="N345" s="10" t="str">
        <f>LEFT(Rapportage!N345&amp; REPT("0",5),5)</f>
        <v>00000</v>
      </c>
      <c r="O345" s="10" t="str">
        <f>LEFT(Rapportage!O345&amp; REPT("0",2),2)</f>
        <v>00</v>
      </c>
      <c r="P345" s="10" t="str">
        <f>LEFT(Rapportage!P345&amp; REPT("0",2),2)</f>
        <v>00</v>
      </c>
      <c r="Q345" s="10" t="str">
        <f>LEFT(Rapportage!Q345&amp; REPT("0",5),5)</f>
        <v>00000</v>
      </c>
      <c r="R345" s="10" t="str">
        <f>IF(Rapportage!R345="","",IF(($U$2-$T$2)&gt;=0,IF(LEN(TEXT(Rapportage!R345*100,"0000000000"))=3,_xlfn.CONCAT(0,TEXT(Rapportage!R345*100,"0000000000")),TEXT(Rapportage!R345*100,"0000000000")),""""))</f>
        <v/>
      </c>
    </row>
    <row r="346" spans="1:18" x14ac:dyDescent="0.25">
      <c r="A346" t="str">
        <f>IF(Rapportage!A346= "", "",_xlfn.CONCAT(REPT("0",6-LEN(Rapportage!A346)),Rapportage!A346))</f>
        <v/>
      </c>
      <c r="B346" t="s">
        <v>389</v>
      </c>
      <c r="C346" t="str">
        <f>IF(Rapportage!C346= " ", " ",LEFT(Rapportage!C346&amp; REPT(" ",9),9))</f>
        <v xml:space="preserve">         </v>
      </c>
      <c r="D346" t="str">
        <f>IF(Rapportage!D346 ="0", " ", " ")</f>
        <v xml:space="preserve"> </v>
      </c>
      <c r="E346" t="str">
        <f>_xlfn.CONCAT("+",TEXT((Rapportage!E346)*100,"000000000"))</f>
        <v>+000000000</v>
      </c>
      <c r="F346" t="str">
        <f>_xlfn.CONCAT("",TEXT((Rapportage!F346)*100,"000000000"))</f>
        <v>000000000</v>
      </c>
      <c r="G346" t="str">
        <f>_xlfn.CONCAT("",TEXT((Rapportage!G346),"00000"))</f>
        <v>00000</v>
      </c>
      <c r="H346" t="str">
        <f>IF(Rapportage!H346 ="0", "                     ", "                     ")</f>
        <v xml:space="preserve">                     </v>
      </c>
      <c r="I346" s="10" t="str">
        <f>LEFT(Rapportage!I346&amp; REPT("0",15),15)</f>
        <v>000000000000000</v>
      </c>
      <c r="J346" t="str">
        <f>IF(Rapportage!J346 ="0", " ", " ")</f>
        <v xml:space="preserve"> </v>
      </c>
      <c r="K346" t="str">
        <f>IF(Rapportage!K346 ="0", " ", " ")</f>
        <v xml:space="preserve"> </v>
      </c>
      <c r="L346" t="str">
        <f>IF(Rapportage!L346 ="0", "         ", "         ")</f>
        <v xml:space="preserve">         </v>
      </c>
      <c r="M346" s="10" t="str">
        <f>LEFT(Rapportage!M346&amp; REPT("0",5),5)</f>
        <v>00000</v>
      </c>
      <c r="N346" s="10" t="str">
        <f>LEFT(Rapportage!N346&amp; REPT("0",5),5)</f>
        <v>00000</v>
      </c>
      <c r="O346" s="10" t="str">
        <f>LEFT(Rapportage!O346&amp; REPT("0",2),2)</f>
        <v>00</v>
      </c>
      <c r="P346" s="10" t="str">
        <f>LEFT(Rapportage!P346&amp; REPT("0",2),2)</f>
        <v>00</v>
      </c>
      <c r="Q346" s="10" t="str">
        <f>LEFT(Rapportage!Q346&amp; REPT("0",5),5)</f>
        <v>00000</v>
      </c>
      <c r="R346" s="10" t="str">
        <f>IF(Rapportage!R346="","",IF(($U$2-$T$2)&gt;=0,IF(LEN(TEXT(Rapportage!R346*100,"0000000000"))=3,_xlfn.CONCAT(0,TEXT(Rapportage!R346*100,"0000000000")),TEXT(Rapportage!R346*100,"0000000000")),""""))</f>
        <v/>
      </c>
    </row>
    <row r="347" spans="1:18" x14ac:dyDescent="0.25">
      <c r="A347" t="str">
        <f>IF(Rapportage!A347= "", "",_xlfn.CONCAT(REPT("0",6-LEN(Rapportage!A347)),Rapportage!A347))</f>
        <v/>
      </c>
      <c r="B347" t="s">
        <v>390</v>
      </c>
      <c r="C347" t="str">
        <f>IF(Rapportage!C347= " ", " ",LEFT(Rapportage!C347&amp; REPT(" ",9),9))</f>
        <v xml:space="preserve">         </v>
      </c>
      <c r="D347" t="str">
        <f>IF(Rapportage!D347 ="0", " ", " ")</f>
        <v xml:space="preserve"> </v>
      </c>
      <c r="E347" t="str">
        <f>_xlfn.CONCAT("+",TEXT((Rapportage!E347)*100,"000000000"))</f>
        <v>+000000000</v>
      </c>
      <c r="F347" t="str">
        <f>_xlfn.CONCAT("",TEXT((Rapportage!F347)*100,"000000000"))</f>
        <v>000000000</v>
      </c>
      <c r="G347" t="str">
        <f>_xlfn.CONCAT("",TEXT((Rapportage!G347),"00000"))</f>
        <v>00000</v>
      </c>
      <c r="H347" t="str">
        <f>IF(Rapportage!H347 ="0", "                     ", "                     ")</f>
        <v xml:space="preserve">                     </v>
      </c>
      <c r="I347" s="10" t="str">
        <f>LEFT(Rapportage!I347&amp; REPT("0",15),15)</f>
        <v>000000000000000</v>
      </c>
      <c r="J347" t="str">
        <f>IF(Rapportage!J347 ="0", " ", " ")</f>
        <v xml:space="preserve"> </v>
      </c>
      <c r="K347" t="str">
        <f>IF(Rapportage!K347 ="0", " ", " ")</f>
        <v xml:space="preserve"> </v>
      </c>
      <c r="L347" t="str">
        <f>IF(Rapportage!L347 ="0", "         ", "         ")</f>
        <v xml:space="preserve">         </v>
      </c>
      <c r="M347" s="10" t="str">
        <f>LEFT(Rapportage!M347&amp; REPT("0",5),5)</f>
        <v>00000</v>
      </c>
      <c r="N347" s="10" t="str">
        <f>LEFT(Rapportage!N347&amp; REPT("0",5),5)</f>
        <v>00000</v>
      </c>
      <c r="O347" s="10" t="str">
        <f>LEFT(Rapportage!O347&amp; REPT("0",2),2)</f>
        <v>00</v>
      </c>
      <c r="P347" s="10" t="str">
        <f>LEFT(Rapportage!P347&amp; REPT("0",2),2)</f>
        <v>00</v>
      </c>
      <c r="Q347" s="10" t="str">
        <f>LEFT(Rapportage!Q347&amp; REPT("0",5),5)</f>
        <v>00000</v>
      </c>
      <c r="R347" s="10" t="str">
        <f>IF(Rapportage!R347="","",IF(($U$2-$T$2)&gt;=0,IF(LEN(TEXT(Rapportage!R347*100,"0000000000"))=3,_xlfn.CONCAT(0,TEXT(Rapportage!R347*100,"0000000000")),TEXT(Rapportage!R347*100,"0000000000")),""""))</f>
        <v/>
      </c>
    </row>
    <row r="348" spans="1:18" x14ac:dyDescent="0.25">
      <c r="A348" t="str">
        <f>IF(Rapportage!A348= "", "",_xlfn.CONCAT(REPT("0",6-LEN(Rapportage!A348)),Rapportage!A348))</f>
        <v/>
      </c>
      <c r="B348" t="s">
        <v>391</v>
      </c>
      <c r="C348" t="str">
        <f>IF(Rapportage!C348= " ", " ",LEFT(Rapportage!C348&amp; REPT(" ",9),9))</f>
        <v xml:space="preserve">         </v>
      </c>
      <c r="D348" t="str">
        <f>IF(Rapportage!D348 ="0", " ", " ")</f>
        <v xml:space="preserve"> </v>
      </c>
      <c r="E348" t="str">
        <f>_xlfn.CONCAT("+",TEXT((Rapportage!E348)*100,"000000000"))</f>
        <v>+000000000</v>
      </c>
      <c r="F348" t="str">
        <f>_xlfn.CONCAT("",TEXT((Rapportage!F348)*100,"000000000"))</f>
        <v>000000000</v>
      </c>
      <c r="G348" t="str">
        <f>_xlfn.CONCAT("",TEXT((Rapportage!G348),"00000"))</f>
        <v>00000</v>
      </c>
      <c r="H348" t="str">
        <f>IF(Rapportage!H348 ="0", "                     ", "                     ")</f>
        <v xml:space="preserve">                     </v>
      </c>
      <c r="I348" s="10" t="str">
        <f>LEFT(Rapportage!I348&amp; REPT("0",15),15)</f>
        <v>000000000000000</v>
      </c>
      <c r="J348" t="str">
        <f>IF(Rapportage!J348 ="0", " ", " ")</f>
        <v xml:space="preserve"> </v>
      </c>
      <c r="K348" t="str">
        <f>IF(Rapportage!K348 ="0", " ", " ")</f>
        <v xml:space="preserve"> </v>
      </c>
      <c r="L348" t="str">
        <f>IF(Rapportage!L348 ="0", "         ", "         ")</f>
        <v xml:space="preserve">         </v>
      </c>
      <c r="M348" s="10" t="str">
        <f>LEFT(Rapportage!M348&amp; REPT("0",5),5)</f>
        <v>00000</v>
      </c>
      <c r="N348" s="10" t="str">
        <f>LEFT(Rapportage!N348&amp; REPT("0",5),5)</f>
        <v>00000</v>
      </c>
      <c r="O348" s="10" t="str">
        <f>LEFT(Rapportage!O348&amp; REPT("0",2),2)</f>
        <v>00</v>
      </c>
      <c r="P348" s="10" t="str">
        <f>LEFT(Rapportage!P348&amp; REPT("0",2),2)</f>
        <v>00</v>
      </c>
      <c r="Q348" s="10" t="str">
        <f>LEFT(Rapportage!Q348&amp; REPT("0",5),5)</f>
        <v>00000</v>
      </c>
      <c r="R348" s="10" t="str">
        <f>IF(Rapportage!R348="","",IF(($U$2-$T$2)&gt;=0,IF(LEN(TEXT(Rapportage!R348*100,"0000000000"))=3,_xlfn.CONCAT(0,TEXT(Rapportage!R348*100,"0000000000")),TEXT(Rapportage!R348*100,"0000000000")),""""))</f>
        <v/>
      </c>
    </row>
    <row r="349" spans="1:18" x14ac:dyDescent="0.25">
      <c r="A349" t="str">
        <f>IF(Rapportage!A349= "", "",_xlfn.CONCAT(REPT("0",6-LEN(Rapportage!A349)),Rapportage!A349))</f>
        <v/>
      </c>
      <c r="B349" t="s">
        <v>392</v>
      </c>
      <c r="C349" t="str">
        <f>IF(Rapportage!C349= " ", " ",LEFT(Rapportage!C349&amp; REPT(" ",9),9))</f>
        <v xml:space="preserve">         </v>
      </c>
      <c r="D349" t="str">
        <f>IF(Rapportage!D349 ="0", " ", " ")</f>
        <v xml:space="preserve"> </v>
      </c>
      <c r="E349" t="str">
        <f>_xlfn.CONCAT("+",TEXT((Rapportage!E349)*100,"000000000"))</f>
        <v>+000000000</v>
      </c>
      <c r="F349" t="str">
        <f>_xlfn.CONCAT("",TEXT((Rapportage!F349)*100,"000000000"))</f>
        <v>000000000</v>
      </c>
      <c r="G349" t="str">
        <f>_xlfn.CONCAT("",TEXT((Rapportage!G349),"00000"))</f>
        <v>00000</v>
      </c>
      <c r="H349" t="str">
        <f>IF(Rapportage!H349 ="0", "                     ", "                     ")</f>
        <v xml:space="preserve">                     </v>
      </c>
      <c r="I349" s="10" t="str">
        <f>LEFT(Rapportage!I349&amp; REPT("0",15),15)</f>
        <v>000000000000000</v>
      </c>
      <c r="J349" t="str">
        <f>IF(Rapportage!J349 ="0", " ", " ")</f>
        <v xml:space="preserve"> </v>
      </c>
      <c r="K349" t="str">
        <f>IF(Rapportage!K349 ="0", " ", " ")</f>
        <v xml:space="preserve"> </v>
      </c>
      <c r="L349" t="str">
        <f>IF(Rapportage!L349 ="0", "         ", "         ")</f>
        <v xml:space="preserve">         </v>
      </c>
      <c r="M349" s="10" t="str">
        <f>LEFT(Rapportage!M349&amp; REPT("0",5),5)</f>
        <v>00000</v>
      </c>
      <c r="N349" s="10" t="str">
        <f>LEFT(Rapportage!N349&amp; REPT("0",5),5)</f>
        <v>00000</v>
      </c>
      <c r="O349" s="10" t="str">
        <f>LEFT(Rapportage!O349&amp; REPT("0",2),2)</f>
        <v>00</v>
      </c>
      <c r="P349" s="10" t="str">
        <f>LEFT(Rapportage!P349&amp; REPT("0",2),2)</f>
        <v>00</v>
      </c>
      <c r="Q349" s="10" t="str">
        <f>LEFT(Rapportage!Q349&amp; REPT("0",5),5)</f>
        <v>00000</v>
      </c>
      <c r="R349" s="10" t="str">
        <f>IF(Rapportage!R349="","",IF(($U$2-$T$2)&gt;=0,IF(LEN(TEXT(Rapportage!R349*100,"0000000000"))=3,_xlfn.CONCAT(0,TEXT(Rapportage!R349*100,"0000000000")),TEXT(Rapportage!R349*100,"0000000000")),""""))</f>
        <v/>
      </c>
    </row>
    <row r="350" spans="1:18" x14ac:dyDescent="0.25">
      <c r="A350" t="str">
        <f>IF(Rapportage!A350= "", "",_xlfn.CONCAT(REPT("0",6-LEN(Rapportage!A350)),Rapportage!A350))</f>
        <v/>
      </c>
      <c r="B350" t="s">
        <v>393</v>
      </c>
      <c r="C350" t="str">
        <f>IF(Rapportage!C350= " ", " ",LEFT(Rapportage!C350&amp; REPT(" ",9),9))</f>
        <v xml:space="preserve">         </v>
      </c>
      <c r="D350" t="str">
        <f>IF(Rapportage!D350 ="0", " ", " ")</f>
        <v xml:space="preserve"> </v>
      </c>
      <c r="E350" t="str">
        <f>_xlfn.CONCAT("+",TEXT((Rapportage!E350)*100,"000000000"))</f>
        <v>+000000000</v>
      </c>
      <c r="F350" t="str">
        <f>_xlfn.CONCAT("",TEXT((Rapportage!F350)*100,"000000000"))</f>
        <v>000000000</v>
      </c>
      <c r="G350" t="str">
        <f>_xlfn.CONCAT("",TEXT((Rapportage!G350),"00000"))</f>
        <v>00000</v>
      </c>
      <c r="H350" t="str">
        <f>IF(Rapportage!H350 ="0", "                     ", "                     ")</f>
        <v xml:space="preserve">                     </v>
      </c>
      <c r="I350" s="10" t="str">
        <f>LEFT(Rapportage!I350&amp; REPT("0",15),15)</f>
        <v>000000000000000</v>
      </c>
      <c r="J350" t="str">
        <f>IF(Rapportage!J350 ="0", " ", " ")</f>
        <v xml:space="preserve"> </v>
      </c>
      <c r="K350" t="str">
        <f>IF(Rapportage!K350 ="0", " ", " ")</f>
        <v xml:space="preserve"> </v>
      </c>
      <c r="L350" t="str">
        <f>IF(Rapportage!L350 ="0", "         ", "         ")</f>
        <v xml:space="preserve">         </v>
      </c>
      <c r="M350" s="10" t="str">
        <f>LEFT(Rapportage!M350&amp; REPT("0",5),5)</f>
        <v>00000</v>
      </c>
      <c r="N350" s="10" t="str">
        <f>LEFT(Rapportage!N350&amp; REPT("0",5),5)</f>
        <v>00000</v>
      </c>
      <c r="O350" s="10" t="str">
        <f>LEFT(Rapportage!O350&amp; REPT("0",2),2)</f>
        <v>00</v>
      </c>
      <c r="P350" s="10" t="str">
        <f>LEFT(Rapportage!P350&amp; REPT("0",2),2)</f>
        <v>00</v>
      </c>
      <c r="Q350" s="10" t="str">
        <f>LEFT(Rapportage!Q350&amp; REPT("0",5),5)</f>
        <v>00000</v>
      </c>
      <c r="R350" s="10" t="str">
        <f>IF(Rapportage!R350="","",IF(($U$2-$T$2)&gt;=0,IF(LEN(TEXT(Rapportage!R350*100,"0000000000"))=3,_xlfn.CONCAT(0,TEXT(Rapportage!R350*100,"0000000000")),TEXT(Rapportage!R350*100,"0000000000")),""""))</f>
        <v/>
      </c>
    </row>
    <row r="351" spans="1:18" x14ac:dyDescent="0.25">
      <c r="A351" t="str">
        <f>IF(Rapportage!A351= "", "",_xlfn.CONCAT(REPT("0",6-LEN(Rapportage!A351)),Rapportage!A351))</f>
        <v/>
      </c>
      <c r="B351" t="s">
        <v>394</v>
      </c>
      <c r="C351" t="str">
        <f>IF(Rapportage!C351= " ", " ",LEFT(Rapportage!C351&amp; REPT(" ",9),9))</f>
        <v xml:space="preserve">         </v>
      </c>
      <c r="D351" t="str">
        <f>IF(Rapportage!D351 ="0", " ", " ")</f>
        <v xml:space="preserve"> </v>
      </c>
      <c r="E351" t="str">
        <f>_xlfn.CONCAT("+",TEXT((Rapportage!E351)*100,"000000000"))</f>
        <v>+000000000</v>
      </c>
      <c r="F351" t="str">
        <f>_xlfn.CONCAT("",TEXT((Rapportage!F351)*100,"000000000"))</f>
        <v>000000000</v>
      </c>
      <c r="G351" t="str">
        <f>_xlfn.CONCAT("",TEXT((Rapportage!G351),"00000"))</f>
        <v>00000</v>
      </c>
      <c r="H351" t="str">
        <f>IF(Rapportage!H351 ="0", "                     ", "                     ")</f>
        <v xml:space="preserve">                     </v>
      </c>
      <c r="I351" s="10" t="str">
        <f>LEFT(Rapportage!I351&amp; REPT("0",15),15)</f>
        <v>000000000000000</v>
      </c>
      <c r="J351" t="str">
        <f>IF(Rapportage!J351 ="0", " ", " ")</f>
        <v xml:space="preserve"> </v>
      </c>
      <c r="K351" t="str">
        <f>IF(Rapportage!K351 ="0", " ", " ")</f>
        <v xml:space="preserve"> </v>
      </c>
      <c r="L351" t="str">
        <f>IF(Rapportage!L351 ="0", "         ", "         ")</f>
        <v xml:space="preserve">         </v>
      </c>
      <c r="M351" s="10" t="str">
        <f>LEFT(Rapportage!M351&amp; REPT("0",5),5)</f>
        <v>00000</v>
      </c>
      <c r="N351" s="10" t="str">
        <f>LEFT(Rapportage!N351&amp; REPT("0",5),5)</f>
        <v>00000</v>
      </c>
      <c r="O351" s="10" t="str">
        <f>LEFT(Rapportage!O351&amp; REPT("0",2),2)</f>
        <v>00</v>
      </c>
      <c r="P351" s="10" t="str">
        <f>LEFT(Rapportage!P351&amp; REPT("0",2),2)</f>
        <v>00</v>
      </c>
      <c r="Q351" s="10" t="str">
        <f>LEFT(Rapportage!Q351&amp; REPT("0",5),5)</f>
        <v>00000</v>
      </c>
      <c r="R351" s="10" t="str">
        <f>IF(Rapportage!R351="","",IF(($U$2-$T$2)&gt;=0,IF(LEN(TEXT(Rapportage!R351*100,"0000000000"))=3,_xlfn.CONCAT(0,TEXT(Rapportage!R351*100,"0000000000")),TEXT(Rapportage!R351*100,"0000000000")),""""))</f>
        <v/>
      </c>
    </row>
    <row r="352" spans="1:18" x14ac:dyDescent="0.25">
      <c r="A352" t="str">
        <f>IF(Rapportage!A352= "", "",_xlfn.CONCAT(REPT("0",6-LEN(Rapportage!A352)),Rapportage!A352))</f>
        <v/>
      </c>
      <c r="B352" t="s">
        <v>395</v>
      </c>
      <c r="C352" t="str">
        <f>IF(Rapportage!C352= " ", " ",LEFT(Rapportage!C352&amp; REPT(" ",9),9))</f>
        <v xml:space="preserve">         </v>
      </c>
      <c r="D352" t="str">
        <f>IF(Rapportage!D352 ="0", " ", " ")</f>
        <v xml:space="preserve"> </v>
      </c>
      <c r="E352" t="str">
        <f>_xlfn.CONCAT("+",TEXT((Rapportage!E352)*100,"000000000"))</f>
        <v>+000000000</v>
      </c>
      <c r="F352" t="str">
        <f>_xlfn.CONCAT("",TEXT((Rapportage!F352)*100,"000000000"))</f>
        <v>000000000</v>
      </c>
      <c r="G352" t="str">
        <f>_xlfn.CONCAT("",TEXT((Rapportage!G352),"00000"))</f>
        <v>00000</v>
      </c>
      <c r="H352" t="str">
        <f>IF(Rapportage!H352 ="0", "                     ", "                     ")</f>
        <v xml:space="preserve">                     </v>
      </c>
      <c r="I352" s="10" t="str">
        <f>LEFT(Rapportage!I352&amp; REPT("0",15),15)</f>
        <v>000000000000000</v>
      </c>
      <c r="J352" t="str">
        <f>IF(Rapportage!J352 ="0", " ", " ")</f>
        <v xml:space="preserve"> </v>
      </c>
      <c r="K352" t="str">
        <f>IF(Rapportage!K352 ="0", " ", " ")</f>
        <v xml:space="preserve"> </v>
      </c>
      <c r="L352" t="str">
        <f>IF(Rapportage!L352 ="0", "         ", "         ")</f>
        <v xml:space="preserve">         </v>
      </c>
      <c r="M352" s="10" t="str">
        <f>LEFT(Rapportage!M352&amp; REPT("0",5),5)</f>
        <v>00000</v>
      </c>
      <c r="N352" s="10" t="str">
        <f>LEFT(Rapportage!N352&amp; REPT("0",5),5)</f>
        <v>00000</v>
      </c>
      <c r="O352" s="10" t="str">
        <f>LEFT(Rapportage!O352&amp; REPT("0",2),2)</f>
        <v>00</v>
      </c>
      <c r="P352" s="10" t="str">
        <f>LEFT(Rapportage!P352&amp; REPT("0",2),2)</f>
        <v>00</v>
      </c>
      <c r="Q352" s="10" t="str">
        <f>LEFT(Rapportage!Q352&amp; REPT("0",5),5)</f>
        <v>00000</v>
      </c>
      <c r="R352" s="10" t="str">
        <f>IF(Rapportage!R352="","",IF(($U$2-$T$2)&gt;=0,IF(LEN(TEXT(Rapportage!R352*100,"0000000000"))=3,_xlfn.CONCAT(0,TEXT(Rapportage!R352*100,"0000000000")),TEXT(Rapportage!R352*100,"0000000000")),""""))</f>
        <v/>
      </c>
    </row>
    <row r="353" spans="1:18" x14ac:dyDescent="0.25">
      <c r="A353" t="str">
        <f>IF(Rapportage!A353= "", "",_xlfn.CONCAT(REPT("0",6-LEN(Rapportage!A353)),Rapportage!A353))</f>
        <v/>
      </c>
      <c r="B353" t="s">
        <v>396</v>
      </c>
      <c r="C353" t="str">
        <f>IF(Rapportage!C353= " ", " ",LEFT(Rapportage!C353&amp; REPT(" ",9),9))</f>
        <v xml:space="preserve">         </v>
      </c>
      <c r="D353" t="str">
        <f>IF(Rapportage!D353 ="0", " ", " ")</f>
        <v xml:space="preserve"> </v>
      </c>
      <c r="E353" t="str">
        <f>_xlfn.CONCAT("+",TEXT((Rapportage!E353)*100,"000000000"))</f>
        <v>+000000000</v>
      </c>
      <c r="F353" t="str">
        <f>_xlfn.CONCAT("",TEXT((Rapportage!F353)*100,"000000000"))</f>
        <v>000000000</v>
      </c>
      <c r="G353" t="str">
        <f>_xlfn.CONCAT("",TEXT((Rapportage!G353),"00000"))</f>
        <v>00000</v>
      </c>
      <c r="H353" t="str">
        <f>IF(Rapportage!H353 ="0", "                     ", "                     ")</f>
        <v xml:space="preserve">                     </v>
      </c>
      <c r="I353" s="10" t="str">
        <f>LEFT(Rapportage!I353&amp; REPT("0",15),15)</f>
        <v>000000000000000</v>
      </c>
      <c r="J353" t="str">
        <f>IF(Rapportage!J353 ="0", " ", " ")</f>
        <v xml:space="preserve"> </v>
      </c>
      <c r="K353" t="str">
        <f>IF(Rapportage!K353 ="0", " ", " ")</f>
        <v xml:space="preserve"> </v>
      </c>
      <c r="L353" t="str">
        <f>IF(Rapportage!L353 ="0", "         ", "         ")</f>
        <v xml:space="preserve">         </v>
      </c>
      <c r="M353" s="10" t="str">
        <f>LEFT(Rapportage!M353&amp; REPT("0",5),5)</f>
        <v>00000</v>
      </c>
      <c r="N353" s="10" t="str">
        <f>LEFT(Rapportage!N353&amp; REPT("0",5),5)</f>
        <v>00000</v>
      </c>
      <c r="O353" s="10" t="str">
        <f>LEFT(Rapportage!O353&amp; REPT("0",2),2)</f>
        <v>00</v>
      </c>
      <c r="P353" s="10" t="str">
        <f>LEFT(Rapportage!P353&amp; REPT("0",2),2)</f>
        <v>00</v>
      </c>
      <c r="Q353" s="10" t="str">
        <f>LEFT(Rapportage!Q353&amp; REPT("0",5),5)</f>
        <v>00000</v>
      </c>
      <c r="R353" s="10" t="str">
        <f>IF(Rapportage!R353="","",IF(($U$2-$T$2)&gt;=0,IF(LEN(TEXT(Rapportage!R353*100,"0000000000"))=3,_xlfn.CONCAT(0,TEXT(Rapportage!R353*100,"0000000000")),TEXT(Rapportage!R353*100,"0000000000")),""""))</f>
        <v/>
      </c>
    </row>
    <row r="354" spans="1:18" x14ac:dyDescent="0.25">
      <c r="A354" t="str">
        <f>IF(Rapportage!A354= "", "",_xlfn.CONCAT(REPT("0",6-LEN(Rapportage!A354)),Rapportage!A354))</f>
        <v/>
      </c>
      <c r="B354" t="s">
        <v>397</v>
      </c>
      <c r="C354" t="str">
        <f>IF(Rapportage!C354= " ", " ",LEFT(Rapportage!C354&amp; REPT(" ",9),9))</f>
        <v xml:space="preserve">         </v>
      </c>
      <c r="D354" t="str">
        <f>IF(Rapportage!D354 ="0", " ", " ")</f>
        <v xml:space="preserve"> </v>
      </c>
      <c r="E354" t="str">
        <f>_xlfn.CONCAT("+",TEXT((Rapportage!E354)*100,"000000000"))</f>
        <v>+000000000</v>
      </c>
      <c r="F354" t="str">
        <f>_xlfn.CONCAT("",TEXT((Rapportage!F354)*100,"000000000"))</f>
        <v>000000000</v>
      </c>
      <c r="G354" t="str">
        <f>_xlfn.CONCAT("",TEXT((Rapportage!G354),"00000"))</f>
        <v>00000</v>
      </c>
      <c r="H354" t="str">
        <f>IF(Rapportage!H354 ="0", "                     ", "                     ")</f>
        <v xml:space="preserve">                     </v>
      </c>
      <c r="I354" s="10" t="str">
        <f>LEFT(Rapportage!I354&amp; REPT("0",15),15)</f>
        <v>000000000000000</v>
      </c>
      <c r="J354" t="str">
        <f>IF(Rapportage!J354 ="0", " ", " ")</f>
        <v xml:space="preserve"> </v>
      </c>
      <c r="K354" t="str">
        <f>IF(Rapportage!K354 ="0", " ", " ")</f>
        <v xml:space="preserve"> </v>
      </c>
      <c r="L354" t="str">
        <f>IF(Rapportage!L354 ="0", "         ", "         ")</f>
        <v xml:space="preserve">         </v>
      </c>
      <c r="M354" s="10" t="str">
        <f>LEFT(Rapportage!M354&amp; REPT("0",5),5)</f>
        <v>00000</v>
      </c>
      <c r="N354" s="10" t="str">
        <f>LEFT(Rapportage!N354&amp; REPT("0",5),5)</f>
        <v>00000</v>
      </c>
      <c r="O354" s="10" t="str">
        <f>LEFT(Rapportage!O354&amp; REPT("0",2),2)</f>
        <v>00</v>
      </c>
      <c r="P354" s="10" t="str">
        <f>LEFT(Rapportage!P354&amp; REPT("0",2),2)</f>
        <v>00</v>
      </c>
      <c r="Q354" s="10" t="str">
        <f>LEFT(Rapportage!Q354&amp; REPT("0",5),5)</f>
        <v>00000</v>
      </c>
      <c r="R354" s="10" t="str">
        <f>IF(Rapportage!R354="","",IF(($U$2-$T$2)&gt;=0,IF(LEN(TEXT(Rapportage!R354*100,"0000000000"))=3,_xlfn.CONCAT(0,TEXT(Rapportage!R354*100,"0000000000")),TEXT(Rapportage!R354*100,"0000000000")),""""))</f>
        <v/>
      </c>
    </row>
    <row r="355" spans="1:18" x14ac:dyDescent="0.25">
      <c r="A355" t="str">
        <f>IF(Rapportage!A355= "", "",_xlfn.CONCAT(REPT("0",6-LEN(Rapportage!A355)),Rapportage!A355))</f>
        <v/>
      </c>
      <c r="B355" t="s">
        <v>398</v>
      </c>
      <c r="C355" t="str">
        <f>IF(Rapportage!C355= " ", " ",LEFT(Rapportage!C355&amp; REPT(" ",9),9))</f>
        <v xml:space="preserve">         </v>
      </c>
      <c r="D355" t="str">
        <f>IF(Rapportage!D355 ="0", " ", " ")</f>
        <v xml:space="preserve"> </v>
      </c>
      <c r="E355" t="str">
        <f>_xlfn.CONCAT("+",TEXT((Rapportage!E355)*100,"000000000"))</f>
        <v>+000000000</v>
      </c>
      <c r="F355" t="str">
        <f>_xlfn.CONCAT("",TEXT((Rapportage!F355)*100,"000000000"))</f>
        <v>000000000</v>
      </c>
      <c r="G355" t="str">
        <f>_xlfn.CONCAT("",TEXT((Rapportage!G355),"00000"))</f>
        <v>00000</v>
      </c>
      <c r="H355" t="str">
        <f>IF(Rapportage!H355 ="0", "                     ", "                     ")</f>
        <v xml:space="preserve">                     </v>
      </c>
      <c r="I355" s="10" t="str">
        <f>LEFT(Rapportage!I355&amp; REPT("0",15),15)</f>
        <v>000000000000000</v>
      </c>
      <c r="J355" t="str">
        <f>IF(Rapportage!J355 ="0", " ", " ")</f>
        <v xml:space="preserve"> </v>
      </c>
      <c r="K355" t="str">
        <f>IF(Rapportage!K355 ="0", " ", " ")</f>
        <v xml:space="preserve"> </v>
      </c>
      <c r="L355" t="str">
        <f>IF(Rapportage!L355 ="0", "         ", "         ")</f>
        <v xml:space="preserve">         </v>
      </c>
      <c r="M355" s="10" t="str">
        <f>LEFT(Rapportage!M355&amp; REPT("0",5),5)</f>
        <v>00000</v>
      </c>
      <c r="N355" s="10" t="str">
        <f>LEFT(Rapportage!N355&amp; REPT("0",5),5)</f>
        <v>00000</v>
      </c>
      <c r="O355" s="10" t="str">
        <f>LEFT(Rapportage!O355&amp; REPT("0",2),2)</f>
        <v>00</v>
      </c>
      <c r="P355" s="10" t="str">
        <f>LEFT(Rapportage!P355&amp; REPT("0",2),2)</f>
        <v>00</v>
      </c>
      <c r="Q355" s="10" t="str">
        <f>LEFT(Rapportage!Q355&amp; REPT("0",5),5)</f>
        <v>00000</v>
      </c>
      <c r="R355" s="10" t="str">
        <f>IF(Rapportage!R355="","",IF(($U$2-$T$2)&gt;=0,IF(LEN(TEXT(Rapportage!R355*100,"0000000000"))=3,_xlfn.CONCAT(0,TEXT(Rapportage!R355*100,"0000000000")),TEXT(Rapportage!R355*100,"0000000000")),""""))</f>
        <v/>
      </c>
    </row>
    <row r="356" spans="1:18" x14ac:dyDescent="0.25">
      <c r="A356" t="str">
        <f>IF(Rapportage!A356= "", "",_xlfn.CONCAT(REPT("0",6-LEN(Rapportage!A356)),Rapportage!A356))</f>
        <v/>
      </c>
      <c r="B356" t="s">
        <v>399</v>
      </c>
      <c r="C356" t="str">
        <f>IF(Rapportage!C356= " ", " ",LEFT(Rapportage!C356&amp; REPT(" ",9),9))</f>
        <v xml:space="preserve">         </v>
      </c>
      <c r="D356" t="str">
        <f>IF(Rapportage!D356 ="0", " ", " ")</f>
        <v xml:space="preserve"> </v>
      </c>
      <c r="E356" t="str">
        <f>_xlfn.CONCAT("+",TEXT((Rapportage!E356)*100,"000000000"))</f>
        <v>+000000000</v>
      </c>
      <c r="F356" t="str">
        <f>_xlfn.CONCAT("",TEXT((Rapportage!F356)*100,"000000000"))</f>
        <v>000000000</v>
      </c>
      <c r="G356" t="str">
        <f>_xlfn.CONCAT("",TEXT((Rapportage!G356),"00000"))</f>
        <v>00000</v>
      </c>
      <c r="H356" t="str">
        <f>IF(Rapportage!H356 ="0", "                     ", "                     ")</f>
        <v xml:space="preserve">                     </v>
      </c>
      <c r="I356" s="10" t="str">
        <f>LEFT(Rapportage!I356&amp; REPT("0",15),15)</f>
        <v>000000000000000</v>
      </c>
      <c r="J356" t="str">
        <f>IF(Rapportage!J356 ="0", " ", " ")</f>
        <v xml:space="preserve"> </v>
      </c>
      <c r="K356" t="str">
        <f>IF(Rapportage!K356 ="0", " ", " ")</f>
        <v xml:space="preserve"> </v>
      </c>
      <c r="L356" t="str">
        <f>IF(Rapportage!L356 ="0", "         ", "         ")</f>
        <v xml:space="preserve">         </v>
      </c>
      <c r="M356" s="10" t="str">
        <f>LEFT(Rapportage!M356&amp; REPT("0",5),5)</f>
        <v>00000</v>
      </c>
      <c r="N356" s="10" t="str">
        <f>LEFT(Rapportage!N356&amp; REPT("0",5),5)</f>
        <v>00000</v>
      </c>
      <c r="O356" s="10" t="str">
        <f>LEFT(Rapportage!O356&amp; REPT("0",2),2)</f>
        <v>00</v>
      </c>
      <c r="P356" s="10" t="str">
        <f>LEFT(Rapportage!P356&amp; REPT("0",2),2)</f>
        <v>00</v>
      </c>
      <c r="Q356" s="10" t="str">
        <f>LEFT(Rapportage!Q356&amp; REPT("0",5),5)</f>
        <v>00000</v>
      </c>
      <c r="R356" s="10" t="str">
        <f>IF(Rapportage!R356="","",IF(($U$2-$T$2)&gt;=0,IF(LEN(TEXT(Rapportage!R356*100,"0000000000"))=3,_xlfn.CONCAT(0,TEXT(Rapportage!R356*100,"0000000000")),TEXT(Rapportage!R356*100,"0000000000")),""""))</f>
        <v/>
      </c>
    </row>
    <row r="357" spans="1:18" x14ac:dyDescent="0.25">
      <c r="A357" t="str">
        <f>IF(Rapportage!A357= "", "",_xlfn.CONCAT(REPT("0",6-LEN(Rapportage!A357)),Rapportage!A357))</f>
        <v/>
      </c>
      <c r="B357" t="s">
        <v>400</v>
      </c>
      <c r="C357" t="str">
        <f>IF(Rapportage!C357= " ", " ",LEFT(Rapportage!C357&amp; REPT(" ",9),9))</f>
        <v xml:space="preserve">         </v>
      </c>
      <c r="D357" t="str">
        <f>IF(Rapportage!D357 ="0", " ", " ")</f>
        <v xml:space="preserve"> </v>
      </c>
      <c r="E357" t="str">
        <f>_xlfn.CONCAT("+",TEXT((Rapportage!E357)*100,"000000000"))</f>
        <v>+000000000</v>
      </c>
      <c r="F357" t="str">
        <f>_xlfn.CONCAT("",TEXT((Rapportage!F357)*100,"000000000"))</f>
        <v>000000000</v>
      </c>
      <c r="G357" t="str">
        <f>_xlfn.CONCAT("",TEXT((Rapportage!G357),"00000"))</f>
        <v>00000</v>
      </c>
      <c r="H357" t="str">
        <f>IF(Rapportage!H357 ="0", "                     ", "                     ")</f>
        <v xml:space="preserve">                     </v>
      </c>
      <c r="I357" s="10" t="str">
        <f>LEFT(Rapportage!I357&amp; REPT("0",15),15)</f>
        <v>000000000000000</v>
      </c>
      <c r="J357" t="str">
        <f>IF(Rapportage!J357 ="0", " ", " ")</f>
        <v xml:space="preserve"> </v>
      </c>
      <c r="K357" t="str">
        <f>IF(Rapportage!K357 ="0", " ", " ")</f>
        <v xml:space="preserve"> </v>
      </c>
      <c r="L357" t="str">
        <f>IF(Rapportage!L357 ="0", "         ", "         ")</f>
        <v xml:space="preserve">         </v>
      </c>
      <c r="M357" s="10" t="str">
        <f>LEFT(Rapportage!M357&amp; REPT("0",5),5)</f>
        <v>00000</v>
      </c>
      <c r="N357" s="10" t="str">
        <f>LEFT(Rapportage!N357&amp; REPT("0",5),5)</f>
        <v>00000</v>
      </c>
      <c r="O357" s="10" t="str">
        <f>LEFT(Rapportage!O357&amp; REPT("0",2),2)</f>
        <v>00</v>
      </c>
      <c r="P357" s="10" t="str">
        <f>LEFT(Rapportage!P357&amp; REPT("0",2),2)</f>
        <v>00</v>
      </c>
      <c r="Q357" s="10" t="str">
        <f>LEFT(Rapportage!Q357&amp; REPT("0",5),5)</f>
        <v>00000</v>
      </c>
      <c r="R357" s="10" t="str">
        <f>IF(Rapportage!R357="","",IF(($U$2-$T$2)&gt;=0,IF(LEN(TEXT(Rapportage!R357*100,"0000000000"))=3,_xlfn.CONCAT(0,TEXT(Rapportage!R357*100,"0000000000")),TEXT(Rapportage!R357*100,"0000000000")),""""))</f>
        <v/>
      </c>
    </row>
    <row r="358" spans="1:18" x14ac:dyDescent="0.25">
      <c r="A358" t="str">
        <f>IF(Rapportage!A358= "", "",_xlfn.CONCAT(REPT("0",6-LEN(Rapportage!A358)),Rapportage!A358))</f>
        <v/>
      </c>
      <c r="B358" t="s">
        <v>401</v>
      </c>
      <c r="C358" t="str">
        <f>IF(Rapportage!C358= " ", " ",LEFT(Rapportage!C358&amp; REPT(" ",9),9))</f>
        <v xml:space="preserve">         </v>
      </c>
      <c r="D358" t="str">
        <f>IF(Rapportage!D358 ="0", " ", " ")</f>
        <v xml:space="preserve"> </v>
      </c>
      <c r="E358" t="str">
        <f>_xlfn.CONCAT("+",TEXT((Rapportage!E358)*100,"000000000"))</f>
        <v>+000000000</v>
      </c>
      <c r="F358" t="str">
        <f>_xlfn.CONCAT("",TEXT((Rapportage!F358)*100,"000000000"))</f>
        <v>000000000</v>
      </c>
      <c r="G358" t="str">
        <f>_xlfn.CONCAT("",TEXT((Rapportage!G358),"00000"))</f>
        <v>00000</v>
      </c>
      <c r="H358" t="str">
        <f>IF(Rapportage!H358 ="0", "                     ", "                     ")</f>
        <v xml:space="preserve">                     </v>
      </c>
      <c r="I358" s="10" t="str">
        <f>LEFT(Rapportage!I358&amp; REPT("0",15),15)</f>
        <v>000000000000000</v>
      </c>
      <c r="J358" t="str">
        <f>IF(Rapportage!J358 ="0", " ", " ")</f>
        <v xml:space="preserve"> </v>
      </c>
      <c r="K358" t="str">
        <f>IF(Rapportage!K358 ="0", " ", " ")</f>
        <v xml:space="preserve"> </v>
      </c>
      <c r="L358" t="str">
        <f>IF(Rapportage!L358 ="0", "         ", "         ")</f>
        <v xml:space="preserve">         </v>
      </c>
      <c r="M358" s="10" t="str">
        <f>LEFT(Rapportage!M358&amp; REPT("0",5),5)</f>
        <v>00000</v>
      </c>
      <c r="N358" s="10" t="str">
        <f>LEFT(Rapportage!N358&amp; REPT("0",5),5)</f>
        <v>00000</v>
      </c>
      <c r="O358" s="10" t="str">
        <f>LEFT(Rapportage!O358&amp; REPT("0",2),2)</f>
        <v>00</v>
      </c>
      <c r="P358" s="10" t="str">
        <f>LEFT(Rapportage!P358&amp; REPT("0",2),2)</f>
        <v>00</v>
      </c>
      <c r="Q358" s="10" t="str">
        <f>LEFT(Rapportage!Q358&amp; REPT("0",5),5)</f>
        <v>00000</v>
      </c>
      <c r="R358" s="10" t="str">
        <f>IF(Rapportage!R358="","",IF(($U$2-$T$2)&gt;=0,IF(LEN(TEXT(Rapportage!R358*100,"0000000000"))=3,_xlfn.CONCAT(0,TEXT(Rapportage!R358*100,"0000000000")),TEXT(Rapportage!R358*100,"0000000000")),""""))</f>
        <v/>
      </c>
    </row>
    <row r="359" spans="1:18" x14ac:dyDescent="0.25">
      <c r="A359" t="str">
        <f>IF(Rapportage!A359= "", "",_xlfn.CONCAT(REPT("0",6-LEN(Rapportage!A359)),Rapportage!A359))</f>
        <v/>
      </c>
      <c r="B359" t="s">
        <v>402</v>
      </c>
      <c r="C359" t="str">
        <f>IF(Rapportage!C359= " ", " ",LEFT(Rapportage!C359&amp; REPT(" ",9),9))</f>
        <v xml:space="preserve">         </v>
      </c>
      <c r="D359" t="str">
        <f>IF(Rapportage!D359 ="0", " ", " ")</f>
        <v xml:space="preserve"> </v>
      </c>
      <c r="E359" t="str">
        <f>_xlfn.CONCAT("+",TEXT((Rapportage!E359)*100,"000000000"))</f>
        <v>+000000000</v>
      </c>
      <c r="F359" t="str">
        <f>_xlfn.CONCAT("",TEXT((Rapportage!F359)*100,"000000000"))</f>
        <v>000000000</v>
      </c>
      <c r="G359" t="str">
        <f>_xlfn.CONCAT("",TEXT((Rapportage!G359),"00000"))</f>
        <v>00000</v>
      </c>
      <c r="H359" t="str">
        <f>IF(Rapportage!H359 ="0", "                     ", "                     ")</f>
        <v xml:space="preserve">                     </v>
      </c>
      <c r="I359" s="10" t="str">
        <f>LEFT(Rapportage!I359&amp; REPT("0",15),15)</f>
        <v>000000000000000</v>
      </c>
      <c r="J359" t="str">
        <f>IF(Rapportage!J359 ="0", " ", " ")</f>
        <v xml:space="preserve"> </v>
      </c>
      <c r="K359" t="str">
        <f>IF(Rapportage!K359 ="0", " ", " ")</f>
        <v xml:space="preserve"> </v>
      </c>
      <c r="L359" t="str">
        <f>IF(Rapportage!L359 ="0", "         ", "         ")</f>
        <v xml:space="preserve">         </v>
      </c>
      <c r="M359" s="10" t="str">
        <f>LEFT(Rapportage!M359&amp; REPT("0",5),5)</f>
        <v>00000</v>
      </c>
      <c r="N359" s="10" t="str">
        <f>LEFT(Rapportage!N359&amp; REPT("0",5),5)</f>
        <v>00000</v>
      </c>
      <c r="O359" s="10" t="str">
        <f>LEFT(Rapportage!O359&amp; REPT("0",2),2)</f>
        <v>00</v>
      </c>
      <c r="P359" s="10" t="str">
        <f>LEFT(Rapportage!P359&amp; REPT("0",2),2)</f>
        <v>00</v>
      </c>
      <c r="Q359" s="10" t="str">
        <f>LEFT(Rapportage!Q359&amp; REPT("0",5),5)</f>
        <v>00000</v>
      </c>
      <c r="R359" s="10" t="str">
        <f>IF(Rapportage!R359="","",IF(($U$2-$T$2)&gt;=0,IF(LEN(TEXT(Rapportage!R359*100,"0000000000"))=3,_xlfn.CONCAT(0,TEXT(Rapportage!R359*100,"0000000000")),TEXT(Rapportage!R359*100,"0000000000")),""""))</f>
        <v/>
      </c>
    </row>
    <row r="360" spans="1:18" x14ac:dyDescent="0.25">
      <c r="A360" t="str">
        <f>IF(Rapportage!A360= "", "",_xlfn.CONCAT(REPT("0",6-LEN(Rapportage!A360)),Rapportage!A360))</f>
        <v/>
      </c>
      <c r="B360" t="s">
        <v>403</v>
      </c>
      <c r="C360" t="str">
        <f>IF(Rapportage!C360= " ", " ",LEFT(Rapportage!C360&amp; REPT(" ",9),9))</f>
        <v xml:space="preserve">         </v>
      </c>
      <c r="D360" t="str">
        <f>IF(Rapportage!D360 ="0", " ", " ")</f>
        <v xml:space="preserve"> </v>
      </c>
      <c r="E360" t="str">
        <f>_xlfn.CONCAT("+",TEXT((Rapportage!E360)*100,"000000000"))</f>
        <v>+000000000</v>
      </c>
      <c r="F360" t="str">
        <f>_xlfn.CONCAT("",TEXT((Rapportage!F360)*100,"000000000"))</f>
        <v>000000000</v>
      </c>
      <c r="G360" t="str">
        <f>_xlfn.CONCAT("",TEXT((Rapportage!G360),"00000"))</f>
        <v>00000</v>
      </c>
      <c r="H360" t="str">
        <f>IF(Rapportage!H360 ="0", "                     ", "                     ")</f>
        <v xml:space="preserve">                     </v>
      </c>
      <c r="I360" s="10" t="str">
        <f>LEFT(Rapportage!I360&amp; REPT("0",15),15)</f>
        <v>000000000000000</v>
      </c>
      <c r="J360" t="str">
        <f>IF(Rapportage!J360 ="0", " ", " ")</f>
        <v xml:space="preserve"> </v>
      </c>
      <c r="K360" t="str">
        <f>IF(Rapportage!K360 ="0", " ", " ")</f>
        <v xml:space="preserve"> </v>
      </c>
      <c r="L360" t="str">
        <f>IF(Rapportage!L360 ="0", "         ", "         ")</f>
        <v xml:space="preserve">         </v>
      </c>
      <c r="M360" s="10" t="str">
        <f>LEFT(Rapportage!M360&amp; REPT("0",5),5)</f>
        <v>00000</v>
      </c>
      <c r="N360" s="10" t="str">
        <f>LEFT(Rapportage!N360&amp; REPT("0",5),5)</f>
        <v>00000</v>
      </c>
      <c r="O360" s="10" t="str">
        <f>LEFT(Rapportage!O360&amp; REPT("0",2),2)</f>
        <v>00</v>
      </c>
      <c r="P360" s="10" t="str">
        <f>LEFT(Rapportage!P360&amp; REPT("0",2),2)</f>
        <v>00</v>
      </c>
      <c r="Q360" s="10" t="str">
        <f>LEFT(Rapportage!Q360&amp; REPT("0",5),5)</f>
        <v>00000</v>
      </c>
      <c r="R360" s="10" t="str">
        <f>IF(Rapportage!R360="","",IF(($U$2-$T$2)&gt;=0,IF(LEN(TEXT(Rapportage!R360*100,"0000000000"))=3,_xlfn.CONCAT(0,TEXT(Rapportage!R360*100,"0000000000")),TEXT(Rapportage!R360*100,"0000000000")),""""))</f>
        <v/>
      </c>
    </row>
    <row r="361" spans="1:18" x14ac:dyDescent="0.25">
      <c r="A361" t="str">
        <f>IF(Rapportage!A361= "", "",_xlfn.CONCAT(REPT("0",6-LEN(Rapportage!A361)),Rapportage!A361))</f>
        <v/>
      </c>
      <c r="B361" t="s">
        <v>404</v>
      </c>
      <c r="C361" t="str">
        <f>IF(Rapportage!C361= " ", " ",LEFT(Rapportage!C361&amp; REPT(" ",9),9))</f>
        <v xml:space="preserve">         </v>
      </c>
      <c r="D361" t="str">
        <f>IF(Rapportage!D361 ="0", " ", " ")</f>
        <v xml:space="preserve"> </v>
      </c>
      <c r="E361" t="str">
        <f>_xlfn.CONCAT("+",TEXT((Rapportage!E361)*100,"000000000"))</f>
        <v>+000000000</v>
      </c>
      <c r="F361" t="str">
        <f>_xlfn.CONCAT("",TEXT((Rapportage!F361)*100,"000000000"))</f>
        <v>000000000</v>
      </c>
      <c r="G361" t="str">
        <f>_xlfn.CONCAT("",TEXT((Rapportage!G361),"00000"))</f>
        <v>00000</v>
      </c>
      <c r="H361" t="str">
        <f>IF(Rapportage!H361 ="0", "                     ", "                     ")</f>
        <v xml:space="preserve">                     </v>
      </c>
      <c r="I361" s="10" t="str">
        <f>LEFT(Rapportage!I361&amp; REPT("0",15),15)</f>
        <v>000000000000000</v>
      </c>
      <c r="J361" t="str">
        <f>IF(Rapportage!J361 ="0", " ", " ")</f>
        <v xml:space="preserve"> </v>
      </c>
      <c r="K361" t="str">
        <f>IF(Rapportage!K361 ="0", " ", " ")</f>
        <v xml:space="preserve"> </v>
      </c>
      <c r="L361" t="str">
        <f>IF(Rapportage!L361 ="0", "         ", "         ")</f>
        <v xml:space="preserve">         </v>
      </c>
      <c r="M361" s="10" t="str">
        <f>LEFT(Rapportage!M361&amp; REPT("0",5),5)</f>
        <v>00000</v>
      </c>
      <c r="N361" s="10" t="str">
        <f>LEFT(Rapportage!N361&amp; REPT("0",5),5)</f>
        <v>00000</v>
      </c>
      <c r="O361" s="10" t="str">
        <f>LEFT(Rapportage!O361&amp; REPT("0",2),2)</f>
        <v>00</v>
      </c>
      <c r="P361" s="10" t="str">
        <f>LEFT(Rapportage!P361&amp; REPT("0",2),2)</f>
        <v>00</v>
      </c>
      <c r="Q361" s="10" t="str">
        <f>LEFT(Rapportage!Q361&amp; REPT("0",5),5)</f>
        <v>00000</v>
      </c>
      <c r="R361" s="10" t="str">
        <f>IF(Rapportage!R361="","",IF(($U$2-$T$2)&gt;=0,IF(LEN(TEXT(Rapportage!R361*100,"0000000000"))=3,_xlfn.CONCAT(0,TEXT(Rapportage!R361*100,"0000000000")),TEXT(Rapportage!R361*100,"0000000000")),""""))</f>
        <v/>
      </c>
    </row>
    <row r="362" spans="1:18" x14ac:dyDescent="0.25">
      <c r="A362" t="str">
        <f>IF(Rapportage!A362= "", "",_xlfn.CONCAT(REPT("0",6-LEN(Rapportage!A362)),Rapportage!A362))</f>
        <v/>
      </c>
      <c r="B362" t="s">
        <v>405</v>
      </c>
      <c r="C362" t="str">
        <f>IF(Rapportage!C362= " ", " ",LEFT(Rapportage!C362&amp; REPT(" ",9),9))</f>
        <v xml:space="preserve">         </v>
      </c>
      <c r="D362" t="str">
        <f>IF(Rapportage!D362 ="0", " ", " ")</f>
        <v xml:space="preserve"> </v>
      </c>
      <c r="E362" t="str">
        <f>_xlfn.CONCAT("+",TEXT((Rapportage!E362)*100,"000000000"))</f>
        <v>+000000000</v>
      </c>
      <c r="F362" t="str">
        <f>_xlfn.CONCAT("",TEXT((Rapportage!F362)*100,"000000000"))</f>
        <v>000000000</v>
      </c>
      <c r="G362" t="str">
        <f>_xlfn.CONCAT("",TEXT((Rapportage!G362),"00000"))</f>
        <v>00000</v>
      </c>
      <c r="H362" t="str">
        <f>IF(Rapportage!H362 ="0", "                     ", "                     ")</f>
        <v xml:space="preserve">                     </v>
      </c>
      <c r="I362" s="10" t="str">
        <f>LEFT(Rapportage!I362&amp; REPT("0",15),15)</f>
        <v>000000000000000</v>
      </c>
      <c r="J362" t="str">
        <f>IF(Rapportage!J362 ="0", " ", " ")</f>
        <v xml:space="preserve"> </v>
      </c>
      <c r="K362" t="str">
        <f>IF(Rapportage!K362 ="0", " ", " ")</f>
        <v xml:space="preserve"> </v>
      </c>
      <c r="L362" t="str">
        <f>IF(Rapportage!L362 ="0", "         ", "         ")</f>
        <v xml:space="preserve">         </v>
      </c>
      <c r="M362" s="10" t="str">
        <f>LEFT(Rapportage!M362&amp; REPT("0",5),5)</f>
        <v>00000</v>
      </c>
      <c r="N362" s="10" t="str">
        <f>LEFT(Rapportage!N362&amp; REPT("0",5),5)</f>
        <v>00000</v>
      </c>
      <c r="O362" s="10" t="str">
        <f>LEFT(Rapportage!O362&amp; REPT("0",2),2)</f>
        <v>00</v>
      </c>
      <c r="P362" s="10" t="str">
        <f>LEFT(Rapportage!P362&amp; REPT("0",2),2)</f>
        <v>00</v>
      </c>
      <c r="Q362" s="10" t="str">
        <f>LEFT(Rapportage!Q362&amp; REPT("0",5),5)</f>
        <v>00000</v>
      </c>
      <c r="R362" s="10" t="str">
        <f>IF(Rapportage!R362="","",IF(($U$2-$T$2)&gt;=0,IF(LEN(TEXT(Rapportage!R362*100,"0000000000"))=3,_xlfn.CONCAT(0,TEXT(Rapportage!R362*100,"0000000000")),TEXT(Rapportage!R362*100,"0000000000")),""""))</f>
        <v/>
      </c>
    </row>
    <row r="363" spans="1:18" x14ac:dyDescent="0.25">
      <c r="A363" t="str">
        <f>IF(Rapportage!A363= "", "",_xlfn.CONCAT(REPT("0",6-LEN(Rapportage!A363)),Rapportage!A363))</f>
        <v/>
      </c>
      <c r="B363" t="s">
        <v>406</v>
      </c>
      <c r="C363" t="str">
        <f>IF(Rapportage!C363= " ", " ",LEFT(Rapportage!C363&amp; REPT(" ",9),9))</f>
        <v xml:space="preserve">         </v>
      </c>
      <c r="D363" t="str">
        <f>IF(Rapportage!D363 ="0", " ", " ")</f>
        <v xml:space="preserve"> </v>
      </c>
      <c r="E363" t="str">
        <f>_xlfn.CONCAT("+",TEXT((Rapportage!E363)*100,"000000000"))</f>
        <v>+000000000</v>
      </c>
      <c r="F363" t="str">
        <f>_xlfn.CONCAT("",TEXT((Rapportage!F363)*100,"000000000"))</f>
        <v>000000000</v>
      </c>
      <c r="G363" t="str">
        <f>_xlfn.CONCAT("",TEXT((Rapportage!G363),"00000"))</f>
        <v>00000</v>
      </c>
      <c r="H363" t="str">
        <f>IF(Rapportage!H363 ="0", "                     ", "                     ")</f>
        <v xml:space="preserve">                     </v>
      </c>
      <c r="I363" s="10" t="str">
        <f>LEFT(Rapportage!I363&amp; REPT("0",15),15)</f>
        <v>000000000000000</v>
      </c>
      <c r="J363" t="str">
        <f>IF(Rapportage!J363 ="0", " ", " ")</f>
        <v xml:space="preserve"> </v>
      </c>
      <c r="K363" t="str">
        <f>IF(Rapportage!K363 ="0", " ", " ")</f>
        <v xml:space="preserve"> </v>
      </c>
      <c r="L363" t="str">
        <f>IF(Rapportage!L363 ="0", "         ", "         ")</f>
        <v xml:space="preserve">         </v>
      </c>
      <c r="M363" s="10" t="str">
        <f>LEFT(Rapportage!M363&amp; REPT("0",5),5)</f>
        <v>00000</v>
      </c>
      <c r="N363" s="10" t="str">
        <f>LEFT(Rapportage!N363&amp; REPT("0",5),5)</f>
        <v>00000</v>
      </c>
      <c r="O363" s="10" t="str">
        <f>LEFT(Rapportage!O363&amp; REPT("0",2),2)</f>
        <v>00</v>
      </c>
      <c r="P363" s="10" t="str">
        <f>LEFT(Rapportage!P363&amp; REPT("0",2),2)</f>
        <v>00</v>
      </c>
      <c r="Q363" s="10" t="str">
        <f>LEFT(Rapportage!Q363&amp; REPT("0",5),5)</f>
        <v>00000</v>
      </c>
      <c r="R363" s="10" t="str">
        <f>IF(Rapportage!R363="","",IF(($U$2-$T$2)&gt;=0,IF(LEN(TEXT(Rapportage!R363*100,"0000000000"))=3,_xlfn.CONCAT(0,TEXT(Rapportage!R363*100,"0000000000")),TEXT(Rapportage!R363*100,"0000000000")),""""))</f>
        <v/>
      </c>
    </row>
    <row r="364" spans="1:18" x14ac:dyDescent="0.25">
      <c r="A364" t="str">
        <f>IF(Rapportage!A364= "", "",_xlfn.CONCAT(REPT("0",6-LEN(Rapportage!A364)),Rapportage!A364))</f>
        <v/>
      </c>
      <c r="B364" t="s">
        <v>407</v>
      </c>
      <c r="C364" t="str">
        <f>IF(Rapportage!C364= " ", " ",LEFT(Rapportage!C364&amp; REPT(" ",9),9))</f>
        <v xml:space="preserve">         </v>
      </c>
      <c r="D364" t="str">
        <f>IF(Rapportage!D364 ="0", " ", " ")</f>
        <v xml:space="preserve"> </v>
      </c>
      <c r="E364" t="str">
        <f>_xlfn.CONCAT("+",TEXT((Rapportage!E364)*100,"000000000"))</f>
        <v>+000000000</v>
      </c>
      <c r="F364" t="str">
        <f>_xlfn.CONCAT("",TEXT((Rapportage!F364)*100,"000000000"))</f>
        <v>000000000</v>
      </c>
      <c r="G364" t="str">
        <f>_xlfn.CONCAT("",TEXT((Rapportage!G364),"00000"))</f>
        <v>00000</v>
      </c>
      <c r="H364" t="str">
        <f>IF(Rapportage!H364 ="0", "                     ", "                     ")</f>
        <v xml:space="preserve">                     </v>
      </c>
      <c r="I364" s="10" t="str">
        <f>LEFT(Rapportage!I364&amp; REPT("0",15),15)</f>
        <v>000000000000000</v>
      </c>
      <c r="J364" t="str">
        <f>IF(Rapportage!J364 ="0", " ", " ")</f>
        <v xml:space="preserve"> </v>
      </c>
      <c r="K364" t="str">
        <f>IF(Rapportage!K364 ="0", " ", " ")</f>
        <v xml:space="preserve"> </v>
      </c>
      <c r="L364" t="str">
        <f>IF(Rapportage!L364 ="0", "         ", "         ")</f>
        <v xml:space="preserve">         </v>
      </c>
      <c r="M364" s="10" t="str">
        <f>LEFT(Rapportage!M364&amp; REPT("0",5),5)</f>
        <v>00000</v>
      </c>
      <c r="N364" s="10" t="str">
        <f>LEFT(Rapportage!N364&amp; REPT("0",5),5)</f>
        <v>00000</v>
      </c>
      <c r="O364" s="10" t="str">
        <f>LEFT(Rapportage!O364&amp; REPT("0",2),2)</f>
        <v>00</v>
      </c>
      <c r="P364" s="10" t="str">
        <f>LEFT(Rapportage!P364&amp; REPT("0",2),2)</f>
        <v>00</v>
      </c>
      <c r="Q364" s="10" t="str">
        <f>LEFT(Rapportage!Q364&amp; REPT("0",5),5)</f>
        <v>00000</v>
      </c>
      <c r="R364" s="10" t="str">
        <f>IF(Rapportage!R364="","",IF(($U$2-$T$2)&gt;=0,IF(LEN(TEXT(Rapportage!R364*100,"0000000000"))=3,_xlfn.CONCAT(0,TEXT(Rapportage!R364*100,"0000000000")),TEXT(Rapportage!R364*100,"0000000000")),""""))</f>
        <v/>
      </c>
    </row>
    <row r="365" spans="1:18" x14ac:dyDescent="0.25">
      <c r="A365" t="str">
        <f>IF(Rapportage!A365= "", "",_xlfn.CONCAT(REPT("0",6-LEN(Rapportage!A365)),Rapportage!A365))</f>
        <v/>
      </c>
      <c r="B365" t="s">
        <v>408</v>
      </c>
      <c r="C365" t="str">
        <f>IF(Rapportage!C365= " ", " ",LEFT(Rapportage!C365&amp; REPT(" ",9),9))</f>
        <v xml:space="preserve">         </v>
      </c>
      <c r="D365" t="str">
        <f>IF(Rapportage!D365 ="0", " ", " ")</f>
        <v xml:space="preserve"> </v>
      </c>
      <c r="E365" t="str">
        <f>_xlfn.CONCAT("+",TEXT((Rapportage!E365)*100,"000000000"))</f>
        <v>+000000000</v>
      </c>
      <c r="F365" t="str">
        <f>_xlfn.CONCAT("",TEXT((Rapportage!F365)*100,"000000000"))</f>
        <v>000000000</v>
      </c>
      <c r="G365" t="str">
        <f>_xlfn.CONCAT("",TEXT((Rapportage!G365),"00000"))</f>
        <v>00000</v>
      </c>
      <c r="H365" t="str">
        <f>IF(Rapportage!H365 ="0", "                     ", "                     ")</f>
        <v xml:space="preserve">                     </v>
      </c>
      <c r="I365" s="10" t="str">
        <f>LEFT(Rapportage!I365&amp; REPT("0",15),15)</f>
        <v>000000000000000</v>
      </c>
      <c r="J365" t="str">
        <f>IF(Rapportage!J365 ="0", " ", " ")</f>
        <v xml:space="preserve"> </v>
      </c>
      <c r="K365" t="str">
        <f>IF(Rapportage!K365 ="0", " ", " ")</f>
        <v xml:space="preserve"> </v>
      </c>
      <c r="L365" t="str">
        <f>IF(Rapportage!L365 ="0", "         ", "         ")</f>
        <v xml:space="preserve">         </v>
      </c>
      <c r="M365" s="10" t="str">
        <f>LEFT(Rapportage!M365&amp; REPT("0",5),5)</f>
        <v>00000</v>
      </c>
      <c r="N365" s="10" t="str">
        <f>LEFT(Rapportage!N365&amp; REPT("0",5),5)</f>
        <v>00000</v>
      </c>
      <c r="O365" s="10" t="str">
        <f>LEFT(Rapportage!O365&amp; REPT("0",2),2)</f>
        <v>00</v>
      </c>
      <c r="P365" s="10" t="str">
        <f>LEFT(Rapportage!P365&amp; REPT("0",2),2)</f>
        <v>00</v>
      </c>
      <c r="Q365" s="10" t="str">
        <f>LEFT(Rapportage!Q365&amp; REPT("0",5),5)</f>
        <v>00000</v>
      </c>
      <c r="R365" s="10" t="str">
        <f>IF(Rapportage!R365="","",IF(($U$2-$T$2)&gt;=0,IF(LEN(TEXT(Rapportage!R365*100,"0000000000"))=3,_xlfn.CONCAT(0,TEXT(Rapportage!R365*100,"0000000000")),TEXT(Rapportage!R365*100,"0000000000")),""""))</f>
        <v/>
      </c>
    </row>
    <row r="366" spans="1:18" x14ac:dyDescent="0.25">
      <c r="A366" t="str">
        <f>IF(Rapportage!A366= "", "",_xlfn.CONCAT(REPT("0",6-LEN(Rapportage!A366)),Rapportage!A366))</f>
        <v/>
      </c>
      <c r="B366" t="s">
        <v>409</v>
      </c>
      <c r="C366" t="str">
        <f>IF(Rapportage!C366= " ", " ",LEFT(Rapportage!C366&amp; REPT(" ",9),9))</f>
        <v xml:space="preserve">         </v>
      </c>
      <c r="D366" t="str">
        <f>IF(Rapportage!D366 ="0", " ", " ")</f>
        <v xml:space="preserve"> </v>
      </c>
      <c r="E366" t="str">
        <f>_xlfn.CONCAT("+",TEXT((Rapportage!E366)*100,"000000000"))</f>
        <v>+000000000</v>
      </c>
      <c r="F366" t="str">
        <f>_xlfn.CONCAT("",TEXT((Rapportage!F366)*100,"000000000"))</f>
        <v>000000000</v>
      </c>
      <c r="G366" t="str">
        <f>_xlfn.CONCAT("",TEXT((Rapportage!G366),"00000"))</f>
        <v>00000</v>
      </c>
      <c r="H366" t="str">
        <f>IF(Rapportage!H366 ="0", "                     ", "                     ")</f>
        <v xml:space="preserve">                     </v>
      </c>
      <c r="I366" s="10" t="str">
        <f>LEFT(Rapportage!I366&amp; REPT("0",15),15)</f>
        <v>000000000000000</v>
      </c>
      <c r="J366" t="str">
        <f>IF(Rapportage!J366 ="0", " ", " ")</f>
        <v xml:space="preserve"> </v>
      </c>
      <c r="K366" t="str">
        <f>IF(Rapportage!K366 ="0", " ", " ")</f>
        <v xml:space="preserve"> </v>
      </c>
      <c r="L366" t="str">
        <f>IF(Rapportage!L366 ="0", "         ", "         ")</f>
        <v xml:space="preserve">         </v>
      </c>
      <c r="M366" s="10" t="str">
        <f>LEFT(Rapportage!M366&amp; REPT("0",5),5)</f>
        <v>00000</v>
      </c>
      <c r="N366" s="10" t="str">
        <f>LEFT(Rapportage!N366&amp; REPT("0",5),5)</f>
        <v>00000</v>
      </c>
      <c r="O366" s="10" t="str">
        <f>LEFT(Rapportage!O366&amp; REPT("0",2),2)</f>
        <v>00</v>
      </c>
      <c r="P366" s="10" t="str">
        <f>LEFT(Rapportage!P366&amp; REPT("0",2),2)</f>
        <v>00</v>
      </c>
      <c r="Q366" s="10" t="str">
        <f>LEFT(Rapportage!Q366&amp; REPT("0",5),5)</f>
        <v>00000</v>
      </c>
      <c r="R366" s="10" t="str">
        <f>IF(Rapportage!R366="","",IF(($U$2-$T$2)&gt;=0,IF(LEN(TEXT(Rapportage!R366*100,"0000000000"))=3,_xlfn.CONCAT(0,TEXT(Rapportage!R366*100,"0000000000")),TEXT(Rapportage!R366*100,"0000000000")),""""))</f>
        <v/>
      </c>
    </row>
    <row r="367" spans="1:18" x14ac:dyDescent="0.25">
      <c r="A367" t="str">
        <f>IF(Rapportage!A367= "", "",_xlfn.CONCAT(REPT("0",6-LEN(Rapportage!A367)),Rapportage!A367))</f>
        <v/>
      </c>
      <c r="B367" t="s">
        <v>410</v>
      </c>
      <c r="C367" t="str">
        <f>IF(Rapportage!C367= " ", " ",LEFT(Rapportage!C367&amp; REPT(" ",9),9))</f>
        <v xml:space="preserve">         </v>
      </c>
      <c r="D367" t="str">
        <f>IF(Rapportage!D367 ="0", " ", " ")</f>
        <v xml:space="preserve"> </v>
      </c>
      <c r="E367" t="str">
        <f>_xlfn.CONCAT("+",TEXT((Rapportage!E367)*100,"000000000"))</f>
        <v>+000000000</v>
      </c>
      <c r="F367" t="str">
        <f>_xlfn.CONCAT("",TEXT((Rapportage!F367)*100,"000000000"))</f>
        <v>000000000</v>
      </c>
      <c r="G367" t="str">
        <f>_xlfn.CONCAT("",TEXT((Rapportage!G367),"00000"))</f>
        <v>00000</v>
      </c>
      <c r="H367" t="str">
        <f>IF(Rapportage!H367 ="0", "                     ", "                     ")</f>
        <v xml:space="preserve">                     </v>
      </c>
      <c r="I367" s="10" t="str">
        <f>LEFT(Rapportage!I367&amp; REPT("0",15),15)</f>
        <v>000000000000000</v>
      </c>
      <c r="J367" t="str">
        <f>IF(Rapportage!J367 ="0", " ", " ")</f>
        <v xml:space="preserve"> </v>
      </c>
      <c r="K367" t="str">
        <f>IF(Rapportage!K367 ="0", " ", " ")</f>
        <v xml:space="preserve"> </v>
      </c>
      <c r="L367" t="str">
        <f>IF(Rapportage!L367 ="0", "         ", "         ")</f>
        <v xml:space="preserve">         </v>
      </c>
      <c r="M367" s="10" t="str">
        <f>LEFT(Rapportage!M367&amp; REPT("0",5),5)</f>
        <v>00000</v>
      </c>
      <c r="N367" s="10" t="str">
        <f>LEFT(Rapportage!N367&amp; REPT("0",5),5)</f>
        <v>00000</v>
      </c>
      <c r="O367" s="10" t="str">
        <f>LEFT(Rapportage!O367&amp; REPT("0",2),2)</f>
        <v>00</v>
      </c>
      <c r="P367" s="10" t="str">
        <f>LEFT(Rapportage!P367&amp; REPT("0",2),2)</f>
        <v>00</v>
      </c>
      <c r="Q367" s="10" t="str">
        <f>LEFT(Rapportage!Q367&amp; REPT("0",5),5)</f>
        <v>00000</v>
      </c>
      <c r="R367" s="10" t="str">
        <f>IF(Rapportage!R367="","",IF(($U$2-$T$2)&gt;=0,IF(LEN(TEXT(Rapportage!R367*100,"0000000000"))=3,_xlfn.CONCAT(0,TEXT(Rapportage!R367*100,"0000000000")),TEXT(Rapportage!R367*100,"0000000000")),""""))</f>
        <v/>
      </c>
    </row>
    <row r="368" spans="1:18" x14ac:dyDescent="0.25">
      <c r="A368" t="str">
        <f>IF(Rapportage!A368= "", "",_xlfn.CONCAT(REPT("0",6-LEN(Rapportage!A368)),Rapportage!A368))</f>
        <v/>
      </c>
      <c r="B368" t="s">
        <v>411</v>
      </c>
      <c r="C368" t="str">
        <f>IF(Rapportage!C368= " ", " ",LEFT(Rapportage!C368&amp; REPT(" ",9),9))</f>
        <v xml:space="preserve">         </v>
      </c>
      <c r="D368" t="str">
        <f>IF(Rapportage!D368 ="0", " ", " ")</f>
        <v xml:space="preserve"> </v>
      </c>
      <c r="E368" t="str">
        <f>_xlfn.CONCAT("+",TEXT((Rapportage!E368)*100,"000000000"))</f>
        <v>+000000000</v>
      </c>
      <c r="F368" t="str">
        <f>_xlfn.CONCAT("",TEXT((Rapportage!F368)*100,"000000000"))</f>
        <v>000000000</v>
      </c>
      <c r="G368" t="str">
        <f>_xlfn.CONCAT("",TEXT((Rapportage!G368),"00000"))</f>
        <v>00000</v>
      </c>
      <c r="H368" t="str">
        <f>IF(Rapportage!H368 ="0", "                     ", "                     ")</f>
        <v xml:space="preserve">                     </v>
      </c>
      <c r="I368" s="10" t="str">
        <f>LEFT(Rapportage!I368&amp; REPT("0",15),15)</f>
        <v>000000000000000</v>
      </c>
      <c r="J368" t="str">
        <f>IF(Rapportage!J368 ="0", " ", " ")</f>
        <v xml:space="preserve"> </v>
      </c>
      <c r="K368" t="str">
        <f>IF(Rapportage!K368 ="0", " ", " ")</f>
        <v xml:space="preserve"> </v>
      </c>
      <c r="L368" t="str">
        <f>IF(Rapportage!L368 ="0", "         ", "         ")</f>
        <v xml:space="preserve">         </v>
      </c>
      <c r="M368" s="10" t="str">
        <f>LEFT(Rapportage!M368&amp; REPT("0",5),5)</f>
        <v>00000</v>
      </c>
      <c r="N368" s="10" t="str">
        <f>LEFT(Rapportage!N368&amp; REPT("0",5),5)</f>
        <v>00000</v>
      </c>
      <c r="O368" s="10" t="str">
        <f>LEFT(Rapportage!O368&amp; REPT("0",2),2)</f>
        <v>00</v>
      </c>
      <c r="P368" s="10" t="str">
        <f>LEFT(Rapportage!P368&amp; REPT("0",2),2)</f>
        <v>00</v>
      </c>
      <c r="Q368" s="10" t="str">
        <f>LEFT(Rapportage!Q368&amp; REPT("0",5),5)</f>
        <v>00000</v>
      </c>
      <c r="R368" s="10" t="str">
        <f>IF(Rapportage!R368="","",IF(($U$2-$T$2)&gt;=0,IF(LEN(TEXT(Rapportage!R368*100,"0000000000"))=3,_xlfn.CONCAT(0,TEXT(Rapportage!R368*100,"0000000000")),TEXT(Rapportage!R368*100,"0000000000")),""""))</f>
        <v/>
      </c>
    </row>
    <row r="369" spans="1:18" x14ac:dyDescent="0.25">
      <c r="A369" t="str">
        <f>IF(Rapportage!A369= "", "",_xlfn.CONCAT(REPT("0",6-LEN(Rapportage!A369)),Rapportage!A369))</f>
        <v/>
      </c>
      <c r="B369" t="s">
        <v>412</v>
      </c>
      <c r="C369" t="str">
        <f>IF(Rapportage!C369= " ", " ",LEFT(Rapportage!C369&amp; REPT(" ",9),9))</f>
        <v xml:space="preserve">         </v>
      </c>
      <c r="D369" t="str">
        <f>IF(Rapportage!D369 ="0", " ", " ")</f>
        <v xml:space="preserve"> </v>
      </c>
      <c r="E369" t="str">
        <f>_xlfn.CONCAT("+",TEXT((Rapportage!E369)*100,"000000000"))</f>
        <v>+000000000</v>
      </c>
      <c r="F369" t="str">
        <f>_xlfn.CONCAT("",TEXT((Rapportage!F369)*100,"000000000"))</f>
        <v>000000000</v>
      </c>
      <c r="G369" t="str">
        <f>_xlfn.CONCAT("",TEXT((Rapportage!G369),"00000"))</f>
        <v>00000</v>
      </c>
      <c r="H369" t="str">
        <f>IF(Rapportage!H369 ="0", "                     ", "                     ")</f>
        <v xml:space="preserve">                     </v>
      </c>
      <c r="I369" s="10" t="str">
        <f>LEFT(Rapportage!I369&amp; REPT("0",15),15)</f>
        <v>000000000000000</v>
      </c>
      <c r="J369" t="str">
        <f>IF(Rapportage!J369 ="0", " ", " ")</f>
        <v xml:space="preserve"> </v>
      </c>
      <c r="K369" t="str">
        <f>IF(Rapportage!K369 ="0", " ", " ")</f>
        <v xml:space="preserve"> </v>
      </c>
      <c r="L369" t="str">
        <f>IF(Rapportage!L369 ="0", "         ", "         ")</f>
        <v xml:space="preserve">         </v>
      </c>
      <c r="M369" s="10" t="str">
        <f>LEFT(Rapportage!M369&amp; REPT("0",5),5)</f>
        <v>00000</v>
      </c>
      <c r="N369" s="10" t="str">
        <f>LEFT(Rapportage!N369&amp; REPT("0",5),5)</f>
        <v>00000</v>
      </c>
      <c r="O369" s="10" t="str">
        <f>LEFT(Rapportage!O369&amp; REPT("0",2),2)</f>
        <v>00</v>
      </c>
      <c r="P369" s="10" t="str">
        <f>LEFT(Rapportage!P369&amp; REPT("0",2),2)</f>
        <v>00</v>
      </c>
      <c r="Q369" s="10" t="str">
        <f>LEFT(Rapportage!Q369&amp; REPT("0",5),5)</f>
        <v>00000</v>
      </c>
      <c r="R369" s="10" t="str">
        <f>IF(Rapportage!R369="","",IF(($U$2-$T$2)&gt;=0,IF(LEN(TEXT(Rapportage!R369*100,"0000000000"))=3,_xlfn.CONCAT(0,TEXT(Rapportage!R369*100,"0000000000")),TEXT(Rapportage!R369*100,"0000000000")),""""))</f>
        <v/>
      </c>
    </row>
    <row r="370" spans="1:18" x14ac:dyDescent="0.25">
      <c r="A370" t="str">
        <f>IF(Rapportage!A370= "", "",_xlfn.CONCAT(REPT("0",6-LEN(Rapportage!A370)),Rapportage!A370))</f>
        <v/>
      </c>
      <c r="B370" t="s">
        <v>413</v>
      </c>
      <c r="C370" t="str">
        <f>IF(Rapportage!C370= " ", " ",LEFT(Rapportage!C370&amp; REPT(" ",9),9))</f>
        <v xml:space="preserve">         </v>
      </c>
      <c r="D370" t="str">
        <f>IF(Rapportage!D370 ="0", " ", " ")</f>
        <v xml:space="preserve"> </v>
      </c>
      <c r="E370" t="str">
        <f>_xlfn.CONCAT("+",TEXT((Rapportage!E370)*100,"000000000"))</f>
        <v>+000000000</v>
      </c>
      <c r="F370" t="str">
        <f>_xlfn.CONCAT("",TEXT((Rapportage!F370)*100,"000000000"))</f>
        <v>000000000</v>
      </c>
      <c r="G370" t="str">
        <f>_xlfn.CONCAT("",TEXT((Rapportage!G370),"00000"))</f>
        <v>00000</v>
      </c>
      <c r="H370" t="str">
        <f>IF(Rapportage!H370 ="0", "                     ", "                     ")</f>
        <v xml:space="preserve">                     </v>
      </c>
      <c r="I370" s="10" t="str">
        <f>LEFT(Rapportage!I370&amp; REPT("0",15),15)</f>
        <v>000000000000000</v>
      </c>
      <c r="J370" t="str">
        <f>IF(Rapportage!J370 ="0", " ", " ")</f>
        <v xml:space="preserve"> </v>
      </c>
      <c r="K370" t="str">
        <f>IF(Rapportage!K370 ="0", " ", " ")</f>
        <v xml:space="preserve"> </v>
      </c>
      <c r="L370" t="str">
        <f>IF(Rapportage!L370 ="0", "         ", "         ")</f>
        <v xml:space="preserve">         </v>
      </c>
      <c r="M370" s="10" t="str">
        <f>LEFT(Rapportage!M370&amp; REPT("0",5),5)</f>
        <v>00000</v>
      </c>
      <c r="N370" s="10" t="str">
        <f>LEFT(Rapportage!N370&amp; REPT("0",5),5)</f>
        <v>00000</v>
      </c>
      <c r="O370" s="10" t="str">
        <f>LEFT(Rapportage!O370&amp; REPT("0",2),2)</f>
        <v>00</v>
      </c>
      <c r="P370" s="10" t="str">
        <f>LEFT(Rapportage!P370&amp; REPT("0",2),2)</f>
        <v>00</v>
      </c>
      <c r="Q370" s="10" t="str">
        <f>LEFT(Rapportage!Q370&amp; REPT("0",5),5)</f>
        <v>00000</v>
      </c>
      <c r="R370" s="10" t="str">
        <f>IF(Rapportage!R370="","",IF(($U$2-$T$2)&gt;=0,IF(LEN(TEXT(Rapportage!R370*100,"0000000000"))=3,_xlfn.CONCAT(0,TEXT(Rapportage!R370*100,"0000000000")),TEXT(Rapportage!R370*100,"0000000000")),""""))</f>
        <v/>
      </c>
    </row>
    <row r="371" spans="1:18" x14ac:dyDescent="0.25">
      <c r="A371" t="str">
        <f>IF(Rapportage!A371= "", "",_xlfn.CONCAT(REPT("0",6-LEN(Rapportage!A371)),Rapportage!A371))</f>
        <v/>
      </c>
      <c r="B371" t="s">
        <v>414</v>
      </c>
      <c r="C371" t="str">
        <f>IF(Rapportage!C371= " ", " ",LEFT(Rapportage!C371&amp; REPT(" ",9),9))</f>
        <v xml:space="preserve">         </v>
      </c>
      <c r="D371" t="str">
        <f>IF(Rapportage!D371 ="0", " ", " ")</f>
        <v xml:space="preserve"> </v>
      </c>
      <c r="E371" t="str">
        <f>_xlfn.CONCAT("+",TEXT((Rapportage!E371)*100,"000000000"))</f>
        <v>+000000000</v>
      </c>
      <c r="F371" t="str">
        <f>_xlfn.CONCAT("",TEXT((Rapportage!F371)*100,"000000000"))</f>
        <v>000000000</v>
      </c>
      <c r="G371" t="str">
        <f>_xlfn.CONCAT("",TEXT((Rapportage!G371),"00000"))</f>
        <v>00000</v>
      </c>
      <c r="H371" t="str">
        <f>IF(Rapportage!H371 ="0", "                     ", "                     ")</f>
        <v xml:space="preserve">                     </v>
      </c>
      <c r="I371" s="10" t="str">
        <f>LEFT(Rapportage!I371&amp; REPT("0",15),15)</f>
        <v>000000000000000</v>
      </c>
      <c r="J371" t="str">
        <f>IF(Rapportage!J371 ="0", " ", " ")</f>
        <v xml:space="preserve"> </v>
      </c>
      <c r="K371" t="str">
        <f>IF(Rapportage!K371 ="0", " ", " ")</f>
        <v xml:space="preserve"> </v>
      </c>
      <c r="L371" t="str">
        <f>IF(Rapportage!L371 ="0", "         ", "         ")</f>
        <v xml:space="preserve">         </v>
      </c>
      <c r="M371" s="10" t="str">
        <f>LEFT(Rapportage!M371&amp; REPT("0",5),5)</f>
        <v>00000</v>
      </c>
      <c r="N371" s="10" t="str">
        <f>LEFT(Rapportage!N371&amp; REPT("0",5),5)</f>
        <v>00000</v>
      </c>
      <c r="O371" s="10" t="str">
        <f>LEFT(Rapportage!O371&amp; REPT("0",2),2)</f>
        <v>00</v>
      </c>
      <c r="P371" s="10" t="str">
        <f>LEFT(Rapportage!P371&amp; REPT("0",2),2)</f>
        <v>00</v>
      </c>
      <c r="Q371" s="10" t="str">
        <f>LEFT(Rapportage!Q371&amp; REPT("0",5),5)</f>
        <v>00000</v>
      </c>
      <c r="R371" s="10" t="str">
        <f>IF(Rapportage!R371="","",IF(($U$2-$T$2)&gt;=0,IF(LEN(TEXT(Rapportage!R371*100,"0000000000"))=3,_xlfn.CONCAT(0,TEXT(Rapportage!R371*100,"0000000000")),TEXT(Rapportage!R371*100,"0000000000")),""""))</f>
        <v/>
      </c>
    </row>
    <row r="372" spans="1:18" x14ac:dyDescent="0.25">
      <c r="A372" t="str">
        <f>IF(Rapportage!A372= "", "",_xlfn.CONCAT(REPT("0",6-LEN(Rapportage!A372)),Rapportage!A372))</f>
        <v/>
      </c>
      <c r="B372" t="s">
        <v>415</v>
      </c>
      <c r="C372" t="str">
        <f>IF(Rapportage!C372= " ", " ",LEFT(Rapportage!C372&amp; REPT(" ",9),9))</f>
        <v xml:space="preserve">         </v>
      </c>
      <c r="D372" t="str">
        <f>IF(Rapportage!D372 ="0", " ", " ")</f>
        <v xml:space="preserve"> </v>
      </c>
      <c r="E372" t="str">
        <f>_xlfn.CONCAT("+",TEXT((Rapportage!E372)*100,"000000000"))</f>
        <v>+000000000</v>
      </c>
      <c r="F372" t="str">
        <f>_xlfn.CONCAT("",TEXT((Rapportage!F372)*100,"000000000"))</f>
        <v>000000000</v>
      </c>
      <c r="G372" t="str">
        <f>_xlfn.CONCAT("",TEXT((Rapportage!G372),"00000"))</f>
        <v>00000</v>
      </c>
      <c r="H372" t="str">
        <f>IF(Rapportage!H372 ="0", "                     ", "                     ")</f>
        <v xml:space="preserve">                     </v>
      </c>
      <c r="I372" s="10" t="str">
        <f>LEFT(Rapportage!I372&amp; REPT("0",15),15)</f>
        <v>000000000000000</v>
      </c>
      <c r="J372" t="str">
        <f>IF(Rapportage!J372 ="0", " ", " ")</f>
        <v xml:space="preserve"> </v>
      </c>
      <c r="K372" t="str">
        <f>IF(Rapportage!K372 ="0", " ", " ")</f>
        <v xml:space="preserve"> </v>
      </c>
      <c r="L372" t="str">
        <f>IF(Rapportage!L372 ="0", "         ", "         ")</f>
        <v xml:space="preserve">         </v>
      </c>
      <c r="M372" s="10" t="str">
        <f>LEFT(Rapportage!M372&amp; REPT("0",5),5)</f>
        <v>00000</v>
      </c>
      <c r="N372" s="10" t="str">
        <f>LEFT(Rapportage!N372&amp; REPT("0",5),5)</f>
        <v>00000</v>
      </c>
      <c r="O372" s="10" t="str">
        <f>LEFT(Rapportage!O372&amp; REPT("0",2),2)</f>
        <v>00</v>
      </c>
      <c r="P372" s="10" t="str">
        <f>LEFT(Rapportage!P372&amp; REPT("0",2),2)</f>
        <v>00</v>
      </c>
      <c r="Q372" s="10" t="str">
        <f>LEFT(Rapportage!Q372&amp; REPT("0",5),5)</f>
        <v>00000</v>
      </c>
      <c r="R372" s="10" t="str">
        <f>IF(Rapportage!R372="","",IF(($U$2-$T$2)&gt;=0,IF(LEN(TEXT(Rapportage!R372*100,"0000000000"))=3,_xlfn.CONCAT(0,TEXT(Rapportage!R372*100,"0000000000")),TEXT(Rapportage!R372*100,"0000000000")),""""))</f>
        <v/>
      </c>
    </row>
    <row r="373" spans="1:18" x14ac:dyDescent="0.25">
      <c r="A373" t="str">
        <f>IF(Rapportage!A373= "", "",_xlfn.CONCAT(REPT("0",6-LEN(Rapportage!A373)),Rapportage!A373))</f>
        <v/>
      </c>
      <c r="B373" t="s">
        <v>416</v>
      </c>
      <c r="C373" t="str">
        <f>IF(Rapportage!C373= " ", " ",LEFT(Rapportage!C373&amp; REPT(" ",9),9))</f>
        <v xml:space="preserve">         </v>
      </c>
      <c r="D373" t="str">
        <f>IF(Rapportage!D373 ="0", " ", " ")</f>
        <v xml:space="preserve"> </v>
      </c>
      <c r="E373" t="str">
        <f>_xlfn.CONCAT("+",TEXT((Rapportage!E373)*100,"000000000"))</f>
        <v>+000000000</v>
      </c>
      <c r="F373" t="str">
        <f>_xlfn.CONCAT("",TEXT((Rapportage!F373)*100,"000000000"))</f>
        <v>000000000</v>
      </c>
      <c r="G373" t="str">
        <f>_xlfn.CONCAT("",TEXT((Rapportage!G373),"00000"))</f>
        <v>00000</v>
      </c>
      <c r="H373" t="str">
        <f>IF(Rapportage!H373 ="0", "                     ", "                     ")</f>
        <v xml:space="preserve">                     </v>
      </c>
      <c r="I373" s="10" t="str">
        <f>LEFT(Rapportage!I373&amp; REPT("0",15),15)</f>
        <v>000000000000000</v>
      </c>
      <c r="J373" t="str">
        <f>IF(Rapportage!J373 ="0", " ", " ")</f>
        <v xml:space="preserve"> </v>
      </c>
      <c r="K373" t="str">
        <f>IF(Rapportage!K373 ="0", " ", " ")</f>
        <v xml:space="preserve"> </v>
      </c>
      <c r="L373" t="str">
        <f>IF(Rapportage!L373 ="0", "         ", "         ")</f>
        <v xml:space="preserve">         </v>
      </c>
      <c r="M373" s="10" t="str">
        <f>LEFT(Rapportage!M373&amp; REPT("0",5),5)</f>
        <v>00000</v>
      </c>
      <c r="N373" s="10" t="str">
        <f>LEFT(Rapportage!N373&amp; REPT("0",5),5)</f>
        <v>00000</v>
      </c>
      <c r="O373" s="10" t="str">
        <f>LEFT(Rapportage!O373&amp; REPT("0",2),2)</f>
        <v>00</v>
      </c>
      <c r="P373" s="10" t="str">
        <f>LEFT(Rapportage!P373&amp; REPT("0",2),2)</f>
        <v>00</v>
      </c>
      <c r="Q373" s="10" t="str">
        <f>LEFT(Rapportage!Q373&amp; REPT("0",5),5)</f>
        <v>00000</v>
      </c>
      <c r="R373" s="10" t="str">
        <f>IF(Rapportage!R373="","",IF(($U$2-$T$2)&gt;=0,IF(LEN(TEXT(Rapportage!R373*100,"0000000000"))=3,_xlfn.CONCAT(0,TEXT(Rapportage!R373*100,"0000000000")),TEXT(Rapportage!R373*100,"0000000000")),""""))</f>
        <v/>
      </c>
    </row>
    <row r="374" spans="1:18" x14ac:dyDescent="0.25">
      <c r="A374" t="str">
        <f>IF(Rapportage!A374= "", "",_xlfn.CONCAT(REPT("0",6-LEN(Rapportage!A374)),Rapportage!A374))</f>
        <v/>
      </c>
      <c r="B374" t="s">
        <v>417</v>
      </c>
      <c r="C374" t="str">
        <f>IF(Rapportage!C374= " ", " ",LEFT(Rapportage!C374&amp; REPT(" ",9),9))</f>
        <v xml:space="preserve">         </v>
      </c>
      <c r="D374" t="str">
        <f>IF(Rapportage!D374 ="0", " ", " ")</f>
        <v xml:space="preserve"> </v>
      </c>
      <c r="E374" t="str">
        <f>_xlfn.CONCAT("+",TEXT((Rapportage!E374)*100,"000000000"))</f>
        <v>+000000000</v>
      </c>
      <c r="F374" t="str">
        <f>_xlfn.CONCAT("",TEXT((Rapportage!F374)*100,"000000000"))</f>
        <v>000000000</v>
      </c>
      <c r="G374" t="str">
        <f>_xlfn.CONCAT("",TEXT((Rapportage!G374),"00000"))</f>
        <v>00000</v>
      </c>
      <c r="H374" t="str">
        <f>IF(Rapportage!H374 ="0", "                     ", "                     ")</f>
        <v xml:space="preserve">                     </v>
      </c>
      <c r="I374" s="10" t="str">
        <f>LEFT(Rapportage!I374&amp; REPT("0",15),15)</f>
        <v>000000000000000</v>
      </c>
      <c r="J374" t="str">
        <f>IF(Rapportage!J374 ="0", " ", " ")</f>
        <v xml:space="preserve"> </v>
      </c>
      <c r="K374" t="str">
        <f>IF(Rapportage!K374 ="0", " ", " ")</f>
        <v xml:space="preserve"> </v>
      </c>
      <c r="L374" t="str">
        <f>IF(Rapportage!L374 ="0", "         ", "         ")</f>
        <v xml:space="preserve">         </v>
      </c>
      <c r="M374" s="10" t="str">
        <f>LEFT(Rapportage!M374&amp; REPT("0",5),5)</f>
        <v>00000</v>
      </c>
      <c r="N374" s="10" t="str">
        <f>LEFT(Rapportage!N374&amp; REPT("0",5),5)</f>
        <v>00000</v>
      </c>
      <c r="O374" s="10" t="str">
        <f>LEFT(Rapportage!O374&amp; REPT("0",2),2)</f>
        <v>00</v>
      </c>
      <c r="P374" s="10" t="str">
        <f>LEFT(Rapportage!P374&amp; REPT("0",2),2)</f>
        <v>00</v>
      </c>
      <c r="Q374" s="10" t="str">
        <f>LEFT(Rapportage!Q374&amp; REPT("0",5),5)</f>
        <v>00000</v>
      </c>
      <c r="R374" s="10" t="str">
        <f>IF(Rapportage!R374="","",IF(($U$2-$T$2)&gt;=0,IF(LEN(TEXT(Rapportage!R374*100,"0000000000"))=3,_xlfn.CONCAT(0,TEXT(Rapportage!R374*100,"0000000000")),TEXT(Rapportage!R374*100,"0000000000")),""""))</f>
        <v/>
      </c>
    </row>
    <row r="375" spans="1:18" x14ac:dyDescent="0.25">
      <c r="A375" t="str">
        <f>IF(Rapportage!A375= "", "",_xlfn.CONCAT(REPT("0",6-LEN(Rapportage!A375)),Rapportage!A375))</f>
        <v/>
      </c>
      <c r="B375" t="s">
        <v>418</v>
      </c>
      <c r="C375" t="str">
        <f>IF(Rapportage!C375= " ", " ",LEFT(Rapportage!C375&amp; REPT(" ",9),9))</f>
        <v xml:space="preserve">         </v>
      </c>
      <c r="D375" t="str">
        <f>IF(Rapportage!D375 ="0", " ", " ")</f>
        <v xml:space="preserve"> </v>
      </c>
      <c r="E375" t="str">
        <f>_xlfn.CONCAT("+",TEXT((Rapportage!E375)*100,"000000000"))</f>
        <v>+000000000</v>
      </c>
      <c r="F375" t="str">
        <f>_xlfn.CONCAT("",TEXT((Rapportage!F375)*100,"000000000"))</f>
        <v>000000000</v>
      </c>
      <c r="G375" t="str">
        <f>_xlfn.CONCAT("",TEXT((Rapportage!G375),"00000"))</f>
        <v>00000</v>
      </c>
      <c r="H375" t="str">
        <f>IF(Rapportage!H375 ="0", "                     ", "                     ")</f>
        <v xml:space="preserve">                     </v>
      </c>
      <c r="I375" s="10" t="str">
        <f>LEFT(Rapportage!I375&amp; REPT("0",15),15)</f>
        <v>000000000000000</v>
      </c>
      <c r="J375" t="str">
        <f>IF(Rapportage!J375 ="0", " ", " ")</f>
        <v xml:space="preserve"> </v>
      </c>
      <c r="K375" t="str">
        <f>IF(Rapportage!K375 ="0", " ", " ")</f>
        <v xml:space="preserve"> </v>
      </c>
      <c r="L375" t="str">
        <f>IF(Rapportage!L375 ="0", "         ", "         ")</f>
        <v xml:space="preserve">         </v>
      </c>
      <c r="M375" s="10" t="str">
        <f>LEFT(Rapportage!M375&amp; REPT("0",5),5)</f>
        <v>00000</v>
      </c>
      <c r="N375" s="10" t="str">
        <f>LEFT(Rapportage!N375&amp; REPT("0",5),5)</f>
        <v>00000</v>
      </c>
      <c r="O375" s="10" t="str">
        <f>LEFT(Rapportage!O375&amp; REPT("0",2),2)</f>
        <v>00</v>
      </c>
      <c r="P375" s="10" t="str">
        <f>LEFT(Rapportage!P375&amp; REPT("0",2),2)</f>
        <v>00</v>
      </c>
      <c r="Q375" s="10" t="str">
        <f>LEFT(Rapportage!Q375&amp; REPT("0",5),5)</f>
        <v>00000</v>
      </c>
      <c r="R375" s="10" t="str">
        <f>IF(Rapportage!R375="","",IF(($U$2-$T$2)&gt;=0,IF(LEN(TEXT(Rapportage!R375*100,"0000000000"))=3,_xlfn.CONCAT(0,TEXT(Rapportage!R375*100,"0000000000")),TEXT(Rapportage!R375*100,"0000000000")),""""))</f>
        <v/>
      </c>
    </row>
    <row r="376" spans="1:18" x14ac:dyDescent="0.25">
      <c r="A376" t="str">
        <f>IF(Rapportage!A376= "", "",_xlfn.CONCAT(REPT("0",6-LEN(Rapportage!A376)),Rapportage!A376))</f>
        <v/>
      </c>
      <c r="B376" t="s">
        <v>419</v>
      </c>
      <c r="C376" t="str">
        <f>IF(Rapportage!C376= " ", " ",LEFT(Rapportage!C376&amp; REPT(" ",9),9))</f>
        <v xml:space="preserve">         </v>
      </c>
      <c r="D376" t="str">
        <f>IF(Rapportage!D376 ="0", " ", " ")</f>
        <v xml:space="preserve"> </v>
      </c>
      <c r="E376" t="str">
        <f>_xlfn.CONCAT("+",TEXT((Rapportage!E376)*100,"000000000"))</f>
        <v>+000000000</v>
      </c>
      <c r="F376" t="str">
        <f>_xlfn.CONCAT("",TEXT((Rapportage!F376)*100,"000000000"))</f>
        <v>000000000</v>
      </c>
      <c r="G376" t="str">
        <f>_xlfn.CONCAT("",TEXT((Rapportage!G376),"00000"))</f>
        <v>00000</v>
      </c>
      <c r="H376" t="str">
        <f>IF(Rapportage!H376 ="0", "                     ", "                     ")</f>
        <v xml:space="preserve">                     </v>
      </c>
      <c r="I376" s="10" t="str">
        <f>LEFT(Rapportage!I376&amp; REPT("0",15),15)</f>
        <v>000000000000000</v>
      </c>
      <c r="J376" t="str">
        <f>IF(Rapportage!J376 ="0", " ", " ")</f>
        <v xml:space="preserve"> </v>
      </c>
      <c r="K376" t="str">
        <f>IF(Rapportage!K376 ="0", " ", " ")</f>
        <v xml:space="preserve"> </v>
      </c>
      <c r="L376" t="str">
        <f>IF(Rapportage!L376 ="0", "         ", "         ")</f>
        <v xml:space="preserve">         </v>
      </c>
      <c r="M376" s="10" t="str">
        <f>LEFT(Rapportage!M376&amp; REPT("0",5),5)</f>
        <v>00000</v>
      </c>
      <c r="N376" s="10" t="str">
        <f>LEFT(Rapportage!N376&amp; REPT("0",5),5)</f>
        <v>00000</v>
      </c>
      <c r="O376" s="10" t="str">
        <f>LEFT(Rapportage!O376&amp; REPT("0",2),2)</f>
        <v>00</v>
      </c>
      <c r="P376" s="10" t="str">
        <f>LEFT(Rapportage!P376&amp; REPT("0",2),2)</f>
        <v>00</v>
      </c>
      <c r="Q376" s="10" t="str">
        <f>LEFT(Rapportage!Q376&amp; REPT("0",5),5)</f>
        <v>00000</v>
      </c>
      <c r="R376" s="10" t="str">
        <f>IF(Rapportage!R376="","",IF(($U$2-$T$2)&gt;=0,IF(LEN(TEXT(Rapportage!R376*100,"0000000000"))=3,_xlfn.CONCAT(0,TEXT(Rapportage!R376*100,"0000000000")),TEXT(Rapportage!R376*100,"0000000000")),""""))</f>
        <v/>
      </c>
    </row>
    <row r="377" spans="1:18" x14ac:dyDescent="0.25">
      <c r="A377" t="str">
        <f>IF(Rapportage!A377= "", "",_xlfn.CONCAT(REPT("0",6-LEN(Rapportage!A377)),Rapportage!A377))</f>
        <v/>
      </c>
      <c r="B377" t="s">
        <v>420</v>
      </c>
      <c r="C377" t="str">
        <f>IF(Rapportage!C377= " ", " ",LEFT(Rapportage!C377&amp; REPT(" ",9),9))</f>
        <v xml:space="preserve">         </v>
      </c>
      <c r="D377" t="str">
        <f>IF(Rapportage!D377 ="0", " ", " ")</f>
        <v xml:space="preserve"> </v>
      </c>
      <c r="E377" t="str">
        <f>_xlfn.CONCAT("+",TEXT((Rapportage!E377)*100,"000000000"))</f>
        <v>+000000000</v>
      </c>
      <c r="F377" t="str">
        <f>_xlfn.CONCAT("",TEXT((Rapportage!F377)*100,"000000000"))</f>
        <v>000000000</v>
      </c>
      <c r="G377" t="str">
        <f>_xlfn.CONCAT("",TEXT((Rapportage!G377),"00000"))</f>
        <v>00000</v>
      </c>
      <c r="H377" t="str">
        <f>IF(Rapportage!H377 ="0", "                     ", "                     ")</f>
        <v xml:space="preserve">                     </v>
      </c>
      <c r="I377" s="10" t="str">
        <f>LEFT(Rapportage!I377&amp; REPT("0",15),15)</f>
        <v>000000000000000</v>
      </c>
      <c r="J377" t="str">
        <f>IF(Rapportage!J377 ="0", " ", " ")</f>
        <v xml:space="preserve"> </v>
      </c>
      <c r="K377" t="str">
        <f>IF(Rapportage!K377 ="0", " ", " ")</f>
        <v xml:space="preserve"> </v>
      </c>
      <c r="L377" t="str">
        <f>IF(Rapportage!L377 ="0", "         ", "         ")</f>
        <v xml:space="preserve">         </v>
      </c>
      <c r="M377" s="10" t="str">
        <f>LEFT(Rapportage!M377&amp; REPT("0",5),5)</f>
        <v>00000</v>
      </c>
      <c r="N377" s="10" t="str">
        <f>LEFT(Rapportage!N377&amp; REPT("0",5),5)</f>
        <v>00000</v>
      </c>
      <c r="O377" s="10" t="str">
        <f>LEFT(Rapportage!O377&amp; REPT("0",2),2)</f>
        <v>00</v>
      </c>
      <c r="P377" s="10" t="str">
        <f>LEFT(Rapportage!P377&amp; REPT("0",2),2)</f>
        <v>00</v>
      </c>
      <c r="Q377" s="10" t="str">
        <f>LEFT(Rapportage!Q377&amp; REPT("0",5),5)</f>
        <v>00000</v>
      </c>
      <c r="R377" s="10" t="str">
        <f>IF(Rapportage!R377="","",IF(($U$2-$T$2)&gt;=0,IF(LEN(TEXT(Rapportage!R377*100,"0000000000"))=3,_xlfn.CONCAT(0,TEXT(Rapportage!R377*100,"0000000000")),TEXT(Rapportage!R377*100,"0000000000")),""""))</f>
        <v/>
      </c>
    </row>
    <row r="378" spans="1:18" x14ac:dyDescent="0.25">
      <c r="A378" t="str">
        <f>IF(Rapportage!A378= "", "",_xlfn.CONCAT(REPT("0",6-LEN(Rapportage!A378)),Rapportage!A378))</f>
        <v/>
      </c>
      <c r="B378" t="s">
        <v>421</v>
      </c>
      <c r="C378" t="str">
        <f>IF(Rapportage!C378= " ", " ",LEFT(Rapportage!C378&amp; REPT(" ",9),9))</f>
        <v xml:space="preserve">         </v>
      </c>
      <c r="D378" t="str">
        <f>IF(Rapportage!D378 ="0", " ", " ")</f>
        <v xml:space="preserve"> </v>
      </c>
      <c r="E378" t="str">
        <f>_xlfn.CONCAT("+",TEXT((Rapportage!E378)*100,"000000000"))</f>
        <v>+000000000</v>
      </c>
      <c r="F378" t="str">
        <f>_xlfn.CONCAT("",TEXT((Rapportage!F378)*100,"000000000"))</f>
        <v>000000000</v>
      </c>
      <c r="G378" t="str">
        <f>_xlfn.CONCAT("",TEXT((Rapportage!G378),"00000"))</f>
        <v>00000</v>
      </c>
      <c r="H378" t="str">
        <f>IF(Rapportage!H378 ="0", "                     ", "                     ")</f>
        <v xml:space="preserve">                     </v>
      </c>
      <c r="I378" s="10" t="str">
        <f>LEFT(Rapportage!I378&amp; REPT("0",15),15)</f>
        <v>000000000000000</v>
      </c>
      <c r="J378" t="str">
        <f>IF(Rapportage!J378 ="0", " ", " ")</f>
        <v xml:space="preserve"> </v>
      </c>
      <c r="K378" t="str">
        <f>IF(Rapportage!K378 ="0", " ", " ")</f>
        <v xml:space="preserve"> </v>
      </c>
      <c r="L378" t="str">
        <f>IF(Rapportage!L378 ="0", "         ", "         ")</f>
        <v xml:space="preserve">         </v>
      </c>
      <c r="M378" s="10" t="str">
        <f>LEFT(Rapportage!M378&amp; REPT("0",5),5)</f>
        <v>00000</v>
      </c>
      <c r="N378" s="10" t="str">
        <f>LEFT(Rapportage!N378&amp; REPT("0",5),5)</f>
        <v>00000</v>
      </c>
      <c r="O378" s="10" t="str">
        <f>LEFT(Rapportage!O378&amp; REPT("0",2),2)</f>
        <v>00</v>
      </c>
      <c r="P378" s="10" t="str">
        <f>LEFT(Rapportage!P378&amp; REPT("0",2),2)</f>
        <v>00</v>
      </c>
      <c r="Q378" s="10" t="str">
        <f>LEFT(Rapportage!Q378&amp; REPT("0",5),5)</f>
        <v>00000</v>
      </c>
      <c r="R378" s="10" t="str">
        <f>IF(Rapportage!R378="","",IF(($U$2-$T$2)&gt;=0,IF(LEN(TEXT(Rapportage!R378*100,"0000000000"))=3,_xlfn.CONCAT(0,TEXT(Rapportage!R378*100,"0000000000")),TEXT(Rapportage!R378*100,"0000000000")),""""))</f>
        <v/>
      </c>
    </row>
    <row r="379" spans="1:18" x14ac:dyDescent="0.25">
      <c r="A379" t="str">
        <f>IF(Rapportage!A379= "", "",_xlfn.CONCAT(REPT("0",6-LEN(Rapportage!A379)),Rapportage!A379))</f>
        <v/>
      </c>
      <c r="B379" t="s">
        <v>422</v>
      </c>
      <c r="C379" t="str">
        <f>IF(Rapportage!C379= " ", " ",LEFT(Rapportage!C379&amp; REPT(" ",9),9))</f>
        <v xml:space="preserve">         </v>
      </c>
      <c r="D379" t="str">
        <f>IF(Rapportage!D379 ="0", " ", " ")</f>
        <v xml:space="preserve"> </v>
      </c>
      <c r="E379" t="str">
        <f>_xlfn.CONCAT("+",TEXT((Rapportage!E379)*100,"000000000"))</f>
        <v>+000000000</v>
      </c>
      <c r="F379" t="str">
        <f>_xlfn.CONCAT("",TEXT((Rapportage!F379)*100,"000000000"))</f>
        <v>000000000</v>
      </c>
      <c r="G379" t="str">
        <f>_xlfn.CONCAT("",TEXT((Rapportage!G379),"00000"))</f>
        <v>00000</v>
      </c>
      <c r="H379" t="str">
        <f>IF(Rapportage!H379 ="0", "                     ", "                     ")</f>
        <v xml:space="preserve">                     </v>
      </c>
      <c r="I379" s="10" t="str">
        <f>LEFT(Rapportage!I379&amp; REPT("0",15),15)</f>
        <v>000000000000000</v>
      </c>
      <c r="J379" t="str">
        <f>IF(Rapportage!J379 ="0", " ", " ")</f>
        <v xml:space="preserve"> </v>
      </c>
      <c r="K379" t="str">
        <f>IF(Rapportage!K379 ="0", " ", " ")</f>
        <v xml:space="preserve"> </v>
      </c>
      <c r="L379" t="str">
        <f>IF(Rapportage!L379 ="0", "         ", "         ")</f>
        <v xml:space="preserve">         </v>
      </c>
      <c r="M379" s="10" t="str">
        <f>LEFT(Rapportage!M379&amp; REPT("0",5),5)</f>
        <v>00000</v>
      </c>
      <c r="N379" s="10" t="str">
        <f>LEFT(Rapportage!N379&amp; REPT("0",5),5)</f>
        <v>00000</v>
      </c>
      <c r="O379" s="10" t="str">
        <f>LEFT(Rapportage!O379&amp; REPT("0",2),2)</f>
        <v>00</v>
      </c>
      <c r="P379" s="10" t="str">
        <f>LEFT(Rapportage!P379&amp; REPT("0",2),2)</f>
        <v>00</v>
      </c>
      <c r="Q379" s="10" t="str">
        <f>LEFT(Rapportage!Q379&amp; REPT("0",5),5)</f>
        <v>00000</v>
      </c>
      <c r="R379" s="10" t="str">
        <f>IF(Rapportage!R379="","",IF(($U$2-$T$2)&gt;=0,IF(LEN(TEXT(Rapportage!R379*100,"0000000000"))=3,_xlfn.CONCAT(0,TEXT(Rapportage!R379*100,"0000000000")),TEXT(Rapportage!R379*100,"0000000000")),""""))</f>
        <v/>
      </c>
    </row>
    <row r="380" spans="1:18" x14ac:dyDescent="0.25">
      <c r="A380" t="str">
        <f>IF(Rapportage!A380= "", "",_xlfn.CONCAT(REPT("0",6-LEN(Rapportage!A380)),Rapportage!A380))</f>
        <v/>
      </c>
      <c r="B380" t="s">
        <v>423</v>
      </c>
      <c r="C380" t="str">
        <f>IF(Rapportage!C380= " ", " ",LEFT(Rapportage!C380&amp; REPT(" ",9),9))</f>
        <v xml:space="preserve">         </v>
      </c>
      <c r="D380" t="str">
        <f>IF(Rapportage!D380 ="0", " ", " ")</f>
        <v xml:space="preserve"> </v>
      </c>
      <c r="E380" t="str">
        <f>_xlfn.CONCAT("+",TEXT((Rapportage!E380)*100,"000000000"))</f>
        <v>+000000000</v>
      </c>
      <c r="F380" t="str">
        <f>_xlfn.CONCAT("",TEXT((Rapportage!F380)*100,"000000000"))</f>
        <v>000000000</v>
      </c>
      <c r="G380" t="str">
        <f>_xlfn.CONCAT("",TEXT((Rapportage!G380),"00000"))</f>
        <v>00000</v>
      </c>
      <c r="H380" t="str">
        <f>IF(Rapportage!H380 ="0", "                     ", "                     ")</f>
        <v xml:space="preserve">                     </v>
      </c>
      <c r="I380" s="10" t="str">
        <f>LEFT(Rapportage!I380&amp; REPT("0",15),15)</f>
        <v>000000000000000</v>
      </c>
      <c r="J380" t="str">
        <f>IF(Rapportage!J380 ="0", " ", " ")</f>
        <v xml:space="preserve"> </v>
      </c>
      <c r="K380" t="str">
        <f>IF(Rapportage!K380 ="0", " ", " ")</f>
        <v xml:space="preserve"> </v>
      </c>
      <c r="L380" t="str">
        <f>IF(Rapportage!L380 ="0", "         ", "         ")</f>
        <v xml:space="preserve">         </v>
      </c>
      <c r="M380" s="10" t="str">
        <f>LEFT(Rapportage!M380&amp; REPT("0",5),5)</f>
        <v>00000</v>
      </c>
      <c r="N380" s="10" t="str">
        <f>LEFT(Rapportage!N380&amp; REPT("0",5),5)</f>
        <v>00000</v>
      </c>
      <c r="O380" s="10" t="str">
        <f>LEFT(Rapportage!O380&amp; REPT("0",2),2)</f>
        <v>00</v>
      </c>
      <c r="P380" s="10" t="str">
        <f>LEFT(Rapportage!P380&amp; REPT("0",2),2)</f>
        <v>00</v>
      </c>
      <c r="Q380" s="10" t="str">
        <f>LEFT(Rapportage!Q380&amp; REPT("0",5),5)</f>
        <v>00000</v>
      </c>
      <c r="R380" s="10" t="str">
        <f>IF(Rapportage!R380="","",IF(($U$2-$T$2)&gt;=0,IF(LEN(TEXT(Rapportage!R380*100,"0000000000"))=3,_xlfn.CONCAT(0,TEXT(Rapportage!R380*100,"0000000000")),TEXT(Rapportage!R380*100,"0000000000")),""""))</f>
        <v/>
      </c>
    </row>
    <row r="381" spans="1:18" x14ac:dyDescent="0.25">
      <c r="A381" t="str">
        <f>IF(Rapportage!A381= "", "",_xlfn.CONCAT(REPT("0",6-LEN(Rapportage!A381)),Rapportage!A381))</f>
        <v/>
      </c>
      <c r="B381" t="s">
        <v>424</v>
      </c>
      <c r="C381" t="str">
        <f>IF(Rapportage!C381= " ", " ",LEFT(Rapportage!C381&amp; REPT(" ",9),9))</f>
        <v xml:space="preserve">         </v>
      </c>
      <c r="D381" t="str">
        <f>IF(Rapportage!D381 ="0", " ", " ")</f>
        <v xml:space="preserve"> </v>
      </c>
      <c r="E381" t="str">
        <f>_xlfn.CONCAT("+",TEXT((Rapportage!E381)*100,"000000000"))</f>
        <v>+000000000</v>
      </c>
      <c r="F381" t="str">
        <f>_xlfn.CONCAT("",TEXT((Rapportage!F381)*100,"000000000"))</f>
        <v>000000000</v>
      </c>
      <c r="G381" t="str">
        <f>_xlfn.CONCAT("",TEXT((Rapportage!G381),"00000"))</f>
        <v>00000</v>
      </c>
      <c r="H381" t="str">
        <f>IF(Rapportage!H381 ="0", "                     ", "                     ")</f>
        <v xml:space="preserve">                     </v>
      </c>
      <c r="I381" s="10" t="str">
        <f>LEFT(Rapportage!I381&amp; REPT("0",15),15)</f>
        <v>000000000000000</v>
      </c>
      <c r="J381" t="str">
        <f>IF(Rapportage!J381 ="0", " ", " ")</f>
        <v xml:space="preserve"> </v>
      </c>
      <c r="K381" t="str">
        <f>IF(Rapportage!K381 ="0", " ", " ")</f>
        <v xml:space="preserve"> </v>
      </c>
      <c r="L381" t="str">
        <f>IF(Rapportage!L381 ="0", "         ", "         ")</f>
        <v xml:space="preserve">         </v>
      </c>
      <c r="M381" s="10" t="str">
        <f>LEFT(Rapportage!M381&amp; REPT("0",5),5)</f>
        <v>00000</v>
      </c>
      <c r="N381" s="10" t="str">
        <f>LEFT(Rapportage!N381&amp; REPT("0",5),5)</f>
        <v>00000</v>
      </c>
      <c r="O381" s="10" t="str">
        <f>LEFT(Rapportage!O381&amp; REPT("0",2),2)</f>
        <v>00</v>
      </c>
      <c r="P381" s="10" t="str">
        <f>LEFT(Rapportage!P381&amp; REPT("0",2),2)</f>
        <v>00</v>
      </c>
      <c r="Q381" s="10" t="str">
        <f>LEFT(Rapportage!Q381&amp; REPT("0",5),5)</f>
        <v>00000</v>
      </c>
      <c r="R381" s="10" t="str">
        <f>IF(Rapportage!R381="","",IF(($U$2-$T$2)&gt;=0,IF(LEN(TEXT(Rapportage!R381*100,"0000000000"))=3,_xlfn.CONCAT(0,TEXT(Rapportage!R381*100,"0000000000")),TEXT(Rapportage!R381*100,"0000000000")),""""))</f>
        <v/>
      </c>
    </row>
    <row r="382" spans="1:18" x14ac:dyDescent="0.25">
      <c r="A382" t="str">
        <f>IF(Rapportage!A382= "", "",_xlfn.CONCAT(REPT("0",6-LEN(Rapportage!A382)),Rapportage!A382))</f>
        <v/>
      </c>
      <c r="B382" t="s">
        <v>425</v>
      </c>
      <c r="C382" t="str">
        <f>IF(Rapportage!C382= " ", " ",LEFT(Rapportage!C382&amp; REPT(" ",9),9))</f>
        <v xml:space="preserve">         </v>
      </c>
      <c r="D382" t="str">
        <f>IF(Rapportage!D382 ="0", " ", " ")</f>
        <v xml:space="preserve"> </v>
      </c>
      <c r="E382" t="str">
        <f>_xlfn.CONCAT("+",TEXT((Rapportage!E382)*100,"000000000"))</f>
        <v>+000000000</v>
      </c>
      <c r="F382" t="str">
        <f>_xlfn.CONCAT("",TEXT((Rapportage!F382)*100,"000000000"))</f>
        <v>000000000</v>
      </c>
      <c r="G382" t="str">
        <f>_xlfn.CONCAT("",TEXT((Rapportage!G382),"00000"))</f>
        <v>00000</v>
      </c>
      <c r="H382" t="str">
        <f>IF(Rapportage!H382 ="0", "                     ", "                     ")</f>
        <v xml:space="preserve">                     </v>
      </c>
      <c r="I382" s="10" t="str">
        <f>LEFT(Rapportage!I382&amp; REPT("0",15),15)</f>
        <v>000000000000000</v>
      </c>
      <c r="J382" t="str">
        <f>IF(Rapportage!J382 ="0", " ", " ")</f>
        <v xml:space="preserve"> </v>
      </c>
      <c r="K382" t="str">
        <f>IF(Rapportage!K382 ="0", " ", " ")</f>
        <v xml:space="preserve"> </v>
      </c>
      <c r="L382" t="str">
        <f>IF(Rapportage!L382 ="0", "         ", "         ")</f>
        <v xml:space="preserve">         </v>
      </c>
      <c r="M382" s="10" t="str">
        <f>LEFT(Rapportage!M382&amp; REPT("0",5),5)</f>
        <v>00000</v>
      </c>
      <c r="N382" s="10" t="str">
        <f>LEFT(Rapportage!N382&amp; REPT("0",5),5)</f>
        <v>00000</v>
      </c>
      <c r="O382" s="10" t="str">
        <f>LEFT(Rapportage!O382&amp; REPT("0",2),2)</f>
        <v>00</v>
      </c>
      <c r="P382" s="10" t="str">
        <f>LEFT(Rapportage!P382&amp; REPT("0",2),2)</f>
        <v>00</v>
      </c>
      <c r="Q382" s="10" t="str">
        <f>LEFT(Rapportage!Q382&amp; REPT("0",5),5)</f>
        <v>00000</v>
      </c>
      <c r="R382" s="10" t="str">
        <f>IF(Rapportage!R382="","",IF(($U$2-$T$2)&gt;=0,IF(LEN(TEXT(Rapportage!R382*100,"0000000000"))=3,_xlfn.CONCAT(0,TEXT(Rapportage!R382*100,"0000000000")),TEXT(Rapportage!R382*100,"0000000000")),""""))</f>
        <v/>
      </c>
    </row>
    <row r="383" spans="1:18" x14ac:dyDescent="0.25">
      <c r="A383" t="str">
        <f>IF(Rapportage!A383= "", "",_xlfn.CONCAT(REPT("0",6-LEN(Rapportage!A383)),Rapportage!A383))</f>
        <v/>
      </c>
      <c r="B383" t="s">
        <v>426</v>
      </c>
      <c r="C383" t="str">
        <f>IF(Rapportage!C383= " ", " ",LEFT(Rapportage!C383&amp; REPT(" ",9),9))</f>
        <v xml:space="preserve">         </v>
      </c>
      <c r="D383" t="str">
        <f>IF(Rapportage!D383 ="0", " ", " ")</f>
        <v xml:space="preserve"> </v>
      </c>
      <c r="E383" t="str">
        <f>_xlfn.CONCAT("+",TEXT((Rapportage!E383)*100,"000000000"))</f>
        <v>+000000000</v>
      </c>
      <c r="F383" t="str">
        <f>_xlfn.CONCAT("",TEXT((Rapportage!F383)*100,"000000000"))</f>
        <v>000000000</v>
      </c>
      <c r="G383" t="str">
        <f>_xlfn.CONCAT("",TEXT((Rapportage!G383),"00000"))</f>
        <v>00000</v>
      </c>
      <c r="H383" t="str">
        <f>IF(Rapportage!H383 ="0", "                     ", "                     ")</f>
        <v xml:space="preserve">                     </v>
      </c>
      <c r="I383" s="10" t="str">
        <f>LEFT(Rapportage!I383&amp; REPT("0",15),15)</f>
        <v>000000000000000</v>
      </c>
      <c r="J383" t="str">
        <f>IF(Rapportage!J383 ="0", " ", " ")</f>
        <v xml:space="preserve"> </v>
      </c>
      <c r="K383" t="str">
        <f>IF(Rapportage!K383 ="0", " ", " ")</f>
        <v xml:space="preserve"> </v>
      </c>
      <c r="L383" t="str">
        <f>IF(Rapportage!L383 ="0", "         ", "         ")</f>
        <v xml:space="preserve">         </v>
      </c>
      <c r="M383" s="10" t="str">
        <f>LEFT(Rapportage!M383&amp; REPT("0",5),5)</f>
        <v>00000</v>
      </c>
      <c r="N383" s="10" t="str">
        <f>LEFT(Rapportage!N383&amp; REPT("0",5),5)</f>
        <v>00000</v>
      </c>
      <c r="O383" s="10" t="str">
        <f>LEFT(Rapportage!O383&amp; REPT("0",2),2)</f>
        <v>00</v>
      </c>
      <c r="P383" s="10" t="str">
        <f>LEFT(Rapportage!P383&amp; REPT("0",2),2)</f>
        <v>00</v>
      </c>
      <c r="Q383" s="10" t="str">
        <f>LEFT(Rapportage!Q383&amp; REPT("0",5),5)</f>
        <v>00000</v>
      </c>
      <c r="R383" s="10" t="str">
        <f>IF(Rapportage!R383="","",IF(($U$2-$T$2)&gt;=0,IF(LEN(TEXT(Rapportage!R383*100,"0000000000"))=3,_xlfn.CONCAT(0,TEXT(Rapportage!R383*100,"0000000000")),TEXT(Rapportage!R383*100,"0000000000")),""""))</f>
        <v/>
      </c>
    </row>
    <row r="384" spans="1:18" x14ac:dyDescent="0.25">
      <c r="A384" t="str">
        <f>IF(Rapportage!A384= "", "",_xlfn.CONCAT(REPT("0",6-LEN(Rapportage!A384)),Rapportage!A384))</f>
        <v/>
      </c>
      <c r="B384" t="s">
        <v>427</v>
      </c>
      <c r="C384" t="str">
        <f>IF(Rapportage!C384= " ", " ",LEFT(Rapportage!C384&amp; REPT(" ",9),9))</f>
        <v xml:space="preserve">         </v>
      </c>
      <c r="D384" t="str">
        <f>IF(Rapportage!D384 ="0", " ", " ")</f>
        <v xml:space="preserve"> </v>
      </c>
      <c r="E384" t="str">
        <f>_xlfn.CONCAT("+",TEXT((Rapportage!E384)*100,"000000000"))</f>
        <v>+000000000</v>
      </c>
      <c r="F384" t="str">
        <f>_xlfn.CONCAT("",TEXT((Rapportage!F384)*100,"000000000"))</f>
        <v>000000000</v>
      </c>
      <c r="G384" t="str">
        <f>_xlfn.CONCAT("",TEXT((Rapportage!G384),"00000"))</f>
        <v>00000</v>
      </c>
      <c r="H384" t="str">
        <f>IF(Rapportage!H384 ="0", "                     ", "                     ")</f>
        <v xml:space="preserve">                     </v>
      </c>
      <c r="I384" s="10" t="str">
        <f>LEFT(Rapportage!I384&amp; REPT("0",15),15)</f>
        <v>000000000000000</v>
      </c>
      <c r="J384" t="str">
        <f>IF(Rapportage!J384 ="0", " ", " ")</f>
        <v xml:space="preserve"> </v>
      </c>
      <c r="K384" t="str">
        <f>IF(Rapportage!K384 ="0", " ", " ")</f>
        <v xml:space="preserve"> </v>
      </c>
      <c r="L384" t="str">
        <f>IF(Rapportage!L384 ="0", "         ", "         ")</f>
        <v xml:space="preserve">         </v>
      </c>
      <c r="M384" s="10" t="str">
        <f>LEFT(Rapportage!M384&amp; REPT("0",5),5)</f>
        <v>00000</v>
      </c>
      <c r="N384" s="10" t="str">
        <f>LEFT(Rapportage!N384&amp; REPT("0",5),5)</f>
        <v>00000</v>
      </c>
      <c r="O384" s="10" t="str">
        <f>LEFT(Rapportage!O384&amp; REPT("0",2),2)</f>
        <v>00</v>
      </c>
      <c r="P384" s="10" t="str">
        <f>LEFT(Rapportage!P384&amp; REPT("0",2),2)</f>
        <v>00</v>
      </c>
      <c r="Q384" s="10" t="str">
        <f>LEFT(Rapportage!Q384&amp; REPT("0",5),5)</f>
        <v>00000</v>
      </c>
      <c r="R384" s="10" t="str">
        <f>IF(Rapportage!R384="","",IF(($U$2-$T$2)&gt;=0,IF(LEN(TEXT(Rapportage!R384*100,"0000000000"))=3,_xlfn.CONCAT(0,TEXT(Rapportage!R384*100,"0000000000")),TEXT(Rapportage!R384*100,"0000000000")),""""))</f>
        <v/>
      </c>
    </row>
    <row r="385" spans="1:18" x14ac:dyDescent="0.25">
      <c r="A385" t="str">
        <f>IF(Rapportage!A385= "", "",_xlfn.CONCAT(REPT("0",6-LEN(Rapportage!A385)),Rapportage!A385))</f>
        <v/>
      </c>
      <c r="B385" t="s">
        <v>428</v>
      </c>
      <c r="C385" t="str">
        <f>IF(Rapportage!C385= " ", " ",LEFT(Rapportage!C385&amp; REPT(" ",9),9))</f>
        <v xml:space="preserve">         </v>
      </c>
      <c r="D385" t="str">
        <f>IF(Rapportage!D385 ="0", " ", " ")</f>
        <v xml:space="preserve"> </v>
      </c>
      <c r="E385" t="str">
        <f>_xlfn.CONCAT("+",TEXT((Rapportage!E385)*100,"000000000"))</f>
        <v>+000000000</v>
      </c>
      <c r="F385" t="str">
        <f>_xlfn.CONCAT("",TEXT((Rapportage!F385)*100,"000000000"))</f>
        <v>000000000</v>
      </c>
      <c r="G385" t="str">
        <f>_xlfn.CONCAT("",TEXT((Rapportage!G385),"00000"))</f>
        <v>00000</v>
      </c>
      <c r="H385" t="str">
        <f>IF(Rapportage!H385 ="0", "                     ", "                     ")</f>
        <v xml:space="preserve">                     </v>
      </c>
      <c r="I385" s="10" t="str">
        <f>LEFT(Rapportage!I385&amp; REPT("0",15),15)</f>
        <v>000000000000000</v>
      </c>
      <c r="J385" t="str">
        <f>IF(Rapportage!J385 ="0", " ", " ")</f>
        <v xml:space="preserve"> </v>
      </c>
      <c r="K385" t="str">
        <f>IF(Rapportage!K385 ="0", " ", " ")</f>
        <v xml:space="preserve"> </v>
      </c>
      <c r="L385" t="str">
        <f>IF(Rapportage!L385 ="0", "         ", "         ")</f>
        <v xml:space="preserve">         </v>
      </c>
      <c r="M385" s="10" t="str">
        <f>LEFT(Rapportage!M385&amp; REPT("0",5),5)</f>
        <v>00000</v>
      </c>
      <c r="N385" s="10" t="str">
        <f>LEFT(Rapportage!N385&amp; REPT("0",5),5)</f>
        <v>00000</v>
      </c>
      <c r="O385" s="10" t="str">
        <f>LEFT(Rapportage!O385&amp; REPT("0",2),2)</f>
        <v>00</v>
      </c>
      <c r="P385" s="10" t="str">
        <f>LEFT(Rapportage!P385&amp; REPT("0",2),2)</f>
        <v>00</v>
      </c>
      <c r="Q385" s="10" t="str">
        <f>LEFT(Rapportage!Q385&amp; REPT("0",5),5)</f>
        <v>00000</v>
      </c>
      <c r="R385" s="10" t="str">
        <f>IF(Rapportage!R385="","",IF(($U$2-$T$2)&gt;=0,IF(LEN(TEXT(Rapportage!R385*100,"0000000000"))=3,_xlfn.CONCAT(0,TEXT(Rapportage!R385*100,"0000000000")),TEXT(Rapportage!R385*100,"0000000000")),""""))</f>
        <v/>
      </c>
    </row>
    <row r="386" spans="1:18" x14ac:dyDescent="0.25">
      <c r="A386" t="str">
        <f>IF(Rapportage!A386= "", "",_xlfn.CONCAT(REPT("0",6-LEN(Rapportage!A386)),Rapportage!A386))</f>
        <v/>
      </c>
      <c r="B386" t="s">
        <v>429</v>
      </c>
      <c r="C386" t="str">
        <f>IF(Rapportage!C386= " ", " ",LEFT(Rapportage!C386&amp; REPT(" ",9),9))</f>
        <v xml:space="preserve">         </v>
      </c>
      <c r="D386" t="str">
        <f>IF(Rapportage!D386 ="0", " ", " ")</f>
        <v xml:space="preserve"> </v>
      </c>
      <c r="E386" t="str">
        <f>_xlfn.CONCAT("+",TEXT((Rapportage!E386)*100,"000000000"))</f>
        <v>+000000000</v>
      </c>
      <c r="F386" t="str">
        <f>_xlfn.CONCAT("",TEXT((Rapportage!F386)*100,"000000000"))</f>
        <v>000000000</v>
      </c>
      <c r="G386" t="str">
        <f>_xlfn.CONCAT("",TEXT((Rapportage!G386),"00000"))</f>
        <v>00000</v>
      </c>
      <c r="H386" t="str">
        <f>IF(Rapportage!H386 ="0", "                     ", "                     ")</f>
        <v xml:space="preserve">                     </v>
      </c>
      <c r="I386" s="10" t="str">
        <f>LEFT(Rapportage!I386&amp; REPT("0",15),15)</f>
        <v>000000000000000</v>
      </c>
      <c r="J386" t="str">
        <f>IF(Rapportage!J386 ="0", " ", " ")</f>
        <v xml:space="preserve"> </v>
      </c>
      <c r="K386" t="str">
        <f>IF(Rapportage!K386 ="0", " ", " ")</f>
        <v xml:space="preserve"> </v>
      </c>
      <c r="L386" t="str">
        <f>IF(Rapportage!L386 ="0", "         ", "         ")</f>
        <v xml:space="preserve">         </v>
      </c>
      <c r="M386" s="10" t="str">
        <f>LEFT(Rapportage!M386&amp; REPT("0",5),5)</f>
        <v>00000</v>
      </c>
      <c r="N386" s="10" t="str">
        <f>LEFT(Rapportage!N386&amp; REPT("0",5),5)</f>
        <v>00000</v>
      </c>
      <c r="O386" s="10" t="str">
        <f>LEFT(Rapportage!O386&amp; REPT("0",2),2)</f>
        <v>00</v>
      </c>
      <c r="P386" s="10" t="str">
        <f>LEFT(Rapportage!P386&amp; REPT("0",2),2)</f>
        <v>00</v>
      </c>
      <c r="Q386" s="10" t="str">
        <f>LEFT(Rapportage!Q386&amp; REPT("0",5),5)</f>
        <v>00000</v>
      </c>
      <c r="R386" s="10" t="str">
        <f>IF(Rapportage!R386="","",IF(($U$2-$T$2)&gt;=0,IF(LEN(TEXT(Rapportage!R386*100,"0000000000"))=3,_xlfn.CONCAT(0,TEXT(Rapportage!R386*100,"0000000000")),TEXT(Rapportage!R386*100,"0000000000")),""""))</f>
        <v/>
      </c>
    </row>
    <row r="387" spans="1:18" x14ac:dyDescent="0.25">
      <c r="A387" t="str">
        <f>IF(Rapportage!A387= "", "",_xlfn.CONCAT(REPT("0",6-LEN(Rapportage!A387)),Rapportage!A387))</f>
        <v/>
      </c>
      <c r="B387" t="s">
        <v>430</v>
      </c>
      <c r="C387" t="str">
        <f>IF(Rapportage!C387= " ", " ",LEFT(Rapportage!C387&amp; REPT(" ",9),9))</f>
        <v xml:space="preserve">         </v>
      </c>
      <c r="D387" t="str">
        <f>IF(Rapportage!D387 ="0", " ", " ")</f>
        <v xml:space="preserve"> </v>
      </c>
      <c r="E387" t="str">
        <f>_xlfn.CONCAT("+",TEXT((Rapportage!E387)*100,"000000000"))</f>
        <v>+000000000</v>
      </c>
      <c r="F387" t="str">
        <f>_xlfn.CONCAT("",TEXT((Rapportage!F387)*100,"000000000"))</f>
        <v>000000000</v>
      </c>
      <c r="G387" t="str">
        <f>_xlfn.CONCAT("",TEXT((Rapportage!G387),"00000"))</f>
        <v>00000</v>
      </c>
      <c r="H387" t="str">
        <f>IF(Rapportage!H387 ="0", "                     ", "                     ")</f>
        <v xml:space="preserve">                     </v>
      </c>
      <c r="I387" s="10" t="str">
        <f>LEFT(Rapportage!I387&amp; REPT("0",15),15)</f>
        <v>000000000000000</v>
      </c>
      <c r="J387" t="str">
        <f>IF(Rapportage!J387 ="0", " ", " ")</f>
        <v xml:space="preserve"> </v>
      </c>
      <c r="K387" t="str">
        <f>IF(Rapportage!K387 ="0", " ", " ")</f>
        <v xml:space="preserve"> </v>
      </c>
      <c r="L387" t="str">
        <f>IF(Rapportage!L387 ="0", "         ", "         ")</f>
        <v xml:space="preserve">         </v>
      </c>
      <c r="M387" s="10" t="str">
        <f>LEFT(Rapportage!M387&amp; REPT("0",5),5)</f>
        <v>00000</v>
      </c>
      <c r="N387" s="10" t="str">
        <f>LEFT(Rapportage!N387&amp; REPT("0",5),5)</f>
        <v>00000</v>
      </c>
      <c r="O387" s="10" t="str">
        <f>LEFT(Rapportage!O387&amp; REPT("0",2),2)</f>
        <v>00</v>
      </c>
      <c r="P387" s="10" t="str">
        <f>LEFT(Rapportage!P387&amp; REPT("0",2),2)</f>
        <v>00</v>
      </c>
      <c r="Q387" s="10" t="str">
        <f>LEFT(Rapportage!Q387&amp; REPT("0",5),5)</f>
        <v>00000</v>
      </c>
      <c r="R387" s="10" t="str">
        <f>IF(Rapportage!R387="","",IF(($U$2-$T$2)&gt;=0,IF(LEN(TEXT(Rapportage!R387*100,"0000000000"))=3,_xlfn.CONCAT(0,TEXT(Rapportage!R387*100,"0000000000")),TEXT(Rapportage!R387*100,"0000000000")),""""))</f>
        <v/>
      </c>
    </row>
    <row r="388" spans="1:18" x14ac:dyDescent="0.25">
      <c r="A388" t="str">
        <f>IF(Rapportage!A388= "", "",_xlfn.CONCAT(REPT("0",6-LEN(Rapportage!A388)),Rapportage!A388))</f>
        <v/>
      </c>
      <c r="B388" t="s">
        <v>431</v>
      </c>
      <c r="C388" t="str">
        <f>IF(Rapportage!C388= " ", " ",LEFT(Rapportage!C388&amp; REPT(" ",9),9))</f>
        <v xml:space="preserve">         </v>
      </c>
      <c r="D388" t="str">
        <f>IF(Rapportage!D388 ="0", " ", " ")</f>
        <v xml:space="preserve"> </v>
      </c>
      <c r="E388" t="str">
        <f>_xlfn.CONCAT("+",TEXT((Rapportage!E388)*100,"000000000"))</f>
        <v>+000000000</v>
      </c>
      <c r="F388" t="str">
        <f>_xlfn.CONCAT("",TEXT((Rapportage!F388)*100,"000000000"))</f>
        <v>000000000</v>
      </c>
      <c r="G388" t="str">
        <f>_xlfn.CONCAT("",TEXT((Rapportage!G388),"00000"))</f>
        <v>00000</v>
      </c>
      <c r="H388" t="str">
        <f>IF(Rapportage!H388 ="0", "                     ", "                     ")</f>
        <v xml:space="preserve">                     </v>
      </c>
      <c r="I388" s="10" t="str">
        <f>LEFT(Rapportage!I388&amp; REPT("0",15),15)</f>
        <v>000000000000000</v>
      </c>
      <c r="J388" t="str">
        <f>IF(Rapportage!J388 ="0", " ", " ")</f>
        <v xml:space="preserve"> </v>
      </c>
      <c r="K388" t="str">
        <f>IF(Rapportage!K388 ="0", " ", " ")</f>
        <v xml:space="preserve"> </v>
      </c>
      <c r="L388" t="str">
        <f>IF(Rapportage!L388 ="0", "         ", "         ")</f>
        <v xml:space="preserve">         </v>
      </c>
      <c r="M388" s="10" t="str">
        <f>LEFT(Rapportage!M388&amp; REPT("0",5),5)</f>
        <v>00000</v>
      </c>
      <c r="N388" s="10" t="str">
        <f>LEFT(Rapportage!N388&amp; REPT("0",5),5)</f>
        <v>00000</v>
      </c>
      <c r="O388" s="10" t="str">
        <f>LEFT(Rapportage!O388&amp; REPT("0",2),2)</f>
        <v>00</v>
      </c>
      <c r="P388" s="10" t="str">
        <f>LEFT(Rapportage!P388&amp; REPT("0",2),2)</f>
        <v>00</v>
      </c>
      <c r="Q388" s="10" t="str">
        <f>LEFT(Rapportage!Q388&amp; REPT("0",5),5)</f>
        <v>00000</v>
      </c>
      <c r="R388" s="10" t="str">
        <f>IF(Rapportage!R388="","",IF(($U$2-$T$2)&gt;=0,IF(LEN(TEXT(Rapportage!R388*100,"0000000000"))=3,_xlfn.CONCAT(0,TEXT(Rapportage!R388*100,"0000000000")),TEXT(Rapportage!R388*100,"0000000000")),""""))</f>
        <v/>
      </c>
    </row>
    <row r="389" spans="1:18" x14ac:dyDescent="0.25">
      <c r="A389" t="str">
        <f>IF(Rapportage!A389= "", "",_xlfn.CONCAT(REPT("0",6-LEN(Rapportage!A389)),Rapportage!A389))</f>
        <v/>
      </c>
      <c r="B389" t="s">
        <v>432</v>
      </c>
      <c r="C389" t="str">
        <f>IF(Rapportage!C389= " ", " ",LEFT(Rapportage!C389&amp; REPT(" ",9),9))</f>
        <v xml:space="preserve">         </v>
      </c>
      <c r="D389" t="str">
        <f>IF(Rapportage!D389 ="0", " ", " ")</f>
        <v xml:space="preserve"> </v>
      </c>
      <c r="E389" t="str">
        <f>_xlfn.CONCAT("+",TEXT((Rapportage!E389)*100,"000000000"))</f>
        <v>+000000000</v>
      </c>
      <c r="F389" t="str">
        <f>_xlfn.CONCAT("",TEXT((Rapportage!F389)*100,"000000000"))</f>
        <v>000000000</v>
      </c>
      <c r="G389" t="str">
        <f>_xlfn.CONCAT("",TEXT((Rapportage!G389),"00000"))</f>
        <v>00000</v>
      </c>
      <c r="H389" t="str">
        <f>IF(Rapportage!H389 ="0", "                     ", "                     ")</f>
        <v xml:space="preserve">                     </v>
      </c>
      <c r="I389" s="10" t="str">
        <f>LEFT(Rapportage!I389&amp; REPT("0",15),15)</f>
        <v>000000000000000</v>
      </c>
      <c r="J389" t="str">
        <f>IF(Rapportage!J389 ="0", " ", " ")</f>
        <v xml:space="preserve"> </v>
      </c>
      <c r="K389" t="str">
        <f>IF(Rapportage!K389 ="0", " ", " ")</f>
        <v xml:space="preserve"> </v>
      </c>
      <c r="L389" t="str">
        <f>IF(Rapportage!L389 ="0", "         ", "         ")</f>
        <v xml:space="preserve">         </v>
      </c>
      <c r="M389" s="10" t="str">
        <f>LEFT(Rapportage!M389&amp; REPT("0",5),5)</f>
        <v>00000</v>
      </c>
      <c r="N389" s="10" t="str">
        <f>LEFT(Rapportage!N389&amp; REPT("0",5),5)</f>
        <v>00000</v>
      </c>
      <c r="O389" s="10" t="str">
        <f>LEFT(Rapportage!O389&amp; REPT("0",2),2)</f>
        <v>00</v>
      </c>
      <c r="P389" s="10" t="str">
        <f>LEFT(Rapportage!P389&amp; REPT("0",2),2)</f>
        <v>00</v>
      </c>
      <c r="Q389" s="10" t="str">
        <f>LEFT(Rapportage!Q389&amp; REPT("0",5),5)</f>
        <v>00000</v>
      </c>
      <c r="R389" s="10" t="str">
        <f>IF(Rapportage!R389="","",IF(($U$2-$T$2)&gt;=0,IF(LEN(TEXT(Rapportage!R389*100,"0000000000"))=3,_xlfn.CONCAT(0,TEXT(Rapportage!R389*100,"0000000000")),TEXT(Rapportage!R389*100,"0000000000")),""""))</f>
        <v/>
      </c>
    </row>
    <row r="390" spans="1:18" x14ac:dyDescent="0.25">
      <c r="A390" t="str">
        <f>IF(Rapportage!A390= "", "",_xlfn.CONCAT(REPT("0",6-LEN(Rapportage!A390)),Rapportage!A390))</f>
        <v/>
      </c>
      <c r="B390" t="s">
        <v>433</v>
      </c>
      <c r="C390" t="str">
        <f>IF(Rapportage!C390= " ", " ",LEFT(Rapportage!C390&amp; REPT(" ",9),9))</f>
        <v xml:space="preserve">         </v>
      </c>
      <c r="D390" t="str">
        <f>IF(Rapportage!D390 ="0", " ", " ")</f>
        <v xml:space="preserve"> </v>
      </c>
      <c r="E390" t="str">
        <f>_xlfn.CONCAT("+",TEXT((Rapportage!E390)*100,"000000000"))</f>
        <v>+000000000</v>
      </c>
      <c r="F390" t="str">
        <f>_xlfn.CONCAT("",TEXT((Rapportage!F390)*100,"000000000"))</f>
        <v>000000000</v>
      </c>
      <c r="G390" t="str">
        <f>_xlfn.CONCAT("",TEXT((Rapportage!G390),"00000"))</f>
        <v>00000</v>
      </c>
      <c r="H390" t="str">
        <f>IF(Rapportage!H390 ="0", "                     ", "                     ")</f>
        <v xml:space="preserve">                     </v>
      </c>
      <c r="I390" s="10" t="str">
        <f>LEFT(Rapportage!I390&amp; REPT("0",15),15)</f>
        <v>000000000000000</v>
      </c>
      <c r="J390" t="str">
        <f>IF(Rapportage!J390 ="0", " ", " ")</f>
        <v xml:space="preserve"> </v>
      </c>
      <c r="K390" t="str">
        <f>IF(Rapportage!K390 ="0", " ", " ")</f>
        <v xml:space="preserve"> </v>
      </c>
      <c r="L390" t="str">
        <f>IF(Rapportage!L390 ="0", "         ", "         ")</f>
        <v xml:space="preserve">         </v>
      </c>
      <c r="M390" s="10" t="str">
        <f>LEFT(Rapportage!M390&amp; REPT("0",5),5)</f>
        <v>00000</v>
      </c>
      <c r="N390" s="10" t="str">
        <f>LEFT(Rapportage!N390&amp; REPT("0",5),5)</f>
        <v>00000</v>
      </c>
      <c r="O390" s="10" t="str">
        <f>LEFT(Rapportage!O390&amp; REPT("0",2),2)</f>
        <v>00</v>
      </c>
      <c r="P390" s="10" t="str">
        <f>LEFT(Rapportage!P390&amp; REPT("0",2),2)</f>
        <v>00</v>
      </c>
      <c r="Q390" s="10" t="str">
        <f>LEFT(Rapportage!Q390&amp; REPT("0",5),5)</f>
        <v>00000</v>
      </c>
      <c r="R390" s="10" t="str">
        <f>IF(Rapportage!R390="","",IF(($U$2-$T$2)&gt;=0,IF(LEN(TEXT(Rapportage!R390*100,"0000000000"))=3,_xlfn.CONCAT(0,TEXT(Rapportage!R390*100,"0000000000")),TEXT(Rapportage!R390*100,"0000000000")),""""))</f>
        <v/>
      </c>
    </row>
    <row r="391" spans="1:18" x14ac:dyDescent="0.25">
      <c r="A391" t="str">
        <f>IF(Rapportage!A391= "", "",_xlfn.CONCAT(REPT("0",6-LEN(Rapportage!A391)),Rapportage!A391))</f>
        <v/>
      </c>
      <c r="B391" t="s">
        <v>434</v>
      </c>
      <c r="C391" t="str">
        <f>IF(Rapportage!C391= " ", " ",LEFT(Rapportage!C391&amp; REPT(" ",9),9))</f>
        <v xml:space="preserve">         </v>
      </c>
      <c r="D391" t="str">
        <f>IF(Rapportage!D391 ="0", " ", " ")</f>
        <v xml:space="preserve"> </v>
      </c>
      <c r="E391" t="str">
        <f>_xlfn.CONCAT("+",TEXT((Rapportage!E391)*100,"000000000"))</f>
        <v>+000000000</v>
      </c>
      <c r="F391" t="str">
        <f>_xlfn.CONCAT("",TEXT((Rapportage!F391)*100,"000000000"))</f>
        <v>000000000</v>
      </c>
      <c r="G391" t="str">
        <f>_xlfn.CONCAT("",TEXT((Rapportage!G391),"00000"))</f>
        <v>00000</v>
      </c>
      <c r="H391" t="str">
        <f>IF(Rapportage!H391 ="0", "                     ", "                     ")</f>
        <v xml:space="preserve">                     </v>
      </c>
      <c r="I391" s="10" t="str">
        <f>LEFT(Rapportage!I391&amp; REPT("0",15),15)</f>
        <v>000000000000000</v>
      </c>
      <c r="J391" t="str">
        <f>IF(Rapportage!J391 ="0", " ", " ")</f>
        <v xml:space="preserve"> </v>
      </c>
      <c r="K391" t="str">
        <f>IF(Rapportage!K391 ="0", " ", " ")</f>
        <v xml:space="preserve"> </v>
      </c>
      <c r="L391" t="str">
        <f>IF(Rapportage!L391 ="0", "         ", "         ")</f>
        <v xml:space="preserve">         </v>
      </c>
      <c r="M391" s="10" t="str">
        <f>LEFT(Rapportage!M391&amp; REPT("0",5),5)</f>
        <v>00000</v>
      </c>
      <c r="N391" s="10" t="str">
        <f>LEFT(Rapportage!N391&amp; REPT("0",5),5)</f>
        <v>00000</v>
      </c>
      <c r="O391" s="10" t="str">
        <f>LEFT(Rapportage!O391&amp; REPT("0",2),2)</f>
        <v>00</v>
      </c>
      <c r="P391" s="10" t="str">
        <f>LEFT(Rapportage!P391&amp; REPT("0",2),2)</f>
        <v>00</v>
      </c>
      <c r="Q391" s="10" t="str">
        <f>LEFT(Rapportage!Q391&amp; REPT("0",5),5)</f>
        <v>00000</v>
      </c>
      <c r="R391" s="10" t="str">
        <f>IF(Rapportage!R391="","",IF(($U$2-$T$2)&gt;=0,IF(LEN(TEXT(Rapportage!R391*100,"0000000000"))=3,_xlfn.CONCAT(0,TEXT(Rapportage!R391*100,"0000000000")),TEXT(Rapportage!R391*100,"0000000000")),""""))</f>
        <v/>
      </c>
    </row>
    <row r="392" spans="1:18" x14ac:dyDescent="0.25">
      <c r="A392" t="str">
        <f>IF(Rapportage!A392= "", "",_xlfn.CONCAT(REPT("0",6-LEN(Rapportage!A392)),Rapportage!A392))</f>
        <v/>
      </c>
      <c r="B392" t="s">
        <v>435</v>
      </c>
      <c r="C392" t="str">
        <f>IF(Rapportage!C392= " ", " ",LEFT(Rapportage!C392&amp; REPT(" ",9),9))</f>
        <v xml:space="preserve">         </v>
      </c>
      <c r="D392" t="str">
        <f>IF(Rapportage!D392 ="0", " ", " ")</f>
        <v xml:space="preserve"> </v>
      </c>
      <c r="E392" t="str">
        <f>_xlfn.CONCAT("+",TEXT((Rapportage!E392)*100,"000000000"))</f>
        <v>+000000000</v>
      </c>
      <c r="F392" t="str">
        <f>_xlfn.CONCAT("",TEXT((Rapportage!F392)*100,"000000000"))</f>
        <v>000000000</v>
      </c>
      <c r="G392" t="str">
        <f>_xlfn.CONCAT("",TEXT((Rapportage!G392),"00000"))</f>
        <v>00000</v>
      </c>
      <c r="H392" t="str">
        <f>IF(Rapportage!H392 ="0", "                     ", "                     ")</f>
        <v xml:space="preserve">                     </v>
      </c>
      <c r="I392" s="10" t="str">
        <f>LEFT(Rapportage!I392&amp; REPT("0",15),15)</f>
        <v>000000000000000</v>
      </c>
      <c r="J392" t="str">
        <f>IF(Rapportage!J392 ="0", " ", " ")</f>
        <v xml:space="preserve"> </v>
      </c>
      <c r="K392" t="str">
        <f>IF(Rapportage!K392 ="0", " ", " ")</f>
        <v xml:space="preserve"> </v>
      </c>
      <c r="L392" t="str">
        <f>IF(Rapportage!L392 ="0", "         ", "         ")</f>
        <v xml:space="preserve">         </v>
      </c>
      <c r="M392" s="10" t="str">
        <f>LEFT(Rapportage!M392&amp; REPT("0",5),5)</f>
        <v>00000</v>
      </c>
      <c r="N392" s="10" t="str">
        <f>LEFT(Rapportage!N392&amp; REPT("0",5),5)</f>
        <v>00000</v>
      </c>
      <c r="O392" s="10" t="str">
        <f>LEFT(Rapportage!O392&amp; REPT("0",2),2)</f>
        <v>00</v>
      </c>
      <c r="P392" s="10" t="str">
        <f>LEFT(Rapportage!P392&amp; REPT("0",2),2)</f>
        <v>00</v>
      </c>
      <c r="Q392" s="10" t="str">
        <f>LEFT(Rapportage!Q392&amp; REPT("0",5),5)</f>
        <v>00000</v>
      </c>
      <c r="R392" s="10" t="str">
        <f>IF(Rapportage!R392="","",IF(($U$2-$T$2)&gt;=0,IF(LEN(TEXT(Rapportage!R392*100,"0000000000"))=3,_xlfn.CONCAT(0,TEXT(Rapportage!R392*100,"0000000000")),TEXT(Rapportage!R392*100,"0000000000")),""""))</f>
        <v/>
      </c>
    </row>
    <row r="393" spans="1:18" x14ac:dyDescent="0.25">
      <c r="A393" t="str">
        <f>IF(Rapportage!A393= "", "",_xlfn.CONCAT(REPT("0",6-LEN(Rapportage!A393)),Rapportage!A393))</f>
        <v/>
      </c>
      <c r="B393" t="s">
        <v>436</v>
      </c>
      <c r="C393" t="str">
        <f>IF(Rapportage!C393= " ", " ",LEFT(Rapportage!C393&amp; REPT(" ",9),9))</f>
        <v xml:space="preserve">         </v>
      </c>
      <c r="D393" t="str">
        <f>IF(Rapportage!D393 ="0", " ", " ")</f>
        <v xml:space="preserve"> </v>
      </c>
      <c r="E393" t="str">
        <f>_xlfn.CONCAT("+",TEXT((Rapportage!E393)*100,"000000000"))</f>
        <v>+000000000</v>
      </c>
      <c r="F393" t="str">
        <f>_xlfn.CONCAT("",TEXT((Rapportage!F393)*100,"000000000"))</f>
        <v>000000000</v>
      </c>
      <c r="G393" t="str">
        <f>_xlfn.CONCAT("",TEXT((Rapportage!G393),"00000"))</f>
        <v>00000</v>
      </c>
      <c r="H393" t="str">
        <f>IF(Rapportage!H393 ="0", "                     ", "                     ")</f>
        <v xml:space="preserve">                     </v>
      </c>
      <c r="I393" s="10" t="str">
        <f>LEFT(Rapportage!I393&amp; REPT("0",15),15)</f>
        <v>000000000000000</v>
      </c>
      <c r="J393" t="str">
        <f>IF(Rapportage!J393 ="0", " ", " ")</f>
        <v xml:space="preserve"> </v>
      </c>
      <c r="K393" t="str">
        <f>IF(Rapportage!K393 ="0", " ", " ")</f>
        <v xml:space="preserve"> </v>
      </c>
      <c r="L393" t="str">
        <f>IF(Rapportage!L393 ="0", "         ", "         ")</f>
        <v xml:space="preserve">         </v>
      </c>
      <c r="M393" s="10" t="str">
        <f>LEFT(Rapportage!M393&amp; REPT("0",5),5)</f>
        <v>00000</v>
      </c>
      <c r="N393" s="10" t="str">
        <f>LEFT(Rapportage!N393&amp; REPT("0",5),5)</f>
        <v>00000</v>
      </c>
      <c r="O393" s="10" t="str">
        <f>LEFT(Rapportage!O393&amp; REPT("0",2),2)</f>
        <v>00</v>
      </c>
      <c r="P393" s="10" t="str">
        <f>LEFT(Rapportage!P393&amp; REPT("0",2),2)</f>
        <v>00</v>
      </c>
      <c r="Q393" s="10" t="str">
        <f>LEFT(Rapportage!Q393&amp; REPT("0",5),5)</f>
        <v>00000</v>
      </c>
      <c r="R393" s="10" t="str">
        <f>IF(Rapportage!R393="","",IF(($U$2-$T$2)&gt;=0,IF(LEN(TEXT(Rapportage!R393*100,"0000000000"))=3,_xlfn.CONCAT(0,TEXT(Rapportage!R393*100,"0000000000")),TEXT(Rapportage!R393*100,"0000000000")),""""))</f>
        <v/>
      </c>
    </row>
    <row r="394" spans="1:18" x14ac:dyDescent="0.25">
      <c r="A394" t="str">
        <f>IF(Rapportage!A394= "", "",_xlfn.CONCAT(REPT("0",6-LEN(Rapportage!A394)),Rapportage!A394))</f>
        <v/>
      </c>
      <c r="B394" t="s">
        <v>437</v>
      </c>
      <c r="C394" t="str">
        <f>IF(Rapportage!C394= " ", " ",LEFT(Rapportage!C394&amp; REPT(" ",9),9))</f>
        <v xml:space="preserve">         </v>
      </c>
      <c r="D394" t="str">
        <f>IF(Rapportage!D394 ="0", " ", " ")</f>
        <v xml:space="preserve"> </v>
      </c>
      <c r="E394" t="str">
        <f>_xlfn.CONCAT("+",TEXT((Rapportage!E394)*100,"000000000"))</f>
        <v>+000000000</v>
      </c>
      <c r="F394" t="str">
        <f>_xlfn.CONCAT("",TEXT((Rapportage!F394)*100,"000000000"))</f>
        <v>000000000</v>
      </c>
      <c r="G394" t="str">
        <f>_xlfn.CONCAT("",TEXT((Rapportage!G394),"00000"))</f>
        <v>00000</v>
      </c>
      <c r="H394" t="str">
        <f>IF(Rapportage!H394 ="0", "                     ", "                     ")</f>
        <v xml:space="preserve">                     </v>
      </c>
      <c r="I394" s="10" t="str">
        <f>LEFT(Rapportage!I394&amp; REPT("0",15),15)</f>
        <v>000000000000000</v>
      </c>
      <c r="J394" t="str">
        <f>IF(Rapportage!J394 ="0", " ", " ")</f>
        <v xml:space="preserve"> </v>
      </c>
      <c r="K394" t="str">
        <f>IF(Rapportage!K394 ="0", " ", " ")</f>
        <v xml:space="preserve"> </v>
      </c>
      <c r="L394" t="str">
        <f>IF(Rapportage!L394 ="0", "         ", "         ")</f>
        <v xml:space="preserve">         </v>
      </c>
      <c r="M394" s="10" t="str">
        <f>LEFT(Rapportage!M394&amp; REPT("0",5),5)</f>
        <v>00000</v>
      </c>
      <c r="N394" s="10" t="str">
        <f>LEFT(Rapportage!N394&amp; REPT("0",5),5)</f>
        <v>00000</v>
      </c>
      <c r="O394" s="10" t="str">
        <f>LEFT(Rapportage!O394&amp; REPT("0",2),2)</f>
        <v>00</v>
      </c>
      <c r="P394" s="10" t="str">
        <f>LEFT(Rapportage!P394&amp; REPT("0",2),2)</f>
        <v>00</v>
      </c>
      <c r="Q394" s="10" t="str">
        <f>LEFT(Rapportage!Q394&amp; REPT("0",5),5)</f>
        <v>00000</v>
      </c>
      <c r="R394" s="10" t="str">
        <f>IF(Rapportage!R394="","",IF(($U$2-$T$2)&gt;=0,IF(LEN(TEXT(Rapportage!R394*100,"0000000000"))=3,_xlfn.CONCAT(0,TEXT(Rapportage!R394*100,"0000000000")),TEXT(Rapportage!R394*100,"0000000000")),""""))</f>
        <v/>
      </c>
    </row>
    <row r="395" spans="1:18" x14ac:dyDescent="0.25">
      <c r="A395" t="str">
        <f>IF(Rapportage!A395= "", "",_xlfn.CONCAT(REPT("0",6-LEN(Rapportage!A395)),Rapportage!A395))</f>
        <v/>
      </c>
      <c r="B395" t="s">
        <v>438</v>
      </c>
      <c r="C395" t="str">
        <f>IF(Rapportage!C395= " ", " ",LEFT(Rapportage!C395&amp; REPT(" ",9),9))</f>
        <v xml:space="preserve">         </v>
      </c>
      <c r="D395" t="str">
        <f>IF(Rapportage!D395 ="0", " ", " ")</f>
        <v xml:space="preserve"> </v>
      </c>
      <c r="E395" t="str">
        <f>_xlfn.CONCAT("+",TEXT((Rapportage!E395)*100,"000000000"))</f>
        <v>+000000000</v>
      </c>
      <c r="F395" t="str">
        <f>_xlfn.CONCAT("",TEXT((Rapportage!F395)*100,"000000000"))</f>
        <v>000000000</v>
      </c>
      <c r="G395" t="str">
        <f>_xlfn.CONCAT("",TEXT((Rapportage!G395),"00000"))</f>
        <v>00000</v>
      </c>
      <c r="H395" t="str">
        <f>IF(Rapportage!H395 ="0", "                     ", "                     ")</f>
        <v xml:space="preserve">                     </v>
      </c>
      <c r="I395" s="10" t="str">
        <f>LEFT(Rapportage!I395&amp; REPT("0",15),15)</f>
        <v>000000000000000</v>
      </c>
      <c r="J395" t="str">
        <f>IF(Rapportage!J395 ="0", " ", " ")</f>
        <v xml:space="preserve"> </v>
      </c>
      <c r="K395" t="str">
        <f>IF(Rapportage!K395 ="0", " ", " ")</f>
        <v xml:space="preserve"> </v>
      </c>
      <c r="L395" t="str">
        <f>IF(Rapportage!L395 ="0", "         ", "         ")</f>
        <v xml:space="preserve">         </v>
      </c>
      <c r="M395" s="10" t="str">
        <f>LEFT(Rapportage!M395&amp; REPT("0",5),5)</f>
        <v>00000</v>
      </c>
      <c r="N395" s="10" t="str">
        <f>LEFT(Rapportage!N395&amp; REPT("0",5),5)</f>
        <v>00000</v>
      </c>
      <c r="O395" s="10" t="str">
        <f>LEFT(Rapportage!O395&amp; REPT("0",2),2)</f>
        <v>00</v>
      </c>
      <c r="P395" s="10" t="str">
        <f>LEFT(Rapportage!P395&amp; REPT("0",2),2)</f>
        <v>00</v>
      </c>
      <c r="Q395" s="10" t="str">
        <f>LEFT(Rapportage!Q395&amp; REPT("0",5),5)</f>
        <v>00000</v>
      </c>
      <c r="R395" s="10" t="str">
        <f>IF(Rapportage!R395="","",IF(($U$2-$T$2)&gt;=0,IF(LEN(TEXT(Rapportage!R395*100,"0000000000"))=3,_xlfn.CONCAT(0,TEXT(Rapportage!R395*100,"0000000000")),TEXT(Rapportage!R395*100,"0000000000")),""""))</f>
        <v/>
      </c>
    </row>
    <row r="396" spans="1:18" x14ac:dyDescent="0.25">
      <c r="A396" t="str">
        <f>IF(Rapportage!A396= "", "",_xlfn.CONCAT(REPT("0",6-LEN(Rapportage!A396)),Rapportage!A396))</f>
        <v/>
      </c>
      <c r="B396" t="s">
        <v>439</v>
      </c>
      <c r="C396" t="str">
        <f>IF(Rapportage!C396= " ", " ",LEFT(Rapportage!C396&amp; REPT(" ",9),9))</f>
        <v xml:space="preserve">         </v>
      </c>
      <c r="D396" t="str">
        <f>IF(Rapportage!D396 ="0", " ", " ")</f>
        <v xml:space="preserve"> </v>
      </c>
      <c r="E396" t="str">
        <f>_xlfn.CONCAT("+",TEXT((Rapportage!E396)*100,"000000000"))</f>
        <v>+000000000</v>
      </c>
      <c r="F396" t="str">
        <f>_xlfn.CONCAT("",TEXT((Rapportage!F396)*100,"000000000"))</f>
        <v>000000000</v>
      </c>
      <c r="G396" t="str">
        <f>_xlfn.CONCAT("",TEXT((Rapportage!G396),"00000"))</f>
        <v>00000</v>
      </c>
      <c r="H396" t="str">
        <f>IF(Rapportage!H396 ="0", "                     ", "                     ")</f>
        <v xml:space="preserve">                     </v>
      </c>
      <c r="I396" s="10" t="str">
        <f>LEFT(Rapportage!I396&amp; REPT("0",15),15)</f>
        <v>000000000000000</v>
      </c>
      <c r="J396" t="str">
        <f>IF(Rapportage!J396 ="0", " ", " ")</f>
        <v xml:space="preserve"> </v>
      </c>
      <c r="K396" t="str">
        <f>IF(Rapportage!K396 ="0", " ", " ")</f>
        <v xml:space="preserve"> </v>
      </c>
      <c r="L396" t="str">
        <f>IF(Rapportage!L396 ="0", "         ", "         ")</f>
        <v xml:space="preserve">         </v>
      </c>
      <c r="M396" s="10" t="str">
        <f>LEFT(Rapportage!M396&amp; REPT("0",5),5)</f>
        <v>00000</v>
      </c>
      <c r="N396" s="10" t="str">
        <f>LEFT(Rapportage!N396&amp; REPT("0",5),5)</f>
        <v>00000</v>
      </c>
      <c r="O396" s="10" t="str">
        <f>LEFT(Rapportage!O396&amp; REPT("0",2),2)</f>
        <v>00</v>
      </c>
      <c r="P396" s="10" t="str">
        <f>LEFT(Rapportage!P396&amp; REPT("0",2),2)</f>
        <v>00</v>
      </c>
      <c r="Q396" s="10" t="str">
        <f>LEFT(Rapportage!Q396&amp; REPT("0",5),5)</f>
        <v>00000</v>
      </c>
      <c r="R396" s="10" t="str">
        <f>IF(Rapportage!R396="","",IF(($U$2-$T$2)&gt;=0,IF(LEN(TEXT(Rapportage!R396*100,"0000000000"))=3,_xlfn.CONCAT(0,TEXT(Rapportage!R396*100,"0000000000")),TEXT(Rapportage!R396*100,"0000000000")),""""))</f>
        <v/>
      </c>
    </row>
    <row r="397" spans="1:18" x14ac:dyDescent="0.25">
      <c r="A397" t="str">
        <f>IF(Rapportage!A397= "", "",_xlfn.CONCAT(REPT("0",6-LEN(Rapportage!A397)),Rapportage!A397))</f>
        <v/>
      </c>
      <c r="B397" t="s">
        <v>440</v>
      </c>
      <c r="C397" t="str">
        <f>IF(Rapportage!C397= " ", " ",LEFT(Rapportage!C397&amp; REPT(" ",9),9))</f>
        <v xml:space="preserve">         </v>
      </c>
      <c r="D397" t="str">
        <f>IF(Rapportage!D397 ="0", " ", " ")</f>
        <v xml:space="preserve"> </v>
      </c>
      <c r="E397" t="str">
        <f>_xlfn.CONCAT("+",TEXT((Rapportage!E397)*100,"000000000"))</f>
        <v>+000000000</v>
      </c>
      <c r="F397" t="str">
        <f>_xlfn.CONCAT("",TEXT((Rapportage!F397)*100,"000000000"))</f>
        <v>000000000</v>
      </c>
      <c r="G397" t="str">
        <f>_xlfn.CONCAT("",TEXT((Rapportage!G397),"00000"))</f>
        <v>00000</v>
      </c>
      <c r="H397" t="str">
        <f>IF(Rapportage!H397 ="0", "                     ", "                     ")</f>
        <v xml:space="preserve">                     </v>
      </c>
      <c r="I397" s="10" t="str">
        <f>LEFT(Rapportage!I397&amp; REPT("0",15),15)</f>
        <v>000000000000000</v>
      </c>
      <c r="J397" t="str">
        <f>IF(Rapportage!J397 ="0", " ", " ")</f>
        <v xml:space="preserve"> </v>
      </c>
      <c r="K397" t="str">
        <f>IF(Rapportage!K397 ="0", " ", " ")</f>
        <v xml:space="preserve"> </v>
      </c>
      <c r="L397" t="str">
        <f>IF(Rapportage!L397 ="0", "         ", "         ")</f>
        <v xml:space="preserve">         </v>
      </c>
      <c r="M397" s="10" t="str">
        <f>LEFT(Rapportage!M397&amp; REPT("0",5),5)</f>
        <v>00000</v>
      </c>
      <c r="N397" s="10" t="str">
        <f>LEFT(Rapportage!N397&amp; REPT("0",5),5)</f>
        <v>00000</v>
      </c>
      <c r="O397" s="10" t="str">
        <f>LEFT(Rapportage!O397&amp; REPT("0",2),2)</f>
        <v>00</v>
      </c>
      <c r="P397" s="10" t="str">
        <f>LEFT(Rapportage!P397&amp; REPT("0",2),2)</f>
        <v>00</v>
      </c>
      <c r="Q397" s="10" t="str">
        <f>LEFT(Rapportage!Q397&amp; REPT("0",5),5)</f>
        <v>00000</v>
      </c>
      <c r="R397" s="10" t="str">
        <f>IF(Rapportage!R397="","",IF(($U$2-$T$2)&gt;=0,IF(LEN(TEXT(Rapportage!R397*100,"0000000000"))=3,_xlfn.CONCAT(0,TEXT(Rapportage!R397*100,"0000000000")),TEXT(Rapportage!R397*100,"0000000000")),""""))</f>
        <v/>
      </c>
    </row>
    <row r="398" spans="1:18" x14ac:dyDescent="0.25">
      <c r="A398" t="str">
        <f>IF(Rapportage!A398= "", "",_xlfn.CONCAT(REPT("0",6-LEN(Rapportage!A398)),Rapportage!A398))</f>
        <v/>
      </c>
      <c r="B398" t="s">
        <v>441</v>
      </c>
      <c r="C398" t="str">
        <f>IF(Rapportage!C398= " ", " ",LEFT(Rapportage!C398&amp; REPT(" ",9),9))</f>
        <v xml:space="preserve">         </v>
      </c>
      <c r="D398" t="str">
        <f>IF(Rapportage!D398 ="0", " ", " ")</f>
        <v xml:space="preserve"> </v>
      </c>
      <c r="E398" t="str">
        <f>_xlfn.CONCAT("+",TEXT((Rapportage!E398)*100,"000000000"))</f>
        <v>+000000000</v>
      </c>
      <c r="F398" t="str">
        <f>_xlfn.CONCAT("",TEXT((Rapportage!F398)*100,"000000000"))</f>
        <v>000000000</v>
      </c>
      <c r="G398" t="str">
        <f>_xlfn.CONCAT("",TEXT((Rapportage!G398),"00000"))</f>
        <v>00000</v>
      </c>
      <c r="H398" t="str">
        <f>IF(Rapportage!H398 ="0", "                     ", "                     ")</f>
        <v xml:space="preserve">                     </v>
      </c>
      <c r="I398" s="10" t="str">
        <f>LEFT(Rapportage!I398&amp; REPT("0",15),15)</f>
        <v>000000000000000</v>
      </c>
      <c r="J398" t="str">
        <f>IF(Rapportage!J398 ="0", " ", " ")</f>
        <v xml:space="preserve"> </v>
      </c>
      <c r="K398" t="str">
        <f>IF(Rapportage!K398 ="0", " ", " ")</f>
        <v xml:space="preserve"> </v>
      </c>
      <c r="L398" t="str">
        <f>IF(Rapportage!L398 ="0", "         ", "         ")</f>
        <v xml:space="preserve">         </v>
      </c>
      <c r="M398" s="10" t="str">
        <f>LEFT(Rapportage!M398&amp; REPT("0",5),5)</f>
        <v>00000</v>
      </c>
      <c r="N398" s="10" t="str">
        <f>LEFT(Rapportage!N398&amp; REPT("0",5),5)</f>
        <v>00000</v>
      </c>
      <c r="O398" s="10" t="str">
        <f>LEFT(Rapportage!O398&amp; REPT("0",2),2)</f>
        <v>00</v>
      </c>
      <c r="P398" s="10" t="str">
        <f>LEFT(Rapportage!P398&amp; REPT("0",2),2)</f>
        <v>00</v>
      </c>
      <c r="Q398" s="10" t="str">
        <f>LEFT(Rapportage!Q398&amp; REPT("0",5),5)</f>
        <v>00000</v>
      </c>
      <c r="R398" s="10" t="str">
        <f>IF(Rapportage!R398="","",IF(($U$2-$T$2)&gt;=0,IF(LEN(TEXT(Rapportage!R398*100,"0000000000"))=3,_xlfn.CONCAT(0,TEXT(Rapportage!R398*100,"0000000000")),TEXT(Rapportage!R398*100,"0000000000")),""""))</f>
        <v/>
      </c>
    </row>
    <row r="399" spans="1:18" x14ac:dyDescent="0.25">
      <c r="A399" t="str">
        <f>IF(Rapportage!A399= "", "",_xlfn.CONCAT(REPT("0",6-LEN(Rapportage!A399)),Rapportage!A399))</f>
        <v/>
      </c>
      <c r="B399" t="s">
        <v>442</v>
      </c>
      <c r="C399" t="str">
        <f>IF(Rapportage!C399= " ", " ",LEFT(Rapportage!C399&amp; REPT(" ",9),9))</f>
        <v xml:space="preserve">         </v>
      </c>
      <c r="D399" t="str">
        <f>IF(Rapportage!D399 ="0", " ", " ")</f>
        <v xml:space="preserve"> </v>
      </c>
      <c r="E399" t="str">
        <f>_xlfn.CONCAT("+",TEXT((Rapportage!E399)*100,"000000000"))</f>
        <v>+000000000</v>
      </c>
      <c r="F399" t="str">
        <f>_xlfn.CONCAT("",TEXT((Rapportage!F399)*100,"000000000"))</f>
        <v>000000000</v>
      </c>
      <c r="G399" t="str">
        <f>_xlfn.CONCAT("",TEXT((Rapportage!G399),"00000"))</f>
        <v>00000</v>
      </c>
      <c r="H399" t="str">
        <f>IF(Rapportage!H399 ="0", "                     ", "                     ")</f>
        <v xml:space="preserve">                     </v>
      </c>
      <c r="I399" s="10" t="str">
        <f>LEFT(Rapportage!I399&amp; REPT("0",15),15)</f>
        <v>000000000000000</v>
      </c>
      <c r="J399" t="str">
        <f>IF(Rapportage!J399 ="0", " ", " ")</f>
        <v xml:space="preserve"> </v>
      </c>
      <c r="K399" t="str">
        <f>IF(Rapportage!K399 ="0", " ", " ")</f>
        <v xml:space="preserve"> </v>
      </c>
      <c r="L399" t="str">
        <f>IF(Rapportage!L399 ="0", "         ", "         ")</f>
        <v xml:space="preserve">         </v>
      </c>
      <c r="M399" s="10" t="str">
        <f>LEFT(Rapportage!M399&amp; REPT("0",5),5)</f>
        <v>00000</v>
      </c>
      <c r="N399" s="10" t="str">
        <f>LEFT(Rapportage!N399&amp; REPT("0",5),5)</f>
        <v>00000</v>
      </c>
      <c r="O399" s="10" t="str">
        <f>LEFT(Rapportage!O399&amp; REPT("0",2),2)</f>
        <v>00</v>
      </c>
      <c r="P399" s="10" t="str">
        <f>LEFT(Rapportage!P399&amp; REPT("0",2),2)</f>
        <v>00</v>
      </c>
      <c r="Q399" s="10" t="str">
        <f>LEFT(Rapportage!Q399&amp; REPT("0",5),5)</f>
        <v>00000</v>
      </c>
      <c r="R399" s="10" t="str">
        <f>IF(Rapportage!R399="","",IF(($U$2-$T$2)&gt;=0,IF(LEN(TEXT(Rapportage!R399*100,"0000000000"))=3,_xlfn.CONCAT(0,TEXT(Rapportage!R399*100,"0000000000")),TEXT(Rapportage!R399*100,"0000000000")),""""))</f>
        <v/>
      </c>
    </row>
    <row r="400" spans="1:18" x14ac:dyDescent="0.25">
      <c r="A400" t="str">
        <f>IF(Rapportage!A400= "", "",_xlfn.CONCAT(REPT("0",6-LEN(Rapportage!A400)),Rapportage!A400))</f>
        <v/>
      </c>
      <c r="B400" t="s">
        <v>443</v>
      </c>
      <c r="C400" t="str">
        <f>IF(Rapportage!C400= " ", " ",LEFT(Rapportage!C400&amp; REPT(" ",9),9))</f>
        <v xml:space="preserve">         </v>
      </c>
      <c r="D400" t="str">
        <f>IF(Rapportage!D400 ="0", " ", " ")</f>
        <v xml:space="preserve"> </v>
      </c>
      <c r="E400" t="str">
        <f>_xlfn.CONCAT("+",TEXT((Rapportage!E400)*100,"000000000"))</f>
        <v>+000000000</v>
      </c>
      <c r="F400" t="str">
        <f>_xlfn.CONCAT("",TEXT((Rapportage!F400)*100,"000000000"))</f>
        <v>000000000</v>
      </c>
      <c r="G400" t="str">
        <f>_xlfn.CONCAT("",TEXT((Rapportage!G400),"00000"))</f>
        <v>00000</v>
      </c>
      <c r="H400" t="str">
        <f>IF(Rapportage!H400 ="0", "                     ", "                     ")</f>
        <v xml:space="preserve">                     </v>
      </c>
      <c r="I400" s="10" t="str">
        <f>LEFT(Rapportage!I400&amp; REPT("0",15),15)</f>
        <v>000000000000000</v>
      </c>
      <c r="J400" t="str">
        <f>IF(Rapportage!J400 ="0", " ", " ")</f>
        <v xml:space="preserve"> </v>
      </c>
      <c r="K400" t="str">
        <f>IF(Rapportage!K400 ="0", " ", " ")</f>
        <v xml:space="preserve"> </v>
      </c>
      <c r="L400" t="str">
        <f>IF(Rapportage!L400 ="0", "         ", "         ")</f>
        <v xml:space="preserve">         </v>
      </c>
      <c r="M400" s="10" t="str">
        <f>LEFT(Rapportage!M400&amp; REPT("0",5),5)</f>
        <v>00000</v>
      </c>
      <c r="N400" s="10" t="str">
        <f>LEFT(Rapportage!N400&amp; REPT("0",5),5)</f>
        <v>00000</v>
      </c>
      <c r="O400" s="10" t="str">
        <f>LEFT(Rapportage!O400&amp; REPT("0",2),2)</f>
        <v>00</v>
      </c>
      <c r="P400" s="10" t="str">
        <f>LEFT(Rapportage!P400&amp; REPT("0",2),2)</f>
        <v>00</v>
      </c>
      <c r="Q400" s="10" t="str">
        <f>LEFT(Rapportage!Q400&amp; REPT("0",5),5)</f>
        <v>00000</v>
      </c>
      <c r="R400" s="10" t="str">
        <f>IF(Rapportage!R400="","",IF(($U$2-$T$2)&gt;=0,IF(LEN(TEXT(Rapportage!R400*100,"0000000000"))=3,_xlfn.CONCAT(0,TEXT(Rapportage!R400*100,"0000000000")),TEXT(Rapportage!R400*100,"0000000000")),""""))</f>
        <v/>
      </c>
    </row>
    <row r="401" spans="1:18" x14ac:dyDescent="0.25">
      <c r="A401" t="str">
        <f>IF(Rapportage!A401= "", "",_xlfn.CONCAT(REPT("0",6-LEN(Rapportage!A401)),Rapportage!A401))</f>
        <v/>
      </c>
      <c r="B401" t="s">
        <v>444</v>
      </c>
      <c r="C401" t="str">
        <f>IF(Rapportage!C401= " ", " ",LEFT(Rapportage!C401&amp; REPT(" ",9),9))</f>
        <v xml:space="preserve">         </v>
      </c>
      <c r="D401" t="str">
        <f>IF(Rapportage!D401 ="0", " ", " ")</f>
        <v xml:space="preserve"> </v>
      </c>
      <c r="E401" t="str">
        <f>_xlfn.CONCAT("+",TEXT((Rapportage!E401)*100,"000000000"))</f>
        <v>+000000000</v>
      </c>
      <c r="F401" t="str">
        <f>_xlfn.CONCAT("",TEXT((Rapportage!F401)*100,"000000000"))</f>
        <v>000000000</v>
      </c>
      <c r="G401" t="str">
        <f>_xlfn.CONCAT("",TEXT((Rapportage!G401),"00000"))</f>
        <v>00000</v>
      </c>
      <c r="H401" t="str">
        <f>IF(Rapportage!H401 ="0", "                     ", "                     ")</f>
        <v xml:space="preserve">                     </v>
      </c>
      <c r="I401" s="10" t="str">
        <f>LEFT(Rapportage!I401&amp; REPT("0",15),15)</f>
        <v>000000000000000</v>
      </c>
      <c r="J401" t="str">
        <f>IF(Rapportage!J401 ="0", " ", " ")</f>
        <v xml:space="preserve"> </v>
      </c>
      <c r="K401" t="str">
        <f>IF(Rapportage!K401 ="0", " ", " ")</f>
        <v xml:space="preserve"> </v>
      </c>
      <c r="L401" t="str">
        <f>IF(Rapportage!L401 ="0", "         ", "         ")</f>
        <v xml:space="preserve">         </v>
      </c>
      <c r="M401" s="10" t="str">
        <f>LEFT(Rapportage!M401&amp; REPT("0",5),5)</f>
        <v>00000</v>
      </c>
      <c r="N401" s="10" t="str">
        <f>LEFT(Rapportage!N401&amp; REPT("0",5),5)</f>
        <v>00000</v>
      </c>
      <c r="O401" s="10" t="str">
        <f>LEFT(Rapportage!O401&amp; REPT("0",2),2)</f>
        <v>00</v>
      </c>
      <c r="P401" s="10" t="str">
        <f>LEFT(Rapportage!P401&amp; REPT("0",2),2)</f>
        <v>00</v>
      </c>
      <c r="Q401" s="10" t="str">
        <f>LEFT(Rapportage!Q401&amp; REPT("0",5),5)</f>
        <v>00000</v>
      </c>
      <c r="R401" s="10" t="str">
        <f>IF(Rapportage!R401="","",IF(($U$2-$T$2)&gt;=0,IF(LEN(TEXT(Rapportage!R401*100,"0000000000"))=3,_xlfn.CONCAT(0,TEXT(Rapportage!R401*100,"0000000000")),TEXT(Rapportage!R401*100,"0000000000")),""""))</f>
        <v/>
      </c>
    </row>
    <row r="402" spans="1:18" x14ac:dyDescent="0.25">
      <c r="A402" t="str">
        <f>IF(Rapportage!A402= "", "",_xlfn.CONCAT(REPT("0",6-LEN(Rapportage!A402)),Rapportage!A402))</f>
        <v/>
      </c>
      <c r="B402" t="s">
        <v>445</v>
      </c>
      <c r="C402" t="str">
        <f>IF(Rapportage!C402= " ", " ",LEFT(Rapportage!C402&amp; REPT(" ",9),9))</f>
        <v xml:space="preserve">         </v>
      </c>
      <c r="D402" t="str">
        <f>IF(Rapportage!D402 ="0", " ", " ")</f>
        <v xml:space="preserve"> </v>
      </c>
      <c r="E402" t="str">
        <f>_xlfn.CONCAT("+",TEXT((Rapportage!E402)*100,"000000000"))</f>
        <v>+000000000</v>
      </c>
      <c r="F402" t="str">
        <f>_xlfn.CONCAT("",TEXT((Rapportage!F402)*100,"000000000"))</f>
        <v>000000000</v>
      </c>
      <c r="G402" t="str">
        <f>_xlfn.CONCAT("",TEXT((Rapportage!G402),"00000"))</f>
        <v>00000</v>
      </c>
      <c r="H402" t="str">
        <f>IF(Rapportage!H402 ="0", "                     ", "                     ")</f>
        <v xml:space="preserve">                     </v>
      </c>
      <c r="I402" s="10" t="str">
        <f>LEFT(Rapportage!I402&amp; REPT("0",15),15)</f>
        <v>000000000000000</v>
      </c>
      <c r="J402" t="str">
        <f>IF(Rapportage!J402 ="0", " ", " ")</f>
        <v xml:space="preserve"> </v>
      </c>
      <c r="K402" t="str">
        <f>IF(Rapportage!K402 ="0", " ", " ")</f>
        <v xml:space="preserve"> </v>
      </c>
      <c r="L402" t="str">
        <f>IF(Rapportage!L402 ="0", "         ", "         ")</f>
        <v xml:space="preserve">         </v>
      </c>
      <c r="M402" s="10" t="str">
        <f>LEFT(Rapportage!M402&amp; REPT("0",5),5)</f>
        <v>00000</v>
      </c>
      <c r="N402" s="10" t="str">
        <f>LEFT(Rapportage!N402&amp; REPT("0",5),5)</f>
        <v>00000</v>
      </c>
      <c r="O402" s="10" t="str">
        <f>LEFT(Rapportage!O402&amp; REPT("0",2),2)</f>
        <v>00</v>
      </c>
      <c r="P402" s="10" t="str">
        <f>LEFT(Rapportage!P402&amp; REPT("0",2),2)</f>
        <v>00</v>
      </c>
      <c r="Q402" s="10" t="str">
        <f>LEFT(Rapportage!Q402&amp; REPT("0",5),5)</f>
        <v>00000</v>
      </c>
      <c r="R402" s="10" t="str">
        <f>IF(Rapportage!R402="","",IF(($U$2-$T$2)&gt;=0,IF(LEN(TEXT(Rapportage!R402*100,"0000000000"))=3,_xlfn.CONCAT(0,TEXT(Rapportage!R402*100,"0000000000")),TEXT(Rapportage!R402*100,"0000000000")),""""))</f>
        <v/>
      </c>
    </row>
    <row r="403" spans="1:18" x14ac:dyDescent="0.25">
      <c r="A403" t="str">
        <f>IF(Rapportage!A403= "", "",_xlfn.CONCAT(REPT("0",6-LEN(Rapportage!A403)),Rapportage!A403))</f>
        <v/>
      </c>
      <c r="B403" t="s">
        <v>446</v>
      </c>
      <c r="C403" t="str">
        <f>IF(Rapportage!C403= " ", " ",LEFT(Rapportage!C403&amp; REPT(" ",9),9))</f>
        <v xml:space="preserve">         </v>
      </c>
      <c r="D403" t="str">
        <f>IF(Rapportage!D403 ="0", " ", " ")</f>
        <v xml:space="preserve"> </v>
      </c>
      <c r="E403" t="str">
        <f>_xlfn.CONCAT("+",TEXT((Rapportage!E403)*100,"000000000"))</f>
        <v>+000000000</v>
      </c>
      <c r="F403" t="str">
        <f>_xlfn.CONCAT("",TEXT((Rapportage!F403)*100,"000000000"))</f>
        <v>000000000</v>
      </c>
      <c r="G403" t="str">
        <f>_xlfn.CONCAT("",TEXT((Rapportage!G403),"00000"))</f>
        <v>00000</v>
      </c>
      <c r="H403" t="str">
        <f>IF(Rapportage!H403 ="0", "                     ", "                     ")</f>
        <v xml:space="preserve">                     </v>
      </c>
      <c r="I403" s="10" t="str">
        <f>LEFT(Rapportage!I403&amp; REPT("0",15),15)</f>
        <v>000000000000000</v>
      </c>
      <c r="J403" t="str">
        <f>IF(Rapportage!J403 ="0", " ", " ")</f>
        <v xml:space="preserve"> </v>
      </c>
      <c r="K403" t="str">
        <f>IF(Rapportage!K403 ="0", " ", " ")</f>
        <v xml:space="preserve"> </v>
      </c>
      <c r="L403" t="str">
        <f>IF(Rapportage!L403 ="0", "         ", "         ")</f>
        <v xml:space="preserve">         </v>
      </c>
      <c r="M403" s="10" t="str">
        <f>LEFT(Rapportage!M403&amp; REPT("0",5),5)</f>
        <v>00000</v>
      </c>
      <c r="N403" s="10" t="str">
        <f>LEFT(Rapportage!N403&amp; REPT("0",5),5)</f>
        <v>00000</v>
      </c>
      <c r="O403" s="10" t="str">
        <f>LEFT(Rapportage!O403&amp; REPT("0",2),2)</f>
        <v>00</v>
      </c>
      <c r="P403" s="10" t="str">
        <f>LEFT(Rapportage!P403&amp; REPT("0",2),2)</f>
        <v>00</v>
      </c>
      <c r="Q403" s="10" t="str">
        <f>LEFT(Rapportage!Q403&amp; REPT("0",5),5)</f>
        <v>00000</v>
      </c>
      <c r="R403" s="10" t="str">
        <f>IF(Rapportage!R403="","",IF(($U$2-$T$2)&gt;=0,IF(LEN(TEXT(Rapportage!R403*100,"0000000000"))=3,_xlfn.CONCAT(0,TEXT(Rapportage!R403*100,"0000000000")),TEXT(Rapportage!R403*100,"0000000000")),""""))</f>
        <v/>
      </c>
    </row>
    <row r="404" spans="1:18" x14ac:dyDescent="0.25">
      <c r="A404" t="str">
        <f>IF(Rapportage!A404= "", "",_xlfn.CONCAT(REPT("0",6-LEN(Rapportage!A404)),Rapportage!A404))</f>
        <v/>
      </c>
      <c r="B404" t="s">
        <v>447</v>
      </c>
      <c r="C404" t="str">
        <f>IF(Rapportage!C404= " ", " ",LEFT(Rapportage!C404&amp; REPT(" ",9),9))</f>
        <v xml:space="preserve">         </v>
      </c>
      <c r="D404" t="str">
        <f>IF(Rapportage!D404 ="0", " ", " ")</f>
        <v xml:space="preserve"> </v>
      </c>
      <c r="E404" t="str">
        <f>_xlfn.CONCAT("+",TEXT((Rapportage!E404)*100,"000000000"))</f>
        <v>+000000000</v>
      </c>
      <c r="F404" t="str">
        <f>_xlfn.CONCAT("",TEXT((Rapportage!F404)*100,"000000000"))</f>
        <v>000000000</v>
      </c>
      <c r="G404" t="str">
        <f>_xlfn.CONCAT("",TEXT((Rapportage!G404),"00000"))</f>
        <v>00000</v>
      </c>
      <c r="H404" t="str">
        <f>IF(Rapportage!H404 ="0", "                     ", "                     ")</f>
        <v xml:space="preserve">                     </v>
      </c>
      <c r="I404" s="10" t="str">
        <f>LEFT(Rapportage!I404&amp; REPT("0",15),15)</f>
        <v>000000000000000</v>
      </c>
      <c r="J404" t="str">
        <f>IF(Rapportage!J404 ="0", " ", " ")</f>
        <v xml:space="preserve"> </v>
      </c>
      <c r="K404" t="str">
        <f>IF(Rapportage!K404 ="0", " ", " ")</f>
        <v xml:space="preserve"> </v>
      </c>
      <c r="L404" t="str">
        <f>IF(Rapportage!L404 ="0", "         ", "         ")</f>
        <v xml:space="preserve">         </v>
      </c>
      <c r="M404" s="10" t="str">
        <f>LEFT(Rapportage!M404&amp; REPT("0",5),5)</f>
        <v>00000</v>
      </c>
      <c r="N404" s="10" t="str">
        <f>LEFT(Rapportage!N404&amp; REPT("0",5),5)</f>
        <v>00000</v>
      </c>
      <c r="O404" s="10" t="str">
        <f>LEFT(Rapportage!O404&amp; REPT("0",2),2)</f>
        <v>00</v>
      </c>
      <c r="P404" s="10" t="str">
        <f>LEFT(Rapportage!P404&amp; REPT("0",2),2)</f>
        <v>00</v>
      </c>
      <c r="Q404" s="10" t="str">
        <f>LEFT(Rapportage!Q404&amp; REPT("0",5),5)</f>
        <v>00000</v>
      </c>
      <c r="R404" s="10" t="str">
        <f>IF(Rapportage!R404="","",IF(($U$2-$T$2)&gt;=0,IF(LEN(TEXT(Rapportage!R404*100,"0000000000"))=3,_xlfn.CONCAT(0,TEXT(Rapportage!R404*100,"0000000000")),TEXT(Rapportage!R404*100,"0000000000")),""""))</f>
        <v/>
      </c>
    </row>
    <row r="405" spans="1:18" x14ac:dyDescent="0.25">
      <c r="A405" t="str">
        <f>IF(Rapportage!A405= "", "",_xlfn.CONCAT(REPT("0",6-LEN(Rapportage!A405)),Rapportage!A405))</f>
        <v/>
      </c>
      <c r="B405" t="s">
        <v>448</v>
      </c>
      <c r="C405" t="str">
        <f>IF(Rapportage!C405= " ", " ",LEFT(Rapportage!C405&amp; REPT(" ",9),9))</f>
        <v xml:space="preserve">         </v>
      </c>
      <c r="D405" t="str">
        <f>IF(Rapportage!D405 ="0", " ", " ")</f>
        <v xml:space="preserve"> </v>
      </c>
      <c r="E405" t="str">
        <f>_xlfn.CONCAT("+",TEXT((Rapportage!E405)*100,"000000000"))</f>
        <v>+000000000</v>
      </c>
      <c r="F405" t="str">
        <f>_xlfn.CONCAT("",TEXT((Rapportage!F405)*100,"000000000"))</f>
        <v>000000000</v>
      </c>
      <c r="G405" t="str">
        <f>_xlfn.CONCAT("",TEXT((Rapportage!G405),"00000"))</f>
        <v>00000</v>
      </c>
      <c r="H405" t="str">
        <f>IF(Rapportage!H405 ="0", "                     ", "                     ")</f>
        <v xml:space="preserve">                     </v>
      </c>
      <c r="I405" s="10" t="str">
        <f>LEFT(Rapportage!I405&amp; REPT("0",15),15)</f>
        <v>000000000000000</v>
      </c>
      <c r="J405" t="str">
        <f>IF(Rapportage!J405 ="0", " ", " ")</f>
        <v xml:space="preserve"> </v>
      </c>
      <c r="K405" t="str">
        <f>IF(Rapportage!K405 ="0", " ", " ")</f>
        <v xml:space="preserve"> </v>
      </c>
      <c r="L405" t="str">
        <f>IF(Rapportage!L405 ="0", "         ", "         ")</f>
        <v xml:space="preserve">         </v>
      </c>
      <c r="M405" s="10" t="str">
        <f>LEFT(Rapportage!M405&amp; REPT("0",5),5)</f>
        <v>00000</v>
      </c>
      <c r="N405" s="10" t="str">
        <f>LEFT(Rapportage!N405&amp; REPT("0",5),5)</f>
        <v>00000</v>
      </c>
      <c r="O405" s="10" t="str">
        <f>LEFT(Rapportage!O405&amp; REPT("0",2),2)</f>
        <v>00</v>
      </c>
      <c r="P405" s="10" t="str">
        <f>LEFT(Rapportage!P405&amp; REPT("0",2),2)</f>
        <v>00</v>
      </c>
      <c r="Q405" s="10" t="str">
        <f>LEFT(Rapportage!Q405&amp; REPT("0",5),5)</f>
        <v>00000</v>
      </c>
      <c r="R405" s="10" t="str">
        <f>IF(Rapportage!R405="","",IF(($U$2-$T$2)&gt;=0,IF(LEN(TEXT(Rapportage!R405*100,"0000000000"))=3,_xlfn.CONCAT(0,TEXT(Rapportage!R405*100,"0000000000")),TEXT(Rapportage!R405*100,"0000000000")),""""))</f>
        <v/>
      </c>
    </row>
    <row r="406" spans="1:18" x14ac:dyDescent="0.25">
      <c r="A406" t="str">
        <f>IF(Rapportage!A406= "", "",_xlfn.CONCAT(REPT("0",6-LEN(Rapportage!A406)),Rapportage!A406))</f>
        <v/>
      </c>
      <c r="B406" t="s">
        <v>449</v>
      </c>
      <c r="C406" t="str">
        <f>IF(Rapportage!C406= " ", " ",LEFT(Rapportage!C406&amp; REPT(" ",9),9))</f>
        <v xml:space="preserve">         </v>
      </c>
      <c r="D406" t="str">
        <f>IF(Rapportage!D406 ="0", " ", " ")</f>
        <v xml:space="preserve"> </v>
      </c>
      <c r="E406" t="str">
        <f>_xlfn.CONCAT("+",TEXT((Rapportage!E406)*100,"000000000"))</f>
        <v>+000000000</v>
      </c>
      <c r="F406" t="str">
        <f>_xlfn.CONCAT("",TEXT((Rapportage!F406)*100,"000000000"))</f>
        <v>000000000</v>
      </c>
      <c r="G406" t="str">
        <f>_xlfn.CONCAT("",TEXT((Rapportage!G406),"00000"))</f>
        <v>00000</v>
      </c>
      <c r="H406" t="str">
        <f>IF(Rapportage!H406 ="0", "                     ", "                     ")</f>
        <v xml:space="preserve">                     </v>
      </c>
      <c r="I406" s="10" t="str">
        <f>LEFT(Rapportage!I406&amp; REPT("0",15),15)</f>
        <v>000000000000000</v>
      </c>
      <c r="J406" t="str">
        <f>IF(Rapportage!J406 ="0", " ", " ")</f>
        <v xml:space="preserve"> </v>
      </c>
      <c r="K406" t="str">
        <f>IF(Rapportage!K406 ="0", " ", " ")</f>
        <v xml:space="preserve"> </v>
      </c>
      <c r="L406" t="str">
        <f>IF(Rapportage!L406 ="0", "         ", "         ")</f>
        <v xml:space="preserve">         </v>
      </c>
      <c r="M406" s="10" t="str">
        <f>LEFT(Rapportage!M406&amp; REPT("0",5),5)</f>
        <v>00000</v>
      </c>
      <c r="N406" s="10" t="str">
        <f>LEFT(Rapportage!N406&amp; REPT("0",5),5)</f>
        <v>00000</v>
      </c>
      <c r="O406" s="10" t="str">
        <f>LEFT(Rapportage!O406&amp; REPT("0",2),2)</f>
        <v>00</v>
      </c>
      <c r="P406" s="10" t="str">
        <f>LEFT(Rapportage!P406&amp; REPT("0",2),2)</f>
        <v>00</v>
      </c>
      <c r="Q406" s="10" t="str">
        <f>LEFT(Rapportage!Q406&amp; REPT("0",5),5)</f>
        <v>00000</v>
      </c>
      <c r="R406" s="10" t="str">
        <f>IF(Rapportage!R406="","",IF(($U$2-$T$2)&gt;=0,IF(LEN(TEXT(Rapportage!R406*100,"0000000000"))=3,_xlfn.CONCAT(0,TEXT(Rapportage!R406*100,"0000000000")),TEXT(Rapportage!R406*100,"0000000000")),""""))</f>
        <v/>
      </c>
    </row>
    <row r="407" spans="1:18" x14ac:dyDescent="0.25">
      <c r="A407" t="str">
        <f>IF(Rapportage!A407= "", "",_xlfn.CONCAT(REPT("0",6-LEN(Rapportage!A407)),Rapportage!A407))</f>
        <v/>
      </c>
      <c r="B407" t="s">
        <v>450</v>
      </c>
      <c r="C407" t="str">
        <f>IF(Rapportage!C407= " ", " ",LEFT(Rapportage!C407&amp; REPT(" ",9),9))</f>
        <v xml:space="preserve">         </v>
      </c>
      <c r="D407" t="str">
        <f>IF(Rapportage!D407 ="0", " ", " ")</f>
        <v xml:space="preserve"> </v>
      </c>
      <c r="E407" t="str">
        <f>_xlfn.CONCAT("+",TEXT((Rapportage!E407)*100,"000000000"))</f>
        <v>+000000000</v>
      </c>
      <c r="F407" t="str">
        <f>_xlfn.CONCAT("",TEXT((Rapportage!F407)*100,"000000000"))</f>
        <v>000000000</v>
      </c>
      <c r="G407" t="str">
        <f>_xlfn.CONCAT("",TEXT((Rapportage!G407),"00000"))</f>
        <v>00000</v>
      </c>
      <c r="H407" t="str">
        <f>IF(Rapportage!H407 ="0", "                     ", "                     ")</f>
        <v xml:space="preserve">                     </v>
      </c>
      <c r="I407" s="10" t="str">
        <f>LEFT(Rapportage!I407&amp; REPT("0",15),15)</f>
        <v>000000000000000</v>
      </c>
      <c r="J407" t="str">
        <f>IF(Rapportage!J407 ="0", " ", " ")</f>
        <v xml:space="preserve"> </v>
      </c>
      <c r="K407" t="str">
        <f>IF(Rapportage!K407 ="0", " ", " ")</f>
        <v xml:space="preserve"> </v>
      </c>
      <c r="L407" t="str">
        <f>IF(Rapportage!L407 ="0", "         ", "         ")</f>
        <v xml:space="preserve">         </v>
      </c>
      <c r="M407" s="10" t="str">
        <f>LEFT(Rapportage!M407&amp; REPT("0",5),5)</f>
        <v>00000</v>
      </c>
      <c r="N407" s="10" t="str">
        <f>LEFT(Rapportage!N407&amp; REPT("0",5),5)</f>
        <v>00000</v>
      </c>
      <c r="O407" s="10" t="str">
        <f>LEFT(Rapportage!O407&amp; REPT("0",2),2)</f>
        <v>00</v>
      </c>
      <c r="P407" s="10" t="str">
        <f>LEFT(Rapportage!P407&amp; REPT("0",2),2)</f>
        <v>00</v>
      </c>
      <c r="Q407" s="10" t="str">
        <f>LEFT(Rapportage!Q407&amp; REPT("0",5),5)</f>
        <v>00000</v>
      </c>
      <c r="R407" s="10" t="str">
        <f>IF(Rapportage!R407="","",IF(($U$2-$T$2)&gt;=0,IF(LEN(TEXT(Rapportage!R407*100,"0000000000"))=3,_xlfn.CONCAT(0,TEXT(Rapportage!R407*100,"0000000000")),TEXT(Rapportage!R407*100,"0000000000")),""""))</f>
        <v/>
      </c>
    </row>
    <row r="408" spans="1:18" x14ac:dyDescent="0.25">
      <c r="A408" t="str">
        <f>IF(Rapportage!A408= "", "",_xlfn.CONCAT(REPT("0",6-LEN(Rapportage!A408)),Rapportage!A408))</f>
        <v/>
      </c>
      <c r="B408" t="s">
        <v>451</v>
      </c>
      <c r="C408" t="str">
        <f>IF(Rapportage!C408= " ", " ",LEFT(Rapportage!C408&amp; REPT(" ",9),9))</f>
        <v xml:space="preserve">         </v>
      </c>
      <c r="D408" t="str">
        <f>IF(Rapportage!D408 ="0", " ", " ")</f>
        <v xml:space="preserve"> </v>
      </c>
      <c r="E408" t="str">
        <f>_xlfn.CONCAT("+",TEXT((Rapportage!E408)*100,"000000000"))</f>
        <v>+000000000</v>
      </c>
      <c r="F408" t="str">
        <f>_xlfn.CONCAT("",TEXT((Rapportage!F408)*100,"000000000"))</f>
        <v>000000000</v>
      </c>
      <c r="G408" t="str">
        <f>_xlfn.CONCAT("",TEXT((Rapportage!G408),"00000"))</f>
        <v>00000</v>
      </c>
      <c r="H408" t="str">
        <f>IF(Rapportage!H408 ="0", "                     ", "                     ")</f>
        <v xml:space="preserve">                     </v>
      </c>
      <c r="I408" s="10" t="str">
        <f>LEFT(Rapportage!I408&amp; REPT("0",15),15)</f>
        <v>000000000000000</v>
      </c>
      <c r="J408" t="str">
        <f>IF(Rapportage!J408 ="0", " ", " ")</f>
        <v xml:space="preserve"> </v>
      </c>
      <c r="K408" t="str">
        <f>IF(Rapportage!K408 ="0", " ", " ")</f>
        <v xml:space="preserve"> </v>
      </c>
      <c r="L408" t="str">
        <f>IF(Rapportage!L408 ="0", "         ", "         ")</f>
        <v xml:space="preserve">         </v>
      </c>
      <c r="M408" s="10" t="str">
        <f>LEFT(Rapportage!M408&amp; REPT("0",5),5)</f>
        <v>00000</v>
      </c>
      <c r="N408" s="10" t="str">
        <f>LEFT(Rapportage!N408&amp; REPT("0",5),5)</f>
        <v>00000</v>
      </c>
      <c r="O408" s="10" t="str">
        <f>LEFT(Rapportage!O408&amp; REPT("0",2),2)</f>
        <v>00</v>
      </c>
      <c r="P408" s="10" t="str">
        <f>LEFT(Rapportage!P408&amp; REPT("0",2),2)</f>
        <v>00</v>
      </c>
      <c r="Q408" s="10" t="str">
        <f>LEFT(Rapportage!Q408&amp; REPT("0",5),5)</f>
        <v>00000</v>
      </c>
      <c r="R408" s="10" t="str">
        <f>IF(Rapportage!R408="","",IF(($U$2-$T$2)&gt;=0,IF(LEN(TEXT(Rapportage!R408*100,"0000000000"))=3,_xlfn.CONCAT(0,TEXT(Rapportage!R408*100,"0000000000")),TEXT(Rapportage!R408*100,"0000000000")),""""))</f>
        <v/>
      </c>
    </row>
    <row r="409" spans="1:18" x14ac:dyDescent="0.25">
      <c r="A409" t="str">
        <f>IF(Rapportage!A409= "", "",_xlfn.CONCAT(REPT("0",6-LEN(Rapportage!A409)),Rapportage!A409))</f>
        <v/>
      </c>
      <c r="B409" t="s">
        <v>452</v>
      </c>
      <c r="C409" t="str">
        <f>IF(Rapportage!C409= " ", " ",LEFT(Rapportage!C409&amp; REPT(" ",9),9))</f>
        <v xml:space="preserve">         </v>
      </c>
      <c r="D409" t="str">
        <f>IF(Rapportage!D409 ="0", " ", " ")</f>
        <v xml:space="preserve"> </v>
      </c>
      <c r="E409" t="str">
        <f>_xlfn.CONCAT("+",TEXT((Rapportage!E409)*100,"000000000"))</f>
        <v>+000000000</v>
      </c>
      <c r="F409" t="str">
        <f>_xlfn.CONCAT("",TEXT((Rapportage!F409)*100,"000000000"))</f>
        <v>000000000</v>
      </c>
      <c r="G409" t="str">
        <f>_xlfn.CONCAT("",TEXT((Rapportage!G409),"00000"))</f>
        <v>00000</v>
      </c>
      <c r="H409" t="str">
        <f>IF(Rapportage!H409 ="0", "                     ", "                     ")</f>
        <v xml:space="preserve">                     </v>
      </c>
      <c r="I409" s="10" t="str">
        <f>LEFT(Rapportage!I409&amp; REPT("0",15),15)</f>
        <v>000000000000000</v>
      </c>
      <c r="J409" t="str">
        <f>IF(Rapportage!J409 ="0", " ", " ")</f>
        <v xml:space="preserve"> </v>
      </c>
      <c r="K409" t="str">
        <f>IF(Rapportage!K409 ="0", " ", " ")</f>
        <v xml:space="preserve"> </v>
      </c>
      <c r="L409" t="str">
        <f>IF(Rapportage!L409 ="0", "         ", "         ")</f>
        <v xml:space="preserve">         </v>
      </c>
      <c r="M409" s="10" t="str">
        <f>LEFT(Rapportage!M409&amp; REPT("0",5),5)</f>
        <v>00000</v>
      </c>
      <c r="N409" s="10" t="str">
        <f>LEFT(Rapportage!N409&amp; REPT("0",5),5)</f>
        <v>00000</v>
      </c>
      <c r="O409" s="10" t="str">
        <f>LEFT(Rapportage!O409&amp; REPT("0",2),2)</f>
        <v>00</v>
      </c>
      <c r="P409" s="10" t="str">
        <f>LEFT(Rapportage!P409&amp; REPT("0",2),2)</f>
        <v>00</v>
      </c>
      <c r="Q409" s="10" t="str">
        <f>LEFT(Rapportage!Q409&amp; REPT("0",5),5)</f>
        <v>00000</v>
      </c>
      <c r="R409" s="10" t="str">
        <f>IF(Rapportage!R409="","",IF(($U$2-$T$2)&gt;=0,IF(LEN(TEXT(Rapportage!R409*100,"0000000000"))=3,_xlfn.CONCAT(0,TEXT(Rapportage!R409*100,"0000000000")),TEXT(Rapportage!R409*100,"0000000000")),""""))</f>
        <v/>
      </c>
    </row>
    <row r="410" spans="1:18" x14ac:dyDescent="0.25">
      <c r="A410" t="str">
        <f>IF(Rapportage!A410= "", "",_xlfn.CONCAT(REPT("0",6-LEN(Rapportage!A410)),Rapportage!A410))</f>
        <v/>
      </c>
      <c r="B410" t="s">
        <v>453</v>
      </c>
      <c r="C410" t="str">
        <f>IF(Rapportage!C410= " ", " ",LEFT(Rapportage!C410&amp; REPT(" ",9),9))</f>
        <v xml:space="preserve">         </v>
      </c>
      <c r="D410" t="str">
        <f>IF(Rapportage!D410 ="0", " ", " ")</f>
        <v xml:space="preserve"> </v>
      </c>
      <c r="E410" t="str">
        <f>_xlfn.CONCAT("+",TEXT((Rapportage!E410)*100,"000000000"))</f>
        <v>+000000000</v>
      </c>
      <c r="F410" t="str">
        <f>_xlfn.CONCAT("",TEXT((Rapportage!F410)*100,"000000000"))</f>
        <v>000000000</v>
      </c>
      <c r="G410" t="str">
        <f>_xlfn.CONCAT("",TEXT((Rapportage!G410),"00000"))</f>
        <v>00000</v>
      </c>
      <c r="H410" t="str">
        <f>IF(Rapportage!H410 ="0", "                     ", "                     ")</f>
        <v xml:space="preserve">                     </v>
      </c>
      <c r="I410" s="10" t="str">
        <f>LEFT(Rapportage!I410&amp; REPT("0",15),15)</f>
        <v>000000000000000</v>
      </c>
      <c r="J410" t="str">
        <f>IF(Rapportage!J410 ="0", " ", " ")</f>
        <v xml:space="preserve"> </v>
      </c>
      <c r="K410" t="str">
        <f>IF(Rapportage!K410 ="0", " ", " ")</f>
        <v xml:space="preserve"> </v>
      </c>
      <c r="L410" t="str">
        <f>IF(Rapportage!L410 ="0", "         ", "         ")</f>
        <v xml:space="preserve">         </v>
      </c>
      <c r="M410" s="10" t="str">
        <f>LEFT(Rapportage!M410&amp; REPT("0",5),5)</f>
        <v>00000</v>
      </c>
      <c r="N410" s="10" t="str">
        <f>LEFT(Rapportage!N410&amp; REPT("0",5),5)</f>
        <v>00000</v>
      </c>
      <c r="O410" s="10" t="str">
        <f>LEFT(Rapportage!O410&amp; REPT("0",2),2)</f>
        <v>00</v>
      </c>
      <c r="P410" s="10" t="str">
        <f>LEFT(Rapportage!P410&amp; REPT("0",2),2)</f>
        <v>00</v>
      </c>
      <c r="Q410" s="10" t="str">
        <f>LEFT(Rapportage!Q410&amp; REPT("0",5),5)</f>
        <v>00000</v>
      </c>
      <c r="R410" s="10" t="str">
        <f>IF(Rapportage!R410="","",IF(($U$2-$T$2)&gt;=0,IF(LEN(TEXT(Rapportage!R410*100,"0000000000"))=3,_xlfn.CONCAT(0,TEXT(Rapportage!R410*100,"0000000000")),TEXT(Rapportage!R410*100,"0000000000")),""""))</f>
        <v/>
      </c>
    </row>
    <row r="411" spans="1:18" x14ac:dyDescent="0.25">
      <c r="A411" t="str">
        <f>IF(Rapportage!A411= "", "",_xlfn.CONCAT(REPT("0",6-LEN(Rapportage!A411)),Rapportage!A411))</f>
        <v/>
      </c>
      <c r="B411" t="s">
        <v>454</v>
      </c>
      <c r="C411" t="str">
        <f>IF(Rapportage!C411= " ", " ",LEFT(Rapportage!C411&amp; REPT(" ",9),9))</f>
        <v xml:space="preserve">         </v>
      </c>
      <c r="D411" t="str">
        <f>IF(Rapportage!D411 ="0", " ", " ")</f>
        <v xml:space="preserve"> </v>
      </c>
      <c r="E411" t="str">
        <f>_xlfn.CONCAT("+",TEXT((Rapportage!E411)*100,"000000000"))</f>
        <v>+000000000</v>
      </c>
      <c r="F411" t="str">
        <f>_xlfn.CONCAT("",TEXT((Rapportage!F411)*100,"000000000"))</f>
        <v>000000000</v>
      </c>
      <c r="G411" t="str">
        <f>_xlfn.CONCAT("",TEXT((Rapportage!G411),"00000"))</f>
        <v>00000</v>
      </c>
      <c r="H411" t="str">
        <f>IF(Rapportage!H411 ="0", "                     ", "                     ")</f>
        <v xml:space="preserve">                     </v>
      </c>
      <c r="I411" s="10" t="str">
        <f>LEFT(Rapportage!I411&amp; REPT("0",15),15)</f>
        <v>000000000000000</v>
      </c>
      <c r="J411" t="str">
        <f>IF(Rapportage!J411 ="0", " ", " ")</f>
        <v xml:space="preserve"> </v>
      </c>
      <c r="K411" t="str">
        <f>IF(Rapportage!K411 ="0", " ", " ")</f>
        <v xml:space="preserve"> </v>
      </c>
      <c r="L411" t="str">
        <f>IF(Rapportage!L411 ="0", "         ", "         ")</f>
        <v xml:space="preserve">         </v>
      </c>
      <c r="M411" s="10" t="str">
        <f>LEFT(Rapportage!M411&amp; REPT("0",5),5)</f>
        <v>00000</v>
      </c>
      <c r="N411" s="10" t="str">
        <f>LEFT(Rapportage!N411&amp; REPT("0",5),5)</f>
        <v>00000</v>
      </c>
      <c r="O411" s="10" t="str">
        <f>LEFT(Rapportage!O411&amp; REPT("0",2),2)</f>
        <v>00</v>
      </c>
      <c r="P411" s="10" t="str">
        <f>LEFT(Rapportage!P411&amp; REPT("0",2),2)</f>
        <v>00</v>
      </c>
      <c r="Q411" s="10" t="str">
        <f>LEFT(Rapportage!Q411&amp; REPT("0",5),5)</f>
        <v>00000</v>
      </c>
      <c r="R411" s="10" t="str">
        <f>IF(Rapportage!R411="","",IF(($U$2-$T$2)&gt;=0,IF(LEN(TEXT(Rapportage!R411*100,"0000000000"))=3,_xlfn.CONCAT(0,TEXT(Rapportage!R411*100,"0000000000")),TEXT(Rapportage!R411*100,"0000000000")),""""))</f>
        <v/>
      </c>
    </row>
    <row r="412" spans="1:18" x14ac:dyDescent="0.25">
      <c r="A412" t="str">
        <f>IF(Rapportage!A412= "", "",_xlfn.CONCAT(REPT("0",6-LEN(Rapportage!A412)),Rapportage!A412))</f>
        <v/>
      </c>
      <c r="B412" t="s">
        <v>455</v>
      </c>
      <c r="C412" t="str">
        <f>IF(Rapportage!C412= " ", " ",LEFT(Rapportage!C412&amp; REPT(" ",9),9))</f>
        <v xml:space="preserve">         </v>
      </c>
      <c r="D412" t="str">
        <f>IF(Rapportage!D412 ="0", " ", " ")</f>
        <v xml:space="preserve"> </v>
      </c>
      <c r="E412" t="str">
        <f>_xlfn.CONCAT("+",TEXT((Rapportage!E412)*100,"000000000"))</f>
        <v>+000000000</v>
      </c>
      <c r="F412" t="str">
        <f>_xlfn.CONCAT("",TEXT((Rapportage!F412)*100,"000000000"))</f>
        <v>000000000</v>
      </c>
      <c r="G412" t="str">
        <f>_xlfn.CONCAT("",TEXT((Rapportage!G412),"00000"))</f>
        <v>00000</v>
      </c>
      <c r="H412" t="str">
        <f>IF(Rapportage!H412 ="0", "                     ", "                     ")</f>
        <v xml:space="preserve">                     </v>
      </c>
      <c r="I412" s="10" t="str">
        <f>LEFT(Rapportage!I412&amp; REPT("0",15),15)</f>
        <v>000000000000000</v>
      </c>
      <c r="J412" t="str">
        <f>IF(Rapportage!J412 ="0", " ", " ")</f>
        <v xml:space="preserve"> </v>
      </c>
      <c r="K412" t="str">
        <f>IF(Rapportage!K412 ="0", " ", " ")</f>
        <v xml:space="preserve"> </v>
      </c>
      <c r="L412" t="str">
        <f>IF(Rapportage!L412 ="0", "         ", "         ")</f>
        <v xml:space="preserve">         </v>
      </c>
      <c r="M412" s="10" t="str">
        <f>LEFT(Rapportage!M412&amp; REPT("0",5),5)</f>
        <v>00000</v>
      </c>
      <c r="N412" s="10" t="str">
        <f>LEFT(Rapportage!N412&amp; REPT("0",5),5)</f>
        <v>00000</v>
      </c>
      <c r="O412" s="10" t="str">
        <f>LEFT(Rapportage!O412&amp; REPT("0",2),2)</f>
        <v>00</v>
      </c>
      <c r="P412" s="10" t="str">
        <f>LEFT(Rapportage!P412&amp; REPT("0",2),2)</f>
        <v>00</v>
      </c>
      <c r="Q412" s="10" t="str">
        <f>LEFT(Rapportage!Q412&amp; REPT("0",5),5)</f>
        <v>00000</v>
      </c>
      <c r="R412" s="10" t="str">
        <f>IF(Rapportage!R412="","",IF(($U$2-$T$2)&gt;=0,IF(LEN(TEXT(Rapportage!R412*100,"0000000000"))=3,_xlfn.CONCAT(0,TEXT(Rapportage!R412*100,"0000000000")),TEXT(Rapportage!R412*100,"0000000000")),""""))</f>
        <v/>
      </c>
    </row>
    <row r="413" spans="1:18" x14ac:dyDescent="0.25">
      <c r="A413" t="str">
        <f>IF(Rapportage!A413= "", "",_xlfn.CONCAT(REPT("0",6-LEN(Rapportage!A413)),Rapportage!A413))</f>
        <v/>
      </c>
      <c r="B413" t="s">
        <v>456</v>
      </c>
      <c r="C413" t="str">
        <f>IF(Rapportage!C413= " ", " ",LEFT(Rapportage!C413&amp; REPT(" ",9),9))</f>
        <v xml:space="preserve">         </v>
      </c>
      <c r="D413" t="str">
        <f>IF(Rapportage!D413 ="0", " ", " ")</f>
        <v xml:space="preserve"> </v>
      </c>
      <c r="E413" t="str">
        <f>_xlfn.CONCAT("+",TEXT((Rapportage!E413)*100,"000000000"))</f>
        <v>+000000000</v>
      </c>
      <c r="F413" t="str">
        <f>_xlfn.CONCAT("",TEXT((Rapportage!F413)*100,"000000000"))</f>
        <v>000000000</v>
      </c>
      <c r="G413" t="str">
        <f>_xlfn.CONCAT("",TEXT((Rapportage!G413),"00000"))</f>
        <v>00000</v>
      </c>
      <c r="H413" t="str">
        <f>IF(Rapportage!H413 ="0", "                     ", "                     ")</f>
        <v xml:space="preserve">                     </v>
      </c>
      <c r="I413" s="10" t="str">
        <f>LEFT(Rapportage!I413&amp; REPT("0",15),15)</f>
        <v>000000000000000</v>
      </c>
      <c r="J413" t="str">
        <f>IF(Rapportage!J413 ="0", " ", " ")</f>
        <v xml:space="preserve"> </v>
      </c>
      <c r="K413" t="str">
        <f>IF(Rapportage!K413 ="0", " ", " ")</f>
        <v xml:space="preserve"> </v>
      </c>
      <c r="L413" t="str">
        <f>IF(Rapportage!L413 ="0", "         ", "         ")</f>
        <v xml:space="preserve">         </v>
      </c>
      <c r="M413" s="10" t="str">
        <f>LEFT(Rapportage!M413&amp; REPT("0",5),5)</f>
        <v>00000</v>
      </c>
      <c r="N413" s="10" t="str">
        <f>LEFT(Rapportage!N413&amp; REPT("0",5),5)</f>
        <v>00000</v>
      </c>
      <c r="O413" s="10" t="str">
        <f>LEFT(Rapportage!O413&amp; REPT("0",2),2)</f>
        <v>00</v>
      </c>
      <c r="P413" s="10" t="str">
        <f>LEFT(Rapportage!P413&amp; REPT("0",2),2)</f>
        <v>00</v>
      </c>
      <c r="Q413" s="10" t="str">
        <f>LEFT(Rapportage!Q413&amp; REPT("0",5),5)</f>
        <v>00000</v>
      </c>
      <c r="R413" s="10" t="str">
        <f>IF(Rapportage!R413="","",IF(($U$2-$T$2)&gt;=0,IF(LEN(TEXT(Rapportage!R413*100,"0000000000"))=3,_xlfn.CONCAT(0,TEXT(Rapportage!R413*100,"0000000000")),TEXT(Rapportage!R413*100,"0000000000")),""""))</f>
        <v/>
      </c>
    </row>
    <row r="414" spans="1:18" x14ac:dyDescent="0.25">
      <c r="A414" t="str">
        <f>IF(Rapportage!A414= "", "",_xlfn.CONCAT(REPT("0",6-LEN(Rapportage!A414)),Rapportage!A414))</f>
        <v/>
      </c>
      <c r="B414" t="s">
        <v>457</v>
      </c>
      <c r="C414" t="str">
        <f>IF(Rapportage!C414= " ", " ",LEFT(Rapportage!C414&amp; REPT(" ",9),9))</f>
        <v xml:space="preserve">         </v>
      </c>
      <c r="D414" t="str">
        <f>IF(Rapportage!D414 ="0", " ", " ")</f>
        <v xml:space="preserve"> </v>
      </c>
      <c r="E414" t="str">
        <f>_xlfn.CONCAT("+",TEXT((Rapportage!E414)*100,"000000000"))</f>
        <v>+000000000</v>
      </c>
      <c r="F414" t="str">
        <f>_xlfn.CONCAT("",TEXT((Rapportage!F414)*100,"000000000"))</f>
        <v>000000000</v>
      </c>
      <c r="G414" t="str">
        <f>_xlfn.CONCAT("",TEXT((Rapportage!G414),"00000"))</f>
        <v>00000</v>
      </c>
      <c r="H414" t="str">
        <f>IF(Rapportage!H414 ="0", "                     ", "                     ")</f>
        <v xml:space="preserve">                     </v>
      </c>
      <c r="I414" s="10" t="str">
        <f>LEFT(Rapportage!I414&amp; REPT("0",15),15)</f>
        <v>000000000000000</v>
      </c>
      <c r="J414" t="str">
        <f>IF(Rapportage!J414 ="0", " ", " ")</f>
        <v xml:space="preserve"> </v>
      </c>
      <c r="K414" t="str">
        <f>IF(Rapportage!K414 ="0", " ", " ")</f>
        <v xml:space="preserve"> </v>
      </c>
      <c r="L414" t="str">
        <f>IF(Rapportage!L414 ="0", "         ", "         ")</f>
        <v xml:space="preserve">         </v>
      </c>
      <c r="M414" s="10" t="str">
        <f>LEFT(Rapportage!M414&amp; REPT("0",5),5)</f>
        <v>00000</v>
      </c>
      <c r="N414" s="10" t="str">
        <f>LEFT(Rapportage!N414&amp; REPT("0",5),5)</f>
        <v>00000</v>
      </c>
      <c r="O414" s="10" t="str">
        <f>LEFT(Rapportage!O414&amp; REPT("0",2),2)</f>
        <v>00</v>
      </c>
      <c r="P414" s="10" t="str">
        <f>LEFT(Rapportage!P414&amp; REPT("0",2),2)</f>
        <v>00</v>
      </c>
      <c r="Q414" s="10" t="str">
        <f>LEFT(Rapportage!Q414&amp; REPT("0",5),5)</f>
        <v>00000</v>
      </c>
      <c r="R414" s="10" t="str">
        <f>IF(Rapportage!R414="","",IF(($U$2-$T$2)&gt;=0,IF(LEN(TEXT(Rapportage!R414*100,"0000000000"))=3,_xlfn.CONCAT(0,TEXT(Rapportage!R414*100,"0000000000")),TEXT(Rapportage!R414*100,"0000000000")),""""))</f>
        <v/>
      </c>
    </row>
    <row r="415" spans="1:18" x14ac:dyDescent="0.25">
      <c r="A415" t="str">
        <f>IF(Rapportage!A415= "", "",_xlfn.CONCAT(REPT("0",6-LEN(Rapportage!A415)),Rapportage!A415))</f>
        <v/>
      </c>
      <c r="B415" t="s">
        <v>458</v>
      </c>
      <c r="C415" t="str">
        <f>IF(Rapportage!C415= " ", " ",LEFT(Rapportage!C415&amp; REPT(" ",9),9))</f>
        <v xml:space="preserve">         </v>
      </c>
      <c r="D415" t="str">
        <f>IF(Rapportage!D415 ="0", " ", " ")</f>
        <v xml:space="preserve"> </v>
      </c>
      <c r="E415" t="str">
        <f>_xlfn.CONCAT("+",TEXT((Rapportage!E415)*100,"000000000"))</f>
        <v>+000000000</v>
      </c>
      <c r="F415" t="str">
        <f>_xlfn.CONCAT("",TEXT((Rapportage!F415)*100,"000000000"))</f>
        <v>000000000</v>
      </c>
      <c r="G415" t="str">
        <f>_xlfn.CONCAT("",TEXT((Rapportage!G415),"00000"))</f>
        <v>00000</v>
      </c>
      <c r="H415" t="str">
        <f>IF(Rapportage!H415 ="0", "                     ", "                     ")</f>
        <v xml:space="preserve">                     </v>
      </c>
      <c r="I415" s="10" t="str">
        <f>LEFT(Rapportage!I415&amp; REPT("0",15),15)</f>
        <v>000000000000000</v>
      </c>
      <c r="J415" t="str">
        <f>IF(Rapportage!J415 ="0", " ", " ")</f>
        <v xml:space="preserve"> </v>
      </c>
      <c r="K415" t="str">
        <f>IF(Rapportage!K415 ="0", " ", " ")</f>
        <v xml:space="preserve"> </v>
      </c>
      <c r="L415" t="str">
        <f>IF(Rapportage!L415 ="0", "         ", "         ")</f>
        <v xml:space="preserve">         </v>
      </c>
      <c r="M415" s="10" t="str">
        <f>LEFT(Rapportage!M415&amp; REPT("0",5),5)</f>
        <v>00000</v>
      </c>
      <c r="N415" s="10" t="str">
        <f>LEFT(Rapportage!N415&amp; REPT("0",5),5)</f>
        <v>00000</v>
      </c>
      <c r="O415" s="10" t="str">
        <f>LEFT(Rapportage!O415&amp; REPT("0",2),2)</f>
        <v>00</v>
      </c>
      <c r="P415" s="10" t="str">
        <f>LEFT(Rapportage!P415&amp; REPT("0",2),2)</f>
        <v>00</v>
      </c>
      <c r="Q415" s="10" t="str">
        <f>LEFT(Rapportage!Q415&amp; REPT("0",5),5)</f>
        <v>00000</v>
      </c>
      <c r="R415" s="10" t="str">
        <f>IF(Rapportage!R415="","",IF(($U$2-$T$2)&gt;=0,IF(LEN(TEXT(Rapportage!R415*100,"0000000000"))=3,_xlfn.CONCAT(0,TEXT(Rapportage!R415*100,"0000000000")),TEXT(Rapportage!R415*100,"0000000000")),""""))</f>
        <v/>
      </c>
    </row>
    <row r="416" spans="1:18" x14ac:dyDescent="0.25">
      <c r="A416" t="str">
        <f>IF(Rapportage!A416= "", "",_xlfn.CONCAT(REPT("0",6-LEN(Rapportage!A416)),Rapportage!A416))</f>
        <v/>
      </c>
      <c r="B416" t="s">
        <v>459</v>
      </c>
      <c r="C416" t="str">
        <f>IF(Rapportage!C416= " ", " ",LEFT(Rapportage!C416&amp; REPT(" ",9),9))</f>
        <v xml:space="preserve">         </v>
      </c>
      <c r="D416" t="str">
        <f>IF(Rapportage!D416 ="0", " ", " ")</f>
        <v xml:space="preserve"> </v>
      </c>
      <c r="E416" t="str">
        <f>_xlfn.CONCAT("+",TEXT((Rapportage!E416)*100,"000000000"))</f>
        <v>+000000000</v>
      </c>
      <c r="F416" t="str">
        <f>_xlfn.CONCAT("",TEXT((Rapportage!F416)*100,"000000000"))</f>
        <v>000000000</v>
      </c>
      <c r="G416" t="str">
        <f>_xlfn.CONCAT("",TEXT((Rapportage!G416),"00000"))</f>
        <v>00000</v>
      </c>
      <c r="H416" t="str">
        <f>IF(Rapportage!H416 ="0", "                     ", "                     ")</f>
        <v xml:space="preserve">                     </v>
      </c>
      <c r="I416" s="10" t="str">
        <f>LEFT(Rapportage!I416&amp; REPT("0",15),15)</f>
        <v>000000000000000</v>
      </c>
      <c r="J416" t="str">
        <f>IF(Rapportage!J416 ="0", " ", " ")</f>
        <v xml:space="preserve"> </v>
      </c>
      <c r="K416" t="str">
        <f>IF(Rapportage!K416 ="0", " ", " ")</f>
        <v xml:space="preserve"> </v>
      </c>
      <c r="L416" t="str">
        <f>IF(Rapportage!L416 ="0", "         ", "         ")</f>
        <v xml:space="preserve">         </v>
      </c>
      <c r="M416" s="10" t="str">
        <f>LEFT(Rapportage!M416&amp; REPT("0",5),5)</f>
        <v>00000</v>
      </c>
      <c r="N416" s="10" t="str">
        <f>LEFT(Rapportage!N416&amp; REPT("0",5),5)</f>
        <v>00000</v>
      </c>
      <c r="O416" s="10" t="str">
        <f>LEFT(Rapportage!O416&amp; REPT("0",2),2)</f>
        <v>00</v>
      </c>
      <c r="P416" s="10" t="str">
        <f>LEFT(Rapportage!P416&amp; REPT("0",2),2)</f>
        <v>00</v>
      </c>
      <c r="Q416" s="10" t="str">
        <f>LEFT(Rapportage!Q416&amp; REPT("0",5),5)</f>
        <v>00000</v>
      </c>
      <c r="R416" s="10" t="str">
        <f>IF(Rapportage!R416="","",IF(($U$2-$T$2)&gt;=0,IF(LEN(TEXT(Rapportage!R416*100,"0000000000"))=3,_xlfn.CONCAT(0,TEXT(Rapportage!R416*100,"0000000000")),TEXT(Rapportage!R416*100,"0000000000")),""""))</f>
        <v/>
      </c>
    </row>
    <row r="417" spans="1:18" x14ac:dyDescent="0.25">
      <c r="A417" t="str">
        <f>IF(Rapportage!A417= "", "",_xlfn.CONCAT(REPT("0",6-LEN(Rapportage!A417)),Rapportage!A417))</f>
        <v/>
      </c>
      <c r="B417" t="s">
        <v>460</v>
      </c>
      <c r="C417" t="str">
        <f>IF(Rapportage!C417= " ", " ",LEFT(Rapportage!C417&amp; REPT(" ",9),9))</f>
        <v xml:space="preserve">         </v>
      </c>
      <c r="D417" t="str">
        <f>IF(Rapportage!D417 ="0", " ", " ")</f>
        <v xml:space="preserve"> </v>
      </c>
      <c r="E417" t="str">
        <f>_xlfn.CONCAT("+",TEXT((Rapportage!E417)*100,"000000000"))</f>
        <v>+000000000</v>
      </c>
      <c r="F417" t="str">
        <f>_xlfn.CONCAT("",TEXT((Rapportage!F417)*100,"000000000"))</f>
        <v>000000000</v>
      </c>
      <c r="G417" t="str">
        <f>_xlfn.CONCAT("",TEXT((Rapportage!G417),"00000"))</f>
        <v>00000</v>
      </c>
      <c r="H417" t="str">
        <f>IF(Rapportage!H417 ="0", "                     ", "                     ")</f>
        <v xml:space="preserve">                     </v>
      </c>
      <c r="I417" s="10" t="str">
        <f>LEFT(Rapportage!I417&amp; REPT("0",15),15)</f>
        <v>000000000000000</v>
      </c>
      <c r="J417" t="str">
        <f>IF(Rapportage!J417 ="0", " ", " ")</f>
        <v xml:space="preserve"> </v>
      </c>
      <c r="K417" t="str">
        <f>IF(Rapportage!K417 ="0", " ", " ")</f>
        <v xml:space="preserve"> </v>
      </c>
      <c r="L417" t="str">
        <f>IF(Rapportage!L417 ="0", "         ", "         ")</f>
        <v xml:space="preserve">         </v>
      </c>
      <c r="M417" s="10" t="str">
        <f>LEFT(Rapportage!M417&amp; REPT("0",5),5)</f>
        <v>00000</v>
      </c>
      <c r="N417" s="10" t="str">
        <f>LEFT(Rapportage!N417&amp; REPT("0",5),5)</f>
        <v>00000</v>
      </c>
      <c r="O417" s="10" t="str">
        <f>LEFT(Rapportage!O417&amp; REPT("0",2),2)</f>
        <v>00</v>
      </c>
      <c r="P417" s="10" t="str">
        <f>LEFT(Rapportage!P417&amp; REPT("0",2),2)</f>
        <v>00</v>
      </c>
      <c r="Q417" s="10" t="str">
        <f>LEFT(Rapportage!Q417&amp; REPT("0",5),5)</f>
        <v>00000</v>
      </c>
      <c r="R417" s="10" t="str">
        <f>IF(Rapportage!R417="","",IF(($U$2-$T$2)&gt;=0,IF(LEN(TEXT(Rapportage!R417*100,"0000000000"))=3,_xlfn.CONCAT(0,TEXT(Rapportage!R417*100,"0000000000")),TEXT(Rapportage!R417*100,"0000000000")),""""))</f>
        <v/>
      </c>
    </row>
    <row r="418" spans="1:18" x14ac:dyDescent="0.25">
      <c r="A418" t="str">
        <f>IF(Rapportage!A418= "", "",_xlfn.CONCAT(REPT("0",6-LEN(Rapportage!A418)),Rapportage!A418))</f>
        <v/>
      </c>
      <c r="B418" t="s">
        <v>461</v>
      </c>
      <c r="C418" t="str">
        <f>IF(Rapportage!C418= " ", " ",LEFT(Rapportage!C418&amp; REPT(" ",9),9))</f>
        <v xml:space="preserve">         </v>
      </c>
      <c r="D418" t="str">
        <f>IF(Rapportage!D418 ="0", " ", " ")</f>
        <v xml:space="preserve"> </v>
      </c>
      <c r="E418" t="str">
        <f>_xlfn.CONCAT("+",TEXT((Rapportage!E418)*100,"000000000"))</f>
        <v>+000000000</v>
      </c>
      <c r="F418" t="str">
        <f>_xlfn.CONCAT("",TEXT((Rapportage!F418)*100,"000000000"))</f>
        <v>000000000</v>
      </c>
      <c r="G418" t="str">
        <f>_xlfn.CONCAT("",TEXT((Rapportage!G418),"00000"))</f>
        <v>00000</v>
      </c>
      <c r="H418" t="str">
        <f>IF(Rapportage!H418 ="0", "                     ", "                     ")</f>
        <v xml:space="preserve">                     </v>
      </c>
      <c r="I418" s="10" t="str">
        <f>LEFT(Rapportage!I418&amp; REPT("0",15),15)</f>
        <v>000000000000000</v>
      </c>
      <c r="J418" t="str">
        <f>IF(Rapportage!J418 ="0", " ", " ")</f>
        <v xml:space="preserve"> </v>
      </c>
      <c r="K418" t="str">
        <f>IF(Rapportage!K418 ="0", " ", " ")</f>
        <v xml:space="preserve"> </v>
      </c>
      <c r="L418" t="str">
        <f>IF(Rapportage!L418 ="0", "         ", "         ")</f>
        <v xml:space="preserve">         </v>
      </c>
      <c r="M418" s="10" t="str">
        <f>LEFT(Rapportage!M418&amp; REPT("0",5),5)</f>
        <v>00000</v>
      </c>
      <c r="N418" s="10" t="str">
        <f>LEFT(Rapportage!N418&amp; REPT("0",5),5)</f>
        <v>00000</v>
      </c>
      <c r="O418" s="10" t="str">
        <f>LEFT(Rapportage!O418&amp; REPT("0",2),2)</f>
        <v>00</v>
      </c>
      <c r="P418" s="10" t="str">
        <f>LEFT(Rapportage!P418&amp; REPT("0",2),2)</f>
        <v>00</v>
      </c>
      <c r="Q418" s="10" t="str">
        <f>LEFT(Rapportage!Q418&amp; REPT("0",5),5)</f>
        <v>00000</v>
      </c>
      <c r="R418" s="10" t="str">
        <f>IF(Rapportage!R418="","",IF(($U$2-$T$2)&gt;=0,IF(LEN(TEXT(Rapportage!R418*100,"0000000000"))=3,_xlfn.CONCAT(0,TEXT(Rapportage!R418*100,"0000000000")),TEXT(Rapportage!R418*100,"0000000000")),""""))</f>
        <v/>
      </c>
    </row>
    <row r="419" spans="1:18" x14ac:dyDescent="0.25">
      <c r="A419" t="str">
        <f>IF(Rapportage!A419= "", "",_xlfn.CONCAT(REPT("0",6-LEN(Rapportage!A419)),Rapportage!A419))</f>
        <v/>
      </c>
      <c r="B419" t="s">
        <v>462</v>
      </c>
      <c r="C419" t="str">
        <f>IF(Rapportage!C419= " ", " ",LEFT(Rapportage!C419&amp; REPT(" ",9),9))</f>
        <v xml:space="preserve">         </v>
      </c>
      <c r="D419" t="str">
        <f>IF(Rapportage!D419 ="0", " ", " ")</f>
        <v xml:space="preserve"> </v>
      </c>
      <c r="E419" t="str">
        <f>_xlfn.CONCAT("+",TEXT((Rapportage!E419)*100,"000000000"))</f>
        <v>+000000000</v>
      </c>
      <c r="F419" t="str">
        <f>_xlfn.CONCAT("",TEXT((Rapportage!F419)*100,"000000000"))</f>
        <v>000000000</v>
      </c>
      <c r="G419" t="str">
        <f>_xlfn.CONCAT("",TEXT((Rapportage!G419),"00000"))</f>
        <v>00000</v>
      </c>
      <c r="H419" t="str">
        <f>IF(Rapportage!H419 ="0", "                     ", "                     ")</f>
        <v xml:space="preserve">                     </v>
      </c>
      <c r="I419" s="10" t="str">
        <f>LEFT(Rapportage!I419&amp; REPT("0",15),15)</f>
        <v>000000000000000</v>
      </c>
      <c r="J419" t="str">
        <f>IF(Rapportage!J419 ="0", " ", " ")</f>
        <v xml:space="preserve"> </v>
      </c>
      <c r="K419" t="str">
        <f>IF(Rapportage!K419 ="0", " ", " ")</f>
        <v xml:space="preserve"> </v>
      </c>
      <c r="L419" t="str">
        <f>IF(Rapportage!L419 ="0", "         ", "         ")</f>
        <v xml:space="preserve">         </v>
      </c>
      <c r="M419" s="10" t="str">
        <f>LEFT(Rapportage!M419&amp; REPT("0",5),5)</f>
        <v>00000</v>
      </c>
      <c r="N419" s="10" t="str">
        <f>LEFT(Rapportage!N419&amp; REPT("0",5),5)</f>
        <v>00000</v>
      </c>
      <c r="O419" s="10" t="str">
        <f>LEFT(Rapportage!O419&amp; REPT("0",2),2)</f>
        <v>00</v>
      </c>
      <c r="P419" s="10" t="str">
        <f>LEFT(Rapportage!P419&amp; REPT("0",2),2)</f>
        <v>00</v>
      </c>
      <c r="Q419" s="10" t="str">
        <f>LEFT(Rapportage!Q419&amp; REPT("0",5),5)</f>
        <v>00000</v>
      </c>
      <c r="R419" s="10" t="str">
        <f>IF(Rapportage!R419="","",IF(($U$2-$T$2)&gt;=0,IF(LEN(TEXT(Rapportage!R419*100,"0000000000"))=3,_xlfn.CONCAT(0,TEXT(Rapportage!R419*100,"0000000000")),TEXT(Rapportage!R419*100,"0000000000")),""""))</f>
        <v/>
      </c>
    </row>
    <row r="420" spans="1:18" x14ac:dyDescent="0.25">
      <c r="A420" t="str">
        <f>IF(Rapportage!A420= "", "",_xlfn.CONCAT(REPT("0",6-LEN(Rapportage!A420)),Rapportage!A420))</f>
        <v/>
      </c>
      <c r="B420" t="s">
        <v>463</v>
      </c>
      <c r="C420" t="str">
        <f>IF(Rapportage!C420= " ", " ",LEFT(Rapportage!C420&amp; REPT(" ",9),9))</f>
        <v xml:space="preserve">         </v>
      </c>
      <c r="D420" t="str">
        <f>IF(Rapportage!D420 ="0", " ", " ")</f>
        <v xml:space="preserve"> </v>
      </c>
      <c r="E420" t="str">
        <f>_xlfn.CONCAT("+",TEXT((Rapportage!E420)*100,"000000000"))</f>
        <v>+000000000</v>
      </c>
      <c r="F420" t="str">
        <f>_xlfn.CONCAT("",TEXT((Rapportage!F420)*100,"000000000"))</f>
        <v>000000000</v>
      </c>
      <c r="G420" t="str">
        <f>_xlfn.CONCAT("",TEXT((Rapportage!G420),"00000"))</f>
        <v>00000</v>
      </c>
      <c r="H420" t="str">
        <f>IF(Rapportage!H420 ="0", "                     ", "                     ")</f>
        <v xml:space="preserve">                     </v>
      </c>
      <c r="I420" s="10" t="str">
        <f>LEFT(Rapportage!I420&amp; REPT("0",15),15)</f>
        <v>000000000000000</v>
      </c>
      <c r="J420" t="str">
        <f>IF(Rapportage!J420 ="0", " ", " ")</f>
        <v xml:space="preserve"> </v>
      </c>
      <c r="K420" t="str">
        <f>IF(Rapportage!K420 ="0", " ", " ")</f>
        <v xml:space="preserve"> </v>
      </c>
      <c r="L420" t="str">
        <f>IF(Rapportage!L420 ="0", "         ", "         ")</f>
        <v xml:space="preserve">         </v>
      </c>
      <c r="M420" s="10" t="str">
        <f>LEFT(Rapportage!M420&amp; REPT("0",5),5)</f>
        <v>00000</v>
      </c>
      <c r="N420" s="10" t="str">
        <f>LEFT(Rapportage!N420&amp; REPT("0",5),5)</f>
        <v>00000</v>
      </c>
      <c r="O420" s="10" t="str">
        <f>LEFT(Rapportage!O420&amp; REPT("0",2),2)</f>
        <v>00</v>
      </c>
      <c r="P420" s="10" t="str">
        <f>LEFT(Rapportage!P420&amp; REPT("0",2),2)</f>
        <v>00</v>
      </c>
      <c r="Q420" s="10" t="str">
        <f>LEFT(Rapportage!Q420&amp; REPT("0",5),5)</f>
        <v>00000</v>
      </c>
      <c r="R420" s="10" t="str">
        <f>IF(Rapportage!R420="","",IF(($U$2-$T$2)&gt;=0,IF(LEN(TEXT(Rapportage!R420*100,"0000000000"))=3,_xlfn.CONCAT(0,TEXT(Rapportage!R420*100,"0000000000")),TEXT(Rapportage!R420*100,"0000000000")),""""))</f>
        <v/>
      </c>
    </row>
    <row r="421" spans="1:18" x14ac:dyDescent="0.25">
      <c r="A421" t="str">
        <f>IF(Rapportage!A421= "", "",_xlfn.CONCAT(REPT("0",6-LEN(Rapportage!A421)),Rapportage!A421))</f>
        <v/>
      </c>
      <c r="B421" t="s">
        <v>464</v>
      </c>
      <c r="C421" t="str">
        <f>IF(Rapportage!C421= " ", " ",LEFT(Rapportage!C421&amp; REPT(" ",9),9))</f>
        <v xml:space="preserve">         </v>
      </c>
      <c r="D421" t="str">
        <f>IF(Rapportage!D421 ="0", " ", " ")</f>
        <v xml:space="preserve"> </v>
      </c>
      <c r="E421" t="str">
        <f>_xlfn.CONCAT("+",TEXT((Rapportage!E421)*100,"000000000"))</f>
        <v>+000000000</v>
      </c>
      <c r="F421" t="str">
        <f>_xlfn.CONCAT("",TEXT((Rapportage!F421)*100,"000000000"))</f>
        <v>000000000</v>
      </c>
      <c r="G421" t="str">
        <f>_xlfn.CONCAT("",TEXT((Rapportage!G421),"00000"))</f>
        <v>00000</v>
      </c>
      <c r="H421" t="str">
        <f>IF(Rapportage!H421 ="0", "                     ", "                     ")</f>
        <v xml:space="preserve">                     </v>
      </c>
      <c r="I421" s="10" t="str">
        <f>LEFT(Rapportage!I421&amp; REPT("0",15),15)</f>
        <v>000000000000000</v>
      </c>
      <c r="J421" t="str">
        <f>IF(Rapportage!J421 ="0", " ", " ")</f>
        <v xml:space="preserve"> </v>
      </c>
      <c r="K421" t="str">
        <f>IF(Rapportage!K421 ="0", " ", " ")</f>
        <v xml:space="preserve"> </v>
      </c>
      <c r="L421" t="str">
        <f>IF(Rapportage!L421 ="0", "         ", "         ")</f>
        <v xml:space="preserve">         </v>
      </c>
      <c r="M421" s="10" t="str">
        <f>LEFT(Rapportage!M421&amp; REPT("0",5),5)</f>
        <v>00000</v>
      </c>
      <c r="N421" s="10" t="str">
        <f>LEFT(Rapportage!N421&amp; REPT("0",5),5)</f>
        <v>00000</v>
      </c>
      <c r="O421" s="10" t="str">
        <f>LEFT(Rapportage!O421&amp; REPT("0",2),2)</f>
        <v>00</v>
      </c>
      <c r="P421" s="10" t="str">
        <f>LEFT(Rapportage!P421&amp; REPT("0",2),2)</f>
        <v>00</v>
      </c>
      <c r="Q421" s="10" t="str">
        <f>LEFT(Rapportage!Q421&amp; REPT("0",5),5)</f>
        <v>00000</v>
      </c>
      <c r="R421" s="10" t="str">
        <f>IF(Rapportage!R421="","",IF(($U$2-$T$2)&gt;=0,IF(LEN(TEXT(Rapportage!R421*100,"0000000000"))=3,_xlfn.CONCAT(0,TEXT(Rapportage!R421*100,"0000000000")),TEXT(Rapportage!R421*100,"0000000000")),""""))</f>
        <v/>
      </c>
    </row>
    <row r="422" spans="1:18" x14ac:dyDescent="0.25">
      <c r="A422" t="str">
        <f>IF(Rapportage!A422= "", "",_xlfn.CONCAT(REPT("0",6-LEN(Rapportage!A422)),Rapportage!A422))</f>
        <v/>
      </c>
      <c r="B422" t="s">
        <v>465</v>
      </c>
      <c r="C422" t="str">
        <f>IF(Rapportage!C422= " ", " ",LEFT(Rapportage!C422&amp; REPT(" ",9),9))</f>
        <v xml:space="preserve">         </v>
      </c>
      <c r="D422" t="str">
        <f>IF(Rapportage!D422 ="0", " ", " ")</f>
        <v xml:space="preserve"> </v>
      </c>
      <c r="E422" t="str">
        <f>_xlfn.CONCAT("+",TEXT((Rapportage!E422)*100,"000000000"))</f>
        <v>+000000000</v>
      </c>
      <c r="F422" t="str">
        <f>_xlfn.CONCAT("",TEXT((Rapportage!F422)*100,"000000000"))</f>
        <v>000000000</v>
      </c>
      <c r="G422" t="str">
        <f>_xlfn.CONCAT("",TEXT((Rapportage!G422),"00000"))</f>
        <v>00000</v>
      </c>
      <c r="H422" t="str">
        <f>IF(Rapportage!H422 ="0", "                     ", "                     ")</f>
        <v xml:space="preserve">                     </v>
      </c>
      <c r="I422" s="10" t="str">
        <f>LEFT(Rapportage!I422&amp; REPT("0",15),15)</f>
        <v>000000000000000</v>
      </c>
      <c r="J422" t="str">
        <f>IF(Rapportage!J422 ="0", " ", " ")</f>
        <v xml:space="preserve"> </v>
      </c>
      <c r="K422" t="str">
        <f>IF(Rapportage!K422 ="0", " ", " ")</f>
        <v xml:space="preserve"> </v>
      </c>
      <c r="L422" t="str">
        <f>IF(Rapportage!L422 ="0", "         ", "         ")</f>
        <v xml:space="preserve">         </v>
      </c>
      <c r="M422" s="10" t="str">
        <f>LEFT(Rapportage!M422&amp; REPT("0",5),5)</f>
        <v>00000</v>
      </c>
      <c r="N422" s="10" t="str">
        <f>LEFT(Rapportage!N422&amp; REPT("0",5),5)</f>
        <v>00000</v>
      </c>
      <c r="O422" s="10" t="str">
        <f>LEFT(Rapportage!O422&amp; REPT("0",2),2)</f>
        <v>00</v>
      </c>
      <c r="P422" s="10" t="str">
        <f>LEFT(Rapportage!P422&amp; REPT("0",2),2)</f>
        <v>00</v>
      </c>
      <c r="Q422" s="10" t="str">
        <f>LEFT(Rapportage!Q422&amp; REPT("0",5),5)</f>
        <v>00000</v>
      </c>
      <c r="R422" s="10" t="str">
        <f>IF(Rapportage!R422="","",IF(($U$2-$T$2)&gt;=0,IF(LEN(TEXT(Rapportage!R422*100,"0000000000"))=3,_xlfn.CONCAT(0,TEXT(Rapportage!R422*100,"0000000000")),TEXT(Rapportage!R422*100,"0000000000")),""""))</f>
        <v/>
      </c>
    </row>
    <row r="423" spans="1:18" x14ac:dyDescent="0.25">
      <c r="A423" t="str">
        <f>IF(Rapportage!A423= "", "",_xlfn.CONCAT(REPT("0",6-LEN(Rapportage!A423)),Rapportage!A423))</f>
        <v/>
      </c>
      <c r="B423" t="s">
        <v>466</v>
      </c>
      <c r="C423" t="str">
        <f>IF(Rapportage!C423= " ", " ",LEFT(Rapportage!C423&amp; REPT(" ",9),9))</f>
        <v xml:space="preserve">         </v>
      </c>
      <c r="D423" t="str">
        <f>IF(Rapportage!D423 ="0", " ", " ")</f>
        <v xml:space="preserve"> </v>
      </c>
      <c r="E423" t="str">
        <f>_xlfn.CONCAT("+",TEXT((Rapportage!E423)*100,"000000000"))</f>
        <v>+000000000</v>
      </c>
      <c r="F423" t="str">
        <f>_xlfn.CONCAT("",TEXT((Rapportage!F423)*100,"000000000"))</f>
        <v>000000000</v>
      </c>
      <c r="G423" t="str">
        <f>_xlfn.CONCAT("",TEXT((Rapportage!G423),"00000"))</f>
        <v>00000</v>
      </c>
      <c r="H423" t="str">
        <f>IF(Rapportage!H423 ="0", "                     ", "                     ")</f>
        <v xml:space="preserve">                     </v>
      </c>
      <c r="I423" s="10" t="str">
        <f>LEFT(Rapportage!I423&amp; REPT("0",15),15)</f>
        <v>000000000000000</v>
      </c>
      <c r="J423" t="str">
        <f>IF(Rapportage!J423 ="0", " ", " ")</f>
        <v xml:space="preserve"> </v>
      </c>
      <c r="K423" t="str">
        <f>IF(Rapportage!K423 ="0", " ", " ")</f>
        <v xml:space="preserve"> </v>
      </c>
      <c r="L423" t="str">
        <f>IF(Rapportage!L423 ="0", "         ", "         ")</f>
        <v xml:space="preserve">         </v>
      </c>
      <c r="M423" s="10" t="str">
        <f>LEFT(Rapportage!M423&amp; REPT("0",5),5)</f>
        <v>00000</v>
      </c>
      <c r="N423" s="10" t="str">
        <f>LEFT(Rapportage!N423&amp; REPT("0",5),5)</f>
        <v>00000</v>
      </c>
      <c r="O423" s="10" t="str">
        <f>LEFT(Rapportage!O423&amp; REPT("0",2),2)</f>
        <v>00</v>
      </c>
      <c r="P423" s="10" t="str">
        <f>LEFT(Rapportage!P423&amp; REPT("0",2),2)</f>
        <v>00</v>
      </c>
      <c r="Q423" s="10" t="str">
        <f>LEFT(Rapportage!Q423&amp; REPT("0",5),5)</f>
        <v>00000</v>
      </c>
      <c r="R423" s="10" t="str">
        <f>IF(Rapportage!R423="","",IF(($U$2-$T$2)&gt;=0,IF(LEN(TEXT(Rapportage!R423*100,"0000000000"))=3,_xlfn.CONCAT(0,TEXT(Rapportage!R423*100,"0000000000")),TEXT(Rapportage!R423*100,"0000000000")),""""))</f>
        <v/>
      </c>
    </row>
    <row r="424" spans="1:18" x14ac:dyDescent="0.25">
      <c r="A424" t="str">
        <f>IF(Rapportage!A424= "", "",_xlfn.CONCAT(REPT("0",6-LEN(Rapportage!A424)),Rapportage!A424))</f>
        <v/>
      </c>
      <c r="B424" t="s">
        <v>467</v>
      </c>
      <c r="C424" t="str">
        <f>IF(Rapportage!C424= " ", " ",LEFT(Rapportage!C424&amp; REPT(" ",9),9))</f>
        <v xml:space="preserve">         </v>
      </c>
      <c r="D424" t="str">
        <f>IF(Rapportage!D424 ="0", " ", " ")</f>
        <v xml:space="preserve"> </v>
      </c>
      <c r="E424" t="str">
        <f>_xlfn.CONCAT("+",TEXT((Rapportage!E424)*100,"000000000"))</f>
        <v>+000000000</v>
      </c>
      <c r="F424" t="str">
        <f>_xlfn.CONCAT("",TEXT((Rapportage!F424)*100,"000000000"))</f>
        <v>000000000</v>
      </c>
      <c r="G424" t="str">
        <f>_xlfn.CONCAT("",TEXT((Rapportage!G424),"00000"))</f>
        <v>00000</v>
      </c>
      <c r="H424" t="str">
        <f>IF(Rapportage!H424 ="0", "                     ", "                     ")</f>
        <v xml:space="preserve">                     </v>
      </c>
      <c r="I424" s="10" t="str">
        <f>LEFT(Rapportage!I424&amp; REPT("0",15),15)</f>
        <v>000000000000000</v>
      </c>
      <c r="J424" t="str">
        <f>IF(Rapportage!J424 ="0", " ", " ")</f>
        <v xml:space="preserve"> </v>
      </c>
      <c r="K424" t="str">
        <f>IF(Rapportage!K424 ="0", " ", " ")</f>
        <v xml:space="preserve"> </v>
      </c>
      <c r="L424" t="str">
        <f>IF(Rapportage!L424 ="0", "         ", "         ")</f>
        <v xml:space="preserve">         </v>
      </c>
      <c r="M424" s="10" t="str">
        <f>LEFT(Rapportage!M424&amp; REPT("0",5),5)</f>
        <v>00000</v>
      </c>
      <c r="N424" s="10" t="str">
        <f>LEFT(Rapportage!N424&amp; REPT("0",5),5)</f>
        <v>00000</v>
      </c>
      <c r="O424" s="10" t="str">
        <f>LEFT(Rapportage!O424&amp; REPT("0",2),2)</f>
        <v>00</v>
      </c>
      <c r="P424" s="10" t="str">
        <f>LEFT(Rapportage!P424&amp; REPT("0",2),2)</f>
        <v>00</v>
      </c>
      <c r="Q424" s="10" t="str">
        <f>LEFT(Rapportage!Q424&amp; REPT("0",5),5)</f>
        <v>00000</v>
      </c>
      <c r="R424" s="10" t="str">
        <f>IF(Rapportage!R424="","",IF(($U$2-$T$2)&gt;=0,IF(LEN(TEXT(Rapportage!R424*100,"0000000000"))=3,_xlfn.CONCAT(0,TEXT(Rapportage!R424*100,"0000000000")),TEXT(Rapportage!R424*100,"0000000000")),""""))</f>
        <v/>
      </c>
    </row>
    <row r="425" spans="1:18" x14ac:dyDescent="0.25">
      <c r="A425" t="str">
        <f>IF(Rapportage!A425= "", "",_xlfn.CONCAT(REPT("0",6-LEN(Rapportage!A425)),Rapportage!A425))</f>
        <v/>
      </c>
      <c r="B425" t="s">
        <v>468</v>
      </c>
      <c r="C425" t="str">
        <f>IF(Rapportage!C425= " ", " ",LEFT(Rapportage!C425&amp; REPT(" ",9),9))</f>
        <v xml:space="preserve">         </v>
      </c>
      <c r="D425" t="str">
        <f>IF(Rapportage!D425 ="0", " ", " ")</f>
        <v xml:space="preserve"> </v>
      </c>
      <c r="E425" t="str">
        <f>_xlfn.CONCAT("+",TEXT((Rapportage!E425)*100,"000000000"))</f>
        <v>+000000000</v>
      </c>
      <c r="F425" t="str">
        <f>_xlfn.CONCAT("",TEXT((Rapportage!F425)*100,"000000000"))</f>
        <v>000000000</v>
      </c>
      <c r="G425" t="str">
        <f>_xlfn.CONCAT("",TEXT((Rapportage!G425),"00000"))</f>
        <v>00000</v>
      </c>
      <c r="H425" t="str">
        <f>IF(Rapportage!H425 ="0", "                     ", "                     ")</f>
        <v xml:space="preserve">                     </v>
      </c>
      <c r="I425" s="10" t="str">
        <f>LEFT(Rapportage!I425&amp; REPT("0",15),15)</f>
        <v>000000000000000</v>
      </c>
      <c r="J425" t="str">
        <f>IF(Rapportage!J425 ="0", " ", " ")</f>
        <v xml:space="preserve"> </v>
      </c>
      <c r="K425" t="str">
        <f>IF(Rapportage!K425 ="0", " ", " ")</f>
        <v xml:space="preserve"> </v>
      </c>
      <c r="L425" t="str">
        <f>IF(Rapportage!L425 ="0", "         ", "         ")</f>
        <v xml:space="preserve">         </v>
      </c>
      <c r="M425" s="10" t="str">
        <f>LEFT(Rapportage!M425&amp; REPT("0",5),5)</f>
        <v>00000</v>
      </c>
      <c r="N425" s="10" t="str">
        <f>LEFT(Rapportage!N425&amp; REPT("0",5),5)</f>
        <v>00000</v>
      </c>
      <c r="O425" s="10" t="str">
        <f>LEFT(Rapportage!O425&amp; REPT("0",2),2)</f>
        <v>00</v>
      </c>
      <c r="P425" s="10" t="str">
        <f>LEFT(Rapportage!P425&amp; REPT("0",2),2)</f>
        <v>00</v>
      </c>
      <c r="Q425" s="10" t="str">
        <f>LEFT(Rapportage!Q425&amp; REPT("0",5),5)</f>
        <v>00000</v>
      </c>
      <c r="R425" s="10" t="str">
        <f>IF(Rapportage!R425="","",IF(($U$2-$T$2)&gt;=0,IF(LEN(TEXT(Rapportage!R425*100,"0000000000"))=3,_xlfn.CONCAT(0,TEXT(Rapportage!R425*100,"0000000000")),TEXT(Rapportage!R425*100,"0000000000")),""""))</f>
        <v/>
      </c>
    </row>
    <row r="426" spans="1:18" x14ac:dyDescent="0.25">
      <c r="A426" t="str">
        <f>IF(Rapportage!A426= "", "",_xlfn.CONCAT(REPT("0",6-LEN(Rapportage!A426)),Rapportage!A426))</f>
        <v/>
      </c>
      <c r="B426" t="s">
        <v>469</v>
      </c>
      <c r="C426" t="str">
        <f>IF(Rapportage!C426= " ", " ",LEFT(Rapportage!C426&amp; REPT(" ",9),9))</f>
        <v xml:space="preserve">         </v>
      </c>
      <c r="D426" t="str">
        <f>IF(Rapportage!D426 ="0", " ", " ")</f>
        <v xml:space="preserve"> </v>
      </c>
      <c r="E426" t="str">
        <f>_xlfn.CONCAT("+",TEXT((Rapportage!E426)*100,"000000000"))</f>
        <v>+000000000</v>
      </c>
      <c r="F426" t="str">
        <f>_xlfn.CONCAT("",TEXT((Rapportage!F426)*100,"000000000"))</f>
        <v>000000000</v>
      </c>
      <c r="G426" t="str">
        <f>_xlfn.CONCAT("",TEXT((Rapportage!G426),"00000"))</f>
        <v>00000</v>
      </c>
      <c r="H426" t="str">
        <f>IF(Rapportage!H426 ="0", "                     ", "                     ")</f>
        <v xml:space="preserve">                     </v>
      </c>
      <c r="I426" s="10" t="str">
        <f>LEFT(Rapportage!I426&amp; REPT("0",15),15)</f>
        <v>000000000000000</v>
      </c>
      <c r="J426" t="str">
        <f>IF(Rapportage!J426 ="0", " ", " ")</f>
        <v xml:space="preserve"> </v>
      </c>
      <c r="K426" t="str">
        <f>IF(Rapportage!K426 ="0", " ", " ")</f>
        <v xml:space="preserve"> </v>
      </c>
      <c r="L426" t="str">
        <f>IF(Rapportage!L426 ="0", "         ", "         ")</f>
        <v xml:space="preserve">         </v>
      </c>
      <c r="M426" s="10" t="str">
        <f>LEFT(Rapportage!M426&amp; REPT("0",5),5)</f>
        <v>00000</v>
      </c>
      <c r="N426" s="10" t="str">
        <f>LEFT(Rapportage!N426&amp; REPT("0",5),5)</f>
        <v>00000</v>
      </c>
      <c r="O426" s="10" t="str">
        <f>LEFT(Rapportage!O426&amp; REPT("0",2),2)</f>
        <v>00</v>
      </c>
      <c r="P426" s="10" t="str">
        <f>LEFT(Rapportage!P426&amp; REPT("0",2),2)</f>
        <v>00</v>
      </c>
      <c r="Q426" s="10" t="str">
        <f>LEFT(Rapportage!Q426&amp; REPT("0",5),5)</f>
        <v>00000</v>
      </c>
      <c r="R426" s="10" t="str">
        <f>IF(Rapportage!R426="","",IF(($U$2-$T$2)&gt;=0,IF(LEN(TEXT(Rapportage!R426*100,"0000000000"))=3,_xlfn.CONCAT(0,TEXT(Rapportage!R426*100,"0000000000")),TEXT(Rapportage!R426*100,"0000000000")),""""))</f>
        <v/>
      </c>
    </row>
    <row r="427" spans="1:18" x14ac:dyDescent="0.25">
      <c r="A427" t="str">
        <f>IF(Rapportage!A427= "", "",_xlfn.CONCAT(REPT("0",6-LEN(Rapportage!A427)),Rapportage!A427))</f>
        <v/>
      </c>
      <c r="B427" t="s">
        <v>470</v>
      </c>
      <c r="C427" t="str">
        <f>IF(Rapportage!C427= " ", " ",LEFT(Rapportage!C427&amp; REPT(" ",9),9))</f>
        <v xml:space="preserve">         </v>
      </c>
      <c r="D427" t="str">
        <f>IF(Rapportage!D427 ="0", " ", " ")</f>
        <v xml:space="preserve"> </v>
      </c>
      <c r="E427" t="str">
        <f>_xlfn.CONCAT("+",TEXT((Rapportage!E427)*100,"000000000"))</f>
        <v>+000000000</v>
      </c>
      <c r="F427" t="str">
        <f>_xlfn.CONCAT("",TEXT((Rapportage!F427)*100,"000000000"))</f>
        <v>000000000</v>
      </c>
      <c r="G427" t="str">
        <f>_xlfn.CONCAT("",TEXT((Rapportage!G427),"00000"))</f>
        <v>00000</v>
      </c>
      <c r="H427" t="str">
        <f>IF(Rapportage!H427 ="0", "                     ", "                     ")</f>
        <v xml:space="preserve">                     </v>
      </c>
      <c r="I427" s="10" t="str">
        <f>LEFT(Rapportage!I427&amp; REPT("0",15),15)</f>
        <v>000000000000000</v>
      </c>
      <c r="J427" t="str">
        <f>IF(Rapportage!J427 ="0", " ", " ")</f>
        <v xml:space="preserve"> </v>
      </c>
      <c r="K427" t="str">
        <f>IF(Rapportage!K427 ="0", " ", " ")</f>
        <v xml:space="preserve"> </v>
      </c>
      <c r="L427" t="str">
        <f>IF(Rapportage!L427 ="0", "         ", "         ")</f>
        <v xml:space="preserve">         </v>
      </c>
      <c r="M427" s="10" t="str">
        <f>LEFT(Rapportage!M427&amp; REPT("0",5),5)</f>
        <v>00000</v>
      </c>
      <c r="N427" s="10" t="str">
        <f>LEFT(Rapportage!N427&amp; REPT("0",5),5)</f>
        <v>00000</v>
      </c>
      <c r="O427" s="10" t="str">
        <f>LEFT(Rapportage!O427&amp; REPT("0",2),2)</f>
        <v>00</v>
      </c>
      <c r="P427" s="10" t="str">
        <f>LEFT(Rapportage!P427&amp; REPT("0",2),2)</f>
        <v>00</v>
      </c>
      <c r="Q427" s="10" t="str">
        <f>LEFT(Rapportage!Q427&amp; REPT("0",5),5)</f>
        <v>00000</v>
      </c>
      <c r="R427" s="10" t="str">
        <f>IF(Rapportage!R427="","",IF(($U$2-$T$2)&gt;=0,IF(LEN(TEXT(Rapportage!R427*100,"0000000000"))=3,_xlfn.CONCAT(0,TEXT(Rapportage!R427*100,"0000000000")),TEXT(Rapportage!R427*100,"0000000000")),""""))</f>
        <v/>
      </c>
    </row>
    <row r="428" spans="1:18" x14ac:dyDescent="0.25">
      <c r="A428" t="str">
        <f>IF(Rapportage!A428= "", "",_xlfn.CONCAT(REPT("0",6-LEN(Rapportage!A428)),Rapportage!A428))</f>
        <v/>
      </c>
      <c r="B428" t="s">
        <v>471</v>
      </c>
      <c r="C428" t="str">
        <f>IF(Rapportage!C428= " ", " ",LEFT(Rapportage!C428&amp; REPT(" ",9),9))</f>
        <v xml:space="preserve">         </v>
      </c>
      <c r="D428" t="str">
        <f>IF(Rapportage!D428 ="0", " ", " ")</f>
        <v xml:space="preserve"> </v>
      </c>
      <c r="E428" t="str">
        <f>_xlfn.CONCAT("+",TEXT((Rapportage!E428)*100,"000000000"))</f>
        <v>+000000000</v>
      </c>
      <c r="F428" t="str">
        <f>_xlfn.CONCAT("",TEXT((Rapportage!F428)*100,"000000000"))</f>
        <v>000000000</v>
      </c>
      <c r="G428" t="str">
        <f>_xlfn.CONCAT("",TEXT((Rapportage!G428),"00000"))</f>
        <v>00000</v>
      </c>
      <c r="H428" t="str">
        <f>IF(Rapportage!H428 ="0", "                     ", "                     ")</f>
        <v xml:space="preserve">                     </v>
      </c>
      <c r="I428" s="10" t="str">
        <f>LEFT(Rapportage!I428&amp; REPT("0",15),15)</f>
        <v>000000000000000</v>
      </c>
      <c r="J428" t="str">
        <f>IF(Rapportage!J428 ="0", " ", " ")</f>
        <v xml:space="preserve"> </v>
      </c>
      <c r="K428" t="str">
        <f>IF(Rapportage!K428 ="0", " ", " ")</f>
        <v xml:space="preserve"> </v>
      </c>
      <c r="L428" t="str">
        <f>IF(Rapportage!L428 ="0", "         ", "         ")</f>
        <v xml:space="preserve">         </v>
      </c>
      <c r="M428" s="10" t="str">
        <f>LEFT(Rapportage!M428&amp; REPT("0",5),5)</f>
        <v>00000</v>
      </c>
      <c r="N428" s="10" t="str">
        <f>LEFT(Rapportage!N428&amp; REPT("0",5),5)</f>
        <v>00000</v>
      </c>
      <c r="O428" s="10" t="str">
        <f>LEFT(Rapportage!O428&amp; REPT("0",2),2)</f>
        <v>00</v>
      </c>
      <c r="P428" s="10" t="str">
        <f>LEFT(Rapportage!P428&amp; REPT("0",2),2)</f>
        <v>00</v>
      </c>
      <c r="Q428" s="10" t="str">
        <f>LEFT(Rapportage!Q428&amp; REPT("0",5),5)</f>
        <v>00000</v>
      </c>
      <c r="R428" s="10" t="str">
        <f>IF(Rapportage!R428="","",IF(($U$2-$T$2)&gt;=0,IF(LEN(TEXT(Rapportage!R428*100,"0000000000"))=3,_xlfn.CONCAT(0,TEXT(Rapportage!R428*100,"0000000000")),TEXT(Rapportage!R428*100,"0000000000")),""""))</f>
        <v/>
      </c>
    </row>
    <row r="429" spans="1:18" x14ac:dyDescent="0.25">
      <c r="A429" t="str">
        <f>IF(Rapportage!A429= "", "",_xlfn.CONCAT(REPT("0",6-LEN(Rapportage!A429)),Rapportage!A429))</f>
        <v/>
      </c>
      <c r="B429" t="s">
        <v>472</v>
      </c>
      <c r="C429" t="str">
        <f>IF(Rapportage!C429= " ", " ",LEFT(Rapportage!C429&amp; REPT(" ",9),9))</f>
        <v xml:space="preserve">         </v>
      </c>
      <c r="D429" t="str">
        <f>IF(Rapportage!D429 ="0", " ", " ")</f>
        <v xml:space="preserve"> </v>
      </c>
      <c r="E429" t="str">
        <f>_xlfn.CONCAT("+",TEXT((Rapportage!E429)*100,"000000000"))</f>
        <v>+000000000</v>
      </c>
      <c r="F429" t="str">
        <f>_xlfn.CONCAT("",TEXT((Rapportage!F429)*100,"000000000"))</f>
        <v>000000000</v>
      </c>
      <c r="G429" t="str">
        <f>_xlfn.CONCAT("",TEXT((Rapportage!G429),"00000"))</f>
        <v>00000</v>
      </c>
      <c r="H429" t="str">
        <f>IF(Rapportage!H429 ="0", "                     ", "                     ")</f>
        <v xml:space="preserve">                     </v>
      </c>
      <c r="I429" s="10" t="str">
        <f>LEFT(Rapportage!I429&amp; REPT("0",15),15)</f>
        <v>000000000000000</v>
      </c>
      <c r="J429" t="str">
        <f>IF(Rapportage!J429 ="0", " ", " ")</f>
        <v xml:space="preserve"> </v>
      </c>
      <c r="K429" t="str">
        <f>IF(Rapportage!K429 ="0", " ", " ")</f>
        <v xml:space="preserve"> </v>
      </c>
      <c r="L429" t="str">
        <f>IF(Rapportage!L429 ="0", "         ", "         ")</f>
        <v xml:space="preserve">         </v>
      </c>
      <c r="M429" s="10" t="str">
        <f>LEFT(Rapportage!M429&amp; REPT("0",5),5)</f>
        <v>00000</v>
      </c>
      <c r="N429" s="10" t="str">
        <f>LEFT(Rapportage!N429&amp; REPT("0",5),5)</f>
        <v>00000</v>
      </c>
      <c r="O429" s="10" t="str">
        <f>LEFT(Rapportage!O429&amp; REPT("0",2),2)</f>
        <v>00</v>
      </c>
      <c r="P429" s="10" t="str">
        <f>LEFT(Rapportage!P429&amp; REPT("0",2),2)</f>
        <v>00</v>
      </c>
      <c r="Q429" s="10" t="str">
        <f>LEFT(Rapportage!Q429&amp; REPT("0",5),5)</f>
        <v>00000</v>
      </c>
      <c r="R429" s="10" t="str">
        <f>IF(Rapportage!R429="","",IF(($U$2-$T$2)&gt;=0,IF(LEN(TEXT(Rapportage!R429*100,"0000000000"))=3,_xlfn.CONCAT(0,TEXT(Rapportage!R429*100,"0000000000")),TEXT(Rapportage!R429*100,"0000000000")),""""))</f>
        <v/>
      </c>
    </row>
    <row r="430" spans="1:18" x14ac:dyDescent="0.25">
      <c r="A430" t="str">
        <f>IF(Rapportage!A430= "", "",_xlfn.CONCAT(REPT("0",6-LEN(Rapportage!A430)),Rapportage!A430))</f>
        <v/>
      </c>
      <c r="B430" t="s">
        <v>473</v>
      </c>
      <c r="C430" t="str">
        <f>IF(Rapportage!C430= " ", " ",LEFT(Rapportage!C430&amp; REPT(" ",9),9))</f>
        <v xml:space="preserve">         </v>
      </c>
      <c r="D430" t="str">
        <f>IF(Rapportage!D430 ="0", " ", " ")</f>
        <v xml:space="preserve"> </v>
      </c>
      <c r="E430" t="str">
        <f>_xlfn.CONCAT("+",TEXT((Rapportage!E430)*100,"000000000"))</f>
        <v>+000000000</v>
      </c>
      <c r="F430" t="str">
        <f>_xlfn.CONCAT("",TEXT((Rapportage!F430)*100,"000000000"))</f>
        <v>000000000</v>
      </c>
      <c r="G430" t="str">
        <f>_xlfn.CONCAT("",TEXT((Rapportage!G430),"00000"))</f>
        <v>00000</v>
      </c>
      <c r="H430" t="str">
        <f>IF(Rapportage!H430 ="0", "                     ", "                     ")</f>
        <v xml:space="preserve">                     </v>
      </c>
      <c r="I430" s="10" t="str">
        <f>LEFT(Rapportage!I430&amp; REPT("0",15),15)</f>
        <v>000000000000000</v>
      </c>
      <c r="J430" t="str">
        <f>IF(Rapportage!J430 ="0", " ", " ")</f>
        <v xml:space="preserve"> </v>
      </c>
      <c r="K430" t="str">
        <f>IF(Rapportage!K430 ="0", " ", " ")</f>
        <v xml:space="preserve"> </v>
      </c>
      <c r="L430" t="str">
        <f>IF(Rapportage!L430 ="0", "         ", "         ")</f>
        <v xml:space="preserve">         </v>
      </c>
      <c r="M430" s="10" t="str">
        <f>LEFT(Rapportage!M430&amp; REPT("0",5),5)</f>
        <v>00000</v>
      </c>
      <c r="N430" s="10" t="str">
        <f>LEFT(Rapportage!N430&amp; REPT("0",5),5)</f>
        <v>00000</v>
      </c>
      <c r="O430" s="10" t="str">
        <f>LEFT(Rapportage!O430&amp; REPT("0",2),2)</f>
        <v>00</v>
      </c>
      <c r="P430" s="10" t="str">
        <f>LEFT(Rapportage!P430&amp; REPT("0",2),2)</f>
        <v>00</v>
      </c>
      <c r="Q430" s="10" t="str">
        <f>LEFT(Rapportage!Q430&amp; REPT("0",5),5)</f>
        <v>00000</v>
      </c>
      <c r="R430" s="10" t="str">
        <f>IF(Rapportage!R430="","",IF(($U$2-$T$2)&gt;=0,IF(LEN(TEXT(Rapportage!R430*100,"0000000000"))=3,_xlfn.CONCAT(0,TEXT(Rapportage!R430*100,"0000000000")),TEXT(Rapportage!R430*100,"0000000000")),""""))</f>
        <v/>
      </c>
    </row>
    <row r="431" spans="1:18" x14ac:dyDescent="0.25">
      <c r="A431" t="str">
        <f>IF(Rapportage!A431= "", "",_xlfn.CONCAT(REPT("0",6-LEN(Rapportage!A431)),Rapportage!A431))</f>
        <v/>
      </c>
      <c r="B431" t="s">
        <v>474</v>
      </c>
      <c r="C431" t="str">
        <f>IF(Rapportage!C431= " ", " ",LEFT(Rapportage!C431&amp; REPT(" ",9),9))</f>
        <v xml:space="preserve">         </v>
      </c>
      <c r="D431" t="str">
        <f>IF(Rapportage!D431 ="0", " ", " ")</f>
        <v xml:space="preserve"> </v>
      </c>
      <c r="E431" t="str">
        <f>_xlfn.CONCAT("+",TEXT((Rapportage!E431)*100,"000000000"))</f>
        <v>+000000000</v>
      </c>
      <c r="F431" t="str">
        <f>_xlfn.CONCAT("",TEXT((Rapportage!F431)*100,"000000000"))</f>
        <v>000000000</v>
      </c>
      <c r="G431" t="str">
        <f>_xlfn.CONCAT("",TEXT((Rapportage!G431),"00000"))</f>
        <v>00000</v>
      </c>
      <c r="H431" t="str">
        <f>IF(Rapportage!H431 ="0", "                     ", "                     ")</f>
        <v xml:space="preserve">                     </v>
      </c>
      <c r="I431" s="10" t="str">
        <f>LEFT(Rapportage!I431&amp; REPT("0",15),15)</f>
        <v>000000000000000</v>
      </c>
      <c r="J431" t="str">
        <f>IF(Rapportage!J431 ="0", " ", " ")</f>
        <v xml:space="preserve"> </v>
      </c>
      <c r="K431" t="str">
        <f>IF(Rapportage!K431 ="0", " ", " ")</f>
        <v xml:space="preserve"> </v>
      </c>
      <c r="L431" t="str">
        <f>IF(Rapportage!L431 ="0", "         ", "         ")</f>
        <v xml:space="preserve">         </v>
      </c>
      <c r="M431" s="10" t="str">
        <f>LEFT(Rapportage!M431&amp; REPT("0",5),5)</f>
        <v>00000</v>
      </c>
      <c r="N431" s="10" t="str">
        <f>LEFT(Rapportage!N431&amp; REPT("0",5),5)</f>
        <v>00000</v>
      </c>
      <c r="O431" s="10" t="str">
        <f>LEFT(Rapportage!O431&amp; REPT("0",2),2)</f>
        <v>00</v>
      </c>
      <c r="P431" s="10" t="str">
        <f>LEFT(Rapportage!P431&amp; REPT("0",2),2)</f>
        <v>00</v>
      </c>
      <c r="Q431" s="10" t="str">
        <f>LEFT(Rapportage!Q431&amp; REPT("0",5),5)</f>
        <v>00000</v>
      </c>
      <c r="R431" s="10" t="str">
        <f>IF(Rapportage!R431="","",IF(($U$2-$T$2)&gt;=0,IF(LEN(TEXT(Rapportage!R431*100,"0000000000"))=3,_xlfn.CONCAT(0,TEXT(Rapportage!R431*100,"0000000000")),TEXT(Rapportage!R431*100,"0000000000")),""""))</f>
        <v/>
      </c>
    </row>
    <row r="432" spans="1:18" x14ac:dyDescent="0.25">
      <c r="A432" t="str">
        <f>IF(Rapportage!A432= "", "",_xlfn.CONCAT(REPT("0",6-LEN(Rapportage!A432)),Rapportage!A432))</f>
        <v/>
      </c>
      <c r="B432" t="s">
        <v>475</v>
      </c>
      <c r="C432" t="str">
        <f>IF(Rapportage!C432= " ", " ",LEFT(Rapportage!C432&amp; REPT(" ",9),9))</f>
        <v xml:space="preserve">         </v>
      </c>
      <c r="D432" t="str">
        <f>IF(Rapportage!D432 ="0", " ", " ")</f>
        <v xml:space="preserve"> </v>
      </c>
      <c r="E432" t="str">
        <f>_xlfn.CONCAT("+",TEXT((Rapportage!E432)*100,"000000000"))</f>
        <v>+000000000</v>
      </c>
      <c r="F432" t="str">
        <f>_xlfn.CONCAT("",TEXT((Rapportage!F432)*100,"000000000"))</f>
        <v>000000000</v>
      </c>
      <c r="G432" t="str">
        <f>_xlfn.CONCAT("",TEXT((Rapportage!G432),"00000"))</f>
        <v>00000</v>
      </c>
      <c r="H432" t="str">
        <f>IF(Rapportage!H432 ="0", "                     ", "                     ")</f>
        <v xml:space="preserve">                     </v>
      </c>
      <c r="I432" s="10" t="str">
        <f>LEFT(Rapportage!I432&amp; REPT("0",15),15)</f>
        <v>000000000000000</v>
      </c>
      <c r="J432" t="str">
        <f>IF(Rapportage!J432 ="0", " ", " ")</f>
        <v xml:space="preserve"> </v>
      </c>
      <c r="K432" t="str">
        <f>IF(Rapportage!K432 ="0", " ", " ")</f>
        <v xml:space="preserve"> </v>
      </c>
      <c r="L432" t="str">
        <f>IF(Rapportage!L432 ="0", "         ", "         ")</f>
        <v xml:space="preserve">         </v>
      </c>
      <c r="M432" s="10" t="str">
        <f>LEFT(Rapportage!M432&amp; REPT("0",5),5)</f>
        <v>00000</v>
      </c>
      <c r="N432" s="10" t="str">
        <f>LEFT(Rapportage!N432&amp; REPT("0",5),5)</f>
        <v>00000</v>
      </c>
      <c r="O432" s="10" t="str">
        <f>LEFT(Rapportage!O432&amp; REPT("0",2),2)</f>
        <v>00</v>
      </c>
      <c r="P432" s="10" t="str">
        <f>LEFT(Rapportage!P432&amp; REPT("0",2),2)</f>
        <v>00</v>
      </c>
      <c r="Q432" s="10" t="str">
        <f>LEFT(Rapportage!Q432&amp; REPT("0",5),5)</f>
        <v>00000</v>
      </c>
      <c r="R432" s="10" t="str">
        <f>IF(Rapportage!R432="","",IF(($U$2-$T$2)&gt;=0,IF(LEN(TEXT(Rapportage!R432*100,"0000000000"))=3,_xlfn.CONCAT(0,TEXT(Rapportage!R432*100,"0000000000")),TEXT(Rapportage!R432*100,"0000000000")),""""))</f>
        <v/>
      </c>
    </row>
    <row r="433" spans="1:18" x14ac:dyDescent="0.25">
      <c r="A433" t="str">
        <f>IF(Rapportage!A433= "", "",_xlfn.CONCAT(REPT("0",6-LEN(Rapportage!A433)),Rapportage!A433))</f>
        <v/>
      </c>
      <c r="B433" t="s">
        <v>476</v>
      </c>
      <c r="C433" t="str">
        <f>IF(Rapportage!C433= " ", " ",LEFT(Rapportage!C433&amp; REPT(" ",9),9))</f>
        <v xml:space="preserve">         </v>
      </c>
      <c r="D433" t="str">
        <f>IF(Rapportage!D433 ="0", " ", " ")</f>
        <v xml:space="preserve"> </v>
      </c>
      <c r="E433" t="str">
        <f>_xlfn.CONCAT("+",TEXT((Rapportage!E433)*100,"000000000"))</f>
        <v>+000000000</v>
      </c>
      <c r="F433" t="str">
        <f>_xlfn.CONCAT("",TEXT((Rapportage!F433)*100,"000000000"))</f>
        <v>000000000</v>
      </c>
      <c r="G433" t="str">
        <f>_xlfn.CONCAT("",TEXT((Rapportage!G433),"00000"))</f>
        <v>00000</v>
      </c>
      <c r="H433" t="str">
        <f>IF(Rapportage!H433 ="0", "                     ", "                     ")</f>
        <v xml:space="preserve">                     </v>
      </c>
      <c r="I433" s="10" t="str">
        <f>LEFT(Rapportage!I433&amp; REPT("0",15),15)</f>
        <v>000000000000000</v>
      </c>
      <c r="J433" t="str">
        <f>IF(Rapportage!J433 ="0", " ", " ")</f>
        <v xml:space="preserve"> </v>
      </c>
      <c r="K433" t="str">
        <f>IF(Rapportage!K433 ="0", " ", " ")</f>
        <v xml:space="preserve"> </v>
      </c>
      <c r="L433" t="str">
        <f>IF(Rapportage!L433 ="0", "         ", "         ")</f>
        <v xml:space="preserve">         </v>
      </c>
      <c r="M433" s="10" t="str">
        <f>LEFT(Rapportage!M433&amp; REPT("0",5),5)</f>
        <v>00000</v>
      </c>
      <c r="N433" s="10" t="str">
        <f>LEFT(Rapportage!N433&amp; REPT("0",5),5)</f>
        <v>00000</v>
      </c>
      <c r="O433" s="10" t="str">
        <f>LEFT(Rapportage!O433&amp; REPT("0",2),2)</f>
        <v>00</v>
      </c>
      <c r="P433" s="10" t="str">
        <f>LEFT(Rapportage!P433&amp; REPT("0",2),2)</f>
        <v>00</v>
      </c>
      <c r="Q433" s="10" t="str">
        <f>LEFT(Rapportage!Q433&amp; REPT("0",5),5)</f>
        <v>00000</v>
      </c>
      <c r="R433" s="10" t="str">
        <f>IF(Rapportage!R433="","",IF(($U$2-$T$2)&gt;=0,IF(LEN(TEXT(Rapportage!R433*100,"0000000000"))=3,_xlfn.CONCAT(0,TEXT(Rapportage!R433*100,"0000000000")),TEXT(Rapportage!R433*100,"0000000000")),""""))</f>
        <v/>
      </c>
    </row>
    <row r="434" spans="1:18" x14ac:dyDescent="0.25">
      <c r="A434" t="str">
        <f>IF(Rapportage!A434= "", "",_xlfn.CONCAT(REPT("0",6-LEN(Rapportage!A434)),Rapportage!A434))</f>
        <v/>
      </c>
      <c r="B434" t="s">
        <v>477</v>
      </c>
      <c r="C434" t="str">
        <f>IF(Rapportage!C434= " ", " ",LEFT(Rapportage!C434&amp; REPT(" ",9),9))</f>
        <v xml:space="preserve">         </v>
      </c>
      <c r="D434" t="str">
        <f>IF(Rapportage!D434 ="0", " ", " ")</f>
        <v xml:space="preserve"> </v>
      </c>
      <c r="E434" t="str">
        <f>_xlfn.CONCAT("+",TEXT((Rapportage!E434)*100,"000000000"))</f>
        <v>+000000000</v>
      </c>
      <c r="F434" t="str">
        <f>_xlfn.CONCAT("",TEXT((Rapportage!F434)*100,"000000000"))</f>
        <v>000000000</v>
      </c>
      <c r="G434" t="str">
        <f>_xlfn.CONCAT("",TEXT((Rapportage!G434),"00000"))</f>
        <v>00000</v>
      </c>
      <c r="H434" t="str">
        <f>IF(Rapportage!H434 ="0", "                     ", "                     ")</f>
        <v xml:space="preserve">                     </v>
      </c>
      <c r="I434" s="10" t="str">
        <f>LEFT(Rapportage!I434&amp; REPT("0",15),15)</f>
        <v>000000000000000</v>
      </c>
      <c r="J434" t="str">
        <f>IF(Rapportage!J434 ="0", " ", " ")</f>
        <v xml:space="preserve"> </v>
      </c>
      <c r="K434" t="str">
        <f>IF(Rapportage!K434 ="0", " ", " ")</f>
        <v xml:space="preserve"> </v>
      </c>
      <c r="L434" t="str">
        <f>IF(Rapportage!L434 ="0", "         ", "         ")</f>
        <v xml:space="preserve">         </v>
      </c>
      <c r="M434" s="10" t="str">
        <f>LEFT(Rapportage!M434&amp; REPT("0",5),5)</f>
        <v>00000</v>
      </c>
      <c r="N434" s="10" t="str">
        <f>LEFT(Rapportage!N434&amp; REPT("0",5),5)</f>
        <v>00000</v>
      </c>
      <c r="O434" s="10" t="str">
        <f>LEFT(Rapportage!O434&amp; REPT("0",2),2)</f>
        <v>00</v>
      </c>
      <c r="P434" s="10" t="str">
        <f>LEFT(Rapportage!P434&amp; REPT("0",2),2)</f>
        <v>00</v>
      </c>
      <c r="Q434" s="10" t="str">
        <f>LEFT(Rapportage!Q434&amp; REPT("0",5),5)</f>
        <v>00000</v>
      </c>
      <c r="R434" s="10" t="str">
        <f>IF(Rapportage!R434="","",IF(($U$2-$T$2)&gt;=0,IF(LEN(TEXT(Rapportage!R434*100,"0000000000"))=3,_xlfn.CONCAT(0,TEXT(Rapportage!R434*100,"0000000000")),TEXT(Rapportage!R434*100,"0000000000")),""""))</f>
        <v/>
      </c>
    </row>
    <row r="435" spans="1:18" x14ac:dyDescent="0.25">
      <c r="A435" t="str">
        <f>IF(Rapportage!A435= "", "",_xlfn.CONCAT(REPT("0",6-LEN(Rapportage!A435)),Rapportage!A435))</f>
        <v/>
      </c>
      <c r="B435" t="s">
        <v>478</v>
      </c>
      <c r="C435" t="str">
        <f>IF(Rapportage!C435= " ", " ",LEFT(Rapportage!C435&amp; REPT(" ",9),9))</f>
        <v xml:space="preserve">         </v>
      </c>
      <c r="D435" t="str">
        <f>IF(Rapportage!D435 ="0", " ", " ")</f>
        <v xml:space="preserve"> </v>
      </c>
      <c r="E435" t="str">
        <f>_xlfn.CONCAT("+",TEXT((Rapportage!E435)*100,"000000000"))</f>
        <v>+000000000</v>
      </c>
      <c r="F435" t="str">
        <f>_xlfn.CONCAT("",TEXT((Rapportage!F435)*100,"000000000"))</f>
        <v>000000000</v>
      </c>
      <c r="G435" t="str">
        <f>_xlfn.CONCAT("",TEXT((Rapportage!G435),"00000"))</f>
        <v>00000</v>
      </c>
      <c r="H435" t="str">
        <f>IF(Rapportage!H435 ="0", "                     ", "                     ")</f>
        <v xml:space="preserve">                     </v>
      </c>
      <c r="I435" s="10" t="str">
        <f>LEFT(Rapportage!I435&amp; REPT("0",15),15)</f>
        <v>000000000000000</v>
      </c>
      <c r="J435" t="str">
        <f>IF(Rapportage!J435 ="0", " ", " ")</f>
        <v xml:space="preserve"> </v>
      </c>
      <c r="K435" t="str">
        <f>IF(Rapportage!K435 ="0", " ", " ")</f>
        <v xml:space="preserve"> </v>
      </c>
      <c r="L435" t="str">
        <f>IF(Rapportage!L435 ="0", "         ", "         ")</f>
        <v xml:space="preserve">         </v>
      </c>
      <c r="M435" s="10" t="str">
        <f>LEFT(Rapportage!M435&amp; REPT("0",5),5)</f>
        <v>00000</v>
      </c>
      <c r="N435" s="10" t="str">
        <f>LEFT(Rapportage!N435&amp; REPT("0",5),5)</f>
        <v>00000</v>
      </c>
      <c r="O435" s="10" t="str">
        <f>LEFT(Rapportage!O435&amp; REPT("0",2),2)</f>
        <v>00</v>
      </c>
      <c r="P435" s="10" t="str">
        <f>LEFT(Rapportage!P435&amp; REPT("0",2),2)</f>
        <v>00</v>
      </c>
      <c r="Q435" s="10" t="str">
        <f>LEFT(Rapportage!Q435&amp; REPT("0",5),5)</f>
        <v>00000</v>
      </c>
      <c r="R435" s="10" t="str">
        <f>IF(Rapportage!R435="","",IF(($U$2-$T$2)&gt;=0,IF(LEN(TEXT(Rapportage!R435*100,"0000000000"))=3,_xlfn.CONCAT(0,TEXT(Rapportage!R435*100,"0000000000")),TEXT(Rapportage!R435*100,"0000000000")),""""))</f>
        <v/>
      </c>
    </row>
    <row r="436" spans="1:18" x14ac:dyDescent="0.25">
      <c r="A436" t="str">
        <f>IF(Rapportage!A436= "", "",_xlfn.CONCAT(REPT("0",6-LEN(Rapportage!A436)),Rapportage!A436))</f>
        <v/>
      </c>
      <c r="B436" t="s">
        <v>479</v>
      </c>
      <c r="C436" t="str">
        <f>IF(Rapportage!C436= " ", " ",LEFT(Rapportage!C436&amp; REPT(" ",9),9))</f>
        <v xml:space="preserve">         </v>
      </c>
      <c r="D436" t="str">
        <f>IF(Rapportage!D436 ="0", " ", " ")</f>
        <v xml:space="preserve"> </v>
      </c>
      <c r="E436" t="str">
        <f>_xlfn.CONCAT("+",TEXT((Rapportage!E436)*100,"000000000"))</f>
        <v>+000000000</v>
      </c>
      <c r="F436" t="str">
        <f>_xlfn.CONCAT("",TEXT((Rapportage!F436)*100,"000000000"))</f>
        <v>000000000</v>
      </c>
      <c r="G436" t="str">
        <f>_xlfn.CONCAT("",TEXT((Rapportage!G436),"00000"))</f>
        <v>00000</v>
      </c>
      <c r="H436" t="str">
        <f>IF(Rapportage!H436 ="0", "                     ", "                     ")</f>
        <v xml:space="preserve">                     </v>
      </c>
      <c r="I436" s="10" t="str">
        <f>LEFT(Rapportage!I436&amp; REPT("0",15),15)</f>
        <v>000000000000000</v>
      </c>
      <c r="J436" t="str">
        <f>IF(Rapportage!J436 ="0", " ", " ")</f>
        <v xml:space="preserve"> </v>
      </c>
      <c r="K436" t="str">
        <f>IF(Rapportage!K436 ="0", " ", " ")</f>
        <v xml:space="preserve"> </v>
      </c>
      <c r="L436" t="str">
        <f>IF(Rapportage!L436 ="0", "         ", "         ")</f>
        <v xml:space="preserve">         </v>
      </c>
      <c r="M436" s="10" t="str">
        <f>LEFT(Rapportage!M436&amp; REPT("0",5),5)</f>
        <v>00000</v>
      </c>
      <c r="N436" s="10" t="str">
        <f>LEFT(Rapportage!N436&amp; REPT("0",5),5)</f>
        <v>00000</v>
      </c>
      <c r="O436" s="10" t="str">
        <f>LEFT(Rapportage!O436&amp; REPT("0",2),2)</f>
        <v>00</v>
      </c>
      <c r="P436" s="10" t="str">
        <f>LEFT(Rapportage!P436&amp; REPT("0",2),2)</f>
        <v>00</v>
      </c>
      <c r="Q436" s="10" t="str">
        <f>LEFT(Rapportage!Q436&amp; REPT("0",5),5)</f>
        <v>00000</v>
      </c>
      <c r="R436" s="10" t="str">
        <f>IF(Rapportage!R436="","",IF(($U$2-$T$2)&gt;=0,IF(LEN(TEXT(Rapportage!R436*100,"0000000000"))=3,_xlfn.CONCAT(0,TEXT(Rapportage!R436*100,"0000000000")),TEXT(Rapportage!R436*100,"0000000000")),""""))</f>
        <v/>
      </c>
    </row>
    <row r="437" spans="1:18" x14ac:dyDescent="0.25">
      <c r="A437" t="str">
        <f>IF(Rapportage!A437= "", "",_xlfn.CONCAT(REPT("0",6-LEN(Rapportage!A437)),Rapportage!A437))</f>
        <v/>
      </c>
      <c r="B437" t="s">
        <v>480</v>
      </c>
      <c r="C437" t="str">
        <f>IF(Rapportage!C437= " ", " ",LEFT(Rapportage!C437&amp; REPT(" ",9),9))</f>
        <v xml:space="preserve">         </v>
      </c>
      <c r="D437" t="str">
        <f>IF(Rapportage!D437 ="0", " ", " ")</f>
        <v xml:space="preserve"> </v>
      </c>
      <c r="E437" t="str">
        <f>_xlfn.CONCAT("+",TEXT((Rapportage!E437)*100,"000000000"))</f>
        <v>+000000000</v>
      </c>
      <c r="F437" t="str">
        <f>_xlfn.CONCAT("",TEXT((Rapportage!F437)*100,"000000000"))</f>
        <v>000000000</v>
      </c>
      <c r="G437" t="str">
        <f>_xlfn.CONCAT("",TEXT((Rapportage!G437),"00000"))</f>
        <v>00000</v>
      </c>
      <c r="H437" t="str">
        <f>IF(Rapportage!H437 ="0", "                     ", "                     ")</f>
        <v xml:space="preserve">                     </v>
      </c>
      <c r="I437" s="10" t="str">
        <f>LEFT(Rapportage!I437&amp; REPT("0",15),15)</f>
        <v>000000000000000</v>
      </c>
      <c r="J437" t="str">
        <f>IF(Rapportage!J437 ="0", " ", " ")</f>
        <v xml:space="preserve"> </v>
      </c>
      <c r="K437" t="str">
        <f>IF(Rapportage!K437 ="0", " ", " ")</f>
        <v xml:space="preserve"> </v>
      </c>
      <c r="L437" t="str">
        <f>IF(Rapportage!L437 ="0", "         ", "         ")</f>
        <v xml:space="preserve">         </v>
      </c>
      <c r="M437" s="10" t="str">
        <f>LEFT(Rapportage!M437&amp; REPT("0",5),5)</f>
        <v>00000</v>
      </c>
      <c r="N437" s="10" t="str">
        <f>LEFT(Rapportage!N437&amp; REPT("0",5),5)</f>
        <v>00000</v>
      </c>
      <c r="O437" s="10" t="str">
        <f>LEFT(Rapportage!O437&amp; REPT("0",2),2)</f>
        <v>00</v>
      </c>
      <c r="P437" s="10" t="str">
        <f>LEFT(Rapportage!P437&amp; REPT("0",2),2)</f>
        <v>00</v>
      </c>
      <c r="Q437" s="10" t="str">
        <f>LEFT(Rapportage!Q437&amp; REPT("0",5),5)</f>
        <v>00000</v>
      </c>
      <c r="R437" s="10" t="str">
        <f>IF(Rapportage!R437="","",IF(($U$2-$T$2)&gt;=0,IF(LEN(TEXT(Rapportage!R437*100,"0000000000"))=3,_xlfn.CONCAT(0,TEXT(Rapportage!R437*100,"0000000000")),TEXT(Rapportage!R437*100,"0000000000")),""""))</f>
        <v/>
      </c>
    </row>
    <row r="438" spans="1:18" x14ac:dyDescent="0.25">
      <c r="A438" t="str">
        <f>IF(Rapportage!A438= "", "",_xlfn.CONCAT(REPT("0",6-LEN(Rapportage!A438)),Rapportage!A438))</f>
        <v/>
      </c>
      <c r="B438" t="s">
        <v>481</v>
      </c>
      <c r="C438" t="str">
        <f>IF(Rapportage!C438= " ", " ",LEFT(Rapportage!C438&amp; REPT(" ",9),9))</f>
        <v xml:space="preserve">         </v>
      </c>
      <c r="D438" t="str">
        <f>IF(Rapportage!D438 ="0", " ", " ")</f>
        <v xml:space="preserve"> </v>
      </c>
      <c r="E438" t="str">
        <f>_xlfn.CONCAT("+",TEXT((Rapportage!E438)*100,"000000000"))</f>
        <v>+000000000</v>
      </c>
      <c r="F438" t="str">
        <f>_xlfn.CONCAT("",TEXT((Rapportage!F438)*100,"000000000"))</f>
        <v>000000000</v>
      </c>
      <c r="G438" t="str">
        <f>_xlfn.CONCAT("",TEXT((Rapportage!G438),"00000"))</f>
        <v>00000</v>
      </c>
      <c r="H438" t="str">
        <f>IF(Rapportage!H438 ="0", "                     ", "                     ")</f>
        <v xml:space="preserve">                     </v>
      </c>
      <c r="I438" s="10" t="str">
        <f>LEFT(Rapportage!I438&amp; REPT("0",15),15)</f>
        <v>000000000000000</v>
      </c>
      <c r="J438" t="str">
        <f>IF(Rapportage!J438 ="0", " ", " ")</f>
        <v xml:space="preserve"> </v>
      </c>
      <c r="K438" t="str">
        <f>IF(Rapportage!K438 ="0", " ", " ")</f>
        <v xml:space="preserve"> </v>
      </c>
      <c r="L438" t="str">
        <f>IF(Rapportage!L438 ="0", "         ", "         ")</f>
        <v xml:space="preserve">         </v>
      </c>
      <c r="M438" s="10" t="str">
        <f>LEFT(Rapportage!M438&amp; REPT("0",5),5)</f>
        <v>00000</v>
      </c>
      <c r="N438" s="10" t="str">
        <f>LEFT(Rapportage!N438&amp; REPT("0",5),5)</f>
        <v>00000</v>
      </c>
      <c r="O438" s="10" t="str">
        <f>LEFT(Rapportage!O438&amp; REPT("0",2),2)</f>
        <v>00</v>
      </c>
      <c r="P438" s="10" t="str">
        <f>LEFT(Rapportage!P438&amp; REPT("0",2),2)</f>
        <v>00</v>
      </c>
      <c r="Q438" s="10" t="str">
        <f>LEFT(Rapportage!Q438&amp; REPT("0",5),5)</f>
        <v>00000</v>
      </c>
      <c r="R438" s="10" t="str">
        <f>IF(Rapportage!R438="","",IF(($U$2-$T$2)&gt;=0,IF(LEN(TEXT(Rapportage!R438*100,"0000000000"))=3,_xlfn.CONCAT(0,TEXT(Rapportage!R438*100,"0000000000")),TEXT(Rapportage!R438*100,"0000000000")),""""))</f>
        <v/>
      </c>
    </row>
    <row r="439" spans="1:18" x14ac:dyDescent="0.25">
      <c r="A439" t="str">
        <f>IF(Rapportage!A439= "", "",_xlfn.CONCAT(REPT("0",6-LEN(Rapportage!A439)),Rapportage!A439))</f>
        <v/>
      </c>
      <c r="B439" t="s">
        <v>482</v>
      </c>
      <c r="C439" t="str">
        <f>IF(Rapportage!C439= " ", " ",LEFT(Rapportage!C439&amp; REPT(" ",9),9))</f>
        <v xml:space="preserve">         </v>
      </c>
      <c r="D439" t="str">
        <f>IF(Rapportage!D439 ="0", " ", " ")</f>
        <v xml:space="preserve"> </v>
      </c>
      <c r="E439" t="str">
        <f>_xlfn.CONCAT("+",TEXT((Rapportage!E439)*100,"000000000"))</f>
        <v>+000000000</v>
      </c>
      <c r="F439" t="str">
        <f>_xlfn.CONCAT("",TEXT((Rapportage!F439)*100,"000000000"))</f>
        <v>000000000</v>
      </c>
      <c r="G439" t="str">
        <f>_xlfn.CONCAT("",TEXT((Rapportage!G439),"00000"))</f>
        <v>00000</v>
      </c>
      <c r="H439" t="str">
        <f>IF(Rapportage!H439 ="0", "                     ", "                     ")</f>
        <v xml:space="preserve">                     </v>
      </c>
      <c r="I439" s="10" t="str">
        <f>LEFT(Rapportage!I439&amp; REPT("0",15),15)</f>
        <v>000000000000000</v>
      </c>
      <c r="J439" t="str">
        <f>IF(Rapportage!J439 ="0", " ", " ")</f>
        <v xml:space="preserve"> </v>
      </c>
      <c r="K439" t="str">
        <f>IF(Rapportage!K439 ="0", " ", " ")</f>
        <v xml:space="preserve"> </v>
      </c>
      <c r="L439" t="str">
        <f>IF(Rapportage!L439 ="0", "         ", "         ")</f>
        <v xml:space="preserve">         </v>
      </c>
      <c r="M439" s="10" t="str">
        <f>LEFT(Rapportage!M439&amp; REPT("0",5),5)</f>
        <v>00000</v>
      </c>
      <c r="N439" s="10" t="str">
        <f>LEFT(Rapportage!N439&amp; REPT("0",5),5)</f>
        <v>00000</v>
      </c>
      <c r="O439" s="10" t="str">
        <f>LEFT(Rapportage!O439&amp; REPT("0",2),2)</f>
        <v>00</v>
      </c>
      <c r="P439" s="10" t="str">
        <f>LEFT(Rapportage!P439&amp; REPT("0",2),2)</f>
        <v>00</v>
      </c>
      <c r="Q439" s="10" t="str">
        <f>LEFT(Rapportage!Q439&amp; REPT("0",5),5)</f>
        <v>00000</v>
      </c>
      <c r="R439" s="10" t="str">
        <f>IF(Rapportage!R439="","",IF(($U$2-$T$2)&gt;=0,IF(LEN(TEXT(Rapportage!R439*100,"0000000000"))=3,_xlfn.CONCAT(0,TEXT(Rapportage!R439*100,"0000000000")),TEXT(Rapportage!R439*100,"0000000000")),""""))</f>
        <v/>
      </c>
    </row>
    <row r="440" spans="1:18" x14ac:dyDescent="0.25">
      <c r="A440" t="str">
        <f>IF(Rapportage!A440= "", "",_xlfn.CONCAT(REPT("0",6-LEN(Rapportage!A440)),Rapportage!A440))</f>
        <v/>
      </c>
      <c r="B440" t="s">
        <v>483</v>
      </c>
      <c r="C440" t="str">
        <f>IF(Rapportage!C440= " ", " ",LEFT(Rapportage!C440&amp; REPT(" ",9),9))</f>
        <v xml:space="preserve">         </v>
      </c>
      <c r="D440" t="str">
        <f>IF(Rapportage!D440 ="0", " ", " ")</f>
        <v xml:space="preserve"> </v>
      </c>
      <c r="E440" t="str">
        <f>_xlfn.CONCAT("+",TEXT((Rapportage!E440)*100,"000000000"))</f>
        <v>+000000000</v>
      </c>
      <c r="F440" t="str">
        <f>_xlfn.CONCAT("",TEXT((Rapportage!F440)*100,"000000000"))</f>
        <v>000000000</v>
      </c>
      <c r="G440" t="str">
        <f>_xlfn.CONCAT("",TEXT((Rapportage!G440),"00000"))</f>
        <v>00000</v>
      </c>
      <c r="H440" t="str">
        <f>IF(Rapportage!H440 ="0", "                     ", "                     ")</f>
        <v xml:space="preserve">                     </v>
      </c>
      <c r="I440" s="10" t="str">
        <f>LEFT(Rapportage!I440&amp; REPT("0",15),15)</f>
        <v>000000000000000</v>
      </c>
      <c r="J440" t="str">
        <f>IF(Rapportage!J440 ="0", " ", " ")</f>
        <v xml:space="preserve"> </v>
      </c>
      <c r="K440" t="str">
        <f>IF(Rapportage!K440 ="0", " ", " ")</f>
        <v xml:space="preserve"> </v>
      </c>
      <c r="L440" t="str">
        <f>IF(Rapportage!L440 ="0", "         ", "         ")</f>
        <v xml:space="preserve">         </v>
      </c>
      <c r="M440" s="10" t="str">
        <f>LEFT(Rapportage!M440&amp; REPT("0",5),5)</f>
        <v>00000</v>
      </c>
      <c r="N440" s="10" t="str">
        <f>LEFT(Rapportage!N440&amp; REPT("0",5),5)</f>
        <v>00000</v>
      </c>
      <c r="O440" s="10" t="str">
        <f>LEFT(Rapportage!O440&amp; REPT("0",2),2)</f>
        <v>00</v>
      </c>
      <c r="P440" s="10" t="str">
        <f>LEFT(Rapportage!P440&amp; REPT("0",2),2)</f>
        <v>00</v>
      </c>
      <c r="Q440" s="10" t="str">
        <f>LEFT(Rapportage!Q440&amp; REPT("0",5),5)</f>
        <v>00000</v>
      </c>
      <c r="R440" s="10" t="str">
        <f>IF(Rapportage!R440="","",IF(($U$2-$T$2)&gt;=0,IF(LEN(TEXT(Rapportage!R440*100,"0000000000"))=3,_xlfn.CONCAT(0,TEXT(Rapportage!R440*100,"0000000000")),TEXT(Rapportage!R440*100,"0000000000")),""""))</f>
        <v/>
      </c>
    </row>
    <row r="441" spans="1:18" x14ac:dyDescent="0.25">
      <c r="A441" t="str">
        <f>IF(Rapportage!A441= "", "",_xlfn.CONCAT(REPT("0",6-LEN(Rapportage!A441)),Rapportage!A441))</f>
        <v/>
      </c>
      <c r="B441" t="s">
        <v>484</v>
      </c>
      <c r="C441" t="str">
        <f>IF(Rapportage!C441= " ", " ",LEFT(Rapportage!C441&amp; REPT(" ",9),9))</f>
        <v xml:space="preserve">         </v>
      </c>
      <c r="D441" t="str">
        <f>IF(Rapportage!D441 ="0", " ", " ")</f>
        <v xml:space="preserve"> </v>
      </c>
      <c r="E441" t="str">
        <f>_xlfn.CONCAT("+",TEXT((Rapportage!E441)*100,"000000000"))</f>
        <v>+000000000</v>
      </c>
      <c r="F441" t="str">
        <f>_xlfn.CONCAT("",TEXT((Rapportage!F441)*100,"000000000"))</f>
        <v>000000000</v>
      </c>
      <c r="G441" t="str">
        <f>_xlfn.CONCAT("",TEXT((Rapportage!G441),"00000"))</f>
        <v>00000</v>
      </c>
      <c r="H441" t="str">
        <f>IF(Rapportage!H441 ="0", "                     ", "                     ")</f>
        <v xml:space="preserve">                     </v>
      </c>
      <c r="I441" s="10" t="str">
        <f>LEFT(Rapportage!I441&amp; REPT("0",15),15)</f>
        <v>000000000000000</v>
      </c>
      <c r="J441" t="str">
        <f>IF(Rapportage!J441 ="0", " ", " ")</f>
        <v xml:space="preserve"> </v>
      </c>
      <c r="K441" t="str">
        <f>IF(Rapportage!K441 ="0", " ", " ")</f>
        <v xml:space="preserve"> </v>
      </c>
      <c r="L441" t="str">
        <f>IF(Rapportage!L441 ="0", "         ", "         ")</f>
        <v xml:space="preserve">         </v>
      </c>
      <c r="M441" s="10" t="str">
        <f>LEFT(Rapportage!M441&amp; REPT("0",5),5)</f>
        <v>00000</v>
      </c>
      <c r="N441" s="10" t="str">
        <f>LEFT(Rapportage!N441&amp; REPT("0",5),5)</f>
        <v>00000</v>
      </c>
      <c r="O441" s="10" t="str">
        <f>LEFT(Rapportage!O441&amp; REPT("0",2),2)</f>
        <v>00</v>
      </c>
      <c r="P441" s="10" t="str">
        <f>LEFT(Rapportage!P441&amp; REPT("0",2),2)</f>
        <v>00</v>
      </c>
      <c r="Q441" s="10" t="str">
        <f>LEFT(Rapportage!Q441&amp; REPT("0",5),5)</f>
        <v>00000</v>
      </c>
      <c r="R441" s="10" t="str">
        <f>IF(Rapportage!R441="","",IF(($U$2-$T$2)&gt;=0,IF(LEN(TEXT(Rapportage!R441*100,"0000000000"))=3,_xlfn.CONCAT(0,TEXT(Rapportage!R441*100,"0000000000")),TEXT(Rapportage!R441*100,"0000000000")),""""))</f>
        <v/>
      </c>
    </row>
    <row r="442" spans="1:18" x14ac:dyDescent="0.25">
      <c r="A442" t="str">
        <f>IF(Rapportage!A442= "", "",_xlfn.CONCAT(REPT("0",6-LEN(Rapportage!A442)),Rapportage!A442))</f>
        <v/>
      </c>
      <c r="B442" t="s">
        <v>485</v>
      </c>
      <c r="C442" t="str">
        <f>IF(Rapportage!C442= " ", " ",LEFT(Rapportage!C442&amp; REPT(" ",9),9))</f>
        <v xml:space="preserve">         </v>
      </c>
      <c r="D442" t="str">
        <f>IF(Rapportage!D442 ="0", " ", " ")</f>
        <v xml:space="preserve"> </v>
      </c>
      <c r="E442" t="str">
        <f>_xlfn.CONCAT("+",TEXT((Rapportage!E442)*100,"000000000"))</f>
        <v>+000000000</v>
      </c>
      <c r="F442" t="str">
        <f>_xlfn.CONCAT("",TEXT((Rapportage!F442)*100,"000000000"))</f>
        <v>000000000</v>
      </c>
      <c r="G442" t="str">
        <f>_xlfn.CONCAT("",TEXT((Rapportage!G442),"00000"))</f>
        <v>00000</v>
      </c>
      <c r="H442" t="str">
        <f>IF(Rapportage!H442 ="0", "                     ", "                     ")</f>
        <v xml:space="preserve">                     </v>
      </c>
      <c r="I442" s="10" t="str">
        <f>LEFT(Rapportage!I442&amp; REPT("0",15),15)</f>
        <v>000000000000000</v>
      </c>
      <c r="J442" t="str">
        <f>IF(Rapportage!J442 ="0", " ", " ")</f>
        <v xml:space="preserve"> </v>
      </c>
      <c r="K442" t="str">
        <f>IF(Rapportage!K442 ="0", " ", " ")</f>
        <v xml:space="preserve"> </v>
      </c>
      <c r="L442" t="str">
        <f>IF(Rapportage!L442 ="0", "         ", "         ")</f>
        <v xml:space="preserve">         </v>
      </c>
      <c r="M442" s="10" t="str">
        <f>LEFT(Rapportage!M442&amp; REPT("0",5),5)</f>
        <v>00000</v>
      </c>
      <c r="N442" s="10" t="str">
        <f>LEFT(Rapportage!N442&amp; REPT("0",5),5)</f>
        <v>00000</v>
      </c>
      <c r="O442" s="10" t="str">
        <f>LEFT(Rapportage!O442&amp; REPT("0",2),2)</f>
        <v>00</v>
      </c>
      <c r="P442" s="10" t="str">
        <f>LEFT(Rapportage!P442&amp; REPT("0",2),2)</f>
        <v>00</v>
      </c>
      <c r="Q442" s="10" t="str">
        <f>LEFT(Rapportage!Q442&amp; REPT("0",5),5)</f>
        <v>00000</v>
      </c>
      <c r="R442" s="10" t="str">
        <f>IF(Rapportage!R442="","",IF(($U$2-$T$2)&gt;=0,IF(LEN(TEXT(Rapportage!R442*100,"0000000000"))=3,_xlfn.CONCAT(0,TEXT(Rapportage!R442*100,"0000000000")),TEXT(Rapportage!R442*100,"0000000000")),""""))</f>
        <v/>
      </c>
    </row>
    <row r="443" spans="1:18" x14ac:dyDescent="0.25">
      <c r="A443" t="str">
        <f>IF(Rapportage!A443= "", "",_xlfn.CONCAT(REPT("0",6-LEN(Rapportage!A443)),Rapportage!A443))</f>
        <v/>
      </c>
      <c r="B443" t="s">
        <v>486</v>
      </c>
      <c r="C443" t="str">
        <f>IF(Rapportage!C443= " ", " ",LEFT(Rapportage!C443&amp; REPT(" ",9),9))</f>
        <v xml:space="preserve">         </v>
      </c>
      <c r="D443" t="str">
        <f>IF(Rapportage!D443 ="0", " ", " ")</f>
        <v xml:space="preserve"> </v>
      </c>
      <c r="E443" t="str">
        <f>_xlfn.CONCAT("+",TEXT((Rapportage!E443)*100,"000000000"))</f>
        <v>+000000000</v>
      </c>
      <c r="F443" t="str">
        <f>_xlfn.CONCAT("",TEXT((Rapportage!F443)*100,"000000000"))</f>
        <v>000000000</v>
      </c>
      <c r="G443" t="str">
        <f>_xlfn.CONCAT("",TEXT((Rapportage!G443),"00000"))</f>
        <v>00000</v>
      </c>
      <c r="H443" t="str">
        <f>IF(Rapportage!H443 ="0", "                     ", "                     ")</f>
        <v xml:space="preserve">                     </v>
      </c>
      <c r="I443" s="10" t="str">
        <f>LEFT(Rapportage!I443&amp; REPT("0",15),15)</f>
        <v>000000000000000</v>
      </c>
      <c r="J443" t="str">
        <f>IF(Rapportage!J443 ="0", " ", " ")</f>
        <v xml:space="preserve"> </v>
      </c>
      <c r="K443" t="str">
        <f>IF(Rapportage!K443 ="0", " ", " ")</f>
        <v xml:space="preserve"> </v>
      </c>
      <c r="L443" t="str">
        <f>IF(Rapportage!L443 ="0", "         ", "         ")</f>
        <v xml:space="preserve">         </v>
      </c>
      <c r="M443" s="10" t="str">
        <f>LEFT(Rapportage!M443&amp; REPT("0",5),5)</f>
        <v>00000</v>
      </c>
      <c r="N443" s="10" t="str">
        <f>LEFT(Rapportage!N443&amp; REPT("0",5),5)</f>
        <v>00000</v>
      </c>
      <c r="O443" s="10" t="str">
        <f>LEFT(Rapportage!O443&amp; REPT("0",2),2)</f>
        <v>00</v>
      </c>
      <c r="P443" s="10" t="str">
        <f>LEFT(Rapportage!P443&amp; REPT("0",2),2)</f>
        <v>00</v>
      </c>
      <c r="Q443" s="10" t="str">
        <f>LEFT(Rapportage!Q443&amp; REPT("0",5),5)</f>
        <v>00000</v>
      </c>
      <c r="R443" s="10" t="str">
        <f>IF(Rapportage!R443="","",IF(($U$2-$T$2)&gt;=0,IF(LEN(TEXT(Rapportage!R443*100,"0000000000"))=3,_xlfn.CONCAT(0,TEXT(Rapportage!R443*100,"0000000000")),TEXT(Rapportage!R443*100,"0000000000")),""""))</f>
        <v/>
      </c>
    </row>
    <row r="444" spans="1:18" x14ac:dyDescent="0.25">
      <c r="A444" t="str">
        <f>IF(Rapportage!A444= "", "",_xlfn.CONCAT(REPT("0",6-LEN(Rapportage!A444)),Rapportage!A444))</f>
        <v/>
      </c>
      <c r="B444" t="s">
        <v>487</v>
      </c>
      <c r="C444" t="str">
        <f>IF(Rapportage!C444= " ", " ",LEFT(Rapportage!C444&amp; REPT(" ",9),9))</f>
        <v xml:space="preserve">         </v>
      </c>
      <c r="D444" t="str">
        <f>IF(Rapportage!D444 ="0", " ", " ")</f>
        <v xml:space="preserve"> </v>
      </c>
      <c r="E444" t="str">
        <f>_xlfn.CONCAT("+",TEXT((Rapportage!E444)*100,"000000000"))</f>
        <v>+000000000</v>
      </c>
      <c r="F444" t="str">
        <f>_xlfn.CONCAT("",TEXT((Rapportage!F444)*100,"000000000"))</f>
        <v>000000000</v>
      </c>
      <c r="G444" t="str">
        <f>_xlfn.CONCAT("",TEXT((Rapportage!G444),"00000"))</f>
        <v>00000</v>
      </c>
      <c r="H444" t="str">
        <f>IF(Rapportage!H444 ="0", "                     ", "                     ")</f>
        <v xml:space="preserve">                     </v>
      </c>
      <c r="I444" s="10" t="str">
        <f>LEFT(Rapportage!I444&amp; REPT("0",15),15)</f>
        <v>000000000000000</v>
      </c>
      <c r="J444" t="str">
        <f>IF(Rapportage!J444 ="0", " ", " ")</f>
        <v xml:space="preserve"> </v>
      </c>
      <c r="K444" t="str">
        <f>IF(Rapportage!K444 ="0", " ", " ")</f>
        <v xml:space="preserve"> </v>
      </c>
      <c r="L444" t="str">
        <f>IF(Rapportage!L444 ="0", "         ", "         ")</f>
        <v xml:space="preserve">         </v>
      </c>
      <c r="M444" s="10" t="str">
        <f>LEFT(Rapportage!M444&amp; REPT("0",5),5)</f>
        <v>00000</v>
      </c>
      <c r="N444" s="10" t="str">
        <f>LEFT(Rapportage!N444&amp; REPT("0",5),5)</f>
        <v>00000</v>
      </c>
      <c r="O444" s="10" t="str">
        <f>LEFT(Rapportage!O444&amp; REPT("0",2),2)</f>
        <v>00</v>
      </c>
      <c r="P444" s="10" t="str">
        <f>LEFT(Rapportage!P444&amp; REPT("0",2),2)</f>
        <v>00</v>
      </c>
      <c r="Q444" s="10" t="str">
        <f>LEFT(Rapportage!Q444&amp; REPT("0",5),5)</f>
        <v>00000</v>
      </c>
      <c r="R444" s="10" t="str">
        <f>IF(Rapportage!R444="","",IF(($U$2-$T$2)&gt;=0,IF(LEN(TEXT(Rapportage!R444*100,"0000000000"))=3,_xlfn.CONCAT(0,TEXT(Rapportage!R444*100,"0000000000")),TEXT(Rapportage!R444*100,"0000000000")),""""))</f>
        <v/>
      </c>
    </row>
    <row r="445" spans="1:18" x14ac:dyDescent="0.25">
      <c r="A445" t="str">
        <f>IF(Rapportage!A445= "", "",_xlfn.CONCAT(REPT("0",6-LEN(Rapportage!A445)),Rapportage!A445))</f>
        <v/>
      </c>
      <c r="B445" t="s">
        <v>488</v>
      </c>
      <c r="C445" t="str">
        <f>IF(Rapportage!C445= " ", " ",LEFT(Rapportage!C445&amp; REPT(" ",9),9))</f>
        <v xml:space="preserve">         </v>
      </c>
      <c r="D445" t="str">
        <f>IF(Rapportage!D445 ="0", " ", " ")</f>
        <v xml:space="preserve"> </v>
      </c>
      <c r="E445" t="str">
        <f>_xlfn.CONCAT("+",TEXT((Rapportage!E445)*100,"000000000"))</f>
        <v>+000000000</v>
      </c>
      <c r="F445" t="str">
        <f>_xlfn.CONCAT("",TEXT((Rapportage!F445)*100,"000000000"))</f>
        <v>000000000</v>
      </c>
      <c r="G445" t="str">
        <f>_xlfn.CONCAT("",TEXT((Rapportage!G445),"00000"))</f>
        <v>00000</v>
      </c>
      <c r="H445" t="str">
        <f>IF(Rapportage!H445 ="0", "                     ", "                     ")</f>
        <v xml:space="preserve">                     </v>
      </c>
      <c r="I445" s="10" t="str">
        <f>LEFT(Rapportage!I445&amp; REPT("0",15),15)</f>
        <v>000000000000000</v>
      </c>
      <c r="J445" t="str">
        <f>IF(Rapportage!J445 ="0", " ", " ")</f>
        <v xml:space="preserve"> </v>
      </c>
      <c r="K445" t="str">
        <f>IF(Rapportage!K445 ="0", " ", " ")</f>
        <v xml:space="preserve"> </v>
      </c>
      <c r="L445" t="str">
        <f>IF(Rapportage!L445 ="0", "         ", "         ")</f>
        <v xml:space="preserve">         </v>
      </c>
      <c r="M445" s="10" t="str">
        <f>LEFT(Rapportage!M445&amp; REPT("0",5),5)</f>
        <v>00000</v>
      </c>
      <c r="N445" s="10" t="str">
        <f>LEFT(Rapportage!N445&amp; REPT("0",5),5)</f>
        <v>00000</v>
      </c>
      <c r="O445" s="10" t="str">
        <f>LEFT(Rapportage!O445&amp; REPT("0",2),2)</f>
        <v>00</v>
      </c>
      <c r="P445" s="10" t="str">
        <f>LEFT(Rapportage!P445&amp; REPT("0",2),2)</f>
        <v>00</v>
      </c>
      <c r="Q445" s="10" t="str">
        <f>LEFT(Rapportage!Q445&amp; REPT("0",5),5)</f>
        <v>00000</v>
      </c>
      <c r="R445" s="10" t="str">
        <f>IF(Rapportage!R445="","",IF(($U$2-$T$2)&gt;=0,IF(LEN(TEXT(Rapportage!R445*100,"0000000000"))=3,_xlfn.CONCAT(0,TEXT(Rapportage!R445*100,"0000000000")),TEXT(Rapportage!R445*100,"0000000000")),""""))</f>
        <v/>
      </c>
    </row>
    <row r="446" spans="1:18" x14ac:dyDescent="0.25">
      <c r="A446" t="str">
        <f>IF(Rapportage!A446= "", "",_xlfn.CONCAT(REPT("0",6-LEN(Rapportage!A446)),Rapportage!A446))</f>
        <v/>
      </c>
      <c r="B446" t="s">
        <v>489</v>
      </c>
      <c r="C446" t="str">
        <f>IF(Rapportage!C446= " ", " ",LEFT(Rapportage!C446&amp; REPT(" ",9),9))</f>
        <v xml:space="preserve">         </v>
      </c>
      <c r="D446" t="str">
        <f>IF(Rapportage!D446 ="0", " ", " ")</f>
        <v xml:space="preserve"> </v>
      </c>
      <c r="E446" t="str">
        <f>_xlfn.CONCAT("+",TEXT((Rapportage!E446)*100,"000000000"))</f>
        <v>+000000000</v>
      </c>
      <c r="F446" t="str">
        <f>_xlfn.CONCAT("",TEXT((Rapportage!F446)*100,"000000000"))</f>
        <v>000000000</v>
      </c>
      <c r="G446" t="str">
        <f>_xlfn.CONCAT("",TEXT((Rapportage!G446),"00000"))</f>
        <v>00000</v>
      </c>
      <c r="H446" t="str">
        <f>IF(Rapportage!H446 ="0", "                     ", "                     ")</f>
        <v xml:space="preserve">                     </v>
      </c>
      <c r="I446" s="10" t="str">
        <f>LEFT(Rapportage!I446&amp; REPT("0",15),15)</f>
        <v>000000000000000</v>
      </c>
      <c r="J446" t="str">
        <f>IF(Rapportage!J446 ="0", " ", " ")</f>
        <v xml:space="preserve"> </v>
      </c>
      <c r="K446" t="str">
        <f>IF(Rapportage!K446 ="0", " ", " ")</f>
        <v xml:space="preserve"> </v>
      </c>
      <c r="L446" t="str">
        <f>IF(Rapportage!L446 ="0", "         ", "         ")</f>
        <v xml:space="preserve">         </v>
      </c>
      <c r="M446" s="10" t="str">
        <f>LEFT(Rapportage!M446&amp; REPT("0",5),5)</f>
        <v>00000</v>
      </c>
      <c r="N446" s="10" t="str">
        <f>LEFT(Rapportage!N446&amp; REPT("0",5),5)</f>
        <v>00000</v>
      </c>
      <c r="O446" s="10" t="str">
        <f>LEFT(Rapportage!O446&amp; REPT("0",2),2)</f>
        <v>00</v>
      </c>
      <c r="P446" s="10" t="str">
        <f>LEFT(Rapportage!P446&amp; REPT("0",2),2)</f>
        <v>00</v>
      </c>
      <c r="Q446" s="10" t="str">
        <f>LEFT(Rapportage!Q446&amp; REPT("0",5),5)</f>
        <v>00000</v>
      </c>
      <c r="R446" s="10" t="str">
        <f>IF(Rapportage!R446="","",IF(($U$2-$T$2)&gt;=0,IF(LEN(TEXT(Rapportage!R446*100,"0000000000"))=3,_xlfn.CONCAT(0,TEXT(Rapportage!R446*100,"0000000000")),TEXT(Rapportage!R446*100,"0000000000")),""""))</f>
        <v/>
      </c>
    </row>
    <row r="447" spans="1:18" x14ac:dyDescent="0.25">
      <c r="A447" t="str">
        <f>IF(Rapportage!A447= "", "",_xlfn.CONCAT(REPT("0",6-LEN(Rapportage!A447)),Rapportage!A447))</f>
        <v/>
      </c>
      <c r="B447" t="s">
        <v>490</v>
      </c>
      <c r="C447" t="str">
        <f>IF(Rapportage!C447= " ", " ",LEFT(Rapportage!C447&amp; REPT(" ",9),9))</f>
        <v xml:space="preserve">         </v>
      </c>
      <c r="D447" t="str">
        <f>IF(Rapportage!D447 ="0", " ", " ")</f>
        <v xml:space="preserve"> </v>
      </c>
      <c r="E447" t="str">
        <f>_xlfn.CONCAT("+",TEXT((Rapportage!E447)*100,"000000000"))</f>
        <v>+000000000</v>
      </c>
      <c r="F447" t="str">
        <f>_xlfn.CONCAT("",TEXT((Rapportage!F447)*100,"000000000"))</f>
        <v>000000000</v>
      </c>
      <c r="G447" t="str">
        <f>_xlfn.CONCAT("",TEXT((Rapportage!G447),"00000"))</f>
        <v>00000</v>
      </c>
      <c r="H447" t="str">
        <f>IF(Rapportage!H447 ="0", "                     ", "                     ")</f>
        <v xml:space="preserve">                     </v>
      </c>
      <c r="I447" s="10" t="str">
        <f>LEFT(Rapportage!I447&amp; REPT("0",15),15)</f>
        <v>000000000000000</v>
      </c>
      <c r="J447" t="str">
        <f>IF(Rapportage!J447 ="0", " ", " ")</f>
        <v xml:space="preserve"> </v>
      </c>
      <c r="K447" t="str">
        <f>IF(Rapportage!K447 ="0", " ", " ")</f>
        <v xml:space="preserve"> </v>
      </c>
      <c r="L447" t="str">
        <f>IF(Rapportage!L447 ="0", "         ", "         ")</f>
        <v xml:space="preserve">         </v>
      </c>
      <c r="M447" s="10" t="str">
        <f>LEFT(Rapportage!M447&amp; REPT("0",5),5)</f>
        <v>00000</v>
      </c>
      <c r="N447" s="10" t="str">
        <f>LEFT(Rapportage!N447&amp; REPT("0",5),5)</f>
        <v>00000</v>
      </c>
      <c r="O447" s="10" t="str">
        <f>LEFT(Rapportage!O447&amp; REPT("0",2),2)</f>
        <v>00</v>
      </c>
      <c r="P447" s="10" t="str">
        <f>LEFT(Rapportage!P447&amp; REPT("0",2),2)</f>
        <v>00</v>
      </c>
      <c r="Q447" s="10" t="str">
        <f>LEFT(Rapportage!Q447&amp; REPT("0",5),5)</f>
        <v>00000</v>
      </c>
      <c r="R447" s="10" t="str">
        <f>IF(Rapportage!R447="","",IF(($U$2-$T$2)&gt;=0,IF(LEN(TEXT(Rapportage!R447*100,"0000000000"))=3,_xlfn.CONCAT(0,TEXT(Rapportage!R447*100,"0000000000")),TEXT(Rapportage!R447*100,"0000000000")),""""))</f>
        <v/>
      </c>
    </row>
    <row r="448" spans="1:18" x14ac:dyDescent="0.25">
      <c r="A448" t="str">
        <f>IF(Rapportage!A448= "", "",_xlfn.CONCAT(REPT("0",6-LEN(Rapportage!A448)),Rapportage!A448))</f>
        <v/>
      </c>
      <c r="B448" t="s">
        <v>491</v>
      </c>
      <c r="C448" t="str">
        <f>IF(Rapportage!C448= " ", " ",LEFT(Rapportage!C448&amp; REPT(" ",9),9))</f>
        <v xml:space="preserve">         </v>
      </c>
      <c r="D448" t="str">
        <f>IF(Rapportage!D448 ="0", " ", " ")</f>
        <v xml:space="preserve"> </v>
      </c>
      <c r="E448" t="str">
        <f>_xlfn.CONCAT("+",TEXT((Rapportage!E448)*100,"000000000"))</f>
        <v>+000000000</v>
      </c>
      <c r="F448" t="str">
        <f>_xlfn.CONCAT("",TEXT((Rapportage!F448)*100,"000000000"))</f>
        <v>000000000</v>
      </c>
      <c r="G448" t="str">
        <f>_xlfn.CONCAT("",TEXT((Rapportage!G448),"00000"))</f>
        <v>00000</v>
      </c>
      <c r="H448" t="str">
        <f>IF(Rapportage!H448 ="0", "                     ", "                     ")</f>
        <v xml:space="preserve">                     </v>
      </c>
      <c r="I448" s="10" t="str">
        <f>LEFT(Rapportage!I448&amp; REPT("0",15),15)</f>
        <v>000000000000000</v>
      </c>
      <c r="J448" t="str">
        <f>IF(Rapportage!J448 ="0", " ", " ")</f>
        <v xml:space="preserve"> </v>
      </c>
      <c r="K448" t="str">
        <f>IF(Rapportage!K448 ="0", " ", " ")</f>
        <v xml:space="preserve"> </v>
      </c>
      <c r="L448" t="str">
        <f>IF(Rapportage!L448 ="0", "         ", "         ")</f>
        <v xml:space="preserve">         </v>
      </c>
      <c r="M448" s="10" t="str">
        <f>LEFT(Rapportage!M448&amp; REPT("0",5),5)</f>
        <v>00000</v>
      </c>
      <c r="N448" s="10" t="str">
        <f>LEFT(Rapportage!N448&amp; REPT("0",5),5)</f>
        <v>00000</v>
      </c>
      <c r="O448" s="10" t="str">
        <f>LEFT(Rapportage!O448&amp; REPT("0",2),2)</f>
        <v>00</v>
      </c>
      <c r="P448" s="10" t="str">
        <f>LEFT(Rapportage!P448&amp; REPT("0",2),2)</f>
        <v>00</v>
      </c>
      <c r="Q448" s="10" t="str">
        <f>LEFT(Rapportage!Q448&amp; REPT("0",5),5)</f>
        <v>00000</v>
      </c>
      <c r="R448" s="10" t="str">
        <f>IF(Rapportage!R448="","",IF(($U$2-$T$2)&gt;=0,IF(LEN(TEXT(Rapportage!R448*100,"0000000000"))=3,_xlfn.CONCAT(0,TEXT(Rapportage!R448*100,"0000000000")),TEXT(Rapportage!R448*100,"0000000000")),""""))</f>
        <v/>
      </c>
    </row>
    <row r="449" spans="1:18" x14ac:dyDescent="0.25">
      <c r="A449" t="str">
        <f>IF(Rapportage!A449= "", "",_xlfn.CONCAT(REPT("0",6-LEN(Rapportage!A449)),Rapportage!A449))</f>
        <v/>
      </c>
      <c r="B449" t="s">
        <v>492</v>
      </c>
      <c r="C449" t="str">
        <f>IF(Rapportage!C449= " ", " ",LEFT(Rapportage!C449&amp; REPT(" ",9),9))</f>
        <v xml:space="preserve">         </v>
      </c>
      <c r="D449" t="str">
        <f>IF(Rapportage!D449 ="0", " ", " ")</f>
        <v xml:space="preserve"> </v>
      </c>
      <c r="E449" t="str">
        <f>_xlfn.CONCAT("+",TEXT((Rapportage!E449)*100,"000000000"))</f>
        <v>+000000000</v>
      </c>
      <c r="F449" t="str">
        <f>_xlfn.CONCAT("",TEXT((Rapportage!F449)*100,"000000000"))</f>
        <v>000000000</v>
      </c>
      <c r="G449" t="str">
        <f>_xlfn.CONCAT("",TEXT((Rapportage!G449),"00000"))</f>
        <v>00000</v>
      </c>
      <c r="H449" t="str">
        <f>IF(Rapportage!H449 ="0", "                     ", "                     ")</f>
        <v xml:space="preserve">                     </v>
      </c>
      <c r="I449" s="10" t="str">
        <f>LEFT(Rapportage!I449&amp; REPT("0",15),15)</f>
        <v>000000000000000</v>
      </c>
      <c r="J449" t="str">
        <f>IF(Rapportage!J449 ="0", " ", " ")</f>
        <v xml:space="preserve"> </v>
      </c>
      <c r="K449" t="str">
        <f>IF(Rapportage!K449 ="0", " ", " ")</f>
        <v xml:space="preserve"> </v>
      </c>
      <c r="L449" t="str">
        <f>IF(Rapportage!L449 ="0", "         ", "         ")</f>
        <v xml:space="preserve">         </v>
      </c>
      <c r="M449" s="10" t="str">
        <f>LEFT(Rapportage!M449&amp; REPT("0",5),5)</f>
        <v>00000</v>
      </c>
      <c r="N449" s="10" t="str">
        <f>LEFT(Rapportage!N449&amp; REPT("0",5),5)</f>
        <v>00000</v>
      </c>
      <c r="O449" s="10" t="str">
        <f>LEFT(Rapportage!O449&amp; REPT("0",2),2)</f>
        <v>00</v>
      </c>
      <c r="P449" s="10" t="str">
        <f>LEFT(Rapportage!P449&amp; REPT("0",2),2)</f>
        <v>00</v>
      </c>
      <c r="Q449" s="10" t="str">
        <f>LEFT(Rapportage!Q449&amp; REPT("0",5),5)</f>
        <v>00000</v>
      </c>
      <c r="R449" s="10" t="str">
        <f>IF(Rapportage!R449="","",IF(($U$2-$T$2)&gt;=0,IF(LEN(TEXT(Rapportage!R449*100,"0000000000"))=3,_xlfn.CONCAT(0,TEXT(Rapportage!R449*100,"0000000000")),TEXT(Rapportage!R449*100,"0000000000")),""""))</f>
        <v/>
      </c>
    </row>
    <row r="450" spans="1:18" x14ac:dyDescent="0.25">
      <c r="A450" t="str">
        <f>IF(Rapportage!A450= "", "",_xlfn.CONCAT(REPT("0",6-LEN(Rapportage!A450)),Rapportage!A450))</f>
        <v/>
      </c>
      <c r="B450" t="s">
        <v>493</v>
      </c>
      <c r="C450" t="str">
        <f>IF(Rapportage!C450= " ", " ",LEFT(Rapportage!C450&amp; REPT(" ",9),9))</f>
        <v xml:space="preserve">         </v>
      </c>
      <c r="D450" t="str">
        <f>IF(Rapportage!D450 ="0", " ", " ")</f>
        <v xml:space="preserve"> </v>
      </c>
      <c r="E450" t="str">
        <f>_xlfn.CONCAT("+",TEXT((Rapportage!E450)*100,"000000000"))</f>
        <v>+000000000</v>
      </c>
      <c r="F450" t="str">
        <f>_xlfn.CONCAT("",TEXT((Rapportage!F450)*100,"000000000"))</f>
        <v>000000000</v>
      </c>
      <c r="G450" t="str">
        <f>_xlfn.CONCAT("",TEXT((Rapportage!G450),"00000"))</f>
        <v>00000</v>
      </c>
      <c r="H450" t="str">
        <f>IF(Rapportage!H450 ="0", "                     ", "                     ")</f>
        <v xml:space="preserve">                     </v>
      </c>
      <c r="I450" s="10" t="str">
        <f>LEFT(Rapportage!I450&amp; REPT("0",15),15)</f>
        <v>000000000000000</v>
      </c>
      <c r="J450" t="str">
        <f>IF(Rapportage!J450 ="0", " ", " ")</f>
        <v xml:space="preserve"> </v>
      </c>
      <c r="K450" t="str">
        <f>IF(Rapportage!K450 ="0", " ", " ")</f>
        <v xml:space="preserve"> </v>
      </c>
      <c r="L450" t="str">
        <f>IF(Rapportage!L450 ="0", "         ", "         ")</f>
        <v xml:space="preserve">         </v>
      </c>
      <c r="M450" s="10" t="str">
        <f>LEFT(Rapportage!M450&amp; REPT("0",5),5)</f>
        <v>00000</v>
      </c>
      <c r="N450" s="10" t="str">
        <f>LEFT(Rapportage!N450&amp; REPT("0",5),5)</f>
        <v>00000</v>
      </c>
      <c r="O450" s="10" t="str">
        <f>LEFT(Rapportage!O450&amp; REPT("0",2),2)</f>
        <v>00</v>
      </c>
      <c r="P450" s="10" t="str">
        <f>LEFT(Rapportage!P450&amp; REPT("0",2),2)</f>
        <v>00</v>
      </c>
      <c r="Q450" s="10" t="str">
        <f>LEFT(Rapportage!Q450&amp; REPT("0",5),5)</f>
        <v>00000</v>
      </c>
      <c r="R450" s="10" t="str">
        <f>IF(Rapportage!R450="","",IF(($U$2-$T$2)&gt;=0,IF(LEN(TEXT(Rapportage!R450*100,"0000000000"))=3,_xlfn.CONCAT(0,TEXT(Rapportage!R450*100,"0000000000")),TEXT(Rapportage!R450*100,"0000000000")),""""))</f>
        <v/>
      </c>
    </row>
    <row r="451" spans="1:18" x14ac:dyDescent="0.25">
      <c r="A451" t="str">
        <f>IF(Rapportage!A451= "", "",_xlfn.CONCAT(REPT("0",6-LEN(Rapportage!A451)),Rapportage!A451))</f>
        <v/>
      </c>
      <c r="B451" t="s">
        <v>494</v>
      </c>
      <c r="C451" t="str">
        <f>IF(Rapportage!C451= " ", " ",LEFT(Rapportage!C451&amp; REPT(" ",9),9))</f>
        <v xml:space="preserve">         </v>
      </c>
      <c r="D451" t="str">
        <f>IF(Rapportage!D451 ="0", " ", " ")</f>
        <v xml:space="preserve"> </v>
      </c>
      <c r="E451" t="str">
        <f>_xlfn.CONCAT("+",TEXT((Rapportage!E451)*100,"000000000"))</f>
        <v>+000000000</v>
      </c>
      <c r="F451" t="str">
        <f>_xlfn.CONCAT("",TEXT((Rapportage!F451)*100,"000000000"))</f>
        <v>000000000</v>
      </c>
      <c r="G451" t="str">
        <f>_xlfn.CONCAT("",TEXT((Rapportage!G451),"00000"))</f>
        <v>00000</v>
      </c>
      <c r="H451" t="str">
        <f>IF(Rapportage!H451 ="0", "                     ", "                     ")</f>
        <v xml:space="preserve">                     </v>
      </c>
      <c r="I451" s="10" t="str">
        <f>LEFT(Rapportage!I451&amp; REPT("0",15),15)</f>
        <v>000000000000000</v>
      </c>
      <c r="J451" t="str">
        <f>IF(Rapportage!J451 ="0", " ", " ")</f>
        <v xml:space="preserve"> </v>
      </c>
      <c r="K451" t="str">
        <f>IF(Rapportage!K451 ="0", " ", " ")</f>
        <v xml:space="preserve"> </v>
      </c>
      <c r="L451" t="str">
        <f>IF(Rapportage!L451 ="0", "         ", "         ")</f>
        <v xml:space="preserve">         </v>
      </c>
      <c r="M451" s="10" t="str">
        <f>LEFT(Rapportage!M451&amp; REPT("0",5),5)</f>
        <v>00000</v>
      </c>
      <c r="N451" s="10" t="str">
        <f>LEFT(Rapportage!N451&amp; REPT("0",5),5)</f>
        <v>00000</v>
      </c>
      <c r="O451" s="10" t="str">
        <f>LEFT(Rapportage!O451&amp; REPT("0",2),2)</f>
        <v>00</v>
      </c>
      <c r="P451" s="10" t="str">
        <f>LEFT(Rapportage!P451&amp; REPT("0",2),2)</f>
        <v>00</v>
      </c>
      <c r="Q451" s="10" t="str">
        <f>LEFT(Rapportage!Q451&amp; REPT("0",5),5)</f>
        <v>00000</v>
      </c>
      <c r="R451" s="10" t="str">
        <f>IF(Rapportage!R451="","",IF(($U$2-$T$2)&gt;=0,IF(LEN(TEXT(Rapportage!R451*100,"0000000000"))=3,_xlfn.CONCAT(0,TEXT(Rapportage!R451*100,"0000000000")),TEXT(Rapportage!R451*100,"0000000000")),""""))</f>
        <v/>
      </c>
    </row>
    <row r="452" spans="1:18" x14ac:dyDescent="0.25">
      <c r="A452" t="str">
        <f>IF(Rapportage!A452= "", "",_xlfn.CONCAT(REPT("0",6-LEN(Rapportage!A452)),Rapportage!A452))</f>
        <v/>
      </c>
      <c r="B452" t="s">
        <v>495</v>
      </c>
      <c r="C452" t="str">
        <f>IF(Rapportage!C452= " ", " ",LEFT(Rapportage!C452&amp; REPT(" ",9),9))</f>
        <v xml:space="preserve">         </v>
      </c>
      <c r="D452" t="str">
        <f>IF(Rapportage!D452 ="0", " ", " ")</f>
        <v xml:space="preserve"> </v>
      </c>
      <c r="E452" t="str">
        <f>_xlfn.CONCAT("+",TEXT((Rapportage!E452)*100,"000000000"))</f>
        <v>+000000000</v>
      </c>
      <c r="F452" t="str">
        <f>_xlfn.CONCAT("",TEXT((Rapportage!F452)*100,"000000000"))</f>
        <v>000000000</v>
      </c>
      <c r="G452" t="str">
        <f>_xlfn.CONCAT("",TEXT((Rapportage!G452),"00000"))</f>
        <v>00000</v>
      </c>
      <c r="H452" t="str">
        <f>IF(Rapportage!H452 ="0", "                     ", "                     ")</f>
        <v xml:space="preserve">                     </v>
      </c>
      <c r="I452" s="10" t="str">
        <f>LEFT(Rapportage!I452&amp; REPT("0",15),15)</f>
        <v>000000000000000</v>
      </c>
      <c r="J452" t="str">
        <f>IF(Rapportage!J452 ="0", " ", " ")</f>
        <v xml:space="preserve"> </v>
      </c>
      <c r="K452" t="str">
        <f>IF(Rapportage!K452 ="0", " ", " ")</f>
        <v xml:space="preserve"> </v>
      </c>
      <c r="L452" t="str">
        <f>IF(Rapportage!L452 ="0", "         ", "         ")</f>
        <v xml:space="preserve">         </v>
      </c>
      <c r="M452" s="10" t="str">
        <f>LEFT(Rapportage!M452&amp; REPT("0",5),5)</f>
        <v>00000</v>
      </c>
      <c r="N452" s="10" t="str">
        <f>LEFT(Rapportage!N452&amp; REPT("0",5),5)</f>
        <v>00000</v>
      </c>
      <c r="O452" s="10" t="str">
        <f>LEFT(Rapportage!O452&amp; REPT("0",2),2)</f>
        <v>00</v>
      </c>
      <c r="P452" s="10" t="str">
        <f>LEFT(Rapportage!P452&amp; REPT("0",2),2)</f>
        <v>00</v>
      </c>
      <c r="Q452" s="10" t="str">
        <f>LEFT(Rapportage!Q452&amp; REPT("0",5),5)</f>
        <v>00000</v>
      </c>
      <c r="R452" s="10" t="str">
        <f>IF(Rapportage!R452="","",IF(($U$2-$T$2)&gt;=0,IF(LEN(TEXT(Rapportage!R452*100,"0000000000"))=3,_xlfn.CONCAT(0,TEXT(Rapportage!R452*100,"0000000000")),TEXT(Rapportage!R452*100,"0000000000")),""""))</f>
        <v/>
      </c>
    </row>
    <row r="453" spans="1:18" x14ac:dyDescent="0.25">
      <c r="A453" t="str">
        <f>IF(Rapportage!A453= "", "",_xlfn.CONCAT(REPT("0",6-LEN(Rapportage!A453)),Rapportage!A453))</f>
        <v/>
      </c>
      <c r="B453" t="s">
        <v>496</v>
      </c>
      <c r="C453" t="str">
        <f>IF(Rapportage!C453= " ", " ",LEFT(Rapportage!C453&amp; REPT(" ",9),9))</f>
        <v xml:space="preserve">         </v>
      </c>
      <c r="D453" t="str">
        <f>IF(Rapportage!D453 ="0", " ", " ")</f>
        <v xml:space="preserve"> </v>
      </c>
      <c r="E453" t="str">
        <f>_xlfn.CONCAT("+",TEXT((Rapportage!E453)*100,"000000000"))</f>
        <v>+000000000</v>
      </c>
      <c r="F453" t="str">
        <f>_xlfn.CONCAT("",TEXT((Rapportage!F453)*100,"000000000"))</f>
        <v>000000000</v>
      </c>
      <c r="G453" t="str">
        <f>_xlfn.CONCAT("",TEXT((Rapportage!G453),"00000"))</f>
        <v>00000</v>
      </c>
      <c r="H453" t="str">
        <f>IF(Rapportage!H453 ="0", "                     ", "                     ")</f>
        <v xml:space="preserve">                     </v>
      </c>
      <c r="I453" s="10" t="str">
        <f>LEFT(Rapportage!I453&amp; REPT("0",15),15)</f>
        <v>000000000000000</v>
      </c>
      <c r="J453" t="str">
        <f>IF(Rapportage!J453 ="0", " ", " ")</f>
        <v xml:space="preserve"> </v>
      </c>
      <c r="K453" t="str">
        <f>IF(Rapportage!K453 ="0", " ", " ")</f>
        <v xml:space="preserve"> </v>
      </c>
      <c r="L453" t="str">
        <f>IF(Rapportage!L453 ="0", "         ", "         ")</f>
        <v xml:space="preserve">         </v>
      </c>
      <c r="M453" s="10" t="str">
        <f>LEFT(Rapportage!M453&amp; REPT("0",5),5)</f>
        <v>00000</v>
      </c>
      <c r="N453" s="10" t="str">
        <f>LEFT(Rapportage!N453&amp; REPT("0",5),5)</f>
        <v>00000</v>
      </c>
      <c r="O453" s="10" t="str">
        <f>LEFT(Rapportage!O453&amp; REPT("0",2),2)</f>
        <v>00</v>
      </c>
      <c r="P453" s="10" t="str">
        <f>LEFT(Rapportage!P453&amp; REPT("0",2),2)</f>
        <v>00</v>
      </c>
      <c r="Q453" s="10" t="str">
        <f>LEFT(Rapportage!Q453&amp; REPT("0",5),5)</f>
        <v>00000</v>
      </c>
      <c r="R453" s="10" t="str">
        <f>IF(Rapportage!R453="","",IF(($U$2-$T$2)&gt;=0,IF(LEN(TEXT(Rapportage!R453*100,"0000000000"))=3,_xlfn.CONCAT(0,TEXT(Rapportage!R453*100,"0000000000")),TEXT(Rapportage!R453*100,"0000000000")),""""))</f>
        <v/>
      </c>
    </row>
    <row r="454" spans="1:18" x14ac:dyDescent="0.25">
      <c r="A454" t="str">
        <f>IF(Rapportage!A454= "", "",_xlfn.CONCAT(REPT("0",6-LEN(Rapportage!A454)),Rapportage!A454))</f>
        <v/>
      </c>
      <c r="B454" t="s">
        <v>497</v>
      </c>
      <c r="C454" t="str">
        <f>IF(Rapportage!C454= " ", " ",LEFT(Rapportage!C454&amp; REPT(" ",9),9))</f>
        <v xml:space="preserve">         </v>
      </c>
      <c r="D454" t="str">
        <f>IF(Rapportage!D454 ="0", " ", " ")</f>
        <v xml:space="preserve"> </v>
      </c>
      <c r="E454" t="str">
        <f>_xlfn.CONCAT("+",TEXT((Rapportage!E454)*100,"000000000"))</f>
        <v>+000000000</v>
      </c>
      <c r="F454" t="str">
        <f>_xlfn.CONCAT("",TEXT((Rapportage!F454)*100,"000000000"))</f>
        <v>000000000</v>
      </c>
      <c r="G454" t="str">
        <f>_xlfn.CONCAT("",TEXT((Rapportage!G454),"00000"))</f>
        <v>00000</v>
      </c>
      <c r="H454" t="str">
        <f>IF(Rapportage!H454 ="0", "                     ", "                     ")</f>
        <v xml:space="preserve">                     </v>
      </c>
      <c r="I454" s="10" t="str">
        <f>LEFT(Rapportage!I454&amp; REPT("0",15),15)</f>
        <v>000000000000000</v>
      </c>
      <c r="J454" t="str">
        <f>IF(Rapportage!J454 ="0", " ", " ")</f>
        <v xml:space="preserve"> </v>
      </c>
      <c r="K454" t="str">
        <f>IF(Rapportage!K454 ="0", " ", " ")</f>
        <v xml:space="preserve"> </v>
      </c>
      <c r="L454" t="str">
        <f>IF(Rapportage!L454 ="0", "         ", "         ")</f>
        <v xml:space="preserve">         </v>
      </c>
      <c r="M454" s="10" t="str">
        <f>LEFT(Rapportage!M454&amp; REPT("0",5),5)</f>
        <v>00000</v>
      </c>
      <c r="N454" s="10" t="str">
        <f>LEFT(Rapportage!N454&amp; REPT("0",5),5)</f>
        <v>00000</v>
      </c>
      <c r="O454" s="10" t="str">
        <f>LEFT(Rapportage!O454&amp; REPT("0",2),2)</f>
        <v>00</v>
      </c>
      <c r="P454" s="10" t="str">
        <f>LEFT(Rapportage!P454&amp; REPT("0",2),2)</f>
        <v>00</v>
      </c>
      <c r="Q454" s="10" t="str">
        <f>LEFT(Rapportage!Q454&amp; REPT("0",5),5)</f>
        <v>00000</v>
      </c>
      <c r="R454" s="10" t="str">
        <f>IF(Rapportage!R454="","",IF(($U$2-$T$2)&gt;=0,IF(LEN(TEXT(Rapportage!R454*100,"0000000000"))=3,_xlfn.CONCAT(0,TEXT(Rapportage!R454*100,"0000000000")),TEXT(Rapportage!R454*100,"0000000000")),""""))</f>
        <v/>
      </c>
    </row>
    <row r="455" spans="1:18" x14ac:dyDescent="0.25">
      <c r="A455" t="str">
        <f>IF(Rapportage!A455= "", "",_xlfn.CONCAT(REPT("0",6-LEN(Rapportage!A455)),Rapportage!A455))</f>
        <v/>
      </c>
      <c r="B455" t="s">
        <v>498</v>
      </c>
      <c r="C455" t="str">
        <f>IF(Rapportage!C455= " ", " ",LEFT(Rapportage!C455&amp; REPT(" ",9),9))</f>
        <v xml:space="preserve">         </v>
      </c>
      <c r="D455" t="str">
        <f>IF(Rapportage!D455 ="0", " ", " ")</f>
        <v xml:space="preserve"> </v>
      </c>
      <c r="E455" t="str">
        <f>_xlfn.CONCAT("+",TEXT((Rapportage!E455)*100,"000000000"))</f>
        <v>+000000000</v>
      </c>
      <c r="F455" t="str">
        <f>_xlfn.CONCAT("",TEXT((Rapportage!F455)*100,"000000000"))</f>
        <v>000000000</v>
      </c>
      <c r="G455" t="str">
        <f>_xlfn.CONCAT("",TEXT((Rapportage!G455),"00000"))</f>
        <v>00000</v>
      </c>
      <c r="H455" t="str">
        <f>IF(Rapportage!H455 ="0", "                     ", "                     ")</f>
        <v xml:space="preserve">                     </v>
      </c>
      <c r="I455" s="10" t="str">
        <f>LEFT(Rapportage!I455&amp; REPT("0",15),15)</f>
        <v>000000000000000</v>
      </c>
      <c r="J455" t="str">
        <f>IF(Rapportage!J455 ="0", " ", " ")</f>
        <v xml:space="preserve"> </v>
      </c>
      <c r="K455" t="str">
        <f>IF(Rapportage!K455 ="0", " ", " ")</f>
        <v xml:space="preserve"> </v>
      </c>
      <c r="L455" t="str">
        <f>IF(Rapportage!L455 ="0", "         ", "         ")</f>
        <v xml:space="preserve">         </v>
      </c>
      <c r="M455" s="10" t="str">
        <f>LEFT(Rapportage!M455&amp; REPT("0",5),5)</f>
        <v>00000</v>
      </c>
      <c r="N455" s="10" t="str">
        <f>LEFT(Rapportage!N455&amp; REPT("0",5),5)</f>
        <v>00000</v>
      </c>
      <c r="O455" s="10" t="str">
        <f>LEFT(Rapportage!O455&amp; REPT("0",2),2)</f>
        <v>00</v>
      </c>
      <c r="P455" s="10" t="str">
        <f>LEFT(Rapportage!P455&amp; REPT("0",2),2)</f>
        <v>00</v>
      </c>
      <c r="Q455" s="10" t="str">
        <f>LEFT(Rapportage!Q455&amp; REPT("0",5),5)</f>
        <v>00000</v>
      </c>
      <c r="R455" s="10" t="str">
        <f>IF(Rapportage!R455="","",IF(($U$2-$T$2)&gt;=0,IF(LEN(TEXT(Rapportage!R455*100,"0000000000"))=3,_xlfn.CONCAT(0,TEXT(Rapportage!R455*100,"0000000000")),TEXT(Rapportage!R455*100,"0000000000")),""""))</f>
        <v/>
      </c>
    </row>
    <row r="456" spans="1:18" x14ac:dyDescent="0.25">
      <c r="A456" t="str">
        <f>IF(Rapportage!A456= "", "",_xlfn.CONCAT(REPT("0",6-LEN(Rapportage!A456)),Rapportage!A456))</f>
        <v/>
      </c>
      <c r="B456" t="s">
        <v>499</v>
      </c>
      <c r="C456" t="str">
        <f>IF(Rapportage!C456= " ", " ",LEFT(Rapportage!C456&amp; REPT(" ",9),9))</f>
        <v xml:space="preserve">         </v>
      </c>
      <c r="D456" t="str">
        <f>IF(Rapportage!D456 ="0", " ", " ")</f>
        <v xml:space="preserve"> </v>
      </c>
      <c r="E456" t="str">
        <f>_xlfn.CONCAT("+",TEXT((Rapportage!E456)*100,"000000000"))</f>
        <v>+000000000</v>
      </c>
      <c r="F456" t="str">
        <f>_xlfn.CONCAT("",TEXT((Rapportage!F456)*100,"000000000"))</f>
        <v>000000000</v>
      </c>
      <c r="G456" t="str">
        <f>_xlfn.CONCAT("",TEXT((Rapportage!G456),"00000"))</f>
        <v>00000</v>
      </c>
      <c r="H456" t="str">
        <f>IF(Rapportage!H456 ="0", "                     ", "                     ")</f>
        <v xml:space="preserve">                     </v>
      </c>
      <c r="I456" s="10" t="str">
        <f>LEFT(Rapportage!I456&amp; REPT("0",15),15)</f>
        <v>000000000000000</v>
      </c>
      <c r="J456" t="str">
        <f>IF(Rapportage!J456 ="0", " ", " ")</f>
        <v xml:space="preserve"> </v>
      </c>
      <c r="K456" t="str">
        <f>IF(Rapportage!K456 ="0", " ", " ")</f>
        <v xml:space="preserve"> </v>
      </c>
      <c r="L456" t="str">
        <f>IF(Rapportage!L456 ="0", "         ", "         ")</f>
        <v xml:space="preserve">         </v>
      </c>
      <c r="M456" s="10" t="str">
        <f>LEFT(Rapportage!M456&amp; REPT("0",5),5)</f>
        <v>00000</v>
      </c>
      <c r="N456" s="10" t="str">
        <f>LEFT(Rapportage!N456&amp; REPT("0",5),5)</f>
        <v>00000</v>
      </c>
      <c r="O456" s="10" t="str">
        <f>LEFT(Rapportage!O456&amp; REPT("0",2),2)</f>
        <v>00</v>
      </c>
      <c r="P456" s="10" t="str">
        <f>LEFT(Rapportage!P456&amp; REPT("0",2),2)</f>
        <v>00</v>
      </c>
      <c r="Q456" s="10" t="str">
        <f>LEFT(Rapportage!Q456&amp; REPT("0",5),5)</f>
        <v>00000</v>
      </c>
      <c r="R456" s="10" t="str">
        <f>IF(Rapportage!R456="","",IF(($U$2-$T$2)&gt;=0,IF(LEN(TEXT(Rapportage!R456*100,"0000000000"))=3,_xlfn.CONCAT(0,TEXT(Rapportage!R456*100,"0000000000")),TEXT(Rapportage!R456*100,"0000000000")),""""))</f>
        <v/>
      </c>
    </row>
    <row r="457" spans="1:18" x14ac:dyDescent="0.25">
      <c r="A457" t="str">
        <f>IF(Rapportage!A457= "", "",_xlfn.CONCAT(REPT("0",6-LEN(Rapportage!A457)),Rapportage!A457))</f>
        <v/>
      </c>
      <c r="B457" t="s">
        <v>500</v>
      </c>
      <c r="C457" t="str">
        <f>IF(Rapportage!C457= " ", " ",LEFT(Rapportage!C457&amp; REPT(" ",9),9))</f>
        <v xml:space="preserve">         </v>
      </c>
      <c r="D457" t="str">
        <f>IF(Rapportage!D457 ="0", " ", " ")</f>
        <v xml:space="preserve"> </v>
      </c>
      <c r="E457" t="str">
        <f>_xlfn.CONCAT("+",TEXT((Rapportage!E457)*100,"000000000"))</f>
        <v>+000000000</v>
      </c>
      <c r="F457" t="str">
        <f>_xlfn.CONCAT("",TEXT((Rapportage!F457)*100,"000000000"))</f>
        <v>000000000</v>
      </c>
      <c r="G457" t="str">
        <f>_xlfn.CONCAT("",TEXT((Rapportage!G457),"00000"))</f>
        <v>00000</v>
      </c>
      <c r="H457" t="str">
        <f>IF(Rapportage!H457 ="0", "                     ", "                     ")</f>
        <v xml:space="preserve">                     </v>
      </c>
      <c r="I457" s="10" t="str">
        <f>LEFT(Rapportage!I457&amp; REPT("0",15),15)</f>
        <v>000000000000000</v>
      </c>
      <c r="J457" t="str">
        <f>IF(Rapportage!J457 ="0", " ", " ")</f>
        <v xml:space="preserve"> </v>
      </c>
      <c r="K457" t="str">
        <f>IF(Rapportage!K457 ="0", " ", " ")</f>
        <v xml:space="preserve"> </v>
      </c>
      <c r="L457" t="str">
        <f>IF(Rapportage!L457 ="0", "         ", "         ")</f>
        <v xml:space="preserve">         </v>
      </c>
      <c r="M457" s="10" t="str">
        <f>LEFT(Rapportage!M457&amp; REPT("0",5),5)</f>
        <v>00000</v>
      </c>
      <c r="N457" s="10" t="str">
        <f>LEFT(Rapportage!N457&amp; REPT("0",5),5)</f>
        <v>00000</v>
      </c>
      <c r="O457" s="10" t="str">
        <f>LEFT(Rapportage!O457&amp; REPT("0",2),2)</f>
        <v>00</v>
      </c>
      <c r="P457" s="10" t="str">
        <f>LEFT(Rapportage!P457&amp; REPT("0",2),2)</f>
        <v>00</v>
      </c>
      <c r="Q457" s="10" t="str">
        <f>LEFT(Rapportage!Q457&amp; REPT("0",5),5)</f>
        <v>00000</v>
      </c>
      <c r="R457" s="10" t="str">
        <f>IF(Rapportage!R457="","",IF(($U$2-$T$2)&gt;=0,IF(LEN(TEXT(Rapportage!R457*100,"0000000000"))=3,_xlfn.CONCAT(0,TEXT(Rapportage!R457*100,"0000000000")),TEXT(Rapportage!R457*100,"0000000000")),""""))</f>
        <v/>
      </c>
    </row>
    <row r="458" spans="1:18" x14ac:dyDescent="0.25">
      <c r="A458" t="str">
        <f>IF(Rapportage!A458= "", "",_xlfn.CONCAT(REPT("0",6-LEN(Rapportage!A458)),Rapportage!A458))</f>
        <v/>
      </c>
      <c r="B458" t="s">
        <v>501</v>
      </c>
      <c r="C458" t="str">
        <f>IF(Rapportage!C458= " ", " ",LEFT(Rapportage!C458&amp; REPT(" ",9),9))</f>
        <v xml:space="preserve">         </v>
      </c>
      <c r="D458" t="str">
        <f>IF(Rapportage!D458 ="0", " ", " ")</f>
        <v xml:space="preserve"> </v>
      </c>
      <c r="E458" t="str">
        <f>_xlfn.CONCAT("+",TEXT((Rapportage!E458)*100,"000000000"))</f>
        <v>+000000000</v>
      </c>
      <c r="F458" t="str">
        <f>_xlfn.CONCAT("",TEXT((Rapportage!F458)*100,"000000000"))</f>
        <v>000000000</v>
      </c>
      <c r="G458" t="str">
        <f>_xlfn.CONCAT("",TEXT((Rapportage!G458),"00000"))</f>
        <v>00000</v>
      </c>
      <c r="H458" t="str">
        <f>IF(Rapportage!H458 ="0", "                     ", "                     ")</f>
        <v xml:space="preserve">                     </v>
      </c>
      <c r="I458" s="10" t="str">
        <f>LEFT(Rapportage!I458&amp; REPT("0",15),15)</f>
        <v>000000000000000</v>
      </c>
      <c r="J458" t="str">
        <f>IF(Rapportage!J458 ="0", " ", " ")</f>
        <v xml:space="preserve"> </v>
      </c>
      <c r="K458" t="str">
        <f>IF(Rapportage!K458 ="0", " ", " ")</f>
        <v xml:space="preserve"> </v>
      </c>
      <c r="L458" t="str">
        <f>IF(Rapportage!L458 ="0", "         ", "         ")</f>
        <v xml:space="preserve">         </v>
      </c>
      <c r="M458" s="10" t="str">
        <f>LEFT(Rapportage!M458&amp; REPT("0",5),5)</f>
        <v>00000</v>
      </c>
      <c r="N458" s="10" t="str">
        <f>LEFT(Rapportage!N458&amp; REPT("0",5),5)</f>
        <v>00000</v>
      </c>
      <c r="O458" s="10" t="str">
        <f>LEFT(Rapportage!O458&amp; REPT("0",2),2)</f>
        <v>00</v>
      </c>
      <c r="P458" s="10" t="str">
        <f>LEFT(Rapportage!P458&amp; REPT("0",2),2)</f>
        <v>00</v>
      </c>
      <c r="Q458" s="10" t="str">
        <f>LEFT(Rapportage!Q458&amp; REPT("0",5),5)</f>
        <v>00000</v>
      </c>
      <c r="R458" s="10" t="str">
        <f>IF(Rapportage!R458="","",IF(($U$2-$T$2)&gt;=0,IF(LEN(TEXT(Rapportage!R458*100,"0000000000"))=3,_xlfn.CONCAT(0,TEXT(Rapportage!R458*100,"0000000000")),TEXT(Rapportage!R458*100,"0000000000")),""""))</f>
        <v/>
      </c>
    </row>
    <row r="459" spans="1:18" x14ac:dyDescent="0.25">
      <c r="A459" t="str">
        <f>IF(Rapportage!A459= "", "",_xlfn.CONCAT(REPT("0",6-LEN(Rapportage!A459)),Rapportage!A459))</f>
        <v/>
      </c>
      <c r="B459" t="s">
        <v>502</v>
      </c>
      <c r="C459" t="str">
        <f>IF(Rapportage!C459= " ", " ",LEFT(Rapportage!C459&amp; REPT(" ",9),9))</f>
        <v xml:space="preserve">         </v>
      </c>
      <c r="D459" t="str">
        <f>IF(Rapportage!D459 ="0", " ", " ")</f>
        <v xml:space="preserve"> </v>
      </c>
      <c r="E459" t="str">
        <f>_xlfn.CONCAT("+",TEXT((Rapportage!E459)*100,"000000000"))</f>
        <v>+000000000</v>
      </c>
      <c r="F459" t="str">
        <f>_xlfn.CONCAT("",TEXT((Rapportage!F459)*100,"000000000"))</f>
        <v>000000000</v>
      </c>
      <c r="G459" t="str">
        <f>_xlfn.CONCAT("",TEXT((Rapportage!G459),"00000"))</f>
        <v>00000</v>
      </c>
      <c r="H459" t="str">
        <f>IF(Rapportage!H459 ="0", "                     ", "                     ")</f>
        <v xml:space="preserve">                     </v>
      </c>
      <c r="I459" s="10" t="str">
        <f>LEFT(Rapportage!I459&amp; REPT("0",15),15)</f>
        <v>000000000000000</v>
      </c>
      <c r="J459" t="str">
        <f>IF(Rapportage!J459 ="0", " ", " ")</f>
        <v xml:space="preserve"> </v>
      </c>
      <c r="K459" t="str">
        <f>IF(Rapportage!K459 ="0", " ", " ")</f>
        <v xml:space="preserve"> </v>
      </c>
      <c r="L459" t="str">
        <f>IF(Rapportage!L459 ="0", "         ", "         ")</f>
        <v xml:space="preserve">         </v>
      </c>
      <c r="M459" s="10" t="str">
        <f>LEFT(Rapportage!M459&amp; REPT("0",5),5)</f>
        <v>00000</v>
      </c>
      <c r="N459" s="10" t="str">
        <f>LEFT(Rapportage!N459&amp; REPT("0",5),5)</f>
        <v>00000</v>
      </c>
      <c r="O459" s="10" t="str">
        <f>LEFT(Rapportage!O459&amp; REPT("0",2),2)</f>
        <v>00</v>
      </c>
      <c r="P459" s="10" t="str">
        <f>LEFT(Rapportage!P459&amp; REPT("0",2),2)</f>
        <v>00</v>
      </c>
      <c r="Q459" s="10" t="str">
        <f>LEFT(Rapportage!Q459&amp; REPT("0",5),5)</f>
        <v>00000</v>
      </c>
      <c r="R459" s="10" t="str">
        <f>IF(Rapportage!R459="","",IF(($U$2-$T$2)&gt;=0,IF(LEN(TEXT(Rapportage!R459*100,"0000000000"))=3,_xlfn.CONCAT(0,TEXT(Rapportage!R459*100,"0000000000")),TEXT(Rapportage!R459*100,"0000000000")),""""))</f>
        <v/>
      </c>
    </row>
    <row r="460" spans="1:18" x14ac:dyDescent="0.25">
      <c r="A460" t="str">
        <f>IF(Rapportage!A460= "", "",_xlfn.CONCAT(REPT("0",6-LEN(Rapportage!A460)),Rapportage!A460))</f>
        <v/>
      </c>
      <c r="B460" t="s">
        <v>503</v>
      </c>
      <c r="C460" t="str">
        <f>IF(Rapportage!C460= " ", " ",LEFT(Rapportage!C460&amp; REPT(" ",9),9))</f>
        <v xml:space="preserve">         </v>
      </c>
      <c r="D460" t="str">
        <f>IF(Rapportage!D460 ="0", " ", " ")</f>
        <v xml:space="preserve"> </v>
      </c>
      <c r="E460" t="str">
        <f>_xlfn.CONCAT("+",TEXT((Rapportage!E460)*100,"000000000"))</f>
        <v>+000000000</v>
      </c>
      <c r="F460" t="str">
        <f>_xlfn.CONCAT("",TEXT((Rapportage!F460)*100,"000000000"))</f>
        <v>000000000</v>
      </c>
      <c r="G460" t="str">
        <f>_xlfn.CONCAT("",TEXT((Rapportage!G460),"00000"))</f>
        <v>00000</v>
      </c>
      <c r="H460" t="str">
        <f>IF(Rapportage!H460 ="0", "                     ", "                     ")</f>
        <v xml:space="preserve">                     </v>
      </c>
      <c r="I460" s="10" t="str">
        <f>LEFT(Rapportage!I460&amp; REPT("0",15),15)</f>
        <v>000000000000000</v>
      </c>
      <c r="J460" t="str">
        <f>IF(Rapportage!J460 ="0", " ", " ")</f>
        <v xml:space="preserve"> </v>
      </c>
      <c r="K460" t="str">
        <f>IF(Rapportage!K460 ="0", " ", " ")</f>
        <v xml:space="preserve"> </v>
      </c>
      <c r="L460" t="str">
        <f>IF(Rapportage!L460 ="0", "         ", "         ")</f>
        <v xml:space="preserve">         </v>
      </c>
      <c r="M460" s="10" t="str">
        <f>LEFT(Rapportage!M460&amp; REPT("0",5),5)</f>
        <v>00000</v>
      </c>
      <c r="N460" s="10" t="str">
        <f>LEFT(Rapportage!N460&amp; REPT("0",5),5)</f>
        <v>00000</v>
      </c>
      <c r="O460" s="10" t="str">
        <f>LEFT(Rapportage!O460&amp; REPT("0",2),2)</f>
        <v>00</v>
      </c>
      <c r="P460" s="10" t="str">
        <f>LEFT(Rapportage!P460&amp; REPT("0",2),2)</f>
        <v>00</v>
      </c>
      <c r="Q460" s="10" t="str">
        <f>LEFT(Rapportage!Q460&amp; REPT("0",5),5)</f>
        <v>00000</v>
      </c>
      <c r="R460" s="10" t="str">
        <f>IF(Rapportage!R460="","",IF(($U$2-$T$2)&gt;=0,IF(LEN(TEXT(Rapportage!R460*100,"0000000000"))=3,_xlfn.CONCAT(0,TEXT(Rapportage!R460*100,"0000000000")),TEXT(Rapportage!R460*100,"0000000000")),""""))</f>
        <v/>
      </c>
    </row>
    <row r="461" spans="1:18" x14ac:dyDescent="0.25">
      <c r="A461" t="str">
        <f>IF(Rapportage!A461= "", "",_xlfn.CONCAT(REPT("0",6-LEN(Rapportage!A461)),Rapportage!A461))</f>
        <v/>
      </c>
      <c r="B461" t="s">
        <v>504</v>
      </c>
      <c r="C461" t="str">
        <f>IF(Rapportage!C461= " ", " ",LEFT(Rapportage!C461&amp; REPT(" ",9),9))</f>
        <v xml:space="preserve">         </v>
      </c>
      <c r="D461" t="str">
        <f>IF(Rapportage!D461 ="0", " ", " ")</f>
        <v xml:space="preserve"> </v>
      </c>
      <c r="E461" t="str">
        <f>_xlfn.CONCAT("+",TEXT((Rapportage!E461)*100,"000000000"))</f>
        <v>+000000000</v>
      </c>
      <c r="F461" t="str">
        <f>_xlfn.CONCAT("",TEXT((Rapportage!F461)*100,"000000000"))</f>
        <v>000000000</v>
      </c>
      <c r="G461" t="str">
        <f>_xlfn.CONCAT("",TEXT((Rapportage!G461),"00000"))</f>
        <v>00000</v>
      </c>
      <c r="H461" t="str">
        <f>IF(Rapportage!H461 ="0", "                     ", "                     ")</f>
        <v xml:space="preserve">                     </v>
      </c>
      <c r="I461" s="10" t="str">
        <f>LEFT(Rapportage!I461&amp; REPT("0",15),15)</f>
        <v>000000000000000</v>
      </c>
      <c r="J461" t="str">
        <f>IF(Rapportage!J461 ="0", " ", " ")</f>
        <v xml:space="preserve"> </v>
      </c>
      <c r="K461" t="str">
        <f>IF(Rapportage!K461 ="0", " ", " ")</f>
        <v xml:space="preserve"> </v>
      </c>
      <c r="L461" t="str">
        <f>IF(Rapportage!L461 ="0", "         ", "         ")</f>
        <v xml:space="preserve">         </v>
      </c>
      <c r="M461" s="10" t="str">
        <f>LEFT(Rapportage!M461&amp; REPT("0",5),5)</f>
        <v>00000</v>
      </c>
      <c r="N461" s="10" t="str">
        <f>LEFT(Rapportage!N461&amp; REPT("0",5),5)</f>
        <v>00000</v>
      </c>
      <c r="O461" s="10" t="str">
        <f>LEFT(Rapportage!O461&amp; REPT("0",2),2)</f>
        <v>00</v>
      </c>
      <c r="P461" s="10" t="str">
        <f>LEFT(Rapportage!P461&amp; REPT("0",2),2)</f>
        <v>00</v>
      </c>
      <c r="Q461" s="10" t="str">
        <f>LEFT(Rapportage!Q461&amp; REPT("0",5),5)</f>
        <v>00000</v>
      </c>
      <c r="R461" s="10" t="str">
        <f>IF(Rapportage!R461="","",IF(($U$2-$T$2)&gt;=0,IF(LEN(TEXT(Rapportage!R461*100,"0000000000"))=3,_xlfn.CONCAT(0,TEXT(Rapportage!R461*100,"0000000000")),TEXT(Rapportage!R461*100,"0000000000")),""""))</f>
        <v/>
      </c>
    </row>
    <row r="462" spans="1:18" x14ac:dyDescent="0.25">
      <c r="A462" t="str">
        <f>IF(Rapportage!A462= "", "",_xlfn.CONCAT(REPT("0",6-LEN(Rapportage!A462)),Rapportage!A462))</f>
        <v/>
      </c>
      <c r="B462" t="s">
        <v>505</v>
      </c>
      <c r="C462" t="str">
        <f>IF(Rapportage!C462= " ", " ",LEFT(Rapportage!C462&amp; REPT(" ",9),9))</f>
        <v xml:space="preserve">         </v>
      </c>
      <c r="D462" t="str">
        <f>IF(Rapportage!D462 ="0", " ", " ")</f>
        <v xml:space="preserve"> </v>
      </c>
      <c r="E462" t="str">
        <f>_xlfn.CONCAT("+",TEXT((Rapportage!E462)*100,"000000000"))</f>
        <v>+000000000</v>
      </c>
      <c r="F462" t="str">
        <f>_xlfn.CONCAT("",TEXT((Rapportage!F462)*100,"000000000"))</f>
        <v>000000000</v>
      </c>
      <c r="G462" t="str">
        <f>_xlfn.CONCAT("",TEXT((Rapportage!G462),"00000"))</f>
        <v>00000</v>
      </c>
      <c r="H462" t="str">
        <f>IF(Rapportage!H462 ="0", "                     ", "                     ")</f>
        <v xml:space="preserve">                     </v>
      </c>
      <c r="I462" s="10" t="str">
        <f>LEFT(Rapportage!I462&amp; REPT("0",15),15)</f>
        <v>000000000000000</v>
      </c>
      <c r="J462" t="str">
        <f>IF(Rapportage!J462 ="0", " ", " ")</f>
        <v xml:space="preserve"> </v>
      </c>
      <c r="K462" t="str">
        <f>IF(Rapportage!K462 ="0", " ", " ")</f>
        <v xml:space="preserve"> </v>
      </c>
      <c r="L462" t="str">
        <f>IF(Rapportage!L462 ="0", "         ", "         ")</f>
        <v xml:space="preserve">         </v>
      </c>
      <c r="M462" s="10" t="str">
        <f>LEFT(Rapportage!M462&amp; REPT("0",5),5)</f>
        <v>00000</v>
      </c>
      <c r="N462" s="10" t="str">
        <f>LEFT(Rapportage!N462&amp; REPT("0",5),5)</f>
        <v>00000</v>
      </c>
      <c r="O462" s="10" t="str">
        <f>LEFT(Rapportage!O462&amp; REPT("0",2),2)</f>
        <v>00</v>
      </c>
      <c r="P462" s="10" t="str">
        <f>LEFT(Rapportage!P462&amp; REPT("0",2),2)</f>
        <v>00</v>
      </c>
      <c r="Q462" s="10" t="str">
        <f>LEFT(Rapportage!Q462&amp; REPT("0",5),5)</f>
        <v>00000</v>
      </c>
      <c r="R462" s="10" t="str">
        <f>IF(Rapportage!R462="","",IF(($U$2-$T$2)&gt;=0,IF(LEN(TEXT(Rapportage!R462*100,"0000000000"))=3,_xlfn.CONCAT(0,TEXT(Rapportage!R462*100,"0000000000")),TEXT(Rapportage!R462*100,"0000000000")),""""))</f>
        <v/>
      </c>
    </row>
    <row r="463" spans="1:18" x14ac:dyDescent="0.25">
      <c r="A463" t="str">
        <f>IF(Rapportage!A463= "", "",_xlfn.CONCAT(REPT("0",6-LEN(Rapportage!A463)),Rapportage!A463))</f>
        <v/>
      </c>
      <c r="B463" t="s">
        <v>506</v>
      </c>
      <c r="C463" t="str">
        <f>IF(Rapportage!C463= " ", " ",LEFT(Rapportage!C463&amp; REPT(" ",9),9))</f>
        <v xml:space="preserve">         </v>
      </c>
      <c r="D463" t="str">
        <f>IF(Rapportage!D463 ="0", " ", " ")</f>
        <v xml:space="preserve"> </v>
      </c>
      <c r="E463" t="str">
        <f>_xlfn.CONCAT("+",TEXT((Rapportage!E463)*100,"000000000"))</f>
        <v>+000000000</v>
      </c>
      <c r="F463" t="str">
        <f>_xlfn.CONCAT("",TEXT((Rapportage!F463)*100,"000000000"))</f>
        <v>000000000</v>
      </c>
      <c r="G463" t="str">
        <f>_xlfn.CONCAT("",TEXT((Rapportage!G463),"00000"))</f>
        <v>00000</v>
      </c>
      <c r="H463" t="str">
        <f>IF(Rapportage!H463 ="0", "                     ", "                     ")</f>
        <v xml:space="preserve">                     </v>
      </c>
      <c r="I463" s="10" t="str">
        <f>LEFT(Rapportage!I463&amp; REPT("0",15),15)</f>
        <v>000000000000000</v>
      </c>
      <c r="J463" t="str">
        <f>IF(Rapportage!J463 ="0", " ", " ")</f>
        <v xml:space="preserve"> </v>
      </c>
      <c r="K463" t="str">
        <f>IF(Rapportage!K463 ="0", " ", " ")</f>
        <v xml:space="preserve"> </v>
      </c>
      <c r="L463" t="str">
        <f>IF(Rapportage!L463 ="0", "         ", "         ")</f>
        <v xml:space="preserve">         </v>
      </c>
      <c r="M463" s="10" t="str">
        <f>LEFT(Rapportage!M463&amp; REPT("0",5),5)</f>
        <v>00000</v>
      </c>
      <c r="N463" s="10" t="str">
        <f>LEFT(Rapportage!N463&amp; REPT("0",5),5)</f>
        <v>00000</v>
      </c>
      <c r="O463" s="10" t="str">
        <f>LEFT(Rapportage!O463&amp; REPT("0",2),2)</f>
        <v>00</v>
      </c>
      <c r="P463" s="10" t="str">
        <f>LEFT(Rapportage!P463&amp; REPT("0",2),2)</f>
        <v>00</v>
      </c>
      <c r="Q463" s="10" t="str">
        <f>LEFT(Rapportage!Q463&amp; REPT("0",5),5)</f>
        <v>00000</v>
      </c>
      <c r="R463" s="10" t="str">
        <f>IF(Rapportage!R463="","",IF(($U$2-$T$2)&gt;=0,IF(LEN(TEXT(Rapportage!R463*100,"0000000000"))=3,_xlfn.CONCAT(0,TEXT(Rapportage!R463*100,"0000000000")),TEXT(Rapportage!R463*100,"0000000000")),""""))</f>
        <v/>
      </c>
    </row>
    <row r="464" spans="1:18" x14ac:dyDescent="0.25">
      <c r="A464" t="str">
        <f>IF(Rapportage!A464= "", "",_xlfn.CONCAT(REPT("0",6-LEN(Rapportage!A464)),Rapportage!A464))</f>
        <v/>
      </c>
      <c r="B464" t="s">
        <v>507</v>
      </c>
      <c r="C464" t="str">
        <f>IF(Rapportage!C464= " ", " ",LEFT(Rapportage!C464&amp; REPT(" ",9),9))</f>
        <v xml:space="preserve">         </v>
      </c>
      <c r="D464" t="str">
        <f>IF(Rapportage!D464 ="0", " ", " ")</f>
        <v xml:space="preserve"> </v>
      </c>
      <c r="E464" t="str">
        <f>_xlfn.CONCAT("+",TEXT((Rapportage!E464)*100,"000000000"))</f>
        <v>+000000000</v>
      </c>
      <c r="F464" t="str">
        <f>_xlfn.CONCAT("",TEXT((Rapportage!F464)*100,"000000000"))</f>
        <v>000000000</v>
      </c>
      <c r="G464" t="str">
        <f>_xlfn.CONCAT("",TEXT((Rapportage!G464),"00000"))</f>
        <v>00000</v>
      </c>
      <c r="H464" t="str">
        <f>IF(Rapportage!H464 ="0", "                     ", "                     ")</f>
        <v xml:space="preserve">                     </v>
      </c>
      <c r="I464" s="10" t="str">
        <f>LEFT(Rapportage!I464&amp; REPT("0",15),15)</f>
        <v>000000000000000</v>
      </c>
      <c r="J464" t="str">
        <f>IF(Rapportage!J464 ="0", " ", " ")</f>
        <v xml:space="preserve"> </v>
      </c>
      <c r="K464" t="str">
        <f>IF(Rapportage!K464 ="0", " ", " ")</f>
        <v xml:space="preserve"> </v>
      </c>
      <c r="L464" t="str">
        <f>IF(Rapportage!L464 ="0", "         ", "         ")</f>
        <v xml:space="preserve">         </v>
      </c>
      <c r="M464" s="10" t="str">
        <f>LEFT(Rapportage!M464&amp; REPT("0",5),5)</f>
        <v>00000</v>
      </c>
      <c r="N464" s="10" t="str">
        <f>LEFT(Rapportage!N464&amp; REPT("0",5),5)</f>
        <v>00000</v>
      </c>
      <c r="O464" s="10" t="str">
        <f>LEFT(Rapportage!O464&amp; REPT("0",2),2)</f>
        <v>00</v>
      </c>
      <c r="P464" s="10" t="str">
        <f>LEFT(Rapportage!P464&amp; REPT("0",2),2)</f>
        <v>00</v>
      </c>
      <c r="Q464" s="10" t="str">
        <f>LEFT(Rapportage!Q464&amp; REPT("0",5),5)</f>
        <v>00000</v>
      </c>
      <c r="R464" s="10" t="str">
        <f>IF(Rapportage!R464="","",IF(($U$2-$T$2)&gt;=0,IF(LEN(TEXT(Rapportage!R464*100,"0000000000"))=3,_xlfn.CONCAT(0,TEXT(Rapportage!R464*100,"0000000000")),TEXT(Rapportage!R464*100,"0000000000")),""""))</f>
        <v/>
      </c>
    </row>
    <row r="465" spans="1:18" x14ac:dyDescent="0.25">
      <c r="A465" t="str">
        <f>IF(Rapportage!A465= "", "",_xlfn.CONCAT(REPT("0",6-LEN(Rapportage!A465)),Rapportage!A465))</f>
        <v/>
      </c>
      <c r="B465" t="s">
        <v>508</v>
      </c>
      <c r="C465" t="str">
        <f>IF(Rapportage!C465= " ", " ",LEFT(Rapportage!C465&amp; REPT(" ",9),9))</f>
        <v xml:space="preserve">         </v>
      </c>
      <c r="D465" t="str">
        <f>IF(Rapportage!D465 ="0", " ", " ")</f>
        <v xml:space="preserve"> </v>
      </c>
      <c r="E465" t="str">
        <f>_xlfn.CONCAT("+",TEXT((Rapportage!E465)*100,"000000000"))</f>
        <v>+000000000</v>
      </c>
      <c r="F465" t="str">
        <f>_xlfn.CONCAT("",TEXT((Rapportage!F465)*100,"000000000"))</f>
        <v>000000000</v>
      </c>
      <c r="G465" t="str">
        <f>_xlfn.CONCAT("",TEXT((Rapportage!G465),"00000"))</f>
        <v>00000</v>
      </c>
      <c r="H465" t="str">
        <f>IF(Rapportage!H465 ="0", "                     ", "                     ")</f>
        <v xml:space="preserve">                     </v>
      </c>
      <c r="I465" s="10" t="str">
        <f>LEFT(Rapportage!I465&amp; REPT("0",15),15)</f>
        <v>000000000000000</v>
      </c>
      <c r="J465" t="str">
        <f>IF(Rapportage!J465 ="0", " ", " ")</f>
        <v xml:space="preserve"> </v>
      </c>
      <c r="K465" t="str">
        <f>IF(Rapportage!K465 ="0", " ", " ")</f>
        <v xml:space="preserve"> </v>
      </c>
      <c r="L465" t="str">
        <f>IF(Rapportage!L465 ="0", "         ", "         ")</f>
        <v xml:space="preserve">         </v>
      </c>
      <c r="M465" s="10" t="str">
        <f>LEFT(Rapportage!M465&amp; REPT("0",5),5)</f>
        <v>00000</v>
      </c>
      <c r="N465" s="10" t="str">
        <f>LEFT(Rapportage!N465&amp; REPT("0",5),5)</f>
        <v>00000</v>
      </c>
      <c r="O465" s="10" t="str">
        <f>LEFT(Rapportage!O465&amp; REPT("0",2),2)</f>
        <v>00</v>
      </c>
      <c r="P465" s="10" t="str">
        <f>LEFT(Rapportage!P465&amp; REPT("0",2),2)</f>
        <v>00</v>
      </c>
      <c r="Q465" s="10" t="str">
        <f>LEFT(Rapportage!Q465&amp; REPT("0",5),5)</f>
        <v>00000</v>
      </c>
      <c r="R465" s="10" t="str">
        <f>IF(Rapportage!R465="","",IF(($U$2-$T$2)&gt;=0,IF(LEN(TEXT(Rapportage!R465*100,"0000000000"))=3,_xlfn.CONCAT(0,TEXT(Rapportage!R465*100,"0000000000")),TEXT(Rapportage!R465*100,"0000000000")),""""))</f>
        <v/>
      </c>
    </row>
    <row r="466" spans="1:18" x14ac:dyDescent="0.25">
      <c r="A466" t="str">
        <f>IF(Rapportage!A466= "", "",_xlfn.CONCAT(REPT("0",6-LEN(Rapportage!A466)),Rapportage!A466))</f>
        <v/>
      </c>
      <c r="B466" t="s">
        <v>509</v>
      </c>
      <c r="C466" t="str">
        <f>IF(Rapportage!C466= " ", " ",LEFT(Rapportage!C466&amp; REPT(" ",9),9))</f>
        <v xml:space="preserve">         </v>
      </c>
      <c r="D466" t="str">
        <f>IF(Rapportage!D466 ="0", " ", " ")</f>
        <v xml:space="preserve"> </v>
      </c>
      <c r="E466" t="str">
        <f>_xlfn.CONCAT("+",TEXT((Rapportage!E466)*100,"000000000"))</f>
        <v>+000000000</v>
      </c>
      <c r="F466" t="str">
        <f>_xlfn.CONCAT("",TEXT((Rapportage!F466)*100,"000000000"))</f>
        <v>000000000</v>
      </c>
      <c r="G466" t="str">
        <f>_xlfn.CONCAT("",TEXT((Rapportage!G466),"00000"))</f>
        <v>00000</v>
      </c>
      <c r="H466" t="str">
        <f>IF(Rapportage!H466 ="0", "                     ", "                     ")</f>
        <v xml:space="preserve">                     </v>
      </c>
      <c r="I466" s="10" t="str">
        <f>LEFT(Rapportage!I466&amp; REPT("0",15),15)</f>
        <v>000000000000000</v>
      </c>
      <c r="J466" t="str">
        <f>IF(Rapportage!J466 ="0", " ", " ")</f>
        <v xml:space="preserve"> </v>
      </c>
      <c r="K466" t="str">
        <f>IF(Rapportage!K466 ="0", " ", " ")</f>
        <v xml:space="preserve"> </v>
      </c>
      <c r="L466" t="str">
        <f>IF(Rapportage!L466 ="0", "         ", "         ")</f>
        <v xml:space="preserve">         </v>
      </c>
      <c r="M466" s="10" t="str">
        <f>LEFT(Rapportage!M466&amp; REPT("0",5),5)</f>
        <v>00000</v>
      </c>
      <c r="N466" s="10" t="str">
        <f>LEFT(Rapportage!N466&amp; REPT("0",5),5)</f>
        <v>00000</v>
      </c>
      <c r="O466" s="10" t="str">
        <f>LEFT(Rapportage!O466&amp; REPT("0",2),2)</f>
        <v>00</v>
      </c>
      <c r="P466" s="10" t="str">
        <f>LEFT(Rapportage!P466&amp; REPT("0",2),2)</f>
        <v>00</v>
      </c>
      <c r="Q466" s="10" t="str">
        <f>LEFT(Rapportage!Q466&amp; REPT("0",5),5)</f>
        <v>00000</v>
      </c>
      <c r="R466" s="10" t="str">
        <f>IF(Rapportage!R466="","",IF(($U$2-$T$2)&gt;=0,IF(LEN(TEXT(Rapportage!R466*100,"0000000000"))=3,_xlfn.CONCAT(0,TEXT(Rapportage!R466*100,"0000000000")),TEXT(Rapportage!R466*100,"0000000000")),""""))</f>
        <v/>
      </c>
    </row>
    <row r="467" spans="1:18" x14ac:dyDescent="0.25">
      <c r="A467" t="str">
        <f>IF(Rapportage!A467= "", "",_xlfn.CONCAT(REPT("0",6-LEN(Rapportage!A467)),Rapportage!A467))</f>
        <v/>
      </c>
      <c r="B467" t="s">
        <v>510</v>
      </c>
      <c r="C467" t="str">
        <f>IF(Rapportage!C467= " ", " ",LEFT(Rapportage!C467&amp; REPT(" ",9),9))</f>
        <v xml:space="preserve">         </v>
      </c>
      <c r="D467" t="str">
        <f>IF(Rapportage!D467 ="0", " ", " ")</f>
        <v xml:space="preserve"> </v>
      </c>
      <c r="E467" t="str">
        <f>_xlfn.CONCAT("+",TEXT((Rapportage!E467)*100,"000000000"))</f>
        <v>+000000000</v>
      </c>
      <c r="F467" t="str">
        <f>_xlfn.CONCAT("",TEXT((Rapportage!F467)*100,"000000000"))</f>
        <v>000000000</v>
      </c>
      <c r="G467" t="str">
        <f>_xlfn.CONCAT("",TEXT((Rapportage!G467),"00000"))</f>
        <v>00000</v>
      </c>
      <c r="H467" t="str">
        <f>IF(Rapportage!H467 ="0", "                     ", "                     ")</f>
        <v xml:space="preserve">                     </v>
      </c>
      <c r="I467" s="10" t="str">
        <f>LEFT(Rapportage!I467&amp; REPT("0",15),15)</f>
        <v>000000000000000</v>
      </c>
      <c r="J467" t="str">
        <f>IF(Rapportage!J467 ="0", " ", " ")</f>
        <v xml:space="preserve"> </v>
      </c>
      <c r="K467" t="str">
        <f>IF(Rapportage!K467 ="0", " ", " ")</f>
        <v xml:space="preserve"> </v>
      </c>
      <c r="L467" t="str">
        <f>IF(Rapportage!L467 ="0", "         ", "         ")</f>
        <v xml:space="preserve">         </v>
      </c>
      <c r="M467" s="10" t="str">
        <f>LEFT(Rapportage!M467&amp; REPT("0",5),5)</f>
        <v>00000</v>
      </c>
      <c r="N467" s="10" t="str">
        <f>LEFT(Rapportage!N467&amp; REPT("0",5),5)</f>
        <v>00000</v>
      </c>
      <c r="O467" s="10" t="str">
        <f>LEFT(Rapportage!O467&amp; REPT("0",2),2)</f>
        <v>00</v>
      </c>
      <c r="P467" s="10" t="str">
        <f>LEFT(Rapportage!P467&amp; REPT("0",2),2)</f>
        <v>00</v>
      </c>
      <c r="Q467" s="10" t="str">
        <f>LEFT(Rapportage!Q467&amp; REPT("0",5),5)</f>
        <v>00000</v>
      </c>
      <c r="R467" s="10" t="str">
        <f>IF(Rapportage!R467="","",IF(($U$2-$T$2)&gt;=0,IF(LEN(TEXT(Rapportage!R467*100,"0000000000"))=3,_xlfn.CONCAT(0,TEXT(Rapportage!R467*100,"0000000000")),TEXT(Rapportage!R467*100,"0000000000")),""""))</f>
        <v/>
      </c>
    </row>
    <row r="468" spans="1:18" x14ac:dyDescent="0.25">
      <c r="A468" t="str">
        <f>IF(Rapportage!A468= "", "",_xlfn.CONCAT(REPT("0",6-LEN(Rapportage!A468)),Rapportage!A468))</f>
        <v/>
      </c>
      <c r="B468" t="s">
        <v>511</v>
      </c>
      <c r="C468" t="str">
        <f>IF(Rapportage!C468= " ", " ",LEFT(Rapportage!C468&amp; REPT(" ",9),9))</f>
        <v xml:space="preserve">         </v>
      </c>
      <c r="D468" t="str">
        <f>IF(Rapportage!D468 ="0", " ", " ")</f>
        <v xml:space="preserve"> </v>
      </c>
      <c r="E468" t="str">
        <f>_xlfn.CONCAT("+",TEXT((Rapportage!E468)*100,"000000000"))</f>
        <v>+000000000</v>
      </c>
      <c r="F468" t="str">
        <f>_xlfn.CONCAT("",TEXT((Rapportage!F468)*100,"000000000"))</f>
        <v>000000000</v>
      </c>
      <c r="G468" t="str">
        <f>_xlfn.CONCAT("",TEXT((Rapportage!G468),"00000"))</f>
        <v>00000</v>
      </c>
      <c r="H468" t="str">
        <f>IF(Rapportage!H468 ="0", "                     ", "                     ")</f>
        <v xml:space="preserve">                     </v>
      </c>
      <c r="I468" s="10" t="str">
        <f>LEFT(Rapportage!I468&amp; REPT("0",15),15)</f>
        <v>000000000000000</v>
      </c>
      <c r="J468" t="str">
        <f>IF(Rapportage!J468 ="0", " ", " ")</f>
        <v xml:space="preserve"> </v>
      </c>
      <c r="K468" t="str">
        <f>IF(Rapportage!K468 ="0", " ", " ")</f>
        <v xml:space="preserve"> </v>
      </c>
      <c r="L468" t="str">
        <f>IF(Rapportage!L468 ="0", "         ", "         ")</f>
        <v xml:space="preserve">         </v>
      </c>
      <c r="M468" s="10" t="str">
        <f>LEFT(Rapportage!M468&amp; REPT("0",5),5)</f>
        <v>00000</v>
      </c>
      <c r="N468" s="10" t="str">
        <f>LEFT(Rapportage!N468&amp; REPT("0",5),5)</f>
        <v>00000</v>
      </c>
      <c r="O468" s="10" t="str">
        <f>LEFT(Rapportage!O468&amp; REPT("0",2),2)</f>
        <v>00</v>
      </c>
      <c r="P468" s="10" t="str">
        <f>LEFT(Rapportage!P468&amp; REPT("0",2),2)</f>
        <v>00</v>
      </c>
      <c r="Q468" s="10" t="str">
        <f>LEFT(Rapportage!Q468&amp; REPT("0",5),5)</f>
        <v>00000</v>
      </c>
      <c r="R468" s="10" t="str">
        <f>IF(Rapportage!R468="","",IF(($U$2-$T$2)&gt;=0,IF(LEN(TEXT(Rapportage!R468*100,"0000000000"))=3,_xlfn.CONCAT(0,TEXT(Rapportage!R468*100,"0000000000")),TEXT(Rapportage!R468*100,"0000000000")),""""))</f>
        <v/>
      </c>
    </row>
    <row r="469" spans="1:18" x14ac:dyDescent="0.25">
      <c r="A469" t="str">
        <f>IF(Rapportage!A469= "", "",_xlfn.CONCAT(REPT("0",6-LEN(Rapportage!A469)),Rapportage!A469))</f>
        <v/>
      </c>
      <c r="B469" t="s">
        <v>512</v>
      </c>
      <c r="C469" t="str">
        <f>IF(Rapportage!C469= " ", " ",LEFT(Rapportage!C469&amp; REPT(" ",9),9))</f>
        <v xml:space="preserve">         </v>
      </c>
      <c r="D469" t="str">
        <f>IF(Rapportage!D469 ="0", " ", " ")</f>
        <v xml:space="preserve"> </v>
      </c>
      <c r="E469" t="str">
        <f>_xlfn.CONCAT("+",TEXT((Rapportage!E469)*100,"000000000"))</f>
        <v>+000000000</v>
      </c>
      <c r="F469" t="str">
        <f>_xlfn.CONCAT("",TEXT((Rapportage!F469)*100,"000000000"))</f>
        <v>000000000</v>
      </c>
      <c r="G469" t="str">
        <f>_xlfn.CONCAT("",TEXT((Rapportage!G469),"00000"))</f>
        <v>00000</v>
      </c>
      <c r="H469" t="str">
        <f>IF(Rapportage!H469 ="0", "                     ", "                     ")</f>
        <v xml:space="preserve">                     </v>
      </c>
      <c r="I469" s="10" t="str">
        <f>LEFT(Rapportage!I469&amp; REPT("0",15),15)</f>
        <v>000000000000000</v>
      </c>
      <c r="J469" t="str">
        <f>IF(Rapportage!J469 ="0", " ", " ")</f>
        <v xml:space="preserve"> </v>
      </c>
      <c r="K469" t="str">
        <f>IF(Rapportage!K469 ="0", " ", " ")</f>
        <v xml:space="preserve"> </v>
      </c>
      <c r="L469" t="str">
        <f>IF(Rapportage!L469 ="0", "         ", "         ")</f>
        <v xml:space="preserve">         </v>
      </c>
      <c r="M469" s="10" t="str">
        <f>LEFT(Rapportage!M469&amp; REPT("0",5),5)</f>
        <v>00000</v>
      </c>
      <c r="N469" s="10" t="str">
        <f>LEFT(Rapportage!N469&amp; REPT("0",5),5)</f>
        <v>00000</v>
      </c>
      <c r="O469" s="10" t="str">
        <f>LEFT(Rapportage!O469&amp; REPT("0",2),2)</f>
        <v>00</v>
      </c>
      <c r="P469" s="10" t="str">
        <f>LEFT(Rapportage!P469&amp; REPT("0",2),2)</f>
        <v>00</v>
      </c>
      <c r="Q469" s="10" t="str">
        <f>LEFT(Rapportage!Q469&amp; REPT("0",5),5)</f>
        <v>00000</v>
      </c>
      <c r="R469" s="10" t="str">
        <f>IF(Rapportage!R469="","",IF(($U$2-$T$2)&gt;=0,IF(LEN(TEXT(Rapportage!R469*100,"0000000000"))=3,_xlfn.CONCAT(0,TEXT(Rapportage!R469*100,"0000000000")),TEXT(Rapportage!R469*100,"0000000000")),""""))</f>
        <v/>
      </c>
    </row>
    <row r="470" spans="1:18" x14ac:dyDescent="0.25">
      <c r="A470" t="str">
        <f>IF(Rapportage!A470= "", "",_xlfn.CONCAT(REPT("0",6-LEN(Rapportage!A470)),Rapportage!A470))</f>
        <v/>
      </c>
      <c r="B470" t="s">
        <v>513</v>
      </c>
      <c r="C470" t="str">
        <f>IF(Rapportage!C470= " ", " ",LEFT(Rapportage!C470&amp; REPT(" ",9),9))</f>
        <v xml:space="preserve">         </v>
      </c>
      <c r="D470" t="str">
        <f>IF(Rapportage!D470 ="0", " ", " ")</f>
        <v xml:space="preserve"> </v>
      </c>
      <c r="E470" t="str">
        <f>_xlfn.CONCAT("+",TEXT((Rapportage!E470)*100,"000000000"))</f>
        <v>+000000000</v>
      </c>
      <c r="F470" t="str">
        <f>_xlfn.CONCAT("",TEXT((Rapportage!F470)*100,"000000000"))</f>
        <v>000000000</v>
      </c>
      <c r="G470" t="str">
        <f>_xlfn.CONCAT("",TEXT((Rapportage!G470),"00000"))</f>
        <v>00000</v>
      </c>
      <c r="H470" t="str">
        <f>IF(Rapportage!H470 ="0", "                     ", "                     ")</f>
        <v xml:space="preserve">                     </v>
      </c>
      <c r="I470" s="10" t="str">
        <f>LEFT(Rapportage!I470&amp; REPT("0",15),15)</f>
        <v>000000000000000</v>
      </c>
      <c r="J470" t="str">
        <f>IF(Rapportage!J470 ="0", " ", " ")</f>
        <v xml:space="preserve"> </v>
      </c>
      <c r="K470" t="str">
        <f>IF(Rapportage!K470 ="0", " ", " ")</f>
        <v xml:space="preserve"> </v>
      </c>
      <c r="L470" t="str">
        <f>IF(Rapportage!L470 ="0", "         ", "         ")</f>
        <v xml:space="preserve">         </v>
      </c>
      <c r="M470" s="10" t="str">
        <f>LEFT(Rapportage!M470&amp; REPT("0",5),5)</f>
        <v>00000</v>
      </c>
      <c r="N470" s="10" t="str">
        <f>LEFT(Rapportage!N470&amp; REPT("0",5),5)</f>
        <v>00000</v>
      </c>
      <c r="O470" s="10" t="str">
        <f>LEFT(Rapportage!O470&amp; REPT("0",2),2)</f>
        <v>00</v>
      </c>
      <c r="P470" s="10" t="str">
        <f>LEFT(Rapportage!P470&amp; REPT("0",2),2)</f>
        <v>00</v>
      </c>
      <c r="Q470" s="10" t="str">
        <f>LEFT(Rapportage!Q470&amp; REPT("0",5),5)</f>
        <v>00000</v>
      </c>
      <c r="R470" s="10" t="str">
        <f>IF(Rapportage!R470="","",IF(($U$2-$T$2)&gt;=0,IF(LEN(TEXT(Rapportage!R470*100,"0000000000"))=3,_xlfn.CONCAT(0,TEXT(Rapportage!R470*100,"0000000000")),TEXT(Rapportage!R470*100,"0000000000")),""""))</f>
        <v/>
      </c>
    </row>
    <row r="471" spans="1:18" x14ac:dyDescent="0.25">
      <c r="A471" t="str">
        <f>IF(Rapportage!A471= "", "",_xlfn.CONCAT(REPT("0",6-LEN(Rapportage!A471)),Rapportage!A471))</f>
        <v/>
      </c>
      <c r="B471" t="s">
        <v>514</v>
      </c>
      <c r="C471" t="str">
        <f>IF(Rapportage!C471= " ", " ",LEFT(Rapportage!C471&amp; REPT(" ",9),9))</f>
        <v xml:space="preserve">         </v>
      </c>
      <c r="D471" t="str">
        <f>IF(Rapportage!D471 ="0", " ", " ")</f>
        <v xml:space="preserve"> </v>
      </c>
      <c r="E471" t="str">
        <f>_xlfn.CONCAT("+",TEXT((Rapportage!E471)*100,"000000000"))</f>
        <v>+000000000</v>
      </c>
      <c r="F471" t="str">
        <f>_xlfn.CONCAT("",TEXT((Rapportage!F471)*100,"000000000"))</f>
        <v>000000000</v>
      </c>
      <c r="G471" t="str">
        <f>_xlfn.CONCAT("",TEXT((Rapportage!G471),"00000"))</f>
        <v>00000</v>
      </c>
      <c r="H471" t="str">
        <f>IF(Rapportage!H471 ="0", "                     ", "                     ")</f>
        <v xml:space="preserve">                     </v>
      </c>
      <c r="I471" s="10" t="str">
        <f>LEFT(Rapportage!I471&amp; REPT("0",15),15)</f>
        <v>000000000000000</v>
      </c>
      <c r="J471" t="str">
        <f>IF(Rapportage!J471 ="0", " ", " ")</f>
        <v xml:space="preserve"> </v>
      </c>
      <c r="K471" t="str">
        <f>IF(Rapportage!K471 ="0", " ", " ")</f>
        <v xml:space="preserve"> </v>
      </c>
      <c r="L471" t="str">
        <f>IF(Rapportage!L471 ="0", "         ", "         ")</f>
        <v xml:space="preserve">         </v>
      </c>
      <c r="M471" s="10" t="str">
        <f>LEFT(Rapportage!M471&amp; REPT("0",5),5)</f>
        <v>00000</v>
      </c>
      <c r="N471" s="10" t="str">
        <f>LEFT(Rapportage!N471&amp; REPT("0",5),5)</f>
        <v>00000</v>
      </c>
      <c r="O471" s="10" t="str">
        <f>LEFT(Rapportage!O471&amp; REPT("0",2),2)</f>
        <v>00</v>
      </c>
      <c r="P471" s="10" t="str">
        <f>LEFT(Rapportage!P471&amp; REPT("0",2),2)</f>
        <v>00</v>
      </c>
      <c r="Q471" s="10" t="str">
        <f>LEFT(Rapportage!Q471&amp; REPT("0",5),5)</f>
        <v>00000</v>
      </c>
      <c r="R471" s="10" t="str">
        <f>IF(Rapportage!R471="","",IF(($U$2-$T$2)&gt;=0,IF(LEN(TEXT(Rapportage!R471*100,"0000000000"))=3,_xlfn.CONCAT(0,TEXT(Rapportage!R471*100,"0000000000")),TEXT(Rapportage!R471*100,"0000000000")),""""))</f>
        <v/>
      </c>
    </row>
    <row r="472" spans="1:18" x14ac:dyDescent="0.25">
      <c r="A472" t="str">
        <f>IF(Rapportage!A472= "", "",_xlfn.CONCAT(REPT("0",6-LEN(Rapportage!A472)),Rapportage!A472))</f>
        <v/>
      </c>
      <c r="B472" t="s">
        <v>515</v>
      </c>
      <c r="C472" t="str">
        <f>IF(Rapportage!C472= " ", " ",LEFT(Rapportage!C472&amp; REPT(" ",9),9))</f>
        <v xml:space="preserve">         </v>
      </c>
      <c r="D472" t="str">
        <f>IF(Rapportage!D472 ="0", " ", " ")</f>
        <v xml:space="preserve"> </v>
      </c>
      <c r="E472" t="str">
        <f>_xlfn.CONCAT("+",TEXT((Rapportage!E472)*100,"000000000"))</f>
        <v>+000000000</v>
      </c>
      <c r="F472" t="str">
        <f>_xlfn.CONCAT("",TEXT((Rapportage!F472)*100,"000000000"))</f>
        <v>000000000</v>
      </c>
      <c r="G472" t="str">
        <f>_xlfn.CONCAT("",TEXT((Rapportage!G472),"00000"))</f>
        <v>00000</v>
      </c>
      <c r="H472" t="str">
        <f>IF(Rapportage!H472 ="0", "                     ", "                     ")</f>
        <v xml:space="preserve">                     </v>
      </c>
      <c r="I472" s="10" t="str">
        <f>LEFT(Rapportage!I472&amp; REPT("0",15),15)</f>
        <v>000000000000000</v>
      </c>
      <c r="J472" t="str">
        <f>IF(Rapportage!J472 ="0", " ", " ")</f>
        <v xml:space="preserve"> </v>
      </c>
      <c r="K472" t="str">
        <f>IF(Rapportage!K472 ="0", " ", " ")</f>
        <v xml:space="preserve"> </v>
      </c>
      <c r="L472" t="str">
        <f>IF(Rapportage!L472 ="0", "         ", "         ")</f>
        <v xml:space="preserve">         </v>
      </c>
      <c r="M472" s="10" t="str">
        <f>LEFT(Rapportage!M472&amp; REPT("0",5),5)</f>
        <v>00000</v>
      </c>
      <c r="N472" s="10" t="str">
        <f>LEFT(Rapportage!N472&amp; REPT("0",5),5)</f>
        <v>00000</v>
      </c>
      <c r="O472" s="10" t="str">
        <f>LEFT(Rapportage!O472&amp; REPT("0",2),2)</f>
        <v>00</v>
      </c>
      <c r="P472" s="10" t="str">
        <f>LEFT(Rapportage!P472&amp; REPT("0",2),2)</f>
        <v>00</v>
      </c>
      <c r="Q472" s="10" t="str">
        <f>LEFT(Rapportage!Q472&amp; REPT("0",5),5)</f>
        <v>00000</v>
      </c>
      <c r="R472" s="10" t="str">
        <f>IF(Rapportage!R472="","",IF(($U$2-$T$2)&gt;=0,IF(LEN(TEXT(Rapportage!R472*100,"0000000000"))=3,_xlfn.CONCAT(0,TEXT(Rapportage!R472*100,"0000000000")),TEXT(Rapportage!R472*100,"0000000000")),""""))</f>
        <v/>
      </c>
    </row>
    <row r="473" spans="1:18" x14ac:dyDescent="0.25">
      <c r="A473" t="str">
        <f>IF(Rapportage!A473= "", "",_xlfn.CONCAT(REPT("0",6-LEN(Rapportage!A473)),Rapportage!A473))</f>
        <v/>
      </c>
      <c r="B473" t="s">
        <v>516</v>
      </c>
      <c r="C473" t="str">
        <f>IF(Rapportage!C473= " ", " ",LEFT(Rapportage!C473&amp; REPT(" ",9),9))</f>
        <v xml:space="preserve">         </v>
      </c>
      <c r="D473" t="str">
        <f>IF(Rapportage!D473 ="0", " ", " ")</f>
        <v xml:space="preserve"> </v>
      </c>
      <c r="E473" t="str">
        <f>_xlfn.CONCAT("+",TEXT((Rapportage!E473)*100,"000000000"))</f>
        <v>+000000000</v>
      </c>
      <c r="F473" t="str">
        <f>_xlfn.CONCAT("",TEXT((Rapportage!F473)*100,"000000000"))</f>
        <v>000000000</v>
      </c>
      <c r="G473" t="str">
        <f>_xlfn.CONCAT("",TEXT((Rapportage!G473),"00000"))</f>
        <v>00000</v>
      </c>
      <c r="H473" t="str">
        <f>IF(Rapportage!H473 ="0", "                     ", "                     ")</f>
        <v xml:space="preserve">                     </v>
      </c>
      <c r="I473" s="10" t="str">
        <f>LEFT(Rapportage!I473&amp; REPT("0",15),15)</f>
        <v>000000000000000</v>
      </c>
      <c r="J473" t="str">
        <f>IF(Rapportage!J473 ="0", " ", " ")</f>
        <v xml:space="preserve"> </v>
      </c>
      <c r="K473" t="str">
        <f>IF(Rapportage!K473 ="0", " ", " ")</f>
        <v xml:space="preserve"> </v>
      </c>
      <c r="L473" t="str">
        <f>IF(Rapportage!L473 ="0", "         ", "         ")</f>
        <v xml:space="preserve">         </v>
      </c>
      <c r="M473" s="10" t="str">
        <f>LEFT(Rapportage!M473&amp; REPT("0",5),5)</f>
        <v>00000</v>
      </c>
      <c r="N473" s="10" t="str">
        <f>LEFT(Rapportage!N473&amp; REPT("0",5),5)</f>
        <v>00000</v>
      </c>
      <c r="O473" s="10" t="str">
        <f>LEFT(Rapportage!O473&amp; REPT("0",2),2)</f>
        <v>00</v>
      </c>
      <c r="P473" s="10" t="str">
        <f>LEFT(Rapportage!P473&amp; REPT("0",2),2)</f>
        <v>00</v>
      </c>
      <c r="Q473" s="10" t="str">
        <f>LEFT(Rapportage!Q473&amp; REPT("0",5),5)</f>
        <v>00000</v>
      </c>
      <c r="R473" s="10" t="str">
        <f>IF(Rapportage!R473="","",IF(($U$2-$T$2)&gt;=0,IF(LEN(TEXT(Rapportage!R473*100,"0000000000"))=3,_xlfn.CONCAT(0,TEXT(Rapportage!R473*100,"0000000000")),TEXT(Rapportage!R473*100,"0000000000")),""""))</f>
        <v/>
      </c>
    </row>
    <row r="474" spans="1:18" x14ac:dyDescent="0.25">
      <c r="A474" t="str">
        <f>IF(Rapportage!A474= "", "",_xlfn.CONCAT(REPT("0",6-LEN(Rapportage!A474)),Rapportage!A474))</f>
        <v/>
      </c>
      <c r="B474" t="s">
        <v>517</v>
      </c>
      <c r="C474" t="str">
        <f>IF(Rapportage!C474= " ", " ",LEFT(Rapportage!C474&amp; REPT(" ",9),9))</f>
        <v xml:space="preserve">         </v>
      </c>
      <c r="D474" t="str">
        <f>IF(Rapportage!D474 ="0", " ", " ")</f>
        <v xml:space="preserve"> </v>
      </c>
      <c r="E474" t="str">
        <f>_xlfn.CONCAT("+",TEXT((Rapportage!E474)*100,"000000000"))</f>
        <v>+000000000</v>
      </c>
      <c r="F474" t="str">
        <f>_xlfn.CONCAT("",TEXT((Rapportage!F474)*100,"000000000"))</f>
        <v>000000000</v>
      </c>
      <c r="G474" t="str">
        <f>_xlfn.CONCAT("",TEXT((Rapportage!G474),"00000"))</f>
        <v>00000</v>
      </c>
      <c r="H474" t="str">
        <f>IF(Rapportage!H474 ="0", "                     ", "                     ")</f>
        <v xml:space="preserve">                     </v>
      </c>
      <c r="I474" s="10" t="str">
        <f>LEFT(Rapportage!I474&amp; REPT("0",15),15)</f>
        <v>000000000000000</v>
      </c>
      <c r="J474" t="str">
        <f>IF(Rapportage!J474 ="0", " ", " ")</f>
        <v xml:space="preserve"> </v>
      </c>
      <c r="K474" t="str">
        <f>IF(Rapportage!K474 ="0", " ", " ")</f>
        <v xml:space="preserve"> </v>
      </c>
      <c r="L474" t="str">
        <f>IF(Rapportage!L474 ="0", "         ", "         ")</f>
        <v xml:space="preserve">         </v>
      </c>
      <c r="M474" s="10" t="str">
        <f>LEFT(Rapportage!M474&amp; REPT("0",5),5)</f>
        <v>00000</v>
      </c>
      <c r="N474" s="10" t="str">
        <f>LEFT(Rapportage!N474&amp; REPT("0",5),5)</f>
        <v>00000</v>
      </c>
      <c r="O474" s="10" t="str">
        <f>LEFT(Rapportage!O474&amp; REPT("0",2),2)</f>
        <v>00</v>
      </c>
      <c r="P474" s="10" t="str">
        <f>LEFT(Rapportage!P474&amp; REPT("0",2),2)</f>
        <v>00</v>
      </c>
      <c r="Q474" s="10" t="str">
        <f>LEFT(Rapportage!Q474&amp; REPT("0",5),5)</f>
        <v>00000</v>
      </c>
      <c r="R474" s="10" t="str">
        <f>IF(Rapportage!R474="","",IF(($U$2-$T$2)&gt;=0,IF(LEN(TEXT(Rapportage!R474*100,"0000000000"))=3,_xlfn.CONCAT(0,TEXT(Rapportage!R474*100,"0000000000")),TEXT(Rapportage!R474*100,"0000000000")),""""))</f>
        <v/>
      </c>
    </row>
    <row r="475" spans="1:18" x14ac:dyDescent="0.25">
      <c r="A475" t="str">
        <f>IF(Rapportage!A475= "", "",_xlfn.CONCAT(REPT("0",6-LEN(Rapportage!A475)),Rapportage!A475))</f>
        <v/>
      </c>
      <c r="B475" t="s">
        <v>518</v>
      </c>
      <c r="C475" t="str">
        <f>IF(Rapportage!C475= " ", " ",LEFT(Rapportage!C475&amp; REPT(" ",9),9))</f>
        <v xml:space="preserve">         </v>
      </c>
      <c r="D475" t="str">
        <f>IF(Rapportage!D475 ="0", " ", " ")</f>
        <v xml:space="preserve"> </v>
      </c>
      <c r="E475" t="str">
        <f>_xlfn.CONCAT("+",TEXT((Rapportage!E475)*100,"000000000"))</f>
        <v>+000000000</v>
      </c>
      <c r="F475" t="str">
        <f>_xlfn.CONCAT("",TEXT((Rapportage!F475)*100,"000000000"))</f>
        <v>000000000</v>
      </c>
      <c r="G475" t="str">
        <f>_xlfn.CONCAT("",TEXT((Rapportage!G475),"00000"))</f>
        <v>00000</v>
      </c>
      <c r="H475" t="str">
        <f>IF(Rapportage!H475 ="0", "                     ", "                     ")</f>
        <v xml:space="preserve">                     </v>
      </c>
      <c r="I475" s="10" t="str">
        <f>LEFT(Rapportage!I475&amp; REPT("0",15),15)</f>
        <v>000000000000000</v>
      </c>
      <c r="J475" t="str">
        <f>IF(Rapportage!J475 ="0", " ", " ")</f>
        <v xml:space="preserve"> </v>
      </c>
      <c r="K475" t="str">
        <f>IF(Rapportage!K475 ="0", " ", " ")</f>
        <v xml:space="preserve"> </v>
      </c>
      <c r="L475" t="str">
        <f>IF(Rapportage!L475 ="0", "         ", "         ")</f>
        <v xml:space="preserve">         </v>
      </c>
      <c r="M475" s="10" t="str">
        <f>LEFT(Rapportage!M475&amp; REPT("0",5),5)</f>
        <v>00000</v>
      </c>
      <c r="N475" s="10" t="str">
        <f>LEFT(Rapportage!N475&amp; REPT("0",5),5)</f>
        <v>00000</v>
      </c>
      <c r="O475" s="10" t="str">
        <f>LEFT(Rapportage!O475&amp; REPT("0",2),2)</f>
        <v>00</v>
      </c>
      <c r="P475" s="10" t="str">
        <f>LEFT(Rapportage!P475&amp; REPT("0",2),2)</f>
        <v>00</v>
      </c>
      <c r="Q475" s="10" t="str">
        <f>LEFT(Rapportage!Q475&amp; REPT("0",5),5)</f>
        <v>00000</v>
      </c>
      <c r="R475" s="10" t="str">
        <f>IF(Rapportage!R475="","",IF(($U$2-$T$2)&gt;=0,IF(LEN(TEXT(Rapportage!R475*100,"0000000000"))=3,_xlfn.CONCAT(0,TEXT(Rapportage!R475*100,"0000000000")),TEXT(Rapportage!R475*100,"0000000000")),""""))</f>
        <v/>
      </c>
    </row>
    <row r="476" spans="1:18" x14ac:dyDescent="0.25">
      <c r="A476" t="str">
        <f>IF(Rapportage!A476= "", "",_xlfn.CONCAT(REPT("0",6-LEN(Rapportage!A476)),Rapportage!A476))</f>
        <v/>
      </c>
      <c r="B476" t="s">
        <v>519</v>
      </c>
      <c r="C476" t="str">
        <f>IF(Rapportage!C476= " ", " ",LEFT(Rapportage!C476&amp; REPT(" ",9),9))</f>
        <v xml:space="preserve">         </v>
      </c>
      <c r="D476" t="str">
        <f>IF(Rapportage!D476 ="0", " ", " ")</f>
        <v xml:space="preserve"> </v>
      </c>
      <c r="E476" t="str">
        <f>_xlfn.CONCAT("+",TEXT((Rapportage!E476)*100,"000000000"))</f>
        <v>+000000000</v>
      </c>
      <c r="F476" t="str">
        <f>_xlfn.CONCAT("",TEXT((Rapportage!F476)*100,"000000000"))</f>
        <v>000000000</v>
      </c>
      <c r="G476" t="str">
        <f>_xlfn.CONCAT("",TEXT((Rapportage!G476),"00000"))</f>
        <v>00000</v>
      </c>
      <c r="H476" t="str">
        <f>IF(Rapportage!H476 ="0", "                     ", "                     ")</f>
        <v xml:space="preserve">                     </v>
      </c>
      <c r="I476" s="10" t="str">
        <f>LEFT(Rapportage!I476&amp; REPT("0",15),15)</f>
        <v>000000000000000</v>
      </c>
      <c r="J476" t="str">
        <f>IF(Rapportage!J476 ="0", " ", " ")</f>
        <v xml:space="preserve"> </v>
      </c>
      <c r="K476" t="str">
        <f>IF(Rapportage!K476 ="0", " ", " ")</f>
        <v xml:space="preserve"> </v>
      </c>
      <c r="L476" t="str">
        <f>IF(Rapportage!L476 ="0", "         ", "         ")</f>
        <v xml:space="preserve">         </v>
      </c>
      <c r="M476" s="10" t="str">
        <f>LEFT(Rapportage!M476&amp; REPT("0",5),5)</f>
        <v>00000</v>
      </c>
      <c r="N476" s="10" t="str">
        <f>LEFT(Rapportage!N476&amp; REPT("0",5),5)</f>
        <v>00000</v>
      </c>
      <c r="O476" s="10" t="str">
        <f>LEFT(Rapportage!O476&amp; REPT("0",2),2)</f>
        <v>00</v>
      </c>
      <c r="P476" s="10" t="str">
        <f>LEFT(Rapportage!P476&amp; REPT("0",2),2)</f>
        <v>00</v>
      </c>
      <c r="Q476" s="10" t="str">
        <f>LEFT(Rapportage!Q476&amp; REPT("0",5),5)</f>
        <v>00000</v>
      </c>
      <c r="R476" s="10" t="str">
        <f>IF(Rapportage!R476="","",IF(($U$2-$T$2)&gt;=0,IF(LEN(TEXT(Rapportage!R476*100,"0000000000"))=3,_xlfn.CONCAT(0,TEXT(Rapportage!R476*100,"0000000000")),TEXT(Rapportage!R476*100,"0000000000")),""""))</f>
        <v/>
      </c>
    </row>
    <row r="477" spans="1:18" x14ac:dyDescent="0.25">
      <c r="A477" t="str">
        <f>IF(Rapportage!A477= "", "",_xlfn.CONCAT(REPT("0",6-LEN(Rapportage!A477)),Rapportage!A477))</f>
        <v/>
      </c>
      <c r="B477" t="s">
        <v>520</v>
      </c>
      <c r="C477" t="str">
        <f>IF(Rapportage!C477= " ", " ",LEFT(Rapportage!C477&amp; REPT(" ",9),9))</f>
        <v xml:space="preserve">         </v>
      </c>
      <c r="D477" t="str">
        <f>IF(Rapportage!D477 ="0", " ", " ")</f>
        <v xml:space="preserve"> </v>
      </c>
      <c r="E477" t="str">
        <f>_xlfn.CONCAT("+",TEXT((Rapportage!E477)*100,"000000000"))</f>
        <v>+000000000</v>
      </c>
      <c r="F477" t="str">
        <f>_xlfn.CONCAT("",TEXT((Rapportage!F477)*100,"000000000"))</f>
        <v>000000000</v>
      </c>
      <c r="G477" t="str">
        <f>_xlfn.CONCAT("",TEXT((Rapportage!G477),"00000"))</f>
        <v>00000</v>
      </c>
      <c r="H477" t="str">
        <f>IF(Rapportage!H477 ="0", "                     ", "                     ")</f>
        <v xml:space="preserve">                     </v>
      </c>
      <c r="I477" s="10" t="str">
        <f>LEFT(Rapportage!I477&amp; REPT("0",15),15)</f>
        <v>000000000000000</v>
      </c>
      <c r="J477" t="str">
        <f>IF(Rapportage!J477 ="0", " ", " ")</f>
        <v xml:space="preserve"> </v>
      </c>
      <c r="K477" t="str">
        <f>IF(Rapportage!K477 ="0", " ", " ")</f>
        <v xml:space="preserve"> </v>
      </c>
      <c r="L477" t="str">
        <f>IF(Rapportage!L477 ="0", "         ", "         ")</f>
        <v xml:space="preserve">         </v>
      </c>
      <c r="M477" s="10" t="str">
        <f>LEFT(Rapportage!M477&amp; REPT("0",5),5)</f>
        <v>00000</v>
      </c>
      <c r="N477" s="10" t="str">
        <f>LEFT(Rapportage!N477&amp; REPT("0",5),5)</f>
        <v>00000</v>
      </c>
      <c r="O477" s="10" t="str">
        <f>LEFT(Rapportage!O477&amp; REPT("0",2),2)</f>
        <v>00</v>
      </c>
      <c r="P477" s="10" t="str">
        <f>LEFT(Rapportage!P477&amp; REPT("0",2),2)</f>
        <v>00</v>
      </c>
      <c r="Q477" s="10" t="str">
        <f>LEFT(Rapportage!Q477&amp; REPT("0",5),5)</f>
        <v>00000</v>
      </c>
      <c r="R477" s="10" t="str">
        <f>IF(Rapportage!R477="","",IF(($U$2-$T$2)&gt;=0,IF(LEN(TEXT(Rapportage!R477*100,"0000000000"))=3,_xlfn.CONCAT(0,TEXT(Rapportage!R477*100,"0000000000")),TEXT(Rapportage!R477*100,"0000000000")),""""))</f>
        <v/>
      </c>
    </row>
    <row r="478" spans="1:18" x14ac:dyDescent="0.25">
      <c r="A478" t="str">
        <f>IF(Rapportage!A478= "", "",_xlfn.CONCAT(REPT("0",6-LEN(Rapportage!A478)),Rapportage!A478))</f>
        <v/>
      </c>
      <c r="B478" t="s">
        <v>521</v>
      </c>
      <c r="C478" t="str">
        <f>IF(Rapportage!C478= " ", " ",LEFT(Rapportage!C478&amp; REPT(" ",9),9))</f>
        <v xml:space="preserve">         </v>
      </c>
      <c r="D478" t="str">
        <f>IF(Rapportage!D478 ="0", " ", " ")</f>
        <v xml:space="preserve"> </v>
      </c>
      <c r="E478" t="str">
        <f>_xlfn.CONCAT("+",TEXT((Rapportage!E478)*100,"000000000"))</f>
        <v>+000000000</v>
      </c>
      <c r="F478" t="str">
        <f>_xlfn.CONCAT("",TEXT((Rapportage!F478)*100,"000000000"))</f>
        <v>000000000</v>
      </c>
      <c r="G478" t="str">
        <f>_xlfn.CONCAT("",TEXT((Rapportage!G478),"00000"))</f>
        <v>00000</v>
      </c>
      <c r="H478" t="str">
        <f>IF(Rapportage!H478 ="0", "                     ", "                     ")</f>
        <v xml:space="preserve">                     </v>
      </c>
      <c r="I478" s="10" t="str">
        <f>LEFT(Rapportage!I478&amp; REPT("0",15),15)</f>
        <v>000000000000000</v>
      </c>
      <c r="J478" t="str">
        <f>IF(Rapportage!J478 ="0", " ", " ")</f>
        <v xml:space="preserve"> </v>
      </c>
      <c r="K478" t="str">
        <f>IF(Rapportage!K478 ="0", " ", " ")</f>
        <v xml:space="preserve"> </v>
      </c>
      <c r="L478" t="str">
        <f>IF(Rapportage!L478 ="0", "         ", "         ")</f>
        <v xml:space="preserve">         </v>
      </c>
      <c r="M478" s="10" t="str">
        <f>LEFT(Rapportage!M478&amp; REPT("0",5),5)</f>
        <v>00000</v>
      </c>
      <c r="N478" s="10" t="str">
        <f>LEFT(Rapportage!N478&amp; REPT("0",5),5)</f>
        <v>00000</v>
      </c>
      <c r="O478" s="10" t="str">
        <f>LEFT(Rapportage!O478&amp; REPT("0",2),2)</f>
        <v>00</v>
      </c>
      <c r="P478" s="10" t="str">
        <f>LEFT(Rapportage!P478&amp; REPT("0",2),2)</f>
        <v>00</v>
      </c>
      <c r="Q478" s="10" t="str">
        <f>LEFT(Rapportage!Q478&amp; REPT("0",5),5)</f>
        <v>00000</v>
      </c>
      <c r="R478" s="10" t="str">
        <f>IF(Rapportage!R478="","",IF(($U$2-$T$2)&gt;=0,IF(LEN(TEXT(Rapportage!R478*100,"0000000000"))=3,_xlfn.CONCAT(0,TEXT(Rapportage!R478*100,"0000000000")),TEXT(Rapportage!R478*100,"0000000000")),""""))</f>
        <v/>
      </c>
    </row>
    <row r="479" spans="1:18" x14ac:dyDescent="0.25">
      <c r="A479" t="str">
        <f>IF(Rapportage!A479= "", "",_xlfn.CONCAT(REPT("0",6-LEN(Rapportage!A479)),Rapportage!A479))</f>
        <v/>
      </c>
      <c r="B479" t="s">
        <v>522</v>
      </c>
      <c r="C479" t="str">
        <f>IF(Rapportage!C479= " ", " ",LEFT(Rapportage!C479&amp; REPT(" ",9),9))</f>
        <v xml:space="preserve">         </v>
      </c>
      <c r="D479" t="str">
        <f>IF(Rapportage!D479 ="0", " ", " ")</f>
        <v xml:space="preserve"> </v>
      </c>
      <c r="E479" t="str">
        <f>_xlfn.CONCAT("+",TEXT((Rapportage!E479)*100,"000000000"))</f>
        <v>+000000000</v>
      </c>
      <c r="F479" t="str">
        <f>_xlfn.CONCAT("",TEXT((Rapportage!F479)*100,"000000000"))</f>
        <v>000000000</v>
      </c>
      <c r="G479" t="str">
        <f>_xlfn.CONCAT("",TEXT((Rapportage!G479),"00000"))</f>
        <v>00000</v>
      </c>
      <c r="H479" t="str">
        <f>IF(Rapportage!H479 ="0", "                     ", "                     ")</f>
        <v xml:space="preserve">                     </v>
      </c>
      <c r="I479" s="10" t="str">
        <f>LEFT(Rapportage!I479&amp; REPT("0",15),15)</f>
        <v>000000000000000</v>
      </c>
      <c r="J479" t="str">
        <f>IF(Rapportage!J479 ="0", " ", " ")</f>
        <v xml:space="preserve"> </v>
      </c>
      <c r="K479" t="str">
        <f>IF(Rapportage!K479 ="0", " ", " ")</f>
        <v xml:space="preserve"> </v>
      </c>
      <c r="L479" t="str">
        <f>IF(Rapportage!L479 ="0", "         ", "         ")</f>
        <v xml:space="preserve">         </v>
      </c>
      <c r="M479" s="10" t="str">
        <f>LEFT(Rapportage!M479&amp; REPT("0",5),5)</f>
        <v>00000</v>
      </c>
      <c r="N479" s="10" t="str">
        <f>LEFT(Rapportage!N479&amp; REPT("0",5),5)</f>
        <v>00000</v>
      </c>
      <c r="O479" s="10" t="str">
        <f>LEFT(Rapportage!O479&amp; REPT("0",2),2)</f>
        <v>00</v>
      </c>
      <c r="P479" s="10" t="str">
        <f>LEFT(Rapportage!P479&amp; REPT("0",2),2)</f>
        <v>00</v>
      </c>
      <c r="Q479" s="10" t="str">
        <f>LEFT(Rapportage!Q479&amp; REPT("0",5),5)</f>
        <v>00000</v>
      </c>
      <c r="R479" s="10" t="str">
        <f>IF(Rapportage!R479="","",IF(($U$2-$T$2)&gt;=0,IF(LEN(TEXT(Rapportage!R479*100,"0000000000"))=3,_xlfn.CONCAT(0,TEXT(Rapportage!R479*100,"0000000000")),TEXT(Rapportage!R479*100,"0000000000")),""""))</f>
        <v/>
      </c>
    </row>
    <row r="480" spans="1:18" x14ac:dyDescent="0.25">
      <c r="A480" t="str">
        <f>IF(Rapportage!A480= "", "",_xlfn.CONCAT(REPT("0",6-LEN(Rapportage!A480)),Rapportage!A480))</f>
        <v/>
      </c>
      <c r="B480" t="s">
        <v>523</v>
      </c>
      <c r="C480" t="str">
        <f>IF(Rapportage!C480= " ", " ",LEFT(Rapportage!C480&amp; REPT(" ",9),9))</f>
        <v xml:space="preserve">         </v>
      </c>
      <c r="D480" t="str">
        <f>IF(Rapportage!D480 ="0", " ", " ")</f>
        <v xml:space="preserve"> </v>
      </c>
      <c r="E480" t="str">
        <f>_xlfn.CONCAT("+",TEXT((Rapportage!E480)*100,"000000000"))</f>
        <v>+000000000</v>
      </c>
      <c r="F480" t="str">
        <f>_xlfn.CONCAT("",TEXT((Rapportage!F480)*100,"000000000"))</f>
        <v>000000000</v>
      </c>
      <c r="G480" t="str">
        <f>_xlfn.CONCAT("",TEXT((Rapportage!G480),"00000"))</f>
        <v>00000</v>
      </c>
      <c r="H480" t="str">
        <f>IF(Rapportage!H480 ="0", "                     ", "                     ")</f>
        <v xml:space="preserve">                     </v>
      </c>
      <c r="I480" s="10" t="str">
        <f>LEFT(Rapportage!I480&amp; REPT("0",15),15)</f>
        <v>000000000000000</v>
      </c>
      <c r="J480" t="str">
        <f>IF(Rapportage!J480 ="0", " ", " ")</f>
        <v xml:space="preserve"> </v>
      </c>
      <c r="K480" t="str">
        <f>IF(Rapportage!K480 ="0", " ", " ")</f>
        <v xml:space="preserve"> </v>
      </c>
      <c r="L480" t="str">
        <f>IF(Rapportage!L480 ="0", "         ", "         ")</f>
        <v xml:space="preserve">         </v>
      </c>
      <c r="M480" s="10" t="str">
        <f>LEFT(Rapportage!M480&amp; REPT("0",5),5)</f>
        <v>00000</v>
      </c>
      <c r="N480" s="10" t="str">
        <f>LEFT(Rapportage!N480&amp; REPT("0",5),5)</f>
        <v>00000</v>
      </c>
      <c r="O480" s="10" t="str">
        <f>LEFT(Rapportage!O480&amp; REPT("0",2),2)</f>
        <v>00</v>
      </c>
      <c r="P480" s="10" t="str">
        <f>LEFT(Rapportage!P480&amp; REPT("0",2),2)</f>
        <v>00</v>
      </c>
      <c r="Q480" s="10" t="str">
        <f>LEFT(Rapportage!Q480&amp; REPT("0",5),5)</f>
        <v>00000</v>
      </c>
      <c r="R480" s="10" t="str">
        <f>IF(Rapportage!R480="","",IF(($U$2-$T$2)&gt;=0,IF(LEN(TEXT(Rapportage!R480*100,"0000000000"))=3,_xlfn.CONCAT(0,TEXT(Rapportage!R480*100,"0000000000")),TEXT(Rapportage!R480*100,"0000000000")),""""))</f>
        <v/>
      </c>
    </row>
    <row r="481" spans="1:18" x14ac:dyDescent="0.25">
      <c r="A481" t="str">
        <f>IF(Rapportage!A481= "", "",_xlfn.CONCAT(REPT("0",6-LEN(Rapportage!A481)),Rapportage!A481))</f>
        <v/>
      </c>
      <c r="B481" t="s">
        <v>524</v>
      </c>
      <c r="C481" t="str">
        <f>IF(Rapportage!C481= " ", " ",LEFT(Rapportage!C481&amp; REPT(" ",9),9))</f>
        <v xml:space="preserve">         </v>
      </c>
      <c r="D481" t="str">
        <f>IF(Rapportage!D481 ="0", " ", " ")</f>
        <v xml:space="preserve"> </v>
      </c>
      <c r="E481" t="str">
        <f>_xlfn.CONCAT("+",TEXT((Rapportage!E481)*100,"000000000"))</f>
        <v>+000000000</v>
      </c>
      <c r="F481" t="str">
        <f>_xlfn.CONCAT("",TEXT((Rapportage!F481)*100,"000000000"))</f>
        <v>000000000</v>
      </c>
      <c r="G481" t="str">
        <f>_xlfn.CONCAT("",TEXT((Rapportage!G481),"00000"))</f>
        <v>00000</v>
      </c>
      <c r="H481" t="str">
        <f>IF(Rapportage!H481 ="0", "                     ", "                     ")</f>
        <v xml:space="preserve">                     </v>
      </c>
      <c r="I481" s="10" t="str">
        <f>LEFT(Rapportage!I481&amp; REPT("0",15),15)</f>
        <v>000000000000000</v>
      </c>
      <c r="J481" t="str">
        <f>IF(Rapportage!J481 ="0", " ", " ")</f>
        <v xml:space="preserve"> </v>
      </c>
      <c r="K481" t="str">
        <f>IF(Rapportage!K481 ="0", " ", " ")</f>
        <v xml:space="preserve"> </v>
      </c>
      <c r="L481" t="str">
        <f>IF(Rapportage!L481 ="0", "         ", "         ")</f>
        <v xml:space="preserve">         </v>
      </c>
      <c r="M481" s="10" t="str">
        <f>LEFT(Rapportage!M481&amp; REPT("0",5),5)</f>
        <v>00000</v>
      </c>
      <c r="N481" s="10" t="str">
        <f>LEFT(Rapportage!N481&amp; REPT("0",5),5)</f>
        <v>00000</v>
      </c>
      <c r="O481" s="10" t="str">
        <f>LEFT(Rapportage!O481&amp; REPT("0",2),2)</f>
        <v>00</v>
      </c>
      <c r="P481" s="10" t="str">
        <f>LEFT(Rapportage!P481&amp; REPT("0",2),2)</f>
        <v>00</v>
      </c>
      <c r="Q481" s="10" t="str">
        <f>LEFT(Rapportage!Q481&amp; REPT("0",5),5)</f>
        <v>00000</v>
      </c>
      <c r="R481" s="10" t="str">
        <f>IF(Rapportage!R481="","",IF(($U$2-$T$2)&gt;=0,IF(LEN(TEXT(Rapportage!R481*100,"0000000000"))=3,_xlfn.CONCAT(0,TEXT(Rapportage!R481*100,"0000000000")),TEXT(Rapportage!R481*100,"0000000000")),""""))</f>
        <v/>
      </c>
    </row>
    <row r="482" spans="1:18" x14ac:dyDescent="0.25">
      <c r="A482" t="str">
        <f>IF(Rapportage!A482= "", "",_xlfn.CONCAT(REPT("0",6-LEN(Rapportage!A482)),Rapportage!A482))</f>
        <v/>
      </c>
      <c r="B482" t="s">
        <v>525</v>
      </c>
      <c r="C482" t="str">
        <f>IF(Rapportage!C482= " ", " ",LEFT(Rapportage!C482&amp; REPT(" ",9),9))</f>
        <v xml:space="preserve">         </v>
      </c>
      <c r="D482" t="str">
        <f>IF(Rapportage!D482 ="0", " ", " ")</f>
        <v xml:space="preserve"> </v>
      </c>
      <c r="E482" t="str">
        <f>_xlfn.CONCAT("+",TEXT((Rapportage!E482)*100,"000000000"))</f>
        <v>+000000000</v>
      </c>
      <c r="F482" t="str">
        <f>_xlfn.CONCAT("",TEXT((Rapportage!F482)*100,"000000000"))</f>
        <v>000000000</v>
      </c>
      <c r="G482" t="str">
        <f>_xlfn.CONCAT("",TEXT((Rapportage!G482),"00000"))</f>
        <v>00000</v>
      </c>
      <c r="H482" t="str">
        <f>IF(Rapportage!H482 ="0", "                     ", "                     ")</f>
        <v xml:space="preserve">                     </v>
      </c>
      <c r="I482" s="10" t="str">
        <f>LEFT(Rapportage!I482&amp; REPT("0",15),15)</f>
        <v>000000000000000</v>
      </c>
      <c r="J482" t="str">
        <f>IF(Rapportage!J482 ="0", " ", " ")</f>
        <v xml:space="preserve"> </v>
      </c>
      <c r="K482" t="str">
        <f>IF(Rapportage!K482 ="0", " ", " ")</f>
        <v xml:space="preserve"> </v>
      </c>
      <c r="L482" t="str">
        <f>IF(Rapportage!L482 ="0", "         ", "         ")</f>
        <v xml:space="preserve">         </v>
      </c>
      <c r="M482" s="10" t="str">
        <f>LEFT(Rapportage!M482&amp; REPT("0",5),5)</f>
        <v>00000</v>
      </c>
      <c r="N482" s="10" t="str">
        <f>LEFT(Rapportage!N482&amp; REPT("0",5),5)</f>
        <v>00000</v>
      </c>
      <c r="O482" s="10" t="str">
        <f>LEFT(Rapportage!O482&amp; REPT("0",2),2)</f>
        <v>00</v>
      </c>
      <c r="P482" s="10" t="str">
        <f>LEFT(Rapportage!P482&amp; REPT("0",2),2)</f>
        <v>00</v>
      </c>
      <c r="Q482" s="10" t="str">
        <f>LEFT(Rapportage!Q482&amp; REPT("0",5),5)</f>
        <v>00000</v>
      </c>
      <c r="R482" s="10" t="str">
        <f>IF(Rapportage!R482="","",IF(($U$2-$T$2)&gt;=0,IF(LEN(TEXT(Rapportage!R482*100,"0000000000"))=3,_xlfn.CONCAT(0,TEXT(Rapportage!R482*100,"0000000000")),TEXT(Rapportage!R482*100,"0000000000")),""""))</f>
        <v/>
      </c>
    </row>
    <row r="483" spans="1:18" x14ac:dyDescent="0.25">
      <c r="A483" t="str">
        <f>IF(Rapportage!A483= "", "",_xlfn.CONCAT(REPT("0",6-LEN(Rapportage!A483)),Rapportage!A483))</f>
        <v/>
      </c>
      <c r="B483" t="s">
        <v>526</v>
      </c>
      <c r="C483" t="str">
        <f>IF(Rapportage!C483= " ", " ",LEFT(Rapportage!C483&amp; REPT(" ",9),9))</f>
        <v xml:space="preserve">         </v>
      </c>
      <c r="D483" t="str">
        <f>IF(Rapportage!D483 ="0", " ", " ")</f>
        <v xml:space="preserve"> </v>
      </c>
      <c r="E483" t="str">
        <f>_xlfn.CONCAT("+",TEXT((Rapportage!E483)*100,"000000000"))</f>
        <v>+000000000</v>
      </c>
      <c r="F483" t="str">
        <f>_xlfn.CONCAT("",TEXT((Rapportage!F483)*100,"000000000"))</f>
        <v>000000000</v>
      </c>
      <c r="G483" t="str">
        <f>_xlfn.CONCAT("",TEXT((Rapportage!G483),"00000"))</f>
        <v>00000</v>
      </c>
      <c r="H483" t="str">
        <f>IF(Rapportage!H483 ="0", "                     ", "                     ")</f>
        <v xml:space="preserve">                     </v>
      </c>
      <c r="I483" s="10" t="str">
        <f>LEFT(Rapportage!I483&amp; REPT("0",15),15)</f>
        <v>000000000000000</v>
      </c>
      <c r="J483" t="str">
        <f>IF(Rapportage!J483 ="0", " ", " ")</f>
        <v xml:space="preserve"> </v>
      </c>
      <c r="K483" t="str">
        <f>IF(Rapportage!K483 ="0", " ", " ")</f>
        <v xml:space="preserve"> </v>
      </c>
      <c r="L483" t="str">
        <f>IF(Rapportage!L483 ="0", "         ", "         ")</f>
        <v xml:space="preserve">         </v>
      </c>
      <c r="M483" s="10" t="str">
        <f>LEFT(Rapportage!M483&amp; REPT("0",5),5)</f>
        <v>00000</v>
      </c>
      <c r="N483" s="10" t="str">
        <f>LEFT(Rapportage!N483&amp; REPT("0",5),5)</f>
        <v>00000</v>
      </c>
      <c r="O483" s="10" t="str">
        <f>LEFT(Rapportage!O483&amp; REPT("0",2),2)</f>
        <v>00</v>
      </c>
      <c r="P483" s="10" t="str">
        <f>LEFT(Rapportage!P483&amp; REPT("0",2),2)</f>
        <v>00</v>
      </c>
      <c r="Q483" s="10" t="str">
        <f>LEFT(Rapportage!Q483&amp; REPT("0",5),5)</f>
        <v>00000</v>
      </c>
      <c r="R483" s="10" t="str">
        <f>IF(Rapportage!R483="","",IF(($U$2-$T$2)&gt;=0,IF(LEN(TEXT(Rapportage!R483*100,"0000000000"))=3,_xlfn.CONCAT(0,TEXT(Rapportage!R483*100,"0000000000")),TEXT(Rapportage!R483*100,"0000000000")),""""))</f>
        <v/>
      </c>
    </row>
    <row r="484" spans="1:18" x14ac:dyDescent="0.25">
      <c r="A484" t="str">
        <f>IF(Rapportage!A484= "", "",_xlfn.CONCAT(REPT("0",6-LEN(Rapportage!A484)),Rapportage!A484))</f>
        <v/>
      </c>
      <c r="B484" t="s">
        <v>527</v>
      </c>
      <c r="C484" t="str">
        <f>IF(Rapportage!C484= " ", " ",LEFT(Rapportage!C484&amp; REPT(" ",9),9))</f>
        <v xml:space="preserve">         </v>
      </c>
      <c r="D484" t="str">
        <f>IF(Rapportage!D484 ="0", " ", " ")</f>
        <v xml:space="preserve"> </v>
      </c>
      <c r="E484" t="str">
        <f>_xlfn.CONCAT("+",TEXT((Rapportage!E484)*100,"000000000"))</f>
        <v>+000000000</v>
      </c>
      <c r="F484" t="str">
        <f>_xlfn.CONCAT("",TEXT((Rapportage!F484)*100,"000000000"))</f>
        <v>000000000</v>
      </c>
      <c r="G484" t="str">
        <f>_xlfn.CONCAT("",TEXT((Rapportage!G484),"00000"))</f>
        <v>00000</v>
      </c>
      <c r="H484" t="str">
        <f>IF(Rapportage!H484 ="0", "                     ", "                     ")</f>
        <v xml:space="preserve">                     </v>
      </c>
      <c r="I484" s="10" t="str">
        <f>LEFT(Rapportage!I484&amp; REPT("0",15),15)</f>
        <v>000000000000000</v>
      </c>
      <c r="J484" t="str">
        <f>IF(Rapportage!J484 ="0", " ", " ")</f>
        <v xml:space="preserve"> </v>
      </c>
      <c r="K484" t="str">
        <f>IF(Rapportage!K484 ="0", " ", " ")</f>
        <v xml:space="preserve"> </v>
      </c>
      <c r="L484" t="str">
        <f>IF(Rapportage!L484 ="0", "         ", "         ")</f>
        <v xml:space="preserve">         </v>
      </c>
      <c r="M484" s="10" t="str">
        <f>LEFT(Rapportage!M484&amp; REPT("0",5),5)</f>
        <v>00000</v>
      </c>
      <c r="N484" s="10" t="str">
        <f>LEFT(Rapportage!N484&amp; REPT("0",5),5)</f>
        <v>00000</v>
      </c>
      <c r="O484" s="10" t="str">
        <f>LEFT(Rapportage!O484&amp; REPT("0",2),2)</f>
        <v>00</v>
      </c>
      <c r="P484" s="10" t="str">
        <f>LEFT(Rapportage!P484&amp; REPT("0",2),2)</f>
        <v>00</v>
      </c>
      <c r="Q484" s="10" t="str">
        <f>LEFT(Rapportage!Q484&amp; REPT("0",5),5)</f>
        <v>00000</v>
      </c>
      <c r="R484" s="10" t="str">
        <f>IF(Rapportage!R484="","",IF(($U$2-$T$2)&gt;=0,IF(LEN(TEXT(Rapportage!R484*100,"0000000000"))=3,_xlfn.CONCAT(0,TEXT(Rapportage!R484*100,"0000000000")),TEXT(Rapportage!R484*100,"0000000000")),""""))</f>
        <v/>
      </c>
    </row>
    <row r="485" spans="1:18" x14ac:dyDescent="0.25">
      <c r="A485" t="str">
        <f>IF(Rapportage!A485= "", "",_xlfn.CONCAT(REPT("0",6-LEN(Rapportage!A485)),Rapportage!A485))</f>
        <v/>
      </c>
      <c r="B485" t="s">
        <v>528</v>
      </c>
      <c r="C485" t="str">
        <f>IF(Rapportage!C485= " ", " ",LEFT(Rapportage!C485&amp; REPT(" ",9),9))</f>
        <v xml:space="preserve">         </v>
      </c>
      <c r="D485" t="str">
        <f>IF(Rapportage!D485 ="0", " ", " ")</f>
        <v xml:space="preserve"> </v>
      </c>
      <c r="E485" t="str">
        <f>_xlfn.CONCAT("+",TEXT((Rapportage!E485)*100,"000000000"))</f>
        <v>+000000000</v>
      </c>
      <c r="F485" t="str">
        <f>_xlfn.CONCAT("",TEXT((Rapportage!F485)*100,"000000000"))</f>
        <v>000000000</v>
      </c>
      <c r="G485" t="str">
        <f>_xlfn.CONCAT("",TEXT((Rapportage!G485),"00000"))</f>
        <v>00000</v>
      </c>
      <c r="H485" t="str">
        <f>IF(Rapportage!H485 ="0", "                     ", "                     ")</f>
        <v xml:space="preserve">                     </v>
      </c>
      <c r="I485" s="10" t="str">
        <f>LEFT(Rapportage!I485&amp; REPT("0",15),15)</f>
        <v>000000000000000</v>
      </c>
      <c r="J485" t="str">
        <f>IF(Rapportage!J485 ="0", " ", " ")</f>
        <v xml:space="preserve"> </v>
      </c>
      <c r="K485" t="str">
        <f>IF(Rapportage!K485 ="0", " ", " ")</f>
        <v xml:space="preserve"> </v>
      </c>
      <c r="L485" t="str">
        <f>IF(Rapportage!L485 ="0", "         ", "         ")</f>
        <v xml:space="preserve">         </v>
      </c>
      <c r="M485" s="10" t="str">
        <f>LEFT(Rapportage!M485&amp; REPT("0",5),5)</f>
        <v>00000</v>
      </c>
      <c r="N485" s="10" t="str">
        <f>LEFT(Rapportage!N485&amp; REPT("0",5),5)</f>
        <v>00000</v>
      </c>
      <c r="O485" s="10" t="str">
        <f>LEFT(Rapportage!O485&amp; REPT("0",2),2)</f>
        <v>00</v>
      </c>
      <c r="P485" s="10" t="str">
        <f>LEFT(Rapportage!P485&amp; REPT("0",2),2)</f>
        <v>00</v>
      </c>
      <c r="Q485" s="10" t="str">
        <f>LEFT(Rapportage!Q485&amp; REPT("0",5),5)</f>
        <v>00000</v>
      </c>
      <c r="R485" s="10" t="str">
        <f>IF(Rapportage!R485="","",IF(($U$2-$T$2)&gt;=0,IF(LEN(TEXT(Rapportage!R485*100,"0000000000"))=3,_xlfn.CONCAT(0,TEXT(Rapportage!R485*100,"0000000000")),TEXT(Rapportage!R485*100,"0000000000")),""""))</f>
        <v/>
      </c>
    </row>
    <row r="486" spans="1:18" x14ac:dyDescent="0.25">
      <c r="A486" t="str">
        <f>IF(Rapportage!A486= "", "",_xlfn.CONCAT(REPT("0",6-LEN(Rapportage!A486)),Rapportage!A486))</f>
        <v/>
      </c>
      <c r="B486" t="s">
        <v>529</v>
      </c>
      <c r="C486" t="str">
        <f>IF(Rapportage!C486= " ", " ",LEFT(Rapportage!C486&amp; REPT(" ",9),9))</f>
        <v xml:space="preserve">         </v>
      </c>
      <c r="D486" t="str">
        <f>IF(Rapportage!D486 ="0", " ", " ")</f>
        <v xml:space="preserve"> </v>
      </c>
      <c r="E486" t="str">
        <f>_xlfn.CONCAT("+",TEXT((Rapportage!E486)*100,"000000000"))</f>
        <v>+000000000</v>
      </c>
      <c r="F486" t="str">
        <f>_xlfn.CONCAT("",TEXT((Rapportage!F486)*100,"000000000"))</f>
        <v>000000000</v>
      </c>
      <c r="G486" t="str">
        <f>_xlfn.CONCAT("",TEXT((Rapportage!G486),"00000"))</f>
        <v>00000</v>
      </c>
      <c r="H486" t="str">
        <f>IF(Rapportage!H486 ="0", "                     ", "                     ")</f>
        <v xml:space="preserve">                     </v>
      </c>
      <c r="I486" s="10" t="str">
        <f>LEFT(Rapportage!I486&amp; REPT("0",15),15)</f>
        <v>000000000000000</v>
      </c>
      <c r="J486" t="str">
        <f>IF(Rapportage!J486 ="0", " ", " ")</f>
        <v xml:space="preserve"> </v>
      </c>
      <c r="K486" t="str">
        <f>IF(Rapportage!K486 ="0", " ", " ")</f>
        <v xml:space="preserve"> </v>
      </c>
      <c r="L486" t="str">
        <f>IF(Rapportage!L486 ="0", "         ", "         ")</f>
        <v xml:space="preserve">         </v>
      </c>
      <c r="M486" s="10" t="str">
        <f>LEFT(Rapportage!M486&amp; REPT("0",5),5)</f>
        <v>00000</v>
      </c>
      <c r="N486" s="10" t="str">
        <f>LEFT(Rapportage!N486&amp; REPT("0",5),5)</f>
        <v>00000</v>
      </c>
      <c r="O486" s="10" t="str">
        <f>LEFT(Rapportage!O486&amp; REPT("0",2),2)</f>
        <v>00</v>
      </c>
      <c r="P486" s="10" t="str">
        <f>LEFT(Rapportage!P486&amp; REPT("0",2),2)</f>
        <v>00</v>
      </c>
      <c r="Q486" s="10" t="str">
        <f>LEFT(Rapportage!Q486&amp; REPT("0",5),5)</f>
        <v>00000</v>
      </c>
      <c r="R486" s="10" t="str">
        <f>IF(Rapportage!R486="","",IF(($U$2-$T$2)&gt;=0,IF(LEN(TEXT(Rapportage!R486*100,"0000000000"))=3,_xlfn.CONCAT(0,TEXT(Rapportage!R486*100,"0000000000")),TEXT(Rapportage!R486*100,"0000000000")),""""))</f>
        <v/>
      </c>
    </row>
    <row r="487" spans="1:18" x14ac:dyDescent="0.25">
      <c r="A487" t="str">
        <f>IF(Rapportage!A487= "", "",_xlfn.CONCAT(REPT("0",6-LEN(Rapportage!A487)),Rapportage!A487))</f>
        <v/>
      </c>
      <c r="B487" t="s">
        <v>530</v>
      </c>
      <c r="C487" t="str">
        <f>IF(Rapportage!C487= " ", " ",LEFT(Rapportage!C487&amp; REPT(" ",9),9))</f>
        <v xml:space="preserve">         </v>
      </c>
      <c r="D487" t="str">
        <f>IF(Rapportage!D487 ="0", " ", " ")</f>
        <v xml:space="preserve"> </v>
      </c>
      <c r="E487" t="str">
        <f>_xlfn.CONCAT("+",TEXT((Rapportage!E487)*100,"000000000"))</f>
        <v>+000000000</v>
      </c>
      <c r="F487" t="str">
        <f>_xlfn.CONCAT("",TEXT((Rapportage!F487)*100,"000000000"))</f>
        <v>000000000</v>
      </c>
      <c r="G487" t="str">
        <f>_xlfn.CONCAT("",TEXT((Rapportage!G487),"00000"))</f>
        <v>00000</v>
      </c>
      <c r="H487" t="str">
        <f>IF(Rapportage!H487 ="0", "                     ", "                     ")</f>
        <v xml:space="preserve">                     </v>
      </c>
      <c r="I487" s="10" t="str">
        <f>LEFT(Rapportage!I487&amp; REPT("0",15),15)</f>
        <v>000000000000000</v>
      </c>
      <c r="J487" t="str">
        <f>IF(Rapportage!J487 ="0", " ", " ")</f>
        <v xml:space="preserve"> </v>
      </c>
      <c r="K487" t="str">
        <f>IF(Rapportage!K487 ="0", " ", " ")</f>
        <v xml:space="preserve"> </v>
      </c>
      <c r="L487" t="str">
        <f>IF(Rapportage!L487 ="0", "         ", "         ")</f>
        <v xml:space="preserve">         </v>
      </c>
      <c r="M487" s="10" t="str">
        <f>LEFT(Rapportage!M487&amp; REPT("0",5),5)</f>
        <v>00000</v>
      </c>
      <c r="N487" s="10" t="str">
        <f>LEFT(Rapportage!N487&amp; REPT("0",5),5)</f>
        <v>00000</v>
      </c>
      <c r="O487" s="10" t="str">
        <f>LEFT(Rapportage!O487&amp; REPT("0",2),2)</f>
        <v>00</v>
      </c>
      <c r="P487" s="10" t="str">
        <f>LEFT(Rapportage!P487&amp; REPT("0",2),2)</f>
        <v>00</v>
      </c>
      <c r="Q487" s="10" t="str">
        <f>LEFT(Rapportage!Q487&amp; REPT("0",5),5)</f>
        <v>00000</v>
      </c>
      <c r="R487" s="10" t="str">
        <f>IF(Rapportage!R487="","",IF(($U$2-$T$2)&gt;=0,IF(LEN(TEXT(Rapportage!R487*100,"0000000000"))=3,_xlfn.CONCAT(0,TEXT(Rapportage!R487*100,"0000000000")),TEXT(Rapportage!R487*100,"0000000000")),""""))</f>
        <v/>
      </c>
    </row>
    <row r="488" spans="1:18" x14ac:dyDescent="0.25">
      <c r="A488" t="str">
        <f>IF(Rapportage!A488= "", "",_xlfn.CONCAT(REPT("0",6-LEN(Rapportage!A488)),Rapportage!A488))</f>
        <v/>
      </c>
      <c r="B488" t="s">
        <v>531</v>
      </c>
      <c r="C488" t="str">
        <f>IF(Rapportage!C488= " ", " ",LEFT(Rapportage!C488&amp; REPT(" ",9),9))</f>
        <v xml:space="preserve">         </v>
      </c>
      <c r="D488" t="str">
        <f>IF(Rapportage!D488 ="0", " ", " ")</f>
        <v xml:space="preserve"> </v>
      </c>
      <c r="E488" t="str">
        <f>_xlfn.CONCAT("+",TEXT((Rapportage!E488)*100,"000000000"))</f>
        <v>+000000000</v>
      </c>
      <c r="F488" t="str">
        <f>_xlfn.CONCAT("",TEXT((Rapportage!F488)*100,"000000000"))</f>
        <v>000000000</v>
      </c>
      <c r="G488" t="str">
        <f>_xlfn.CONCAT("",TEXT((Rapportage!G488),"00000"))</f>
        <v>00000</v>
      </c>
      <c r="H488" t="str">
        <f>IF(Rapportage!H488 ="0", "                     ", "                     ")</f>
        <v xml:space="preserve">                     </v>
      </c>
      <c r="I488" s="10" t="str">
        <f>LEFT(Rapportage!I488&amp; REPT("0",15),15)</f>
        <v>000000000000000</v>
      </c>
      <c r="J488" t="str">
        <f>IF(Rapportage!J488 ="0", " ", " ")</f>
        <v xml:space="preserve"> </v>
      </c>
      <c r="K488" t="str">
        <f>IF(Rapportage!K488 ="0", " ", " ")</f>
        <v xml:space="preserve"> </v>
      </c>
      <c r="L488" t="str">
        <f>IF(Rapportage!L488 ="0", "         ", "         ")</f>
        <v xml:space="preserve">         </v>
      </c>
      <c r="M488" s="10" t="str">
        <f>LEFT(Rapportage!M488&amp; REPT("0",5),5)</f>
        <v>00000</v>
      </c>
      <c r="N488" s="10" t="str">
        <f>LEFT(Rapportage!N488&amp; REPT("0",5),5)</f>
        <v>00000</v>
      </c>
      <c r="O488" s="10" t="str">
        <f>LEFT(Rapportage!O488&amp; REPT("0",2),2)</f>
        <v>00</v>
      </c>
      <c r="P488" s="10" t="str">
        <f>LEFT(Rapportage!P488&amp; REPT("0",2),2)</f>
        <v>00</v>
      </c>
      <c r="Q488" s="10" t="str">
        <f>LEFT(Rapportage!Q488&amp; REPT("0",5),5)</f>
        <v>00000</v>
      </c>
      <c r="R488" s="10" t="str">
        <f>IF(Rapportage!R488="","",IF(($U$2-$T$2)&gt;=0,IF(LEN(TEXT(Rapportage!R488*100,"0000000000"))=3,_xlfn.CONCAT(0,TEXT(Rapportage!R488*100,"0000000000")),TEXT(Rapportage!R488*100,"0000000000")),""""))</f>
        <v/>
      </c>
    </row>
    <row r="489" spans="1:18" x14ac:dyDescent="0.25">
      <c r="A489" t="str">
        <f>IF(Rapportage!A489= "", "",_xlfn.CONCAT(REPT("0",6-LEN(Rapportage!A489)),Rapportage!A489))</f>
        <v/>
      </c>
      <c r="B489" t="s">
        <v>532</v>
      </c>
      <c r="C489" t="str">
        <f>IF(Rapportage!C489= " ", " ",LEFT(Rapportage!C489&amp; REPT(" ",9),9))</f>
        <v xml:space="preserve">         </v>
      </c>
      <c r="D489" t="str">
        <f>IF(Rapportage!D489 ="0", " ", " ")</f>
        <v xml:space="preserve"> </v>
      </c>
      <c r="E489" t="str">
        <f>_xlfn.CONCAT("+",TEXT((Rapportage!E489)*100,"000000000"))</f>
        <v>+000000000</v>
      </c>
      <c r="F489" t="str">
        <f>_xlfn.CONCAT("",TEXT((Rapportage!F489)*100,"000000000"))</f>
        <v>000000000</v>
      </c>
      <c r="G489" t="str">
        <f>_xlfn.CONCAT("",TEXT((Rapportage!G489),"00000"))</f>
        <v>00000</v>
      </c>
      <c r="H489" t="str">
        <f>IF(Rapportage!H489 ="0", "                     ", "                     ")</f>
        <v xml:space="preserve">                     </v>
      </c>
      <c r="I489" s="10" t="str">
        <f>LEFT(Rapportage!I489&amp; REPT("0",15),15)</f>
        <v>000000000000000</v>
      </c>
      <c r="J489" t="str">
        <f>IF(Rapportage!J489 ="0", " ", " ")</f>
        <v xml:space="preserve"> </v>
      </c>
      <c r="K489" t="str">
        <f>IF(Rapportage!K489 ="0", " ", " ")</f>
        <v xml:space="preserve"> </v>
      </c>
      <c r="L489" t="str">
        <f>IF(Rapportage!L489 ="0", "         ", "         ")</f>
        <v xml:space="preserve">         </v>
      </c>
      <c r="M489" s="10" t="str">
        <f>LEFT(Rapportage!M489&amp; REPT("0",5),5)</f>
        <v>00000</v>
      </c>
      <c r="N489" s="10" t="str">
        <f>LEFT(Rapportage!N489&amp; REPT("0",5),5)</f>
        <v>00000</v>
      </c>
      <c r="O489" s="10" t="str">
        <f>LEFT(Rapportage!O489&amp; REPT("0",2),2)</f>
        <v>00</v>
      </c>
      <c r="P489" s="10" t="str">
        <f>LEFT(Rapportage!P489&amp; REPT("0",2),2)</f>
        <v>00</v>
      </c>
      <c r="Q489" s="10" t="str">
        <f>LEFT(Rapportage!Q489&amp; REPT("0",5),5)</f>
        <v>00000</v>
      </c>
      <c r="R489" s="10" t="str">
        <f>IF(Rapportage!R489="","",IF(($U$2-$T$2)&gt;=0,IF(LEN(TEXT(Rapportage!R489*100,"0000000000"))=3,_xlfn.CONCAT(0,TEXT(Rapportage!R489*100,"0000000000")),TEXT(Rapportage!R489*100,"0000000000")),""""))</f>
        <v/>
      </c>
    </row>
    <row r="490" spans="1:18" x14ac:dyDescent="0.25">
      <c r="A490" t="str">
        <f>IF(Rapportage!A490= "", "",_xlfn.CONCAT(REPT("0",6-LEN(Rapportage!A490)),Rapportage!A490))</f>
        <v/>
      </c>
      <c r="B490" t="s">
        <v>533</v>
      </c>
      <c r="C490" t="str">
        <f>IF(Rapportage!C490= " ", " ",LEFT(Rapportage!C490&amp; REPT(" ",9),9))</f>
        <v xml:space="preserve">         </v>
      </c>
      <c r="D490" t="str">
        <f>IF(Rapportage!D490 ="0", " ", " ")</f>
        <v xml:space="preserve"> </v>
      </c>
      <c r="E490" t="str">
        <f>_xlfn.CONCAT("+",TEXT((Rapportage!E490)*100,"000000000"))</f>
        <v>+000000000</v>
      </c>
      <c r="F490" t="str">
        <f>_xlfn.CONCAT("",TEXT((Rapportage!F490)*100,"000000000"))</f>
        <v>000000000</v>
      </c>
      <c r="G490" t="str">
        <f>_xlfn.CONCAT("",TEXT((Rapportage!G490),"00000"))</f>
        <v>00000</v>
      </c>
      <c r="H490" t="str">
        <f>IF(Rapportage!H490 ="0", "                     ", "                     ")</f>
        <v xml:space="preserve">                     </v>
      </c>
      <c r="I490" s="10" t="str">
        <f>LEFT(Rapportage!I490&amp; REPT("0",15),15)</f>
        <v>000000000000000</v>
      </c>
      <c r="J490" t="str">
        <f>IF(Rapportage!J490 ="0", " ", " ")</f>
        <v xml:space="preserve"> </v>
      </c>
      <c r="K490" t="str">
        <f>IF(Rapportage!K490 ="0", " ", " ")</f>
        <v xml:space="preserve"> </v>
      </c>
      <c r="L490" t="str">
        <f>IF(Rapportage!L490 ="0", "         ", "         ")</f>
        <v xml:space="preserve">         </v>
      </c>
      <c r="M490" s="10" t="str">
        <f>LEFT(Rapportage!M490&amp; REPT("0",5),5)</f>
        <v>00000</v>
      </c>
      <c r="N490" s="10" t="str">
        <f>LEFT(Rapportage!N490&amp; REPT("0",5),5)</f>
        <v>00000</v>
      </c>
      <c r="O490" s="10" t="str">
        <f>LEFT(Rapportage!O490&amp; REPT("0",2),2)</f>
        <v>00</v>
      </c>
      <c r="P490" s="10" t="str">
        <f>LEFT(Rapportage!P490&amp; REPT("0",2),2)</f>
        <v>00</v>
      </c>
      <c r="Q490" s="10" t="str">
        <f>LEFT(Rapportage!Q490&amp; REPT("0",5),5)</f>
        <v>00000</v>
      </c>
      <c r="R490" s="10" t="str">
        <f>IF(Rapportage!R490="","",IF(($U$2-$T$2)&gt;=0,IF(LEN(TEXT(Rapportage!R490*100,"0000000000"))=3,_xlfn.CONCAT(0,TEXT(Rapportage!R490*100,"0000000000")),TEXT(Rapportage!R490*100,"0000000000")),""""))</f>
        <v/>
      </c>
    </row>
    <row r="491" spans="1:18" x14ac:dyDescent="0.25">
      <c r="A491" t="str">
        <f>IF(Rapportage!A491= "", "",_xlfn.CONCAT(REPT("0",6-LEN(Rapportage!A491)),Rapportage!A491))</f>
        <v/>
      </c>
      <c r="B491" t="s">
        <v>534</v>
      </c>
      <c r="C491" t="str">
        <f>IF(Rapportage!C491= " ", " ",LEFT(Rapportage!C491&amp; REPT(" ",9),9))</f>
        <v xml:space="preserve">         </v>
      </c>
      <c r="D491" t="str">
        <f>IF(Rapportage!D491 ="0", " ", " ")</f>
        <v xml:space="preserve"> </v>
      </c>
      <c r="E491" t="str">
        <f>_xlfn.CONCAT("+",TEXT((Rapportage!E491)*100,"000000000"))</f>
        <v>+000000000</v>
      </c>
      <c r="F491" t="str">
        <f>_xlfn.CONCAT("",TEXT((Rapportage!F491)*100,"000000000"))</f>
        <v>000000000</v>
      </c>
      <c r="G491" t="str">
        <f>_xlfn.CONCAT("",TEXT((Rapportage!G491),"00000"))</f>
        <v>00000</v>
      </c>
      <c r="H491" t="str">
        <f>IF(Rapportage!H491 ="0", "                     ", "                     ")</f>
        <v xml:space="preserve">                     </v>
      </c>
      <c r="I491" s="10" t="str">
        <f>LEFT(Rapportage!I491&amp; REPT("0",15),15)</f>
        <v>000000000000000</v>
      </c>
      <c r="J491" t="str">
        <f>IF(Rapportage!J491 ="0", " ", " ")</f>
        <v xml:space="preserve"> </v>
      </c>
      <c r="K491" t="str">
        <f>IF(Rapportage!K491 ="0", " ", " ")</f>
        <v xml:space="preserve"> </v>
      </c>
      <c r="L491" t="str">
        <f>IF(Rapportage!L491 ="0", "         ", "         ")</f>
        <v xml:space="preserve">         </v>
      </c>
      <c r="M491" s="10" t="str">
        <f>LEFT(Rapportage!M491&amp; REPT("0",5),5)</f>
        <v>00000</v>
      </c>
      <c r="N491" s="10" t="str">
        <f>LEFT(Rapportage!N491&amp; REPT("0",5),5)</f>
        <v>00000</v>
      </c>
      <c r="O491" s="10" t="str">
        <f>LEFT(Rapportage!O491&amp; REPT("0",2),2)</f>
        <v>00</v>
      </c>
      <c r="P491" s="10" t="str">
        <f>LEFT(Rapportage!P491&amp; REPT("0",2),2)</f>
        <v>00</v>
      </c>
      <c r="Q491" s="10" t="str">
        <f>LEFT(Rapportage!Q491&amp; REPT("0",5),5)</f>
        <v>00000</v>
      </c>
      <c r="R491" s="10" t="str">
        <f>IF(Rapportage!R491="","",IF(($U$2-$T$2)&gt;=0,IF(LEN(TEXT(Rapportage!R491*100,"0000000000"))=3,_xlfn.CONCAT(0,TEXT(Rapportage!R491*100,"0000000000")),TEXT(Rapportage!R491*100,"0000000000")),""""))</f>
        <v/>
      </c>
    </row>
    <row r="492" spans="1:18" x14ac:dyDescent="0.25">
      <c r="A492" t="str">
        <f>IF(Rapportage!A492= "", "",_xlfn.CONCAT(REPT("0",6-LEN(Rapportage!A492)),Rapportage!A492))</f>
        <v/>
      </c>
      <c r="B492" t="s">
        <v>535</v>
      </c>
      <c r="C492" t="str">
        <f>IF(Rapportage!C492= " ", " ",LEFT(Rapportage!C492&amp; REPT(" ",9),9))</f>
        <v xml:space="preserve">         </v>
      </c>
      <c r="D492" t="str">
        <f>IF(Rapportage!D492 ="0", " ", " ")</f>
        <v xml:space="preserve"> </v>
      </c>
      <c r="E492" t="str">
        <f>_xlfn.CONCAT("+",TEXT((Rapportage!E492)*100,"000000000"))</f>
        <v>+000000000</v>
      </c>
      <c r="F492" t="str">
        <f>_xlfn.CONCAT("",TEXT((Rapportage!F492)*100,"000000000"))</f>
        <v>000000000</v>
      </c>
      <c r="G492" t="str">
        <f>_xlfn.CONCAT("",TEXT((Rapportage!G492),"00000"))</f>
        <v>00000</v>
      </c>
      <c r="H492" t="str">
        <f>IF(Rapportage!H492 ="0", "                     ", "                     ")</f>
        <v xml:space="preserve">                     </v>
      </c>
      <c r="I492" s="10" t="str">
        <f>LEFT(Rapportage!I492&amp; REPT("0",15),15)</f>
        <v>000000000000000</v>
      </c>
      <c r="J492" t="str">
        <f>IF(Rapportage!J492 ="0", " ", " ")</f>
        <v xml:space="preserve"> </v>
      </c>
      <c r="K492" t="str">
        <f>IF(Rapportage!K492 ="0", " ", " ")</f>
        <v xml:space="preserve"> </v>
      </c>
      <c r="L492" t="str">
        <f>IF(Rapportage!L492 ="0", "         ", "         ")</f>
        <v xml:space="preserve">         </v>
      </c>
      <c r="M492" s="10" t="str">
        <f>LEFT(Rapportage!M492&amp; REPT("0",5),5)</f>
        <v>00000</v>
      </c>
      <c r="N492" s="10" t="str">
        <f>LEFT(Rapportage!N492&amp; REPT("0",5),5)</f>
        <v>00000</v>
      </c>
      <c r="O492" s="10" t="str">
        <f>LEFT(Rapportage!O492&amp; REPT("0",2),2)</f>
        <v>00</v>
      </c>
      <c r="P492" s="10" t="str">
        <f>LEFT(Rapportage!P492&amp; REPT("0",2),2)</f>
        <v>00</v>
      </c>
      <c r="Q492" s="10" t="str">
        <f>LEFT(Rapportage!Q492&amp; REPT("0",5),5)</f>
        <v>00000</v>
      </c>
      <c r="R492" s="10" t="str">
        <f>IF(Rapportage!R492="","",IF(($U$2-$T$2)&gt;=0,IF(LEN(TEXT(Rapportage!R492*100,"0000000000"))=3,_xlfn.CONCAT(0,TEXT(Rapportage!R492*100,"0000000000")),TEXT(Rapportage!R492*100,"0000000000")),""""))</f>
        <v/>
      </c>
    </row>
    <row r="493" spans="1:18" x14ac:dyDescent="0.25">
      <c r="A493" t="str">
        <f>IF(Rapportage!A493= "", "",_xlfn.CONCAT(REPT("0",6-LEN(Rapportage!A493)),Rapportage!A493))</f>
        <v/>
      </c>
      <c r="B493" t="s">
        <v>536</v>
      </c>
      <c r="C493" t="str">
        <f>IF(Rapportage!C493= " ", " ",LEFT(Rapportage!C493&amp; REPT(" ",9),9))</f>
        <v xml:space="preserve">         </v>
      </c>
      <c r="D493" t="str">
        <f>IF(Rapportage!D493 ="0", " ", " ")</f>
        <v xml:space="preserve"> </v>
      </c>
      <c r="E493" t="str">
        <f>_xlfn.CONCAT("+",TEXT((Rapportage!E493)*100,"000000000"))</f>
        <v>+000000000</v>
      </c>
      <c r="F493" t="str">
        <f>_xlfn.CONCAT("",TEXT((Rapportage!F493)*100,"000000000"))</f>
        <v>000000000</v>
      </c>
      <c r="G493" t="str">
        <f>_xlfn.CONCAT("",TEXT((Rapportage!G493),"00000"))</f>
        <v>00000</v>
      </c>
      <c r="H493" t="str">
        <f>IF(Rapportage!H493 ="0", "                     ", "                     ")</f>
        <v xml:space="preserve">                     </v>
      </c>
      <c r="I493" s="10" t="str">
        <f>LEFT(Rapportage!I493&amp; REPT("0",15),15)</f>
        <v>000000000000000</v>
      </c>
      <c r="J493" t="str">
        <f>IF(Rapportage!J493 ="0", " ", " ")</f>
        <v xml:space="preserve"> </v>
      </c>
      <c r="K493" t="str">
        <f>IF(Rapportage!K493 ="0", " ", " ")</f>
        <v xml:space="preserve"> </v>
      </c>
      <c r="L493" t="str">
        <f>IF(Rapportage!L493 ="0", "         ", "         ")</f>
        <v xml:space="preserve">         </v>
      </c>
      <c r="M493" s="10" t="str">
        <f>LEFT(Rapportage!M493&amp; REPT("0",5),5)</f>
        <v>00000</v>
      </c>
      <c r="N493" s="10" t="str">
        <f>LEFT(Rapportage!N493&amp; REPT("0",5),5)</f>
        <v>00000</v>
      </c>
      <c r="O493" s="10" t="str">
        <f>LEFT(Rapportage!O493&amp; REPT("0",2),2)</f>
        <v>00</v>
      </c>
      <c r="P493" s="10" t="str">
        <f>LEFT(Rapportage!P493&amp; REPT("0",2),2)</f>
        <v>00</v>
      </c>
      <c r="Q493" s="10" t="str">
        <f>LEFT(Rapportage!Q493&amp; REPT("0",5),5)</f>
        <v>00000</v>
      </c>
      <c r="R493" s="10" t="str">
        <f>IF(Rapportage!R493="","",IF(($U$2-$T$2)&gt;=0,IF(LEN(TEXT(Rapportage!R493*100,"0000000000"))=3,_xlfn.CONCAT(0,TEXT(Rapportage!R493*100,"0000000000")),TEXT(Rapportage!R493*100,"0000000000")),""""))</f>
        <v/>
      </c>
    </row>
    <row r="494" spans="1:18" x14ac:dyDescent="0.25">
      <c r="A494" t="str">
        <f>IF(Rapportage!A494= "", "",_xlfn.CONCAT(REPT("0",6-LEN(Rapportage!A494)),Rapportage!A494))</f>
        <v/>
      </c>
      <c r="B494" t="s">
        <v>537</v>
      </c>
      <c r="C494" t="str">
        <f>IF(Rapportage!C494= " ", " ",LEFT(Rapportage!C494&amp; REPT(" ",9),9))</f>
        <v xml:space="preserve">         </v>
      </c>
      <c r="D494" t="str">
        <f>IF(Rapportage!D494 ="0", " ", " ")</f>
        <v xml:space="preserve"> </v>
      </c>
      <c r="E494" t="str">
        <f>_xlfn.CONCAT("+",TEXT((Rapportage!E494)*100,"000000000"))</f>
        <v>+000000000</v>
      </c>
      <c r="F494" t="str">
        <f>_xlfn.CONCAT("",TEXT((Rapportage!F494)*100,"000000000"))</f>
        <v>000000000</v>
      </c>
      <c r="G494" t="str">
        <f>_xlfn.CONCAT("",TEXT((Rapportage!G494),"00000"))</f>
        <v>00000</v>
      </c>
      <c r="H494" t="str">
        <f>IF(Rapportage!H494 ="0", "                     ", "                     ")</f>
        <v xml:space="preserve">                     </v>
      </c>
      <c r="I494" s="10" t="str">
        <f>LEFT(Rapportage!I494&amp; REPT("0",15),15)</f>
        <v>000000000000000</v>
      </c>
      <c r="J494" t="str">
        <f>IF(Rapportage!J494 ="0", " ", " ")</f>
        <v xml:space="preserve"> </v>
      </c>
      <c r="K494" t="str">
        <f>IF(Rapportage!K494 ="0", " ", " ")</f>
        <v xml:space="preserve"> </v>
      </c>
      <c r="L494" t="str">
        <f>IF(Rapportage!L494 ="0", "         ", "         ")</f>
        <v xml:space="preserve">         </v>
      </c>
      <c r="M494" s="10" t="str">
        <f>LEFT(Rapportage!M494&amp; REPT("0",5),5)</f>
        <v>00000</v>
      </c>
      <c r="N494" s="10" t="str">
        <f>LEFT(Rapportage!N494&amp; REPT("0",5),5)</f>
        <v>00000</v>
      </c>
      <c r="O494" s="10" t="str">
        <f>LEFT(Rapportage!O494&amp; REPT("0",2),2)</f>
        <v>00</v>
      </c>
      <c r="P494" s="10" t="str">
        <f>LEFT(Rapportage!P494&amp; REPT("0",2),2)</f>
        <v>00</v>
      </c>
      <c r="Q494" s="10" t="str">
        <f>LEFT(Rapportage!Q494&amp; REPT("0",5),5)</f>
        <v>00000</v>
      </c>
      <c r="R494" s="10" t="str">
        <f>IF(Rapportage!R494="","",IF(($U$2-$T$2)&gt;=0,IF(LEN(TEXT(Rapportage!R494*100,"0000000000"))=3,_xlfn.CONCAT(0,TEXT(Rapportage!R494*100,"0000000000")),TEXT(Rapportage!R494*100,"0000000000")),""""))</f>
        <v/>
      </c>
    </row>
    <row r="495" spans="1:18" x14ac:dyDescent="0.25">
      <c r="A495" t="str">
        <f>IF(Rapportage!A495= "", "",_xlfn.CONCAT(REPT("0",6-LEN(Rapportage!A495)),Rapportage!A495))</f>
        <v/>
      </c>
      <c r="B495" t="s">
        <v>538</v>
      </c>
      <c r="C495" t="str">
        <f>IF(Rapportage!C495= " ", " ",LEFT(Rapportage!C495&amp; REPT(" ",9),9))</f>
        <v xml:space="preserve">         </v>
      </c>
      <c r="D495" t="str">
        <f>IF(Rapportage!D495 ="0", " ", " ")</f>
        <v xml:space="preserve"> </v>
      </c>
      <c r="E495" t="str">
        <f>_xlfn.CONCAT("+",TEXT((Rapportage!E495)*100,"000000000"))</f>
        <v>+000000000</v>
      </c>
      <c r="F495" t="str">
        <f>_xlfn.CONCAT("",TEXT((Rapportage!F495)*100,"000000000"))</f>
        <v>000000000</v>
      </c>
      <c r="G495" t="str">
        <f>_xlfn.CONCAT("",TEXT((Rapportage!G495),"00000"))</f>
        <v>00000</v>
      </c>
      <c r="H495" t="str">
        <f>IF(Rapportage!H495 ="0", "                     ", "                     ")</f>
        <v xml:space="preserve">                     </v>
      </c>
      <c r="I495" s="10" t="str">
        <f>LEFT(Rapportage!I495&amp; REPT("0",15),15)</f>
        <v>000000000000000</v>
      </c>
      <c r="J495" t="str">
        <f>IF(Rapportage!J495 ="0", " ", " ")</f>
        <v xml:space="preserve"> </v>
      </c>
      <c r="K495" t="str">
        <f>IF(Rapportage!K495 ="0", " ", " ")</f>
        <v xml:space="preserve"> </v>
      </c>
      <c r="L495" t="str">
        <f>IF(Rapportage!L495 ="0", "         ", "         ")</f>
        <v xml:space="preserve">         </v>
      </c>
      <c r="M495" s="10" t="str">
        <f>LEFT(Rapportage!M495&amp; REPT("0",5),5)</f>
        <v>00000</v>
      </c>
      <c r="N495" s="10" t="str">
        <f>LEFT(Rapportage!N495&amp; REPT("0",5),5)</f>
        <v>00000</v>
      </c>
      <c r="O495" s="10" t="str">
        <f>LEFT(Rapportage!O495&amp; REPT("0",2),2)</f>
        <v>00</v>
      </c>
      <c r="P495" s="10" t="str">
        <f>LEFT(Rapportage!P495&amp; REPT("0",2),2)</f>
        <v>00</v>
      </c>
      <c r="Q495" s="10" t="str">
        <f>LEFT(Rapportage!Q495&amp; REPT("0",5),5)</f>
        <v>00000</v>
      </c>
      <c r="R495" s="10" t="str">
        <f>IF(Rapportage!R495="","",IF(($U$2-$T$2)&gt;=0,IF(LEN(TEXT(Rapportage!R495*100,"0000000000"))=3,_xlfn.CONCAT(0,TEXT(Rapportage!R495*100,"0000000000")),TEXT(Rapportage!R495*100,"0000000000")),""""))</f>
        <v/>
      </c>
    </row>
    <row r="496" spans="1:18" x14ac:dyDescent="0.25">
      <c r="A496" t="str">
        <f>IF(Rapportage!A496= "", "",_xlfn.CONCAT(REPT("0",6-LEN(Rapportage!A496)),Rapportage!A496))</f>
        <v/>
      </c>
      <c r="B496" t="s">
        <v>539</v>
      </c>
      <c r="C496" t="str">
        <f>IF(Rapportage!C496= " ", " ",LEFT(Rapportage!C496&amp; REPT(" ",9),9))</f>
        <v xml:space="preserve">         </v>
      </c>
      <c r="D496" t="str">
        <f>IF(Rapportage!D496 ="0", " ", " ")</f>
        <v xml:space="preserve"> </v>
      </c>
      <c r="E496" t="str">
        <f>_xlfn.CONCAT("+",TEXT((Rapportage!E496)*100,"000000000"))</f>
        <v>+000000000</v>
      </c>
      <c r="F496" t="str">
        <f>_xlfn.CONCAT("",TEXT((Rapportage!F496)*100,"000000000"))</f>
        <v>000000000</v>
      </c>
      <c r="G496" t="str">
        <f>_xlfn.CONCAT("",TEXT((Rapportage!G496),"00000"))</f>
        <v>00000</v>
      </c>
      <c r="H496" t="str">
        <f>IF(Rapportage!H496 ="0", "                     ", "                     ")</f>
        <v xml:space="preserve">                     </v>
      </c>
      <c r="I496" s="10" t="str">
        <f>LEFT(Rapportage!I496&amp; REPT("0",15),15)</f>
        <v>000000000000000</v>
      </c>
      <c r="J496" t="str">
        <f>IF(Rapportage!J496 ="0", " ", " ")</f>
        <v xml:space="preserve"> </v>
      </c>
      <c r="K496" t="str">
        <f>IF(Rapportage!K496 ="0", " ", " ")</f>
        <v xml:space="preserve"> </v>
      </c>
      <c r="L496" t="str">
        <f>IF(Rapportage!L496 ="0", "         ", "         ")</f>
        <v xml:space="preserve">         </v>
      </c>
      <c r="M496" s="10" t="str">
        <f>LEFT(Rapportage!M496&amp; REPT("0",5),5)</f>
        <v>00000</v>
      </c>
      <c r="N496" s="10" t="str">
        <f>LEFT(Rapportage!N496&amp; REPT("0",5),5)</f>
        <v>00000</v>
      </c>
      <c r="O496" s="10" t="str">
        <f>LEFT(Rapportage!O496&amp; REPT("0",2),2)</f>
        <v>00</v>
      </c>
      <c r="P496" s="10" t="str">
        <f>LEFT(Rapportage!P496&amp; REPT("0",2),2)</f>
        <v>00</v>
      </c>
      <c r="Q496" s="10" t="str">
        <f>LEFT(Rapportage!Q496&amp; REPT("0",5),5)</f>
        <v>00000</v>
      </c>
      <c r="R496" s="10" t="str">
        <f>IF(Rapportage!R496="","",IF(($U$2-$T$2)&gt;=0,IF(LEN(TEXT(Rapportage!R496*100,"0000000000"))=3,_xlfn.CONCAT(0,TEXT(Rapportage!R496*100,"0000000000")),TEXT(Rapportage!R496*100,"0000000000")),""""))</f>
        <v/>
      </c>
    </row>
    <row r="497" spans="1:18" x14ac:dyDescent="0.25">
      <c r="A497" t="str">
        <f>IF(Rapportage!A497= "", "",_xlfn.CONCAT(REPT("0",6-LEN(Rapportage!A497)),Rapportage!A497))</f>
        <v/>
      </c>
      <c r="B497" t="s">
        <v>540</v>
      </c>
      <c r="C497" t="str">
        <f>IF(Rapportage!C497= " ", " ",LEFT(Rapportage!C497&amp; REPT(" ",9),9))</f>
        <v xml:space="preserve">         </v>
      </c>
      <c r="D497" t="str">
        <f>IF(Rapportage!D497 ="0", " ", " ")</f>
        <v xml:space="preserve"> </v>
      </c>
      <c r="E497" t="str">
        <f>_xlfn.CONCAT("+",TEXT((Rapportage!E497)*100,"000000000"))</f>
        <v>+000000000</v>
      </c>
      <c r="F497" t="str">
        <f>_xlfn.CONCAT("",TEXT((Rapportage!F497)*100,"000000000"))</f>
        <v>000000000</v>
      </c>
      <c r="G497" t="str">
        <f>_xlfn.CONCAT("",TEXT((Rapportage!G497),"00000"))</f>
        <v>00000</v>
      </c>
      <c r="H497" t="str">
        <f>IF(Rapportage!H497 ="0", "                     ", "                     ")</f>
        <v xml:space="preserve">                     </v>
      </c>
      <c r="I497" s="10" t="str">
        <f>LEFT(Rapportage!I497&amp; REPT("0",15),15)</f>
        <v>000000000000000</v>
      </c>
      <c r="J497" t="str">
        <f>IF(Rapportage!J497 ="0", " ", " ")</f>
        <v xml:space="preserve"> </v>
      </c>
      <c r="K497" t="str">
        <f>IF(Rapportage!K497 ="0", " ", " ")</f>
        <v xml:space="preserve"> </v>
      </c>
      <c r="L497" t="str">
        <f>IF(Rapportage!L497 ="0", "         ", "         ")</f>
        <v xml:space="preserve">         </v>
      </c>
      <c r="M497" s="10" t="str">
        <f>LEFT(Rapportage!M497&amp; REPT("0",5),5)</f>
        <v>00000</v>
      </c>
      <c r="N497" s="10" t="str">
        <f>LEFT(Rapportage!N497&amp; REPT("0",5),5)</f>
        <v>00000</v>
      </c>
      <c r="O497" s="10" t="str">
        <f>LEFT(Rapportage!O497&amp; REPT("0",2),2)</f>
        <v>00</v>
      </c>
      <c r="P497" s="10" t="str">
        <f>LEFT(Rapportage!P497&amp; REPT("0",2),2)</f>
        <v>00</v>
      </c>
      <c r="Q497" s="10" t="str">
        <f>LEFT(Rapportage!Q497&amp; REPT("0",5),5)</f>
        <v>00000</v>
      </c>
      <c r="R497" s="10" t="str">
        <f>IF(Rapportage!R497="","",IF(($U$2-$T$2)&gt;=0,IF(LEN(TEXT(Rapportage!R497*100,"0000000000"))=3,_xlfn.CONCAT(0,TEXT(Rapportage!R497*100,"0000000000")),TEXT(Rapportage!R497*100,"0000000000")),""""))</f>
        <v/>
      </c>
    </row>
    <row r="498" spans="1:18" x14ac:dyDescent="0.25">
      <c r="A498" t="str">
        <f>IF(Rapportage!A498= "", "",_xlfn.CONCAT(REPT("0",6-LEN(Rapportage!A498)),Rapportage!A498))</f>
        <v/>
      </c>
      <c r="B498" t="s">
        <v>541</v>
      </c>
      <c r="C498" t="str">
        <f>IF(Rapportage!C498= " ", " ",LEFT(Rapportage!C498&amp; REPT(" ",9),9))</f>
        <v xml:space="preserve">         </v>
      </c>
      <c r="D498" t="str">
        <f>IF(Rapportage!D498 ="0", " ", " ")</f>
        <v xml:space="preserve"> </v>
      </c>
      <c r="E498" t="str">
        <f>_xlfn.CONCAT("+",TEXT((Rapportage!E498)*100,"000000000"))</f>
        <v>+000000000</v>
      </c>
      <c r="F498" t="str">
        <f>_xlfn.CONCAT("",TEXT((Rapportage!F498)*100,"000000000"))</f>
        <v>000000000</v>
      </c>
      <c r="G498" t="str">
        <f>_xlfn.CONCAT("",TEXT((Rapportage!G498),"00000"))</f>
        <v>00000</v>
      </c>
      <c r="H498" t="str">
        <f>IF(Rapportage!H498 ="0", "                     ", "                     ")</f>
        <v xml:space="preserve">                     </v>
      </c>
      <c r="I498" s="10" t="str">
        <f>LEFT(Rapportage!I498&amp; REPT("0",15),15)</f>
        <v>000000000000000</v>
      </c>
      <c r="J498" t="str">
        <f>IF(Rapportage!J498 ="0", " ", " ")</f>
        <v xml:space="preserve"> </v>
      </c>
      <c r="K498" t="str">
        <f>IF(Rapportage!K498 ="0", " ", " ")</f>
        <v xml:space="preserve"> </v>
      </c>
      <c r="L498" t="str">
        <f>IF(Rapportage!L498 ="0", "         ", "         ")</f>
        <v xml:space="preserve">         </v>
      </c>
      <c r="M498" s="10" t="str">
        <f>LEFT(Rapportage!M498&amp; REPT("0",5),5)</f>
        <v>00000</v>
      </c>
      <c r="N498" s="10" t="str">
        <f>LEFT(Rapportage!N498&amp; REPT("0",5),5)</f>
        <v>00000</v>
      </c>
      <c r="O498" s="10" t="str">
        <f>LEFT(Rapportage!O498&amp; REPT("0",2),2)</f>
        <v>00</v>
      </c>
      <c r="P498" s="10" t="str">
        <f>LEFT(Rapportage!P498&amp; REPT("0",2),2)</f>
        <v>00</v>
      </c>
      <c r="Q498" s="10" t="str">
        <f>LEFT(Rapportage!Q498&amp; REPT("0",5),5)</f>
        <v>00000</v>
      </c>
      <c r="R498" s="10" t="str">
        <f>IF(Rapportage!R498="","",IF(($U$2-$T$2)&gt;=0,IF(LEN(TEXT(Rapportage!R498*100,"0000000000"))=3,_xlfn.CONCAT(0,TEXT(Rapportage!R498*100,"0000000000")),TEXT(Rapportage!R498*100,"0000000000")),""""))</f>
        <v/>
      </c>
    </row>
    <row r="499" spans="1:18" x14ac:dyDescent="0.25">
      <c r="A499" t="str">
        <f>IF(Rapportage!A499= "", "",_xlfn.CONCAT(REPT("0",6-LEN(Rapportage!A499)),Rapportage!A499))</f>
        <v/>
      </c>
      <c r="B499" t="s">
        <v>542</v>
      </c>
      <c r="C499" t="str">
        <f>IF(Rapportage!C499= " ", " ",LEFT(Rapportage!C499&amp; REPT(" ",9),9))</f>
        <v xml:space="preserve">         </v>
      </c>
      <c r="D499" t="str">
        <f>IF(Rapportage!D499 ="0", " ", " ")</f>
        <v xml:space="preserve"> </v>
      </c>
      <c r="E499" t="str">
        <f>_xlfn.CONCAT("+",TEXT((Rapportage!E499)*100,"000000000"))</f>
        <v>+000000000</v>
      </c>
      <c r="F499" t="str">
        <f>_xlfn.CONCAT("",TEXT((Rapportage!F499)*100,"000000000"))</f>
        <v>000000000</v>
      </c>
      <c r="G499" t="str">
        <f>_xlfn.CONCAT("",TEXT((Rapportage!G499),"00000"))</f>
        <v>00000</v>
      </c>
      <c r="H499" t="str">
        <f>IF(Rapportage!H499 ="0", "                     ", "                     ")</f>
        <v xml:space="preserve">                     </v>
      </c>
      <c r="I499" s="10" t="str">
        <f>LEFT(Rapportage!I499&amp; REPT("0",15),15)</f>
        <v>000000000000000</v>
      </c>
      <c r="J499" t="str">
        <f>IF(Rapportage!J499 ="0", " ", " ")</f>
        <v xml:space="preserve"> </v>
      </c>
      <c r="K499" t="str">
        <f>IF(Rapportage!K499 ="0", " ", " ")</f>
        <v xml:space="preserve"> </v>
      </c>
      <c r="L499" t="str">
        <f>IF(Rapportage!L499 ="0", "         ", "         ")</f>
        <v xml:space="preserve">         </v>
      </c>
      <c r="M499" s="10" t="str">
        <f>LEFT(Rapportage!M499&amp; REPT("0",5),5)</f>
        <v>00000</v>
      </c>
      <c r="N499" s="10" t="str">
        <f>LEFT(Rapportage!N499&amp; REPT("0",5),5)</f>
        <v>00000</v>
      </c>
      <c r="O499" s="10" t="str">
        <f>LEFT(Rapportage!O499&amp; REPT("0",2),2)</f>
        <v>00</v>
      </c>
      <c r="P499" s="10" t="str">
        <f>LEFT(Rapportage!P499&amp; REPT("0",2),2)</f>
        <v>00</v>
      </c>
      <c r="Q499" s="10" t="str">
        <f>LEFT(Rapportage!Q499&amp; REPT("0",5),5)</f>
        <v>00000</v>
      </c>
      <c r="R499" s="10" t="str">
        <f>IF(Rapportage!R499="","",IF(($U$2-$T$2)&gt;=0,IF(LEN(TEXT(Rapportage!R499*100,"0000000000"))=3,_xlfn.CONCAT(0,TEXT(Rapportage!R499*100,"0000000000")),TEXT(Rapportage!R499*100,"0000000000")),""""))</f>
        <v/>
      </c>
    </row>
    <row r="500" spans="1:18" x14ac:dyDescent="0.25">
      <c r="A500" t="str">
        <f>IF(Rapportage!A500= "", "",_xlfn.CONCAT(REPT("0",6-LEN(Rapportage!A500)),Rapportage!A500))</f>
        <v/>
      </c>
      <c r="B500" t="s">
        <v>543</v>
      </c>
      <c r="C500" t="str">
        <f>IF(Rapportage!C500= " ", " ",LEFT(Rapportage!C500&amp; REPT(" ",9),9))</f>
        <v xml:space="preserve">         </v>
      </c>
      <c r="D500" t="str">
        <f>IF(Rapportage!D500 ="0", " ", " ")</f>
        <v xml:space="preserve"> </v>
      </c>
      <c r="E500" t="str">
        <f>_xlfn.CONCAT("+",TEXT((Rapportage!E500)*100,"000000000"))</f>
        <v>+000000000</v>
      </c>
      <c r="F500" t="str">
        <f>_xlfn.CONCAT("",TEXT((Rapportage!F500)*100,"000000000"))</f>
        <v>000000000</v>
      </c>
      <c r="G500" t="str">
        <f>_xlfn.CONCAT("",TEXT((Rapportage!G500),"00000"))</f>
        <v>00000</v>
      </c>
      <c r="H500" t="str">
        <f>IF(Rapportage!H500 ="0", "                     ", "                     ")</f>
        <v xml:space="preserve">                     </v>
      </c>
      <c r="I500" s="10" t="str">
        <f>LEFT(Rapportage!I500&amp; REPT("0",15),15)</f>
        <v>000000000000000</v>
      </c>
      <c r="J500" t="str">
        <f>IF(Rapportage!J500 ="0", " ", " ")</f>
        <v xml:space="preserve"> </v>
      </c>
      <c r="K500" t="str">
        <f>IF(Rapportage!K500 ="0", " ", " ")</f>
        <v xml:space="preserve"> </v>
      </c>
      <c r="L500" t="str">
        <f>IF(Rapportage!L500 ="0", "         ", "         ")</f>
        <v xml:space="preserve">         </v>
      </c>
      <c r="M500" s="10" t="str">
        <f>LEFT(Rapportage!M500&amp; REPT("0",5),5)</f>
        <v>00000</v>
      </c>
      <c r="N500" s="10" t="str">
        <f>LEFT(Rapportage!N500&amp; REPT("0",5),5)</f>
        <v>00000</v>
      </c>
      <c r="O500" s="10" t="str">
        <f>LEFT(Rapportage!O500&amp; REPT("0",2),2)</f>
        <v>00</v>
      </c>
      <c r="P500" s="10" t="str">
        <f>LEFT(Rapportage!P500&amp; REPT("0",2),2)</f>
        <v>00</v>
      </c>
      <c r="Q500" s="10" t="str">
        <f>LEFT(Rapportage!Q500&amp; REPT("0",5),5)</f>
        <v>00000</v>
      </c>
      <c r="R500" s="10" t="str">
        <f>IF(Rapportage!R500="","",IF(($U$2-$T$2)&gt;=0,IF(LEN(TEXT(Rapportage!R500*100,"0000000000"))=3,_xlfn.CONCAT(0,TEXT(Rapportage!R500*100,"0000000000")),TEXT(Rapportage!R500*100,"0000000000")),""""))</f>
        <v/>
      </c>
    </row>
    <row r="501" spans="1:18" x14ac:dyDescent="0.25">
      <c r="A501" t="str">
        <f>IF(Rapportage!A501= "", "",_xlfn.CONCAT(REPT("0",6-LEN(Rapportage!A501)),Rapportage!A501))</f>
        <v/>
      </c>
      <c r="B501" t="s">
        <v>547</v>
      </c>
      <c r="C501" t="str">
        <f>IF(Rapportage!C501= " ", " ",LEFT(Rapportage!C501&amp; REPT(" ",9),9))</f>
        <v xml:space="preserve">         </v>
      </c>
      <c r="D501" t="str">
        <f>IF(Rapportage!D501 ="0", " ", " ")</f>
        <v xml:space="preserve"> </v>
      </c>
      <c r="E501" t="str">
        <f>_xlfn.CONCAT("+",TEXT((Rapportage!E501)*100,"000000000"))</f>
        <v>+000000000</v>
      </c>
      <c r="F501" t="str">
        <f>_xlfn.CONCAT("",TEXT((Rapportage!F501)*100,"000000000"))</f>
        <v>000000000</v>
      </c>
      <c r="G501" t="str">
        <f>_xlfn.CONCAT("",TEXT((Rapportage!G501),"00000"))</f>
        <v>00000</v>
      </c>
      <c r="H501" t="str">
        <f>IF(Rapportage!H501 ="0", "                     ", "                     ")</f>
        <v xml:space="preserve">                     </v>
      </c>
      <c r="I501" s="10" t="str">
        <f>LEFT(Rapportage!I501&amp; REPT("0",15),15)</f>
        <v>000000000000000</v>
      </c>
      <c r="J501" t="str">
        <f>IF(Rapportage!J501 ="0", " ", " ")</f>
        <v xml:space="preserve"> </v>
      </c>
      <c r="K501" t="str">
        <f>IF(Rapportage!K501 ="0", " ", " ")</f>
        <v xml:space="preserve"> </v>
      </c>
      <c r="L501" t="str">
        <f>IF(Rapportage!L501 ="0", "         ", "         ")</f>
        <v xml:space="preserve">         </v>
      </c>
      <c r="M501" s="10" t="str">
        <f>LEFT(Rapportage!M501&amp; REPT("0",5),5)</f>
        <v>00000</v>
      </c>
      <c r="N501" s="10" t="str">
        <f>LEFT(Rapportage!N501&amp; REPT("0",5),5)</f>
        <v>00000</v>
      </c>
      <c r="O501" s="10" t="str">
        <f>LEFT(Rapportage!O501&amp; REPT("0",2),2)</f>
        <v>00</v>
      </c>
      <c r="P501" s="10" t="str">
        <f>LEFT(Rapportage!P501&amp; REPT("0",2),2)</f>
        <v>00</v>
      </c>
      <c r="Q501" s="10" t="str">
        <f>LEFT(Rapportage!Q501&amp; REPT("0",5),5)</f>
        <v>00000</v>
      </c>
      <c r="R501" s="10" t="str">
        <f>IF(Rapportage!R501="","",IF(($U$2-$T$2)&gt;=0,IF(LEN(TEXT(Rapportage!R501*100,"0000000000"))=3,_xlfn.CONCAT(0,TEXT(Rapportage!R501*100,"0000000000")),TEXT(Rapportage!R501*100,"0000000000")),""""))</f>
        <v/>
      </c>
    </row>
    <row r="502" spans="1:18" x14ac:dyDescent="0.25">
      <c r="A502" t="str">
        <f>IF(Rapportage!A502= "", "",_xlfn.CONCAT(REPT("0",6-LEN(Rapportage!A502)),Rapportage!A502))</f>
        <v/>
      </c>
      <c r="B502" t="s">
        <v>548</v>
      </c>
      <c r="C502" t="str">
        <f>IF(Rapportage!C502= " ", " ",LEFT(Rapportage!C502&amp; REPT(" ",9),9))</f>
        <v xml:space="preserve">         </v>
      </c>
      <c r="D502" t="str">
        <f>IF(Rapportage!D502 ="0", " ", " ")</f>
        <v xml:space="preserve"> </v>
      </c>
      <c r="E502" t="str">
        <f>_xlfn.CONCAT("+",TEXT((Rapportage!E502)*100,"000000000"))</f>
        <v>+000000000</v>
      </c>
      <c r="F502" t="str">
        <f>_xlfn.CONCAT("",TEXT((Rapportage!F502)*100,"000000000"))</f>
        <v>000000000</v>
      </c>
      <c r="G502" t="str">
        <f>_xlfn.CONCAT("",TEXT((Rapportage!G502),"00000"))</f>
        <v>00000</v>
      </c>
      <c r="H502" t="str">
        <f>IF(Rapportage!H502 ="0", "                     ", "                     ")</f>
        <v xml:space="preserve">                     </v>
      </c>
      <c r="I502" s="10" t="str">
        <f>LEFT(Rapportage!I502&amp; REPT("0",15),15)</f>
        <v>000000000000000</v>
      </c>
      <c r="J502" t="str">
        <f>IF(Rapportage!J502 ="0", " ", " ")</f>
        <v xml:space="preserve"> </v>
      </c>
      <c r="K502" t="str">
        <f>IF(Rapportage!K502 ="0", " ", " ")</f>
        <v xml:space="preserve"> </v>
      </c>
      <c r="L502" t="str">
        <f>IF(Rapportage!L502 ="0", "         ", "         ")</f>
        <v xml:space="preserve">         </v>
      </c>
      <c r="M502" s="10" t="str">
        <f>LEFT(Rapportage!M502&amp; REPT("0",5),5)</f>
        <v>00000</v>
      </c>
      <c r="N502" s="10" t="str">
        <f>LEFT(Rapportage!N502&amp; REPT("0",5),5)</f>
        <v>00000</v>
      </c>
      <c r="O502" s="10" t="str">
        <f>LEFT(Rapportage!O502&amp; REPT("0",2),2)</f>
        <v>00</v>
      </c>
      <c r="P502" s="10" t="str">
        <f>LEFT(Rapportage!P502&amp; REPT("0",2),2)</f>
        <v>00</v>
      </c>
      <c r="Q502" s="10" t="str">
        <f>LEFT(Rapportage!Q502&amp; REPT("0",5),5)</f>
        <v>00000</v>
      </c>
      <c r="R502" s="10" t="str">
        <f>IF(Rapportage!R502="","",IF(($U$2-$T$2)&gt;=0,IF(LEN(TEXT(Rapportage!R502*100,"0000000000"))=3,_xlfn.CONCAT(0,TEXT(Rapportage!R502*100,"0000000000")),TEXT(Rapportage!R502*100,"0000000000")),""""))</f>
        <v/>
      </c>
    </row>
    <row r="503" spans="1:18" x14ac:dyDescent="0.25">
      <c r="A503" t="str">
        <f>IF(Rapportage!A503= "", "",_xlfn.CONCAT(REPT("0",6-LEN(Rapportage!A503)),Rapportage!A503))</f>
        <v/>
      </c>
      <c r="B503" t="s">
        <v>549</v>
      </c>
      <c r="C503" t="str">
        <f>IF(Rapportage!C503= " ", " ",LEFT(Rapportage!C503&amp; REPT(" ",9),9))</f>
        <v xml:space="preserve">         </v>
      </c>
      <c r="D503" t="str">
        <f>IF(Rapportage!D503 ="0", " ", " ")</f>
        <v xml:space="preserve"> </v>
      </c>
      <c r="E503" t="str">
        <f>_xlfn.CONCAT("+",TEXT((Rapportage!E503)*100,"000000000"))</f>
        <v>+000000000</v>
      </c>
      <c r="F503" t="str">
        <f>_xlfn.CONCAT("",TEXT((Rapportage!F503)*100,"000000000"))</f>
        <v>000000000</v>
      </c>
      <c r="G503" t="str">
        <f>_xlfn.CONCAT("",TEXT((Rapportage!G503),"00000"))</f>
        <v>00000</v>
      </c>
      <c r="H503" t="str">
        <f>IF(Rapportage!H503 ="0", "                     ", "                     ")</f>
        <v xml:space="preserve">                     </v>
      </c>
      <c r="I503" s="10" t="str">
        <f>LEFT(Rapportage!I503&amp; REPT("0",15),15)</f>
        <v>000000000000000</v>
      </c>
      <c r="J503" t="str">
        <f>IF(Rapportage!J503 ="0", " ", " ")</f>
        <v xml:space="preserve"> </v>
      </c>
      <c r="K503" t="str">
        <f>IF(Rapportage!K503 ="0", " ", " ")</f>
        <v xml:space="preserve"> </v>
      </c>
      <c r="L503" t="str">
        <f>IF(Rapportage!L503 ="0", "         ", "         ")</f>
        <v xml:space="preserve">         </v>
      </c>
      <c r="M503" s="10" t="str">
        <f>LEFT(Rapportage!M503&amp; REPT("0",5),5)</f>
        <v>00000</v>
      </c>
      <c r="N503" s="10" t="str">
        <f>LEFT(Rapportage!N503&amp; REPT("0",5),5)</f>
        <v>00000</v>
      </c>
      <c r="O503" s="10" t="str">
        <f>LEFT(Rapportage!O503&amp; REPT("0",2),2)</f>
        <v>00</v>
      </c>
      <c r="P503" s="10" t="str">
        <f>LEFT(Rapportage!P503&amp; REPT("0",2),2)</f>
        <v>00</v>
      </c>
      <c r="Q503" s="10" t="str">
        <f>LEFT(Rapportage!Q503&amp; REPT("0",5),5)</f>
        <v>00000</v>
      </c>
      <c r="R503" s="10" t="str">
        <f>IF(Rapportage!R503="","",IF(($U$2-$T$2)&gt;=0,IF(LEN(TEXT(Rapportage!R503*100,"0000000000"))=3,_xlfn.CONCAT(0,TEXT(Rapportage!R503*100,"0000000000")),TEXT(Rapportage!R503*100,"0000000000")),""""))</f>
        <v/>
      </c>
    </row>
    <row r="504" spans="1:18" x14ac:dyDescent="0.25">
      <c r="A504" t="str">
        <f>IF(Rapportage!A504= "", "",_xlfn.CONCAT(REPT("0",6-LEN(Rapportage!A504)),Rapportage!A504))</f>
        <v/>
      </c>
      <c r="B504" t="s">
        <v>550</v>
      </c>
      <c r="C504" t="str">
        <f>IF(Rapportage!C504= " ", " ",LEFT(Rapportage!C504&amp; REPT(" ",9),9))</f>
        <v xml:space="preserve">         </v>
      </c>
      <c r="D504" t="str">
        <f>IF(Rapportage!D504 ="0", " ", " ")</f>
        <v xml:space="preserve"> </v>
      </c>
      <c r="E504" t="str">
        <f>_xlfn.CONCAT("+",TEXT((Rapportage!E504)*100,"000000000"))</f>
        <v>+000000000</v>
      </c>
      <c r="F504" t="str">
        <f>_xlfn.CONCAT("",TEXT((Rapportage!F504)*100,"000000000"))</f>
        <v>000000000</v>
      </c>
      <c r="G504" t="str">
        <f>_xlfn.CONCAT("",TEXT((Rapportage!G504),"00000"))</f>
        <v>00000</v>
      </c>
      <c r="H504" t="str">
        <f>IF(Rapportage!H504 ="0", "                     ", "                     ")</f>
        <v xml:space="preserve">                     </v>
      </c>
      <c r="I504" s="10" t="str">
        <f>LEFT(Rapportage!I504&amp; REPT("0",15),15)</f>
        <v>000000000000000</v>
      </c>
      <c r="J504" t="str">
        <f>IF(Rapportage!J504 ="0", " ", " ")</f>
        <v xml:space="preserve"> </v>
      </c>
      <c r="K504" t="str">
        <f>IF(Rapportage!K504 ="0", " ", " ")</f>
        <v xml:space="preserve"> </v>
      </c>
      <c r="L504" t="str">
        <f>IF(Rapportage!L504 ="0", "         ", "         ")</f>
        <v xml:space="preserve">         </v>
      </c>
      <c r="M504" s="10" t="str">
        <f>LEFT(Rapportage!M504&amp; REPT("0",5),5)</f>
        <v>00000</v>
      </c>
      <c r="N504" s="10" t="str">
        <f>LEFT(Rapportage!N504&amp; REPT("0",5),5)</f>
        <v>00000</v>
      </c>
      <c r="O504" s="10" t="str">
        <f>LEFT(Rapportage!O504&amp; REPT("0",2),2)</f>
        <v>00</v>
      </c>
      <c r="P504" s="10" t="str">
        <f>LEFT(Rapportage!P504&amp; REPT("0",2),2)</f>
        <v>00</v>
      </c>
      <c r="Q504" s="10" t="str">
        <f>LEFT(Rapportage!Q504&amp; REPT("0",5),5)</f>
        <v>00000</v>
      </c>
      <c r="R504" s="10" t="str">
        <f>IF(Rapportage!R504="","",IF(($U$2-$T$2)&gt;=0,IF(LEN(TEXT(Rapportage!R504*100,"0000000000"))=3,_xlfn.CONCAT(0,TEXT(Rapportage!R504*100,"0000000000")),TEXT(Rapportage!R504*100,"0000000000")),""""))</f>
        <v/>
      </c>
    </row>
    <row r="505" spans="1:18" x14ac:dyDescent="0.25">
      <c r="A505" t="str">
        <f>IF(Rapportage!A505= "", "",_xlfn.CONCAT(REPT("0",6-LEN(Rapportage!A505)),Rapportage!A505))</f>
        <v/>
      </c>
      <c r="B505" t="s">
        <v>551</v>
      </c>
      <c r="C505" t="str">
        <f>IF(Rapportage!C505= " ", " ",LEFT(Rapportage!C505&amp; REPT(" ",9),9))</f>
        <v xml:space="preserve">         </v>
      </c>
      <c r="D505" t="str">
        <f>IF(Rapportage!D505 ="0", " ", " ")</f>
        <v xml:space="preserve"> </v>
      </c>
      <c r="E505" t="str">
        <f>_xlfn.CONCAT("+",TEXT((Rapportage!E505)*100,"000000000"))</f>
        <v>+000000000</v>
      </c>
      <c r="F505" t="str">
        <f>_xlfn.CONCAT("",TEXT((Rapportage!F505)*100,"000000000"))</f>
        <v>000000000</v>
      </c>
      <c r="G505" t="str">
        <f>_xlfn.CONCAT("",TEXT((Rapportage!G505),"00000"))</f>
        <v>00000</v>
      </c>
      <c r="H505" t="str">
        <f>IF(Rapportage!H505 ="0", "                     ", "                     ")</f>
        <v xml:space="preserve">                     </v>
      </c>
      <c r="I505" s="10" t="str">
        <f>LEFT(Rapportage!I505&amp; REPT("0",15),15)</f>
        <v>000000000000000</v>
      </c>
      <c r="J505" t="str">
        <f>IF(Rapportage!J505 ="0", " ", " ")</f>
        <v xml:space="preserve"> </v>
      </c>
      <c r="K505" t="str">
        <f>IF(Rapportage!K505 ="0", " ", " ")</f>
        <v xml:space="preserve"> </v>
      </c>
      <c r="L505" t="str">
        <f>IF(Rapportage!L505 ="0", "         ", "         ")</f>
        <v xml:space="preserve">         </v>
      </c>
      <c r="M505" s="10" t="str">
        <f>LEFT(Rapportage!M505&amp; REPT("0",5),5)</f>
        <v>00000</v>
      </c>
      <c r="N505" s="10" t="str">
        <f>LEFT(Rapportage!N505&amp; REPT("0",5),5)</f>
        <v>00000</v>
      </c>
      <c r="O505" s="10" t="str">
        <f>LEFT(Rapportage!O505&amp; REPT("0",2),2)</f>
        <v>00</v>
      </c>
      <c r="P505" s="10" t="str">
        <f>LEFT(Rapportage!P505&amp; REPT("0",2),2)</f>
        <v>00</v>
      </c>
      <c r="Q505" s="10" t="str">
        <f>LEFT(Rapportage!Q505&amp; REPT("0",5),5)</f>
        <v>00000</v>
      </c>
      <c r="R505" s="10" t="str">
        <f>IF(Rapportage!R505="","",IF(($U$2-$T$2)&gt;=0,IF(LEN(TEXT(Rapportage!R505*100,"0000000000"))=3,_xlfn.CONCAT(0,TEXT(Rapportage!R505*100,"0000000000")),TEXT(Rapportage!R505*100,"0000000000")),""""))</f>
        <v/>
      </c>
    </row>
    <row r="506" spans="1:18" x14ac:dyDescent="0.25">
      <c r="A506" t="str">
        <f>IF(Rapportage!A506= "", "",_xlfn.CONCAT(REPT("0",6-LEN(Rapportage!A506)),Rapportage!A506))</f>
        <v/>
      </c>
      <c r="B506" t="s">
        <v>552</v>
      </c>
      <c r="C506" t="str">
        <f>IF(Rapportage!C506= " ", " ",LEFT(Rapportage!C506&amp; REPT(" ",9),9))</f>
        <v xml:space="preserve">         </v>
      </c>
      <c r="D506" t="str">
        <f>IF(Rapportage!D506 ="0", " ", " ")</f>
        <v xml:space="preserve"> </v>
      </c>
      <c r="E506" t="str">
        <f>_xlfn.CONCAT("+",TEXT((Rapportage!E506)*100,"000000000"))</f>
        <v>+000000000</v>
      </c>
      <c r="F506" t="str">
        <f>_xlfn.CONCAT("",TEXT((Rapportage!F506)*100,"000000000"))</f>
        <v>000000000</v>
      </c>
      <c r="G506" t="str">
        <f>_xlfn.CONCAT("",TEXT((Rapportage!G506),"00000"))</f>
        <v>00000</v>
      </c>
      <c r="H506" t="str">
        <f>IF(Rapportage!H506 ="0", "                     ", "                     ")</f>
        <v xml:space="preserve">                     </v>
      </c>
      <c r="I506" s="10" t="str">
        <f>LEFT(Rapportage!I506&amp; REPT("0",15),15)</f>
        <v>000000000000000</v>
      </c>
      <c r="J506" t="str">
        <f>IF(Rapportage!J506 ="0", " ", " ")</f>
        <v xml:space="preserve"> </v>
      </c>
      <c r="K506" t="str">
        <f>IF(Rapportage!K506 ="0", " ", " ")</f>
        <v xml:space="preserve"> </v>
      </c>
      <c r="L506" t="str">
        <f>IF(Rapportage!L506 ="0", "         ", "         ")</f>
        <v xml:space="preserve">         </v>
      </c>
      <c r="M506" s="10" t="str">
        <f>LEFT(Rapportage!M506&amp; REPT("0",5),5)</f>
        <v>00000</v>
      </c>
      <c r="N506" s="10" t="str">
        <f>LEFT(Rapportage!N506&amp; REPT("0",5),5)</f>
        <v>00000</v>
      </c>
      <c r="O506" s="10" t="str">
        <f>LEFT(Rapportage!O506&amp; REPT("0",2),2)</f>
        <v>00</v>
      </c>
      <c r="P506" s="10" t="str">
        <f>LEFT(Rapportage!P506&amp; REPT("0",2),2)</f>
        <v>00</v>
      </c>
      <c r="Q506" s="10" t="str">
        <f>LEFT(Rapportage!Q506&amp; REPT("0",5),5)</f>
        <v>00000</v>
      </c>
      <c r="R506" s="10" t="str">
        <f>IF(Rapportage!R506="","",IF(($U$2-$T$2)&gt;=0,IF(LEN(TEXT(Rapportage!R506*100,"0000000000"))=3,_xlfn.CONCAT(0,TEXT(Rapportage!R506*100,"0000000000")),TEXT(Rapportage!R506*100,"0000000000")),""""))</f>
        <v/>
      </c>
    </row>
    <row r="507" spans="1:18" x14ac:dyDescent="0.25">
      <c r="A507" t="str">
        <f>IF(Rapportage!A507= "", "",_xlfn.CONCAT(REPT("0",6-LEN(Rapportage!A507)),Rapportage!A507))</f>
        <v/>
      </c>
      <c r="B507" t="s">
        <v>553</v>
      </c>
      <c r="C507" t="str">
        <f>IF(Rapportage!C507= " ", " ",LEFT(Rapportage!C507&amp; REPT(" ",9),9))</f>
        <v xml:space="preserve">         </v>
      </c>
      <c r="D507" t="str">
        <f>IF(Rapportage!D507 ="0", " ", " ")</f>
        <v xml:space="preserve"> </v>
      </c>
      <c r="E507" t="str">
        <f>_xlfn.CONCAT("+",TEXT((Rapportage!E507)*100,"000000000"))</f>
        <v>+000000000</v>
      </c>
      <c r="F507" t="str">
        <f>_xlfn.CONCAT("",TEXT((Rapportage!F507)*100,"000000000"))</f>
        <v>000000000</v>
      </c>
      <c r="G507" t="str">
        <f>_xlfn.CONCAT("",TEXT((Rapportage!G507),"00000"))</f>
        <v>00000</v>
      </c>
      <c r="H507" t="str">
        <f>IF(Rapportage!H507 ="0", "                     ", "                     ")</f>
        <v xml:space="preserve">                     </v>
      </c>
      <c r="I507" s="10" t="str">
        <f>LEFT(Rapportage!I507&amp; REPT("0",15),15)</f>
        <v>000000000000000</v>
      </c>
      <c r="J507" t="str">
        <f>IF(Rapportage!J507 ="0", " ", " ")</f>
        <v xml:space="preserve"> </v>
      </c>
      <c r="K507" t="str">
        <f>IF(Rapportage!K507 ="0", " ", " ")</f>
        <v xml:space="preserve"> </v>
      </c>
      <c r="L507" t="str">
        <f>IF(Rapportage!L507 ="0", "         ", "         ")</f>
        <v xml:space="preserve">         </v>
      </c>
      <c r="M507" s="10" t="str">
        <f>LEFT(Rapportage!M507&amp; REPT("0",5),5)</f>
        <v>00000</v>
      </c>
      <c r="N507" s="10" t="str">
        <f>LEFT(Rapportage!N507&amp; REPT("0",5),5)</f>
        <v>00000</v>
      </c>
      <c r="O507" s="10" t="str">
        <f>LEFT(Rapportage!O507&amp; REPT("0",2),2)</f>
        <v>00</v>
      </c>
      <c r="P507" s="10" t="str">
        <f>LEFT(Rapportage!P507&amp; REPT("0",2),2)</f>
        <v>00</v>
      </c>
      <c r="Q507" s="10" t="str">
        <f>LEFT(Rapportage!Q507&amp; REPT("0",5),5)</f>
        <v>00000</v>
      </c>
      <c r="R507" s="10" t="str">
        <f>IF(Rapportage!R507="","",IF(($U$2-$T$2)&gt;=0,IF(LEN(TEXT(Rapportage!R507*100,"0000000000"))=3,_xlfn.CONCAT(0,TEXT(Rapportage!R507*100,"0000000000")),TEXT(Rapportage!R507*100,"0000000000")),""""))</f>
        <v/>
      </c>
    </row>
    <row r="508" spans="1:18" x14ac:dyDescent="0.25">
      <c r="A508" t="str">
        <f>IF(Rapportage!A508= "", "",_xlfn.CONCAT(REPT("0",6-LEN(Rapportage!A508)),Rapportage!A508))</f>
        <v/>
      </c>
      <c r="B508" t="s">
        <v>554</v>
      </c>
      <c r="C508" t="str">
        <f>IF(Rapportage!C508= " ", " ",LEFT(Rapportage!C508&amp; REPT(" ",9),9))</f>
        <v xml:space="preserve">         </v>
      </c>
      <c r="D508" t="str">
        <f>IF(Rapportage!D508 ="0", " ", " ")</f>
        <v xml:space="preserve"> </v>
      </c>
      <c r="E508" t="str">
        <f>_xlfn.CONCAT("+",TEXT((Rapportage!E508)*100,"000000000"))</f>
        <v>+000000000</v>
      </c>
      <c r="F508" t="str">
        <f>_xlfn.CONCAT("",TEXT((Rapportage!F508)*100,"000000000"))</f>
        <v>000000000</v>
      </c>
      <c r="G508" t="str">
        <f>_xlfn.CONCAT("",TEXT((Rapportage!G508),"00000"))</f>
        <v>00000</v>
      </c>
      <c r="H508" t="str">
        <f>IF(Rapportage!H508 ="0", "                     ", "                     ")</f>
        <v xml:space="preserve">                     </v>
      </c>
      <c r="I508" s="10" t="str">
        <f>LEFT(Rapportage!I508&amp; REPT("0",15),15)</f>
        <v>000000000000000</v>
      </c>
      <c r="J508" t="str">
        <f>IF(Rapportage!J508 ="0", " ", " ")</f>
        <v xml:space="preserve"> </v>
      </c>
      <c r="K508" t="str">
        <f>IF(Rapportage!K508 ="0", " ", " ")</f>
        <v xml:space="preserve"> </v>
      </c>
      <c r="L508" t="str">
        <f>IF(Rapportage!L508 ="0", "         ", "         ")</f>
        <v xml:space="preserve">         </v>
      </c>
      <c r="M508" s="10" t="str">
        <f>LEFT(Rapportage!M508&amp; REPT("0",5),5)</f>
        <v>00000</v>
      </c>
      <c r="N508" s="10" t="str">
        <f>LEFT(Rapportage!N508&amp; REPT("0",5),5)</f>
        <v>00000</v>
      </c>
      <c r="O508" s="10" t="str">
        <f>LEFT(Rapportage!O508&amp; REPT("0",2),2)</f>
        <v>00</v>
      </c>
      <c r="P508" s="10" t="str">
        <f>LEFT(Rapportage!P508&amp; REPT("0",2),2)</f>
        <v>00</v>
      </c>
      <c r="Q508" s="10" t="str">
        <f>LEFT(Rapportage!Q508&amp; REPT("0",5),5)</f>
        <v>00000</v>
      </c>
      <c r="R508" s="10" t="str">
        <f>IF(Rapportage!R508="","",IF(($U$2-$T$2)&gt;=0,IF(LEN(TEXT(Rapportage!R508*100,"0000000000"))=3,_xlfn.CONCAT(0,TEXT(Rapportage!R508*100,"0000000000")),TEXT(Rapportage!R508*100,"0000000000")),""""))</f>
        <v/>
      </c>
    </row>
    <row r="509" spans="1:18" x14ac:dyDescent="0.25">
      <c r="A509" t="str">
        <f>IF(Rapportage!A509= "", "",_xlfn.CONCAT(REPT("0",6-LEN(Rapportage!A509)),Rapportage!A509))</f>
        <v/>
      </c>
      <c r="B509" t="s">
        <v>555</v>
      </c>
      <c r="C509" t="str">
        <f>IF(Rapportage!C509= " ", " ",LEFT(Rapportage!C509&amp; REPT(" ",9),9))</f>
        <v xml:space="preserve">         </v>
      </c>
      <c r="D509" t="str">
        <f>IF(Rapportage!D509 ="0", " ", " ")</f>
        <v xml:space="preserve"> </v>
      </c>
      <c r="E509" t="str">
        <f>_xlfn.CONCAT("+",TEXT((Rapportage!E509)*100,"000000000"))</f>
        <v>+000000000</v>
      </c>
      <c r="F509" t="str">
        <f>_xlfn.CONCAT("",TEXT((Rapportage!F509)*100,"000000000"))</f>
        <v>000000000</v>
      </c>
      <c r="G509" t="str">
        <f>_xlfn.CONCAT("",TEXT((Rapportage!G509),"00000"))</f>
        <v>00000</v>
      </c>
      <c r="H509" t="str">
        <f>IF(Rapportage!H509 ="0", "                     ", "                     ")</f>
        <v xml:space="preserve">                     </v>
      </c>
      <c r="I509" s="10" t="str">
        <f>LEFT(Rapportage!I509&amp; REPT("0",15),15)</f>
        <v>000000000000000</v>
      </c>
      <c r="J509" t="str">
        <f>IF(Rapportage!J509 ="0", " ", " ")</f>
        <v xml:space="preserve"> </v>
      </c>
      <c r="K509" t="str">
        <f>IF(Rapportage!K509 ="0", " ", " ")</f>
        <v xml:space="preserve"> </v>
      </c>
      <c r="L509" t="str">
        <f>IF(Rapportage!L509 ="0", "         ", "         ")</f>
        <v xml:space="preserve">         </v>
      </c>
      <c r="M509" s="10" t="str">
        <f>LEFT(Rapportage!M509&amp; REPT("0",5),5)</f>
        <v>00000</v>
      </c>
      <c r="N509" s="10" t="str">
        <f>LEFT(Rapportage!N509&amp; REPT("0",5),5)</f>
        <v>00000</v>
      </c>
      <c r="O509" s="10" t="str">
        <f>LEFT(Rapportage!O509&amp; REPT("0",2),2)</f>
        <v>00</v>
      </c>
      <c r="P509" s="10" t="str">
        <f>LEFT(Rapportage!P509&amp; REPT("0",2),2)</f>
        <v>00</v>
      </c>
      <c r="Q509" s="10" t="str">
        <f>LEFT(Rapportage!Q509&amp; REPT("0",5),5)</f>
        <v>00000</v>
      </c>
      <c r="R509" s="10" t="str">
        <f>IF(Rapportage!R509="","",IF(($U$2-$T$2)&gt;=0,IF(LEN(TEXT(Rapportage!R509*100,"0000000000"))=3,_xlfn.CONCAT(0,TEXT(Rapportage!R509*100,"0000000000")),TEXT(Rapportage!R509*100,"0000000000")),""""))</f>
        <v/>
      </c>
    </row>
    <row r="510" spans="1:18" x14ac:dyDescent="0.25">
      <c r="A510" t="str">
        <f>IF(Rapportage!A510= "", "",_xlfn.CONCAT(REPT("0",6-LEN(Rapportage!A510)),Rapportage!A510))</f>
        <v/>
      </c>
      <c r="B510" t="s">
        <v>556</v>
      </c>
      <c r="C510" t="str">
        <f>IF(Rapportage!C510= " ", " ",LEFT(Rapportage!C510&amp; REPT(" ",9),9))</f>
        <v xml:space="preserve">         </v>
      </c>
      <c r="D510" t="str">
        <f>IF(Rapportage!D510 ="0", " ", " ")</f>
        <v xml:space="preserve"> </v>
      </c>
      <c r="E510" t="str">
        <f>_xlfn.CONCAT("+",TEXT((Rapportage!E510)*100,"000000000"))</f>
        <v>+000000000</v>
      </c>
      <c r="F510" t="str">
        <f>_xlfn.CONCAT("",TEXT((Rapportage!F510)*100,"000000000"))</f>
        <v>000000000</v>
      </c>
      <c r="G510" t="str">
        <f>_xlfn.CONCAT("",TEXT((Rapportage!G510),"00000"))</f>
        <v>00000</v>
      </c>
      <c r="H510" t="str">
        <f>IF(Rapportage!H510 ="0", "                     ", "                     ")</f>
        <v xml:space="preserve">                     </v>
      </c>
      <c r="I510" s="10" t="str">
        <f>LEFT(Rapportage!I510&amp; REPT("0",15),15)</f>
        <v>000000000000000</v>
      </c>
      <c r="J510" t="str">
        <f>IF(Rapportage!J510 ="0", " ", " ")</f>
        <v xml:space="preserve"> </v>
      </c>
      <c r="K510" t="str">
        <f>IF(Rapportage!K510 ="0", " ", " ")</f>
        <v xml:space="preserve"> </v>
      </c>
      <c r="L510" t="str">
        <f>IF(Rapportage!L510 ="0", "         ", "         ")</f>
        <v xml:space="preserve">         </v>
      </c>
      <c r="M510" s="10" t="str">
        <f>LEFT(Rapportage!M510&amp; REPT("0",5),5)</f>
        <v>00000</v>
      </c>
      <c r="N510" s="10" t="str">
        <f>LEFT(Rapportage!N510&amp; REPT("0",5),5)</f>
        <v>00000</v>
      </c>
      <c r="O510" s="10" t="str">
        <f>LEFT(Rapportage!O510&amp; REPT("0",2),2)</f>
        <v>00</v>
      </c>
      <c r="P510" s="10" t="str">
        <f>LEFT(Rapportage!P510&amp; REPT("0",2),2)</f>
        <v>00</v>
      </c>
      <c r="Q510" s="10" t="str">
        <f>LEFT(Rapportage!Q510&amp; REPT("0",5),5)</f>
        <v>00000</v>
      </c>
      <c r="R510" s="10" t="str">
        <f>IF(Rapportage!R510="","",IF(($U$2-$T$2)&gt;=0,IF(LEN(TEXT(Rapportage!R510*100,"0000000000"))=3,_xlfn.CONCAT(0,TEXT(Rapportage!R510*100,"0000000000")),TEXT(Rapportage!R510*100,"0000000000")),""""))</f>
        <v/>
      </c>
    </row>
    <row r="511" spans="1:18" x14ac:dyDescent="0.25">
      <c r="A511" t="str">
        <f>IF(Rapportage!A511= "", "",_xlfn.CONCAT(REPT("0",6-LEN(Rapportage!A511)),Rapportage!A511))</f>
        <v/>
      </c>
      <c r="B511" t="s">
        <v>557</v>
      </c>
      <c r="C511" t="str">
        <f>IF(Rapportage!C511= " ", " ",LEFT(Rapportage!C511&amp; REPT(" ",9),9))</f>
        <v xml:space="preserve">         </v>
      </c>
      <c r="D511" t="str">
        <f>IF(Rapportage!D511 ="0", " ", " ")</f>
        <v xml:space="preserve"> </v>
      </c>
      <c r="E511" t="str">
        <f>_xlfn.CONCAT("+",TEXT((Rapportage!E511)*100,"000000000"))</f>
        <v>+000000000</v>
      </c>
      <c r="F511" t="str">
        <f>_xlfn.CONCAT("",TEXT((Rapportage!F511)*100,"000000000"))</f>
        <v>000000000</v>
      </c>
      <c r="G511" t="str">
        <f>_xlfn.CONCAT("",TEXT((Rapportage!G511),"00000"))</f>
        <v>00000</v>
      </c>
      <c r="H511" t="str">
        <f>IF(Rapportage!H511 ="0", "                     ", "                     ")</f>
        <v xml:space="preserve">                     </v>
      </c>
      <c r="I511" s="10" t="str">
        <f>LEFT(Rapportage!I511&amp; REPT("0",15),15)</f>
        <v>000000000000000</v>
      </c>
      <c r="J511" t="str">
        <f>IF(Rapportage!J511 ="0", " ", " ")</f>
        <v xml:space="preserve"> </v>
      </c>
      <c r="K511" t="str">
        <f>IF(Rapportage!K511 ="0", " ", " ")</f>
        <v xml:space="preserve"> </v>
      </c>
      <c r="L511" t="str">
        <f>IF(Rapportage!L511 ="0", "         ", "         ")</f>
        <v xml:space="preserve">         </v>
      </c>
      <c r="M511" s="10" t="str">
        <f>LEFT(Rapportage!M511&amp; REPT("0",5),5)</f>
        <v>00000</v>
      </c>
      <c r="N511" s="10" t="str">
        <f>LEFT(Rapportage!N511&amp; REPT("0",5),5)</f>
        <v>00000</v>
      </c>
      <c r="O511" s="10" t="str">
        <f>LEFT(Rapportage!O511&amp; REPT("0",2),2)</f>
        <v>00</v>
      </c>
      <c r="P511" s="10" t="str">
        <f>LEFT(Rapportage!P511&amp; REPT("0",2),2)</f>
        <v>00</v>
      </c>
      <c r="Q511" s="10" t="str">
        <f>LEFT(Rapportage!Q511&amp; REPT("0",5),5)</f>
        <v>00000</v>
      </c>
      <c r="R511" s="10" t="str">
        <f>IF(Rapportage!R511="","",IF(($U$2-$T$2)&gt;=0,IF(LEN(TEXT(Rapportage!R511*100,"0000000000"))=3,_xlfn.CONCAT(0,TEXT(Rapportage!R511*100,"0000000000")),TEXT(Rapportage!R511*100,"0000000000")),""""))</f>
        <v/>
      </c>
    </row>
    <row r="512" spans="1:18" x14ac:dyDescent="0.25">
      <c r="A512" t="str">
        <f>IF(Rapportage!A512= "", "",_xlfn.CONCAT(REPT("0",6-LEN(Rapportage!A512)),Rapportage!A512))</f>
        <v/>
      </c>
      <c r="B512" t="s">
        <v>558</v>
      </c>
      <c r="C512" t="str">
        <f>IF(Rapportage!C512= " ", " ",LEFT(Rapportage!C512&amp; REPT(" ",9),9))</f>
        <v xml:space="preserve">         </v>
      </c>
      <c r="D512" t="str">
        <f>IF(Rapportage!D512 ="0", " ", " ")</f>
        <v xml:space="preserve"> </v>
      </c>
      <c r="E512" t="str">
        <f>_xlfn.CONCAT("+",TEXT((Rapportage!E512)*100,"000000000"))</f>
        <v>+000000000</v>
      </c>
      <c r="F512" t="str">
        <f>_xlfn.CONCAT("",TEXT((Rapportage!F512)*100,"000000000"))</f>
        <v>000000000</v>
      </c>
      <c r="G512" t="str">
        <f>_xlfn.CONCAT("",TEXT((Rapportage!G512),"00000"))</f>
        <v>00000</v>
      </c>
      <c r="H512" t="str">
        <f>IF(Rapportage!H512 ="0", "                     ", "                     ")</f>
        <v xml:space="preserve">                     </v>
      </c>
      <c r="I512" s="10" t="str">
        <f>LEFT(Rapportage!I512&amp; REPT("0",15),15)</f>
        <v>000000000000000</v>
      </c>
      <c r="J512" t="str">
        <f>IF(Rapportage!J512 ="0", " ", " ")</f>
        <v xml:space="preserve"> </v>
      </c>
      <c r="K512" t="str">
        <f>IF(Rapportage!K512 ="0", " ", " ")</f>
        <v xml:space="preserve"> </v>
      </c>
      <c r="L512" t="str">
        <f>IF(Rapportage!L512 ="0", "         ", "         ")</f>
        <v xml:space="preserve">         </v>
      </c>
      <c r="M512" s="10" t="str">
        <f>LEFT(Rapportage!M512&amp; REPT("0",5),5)</f>
        <v>00000</v>
      </c>
      <c r="N512" s="10" t="str">
        <f>LEFT(Rapportage!N512&amp; REPT("0",5),5)</f>
        <v>00000</v>
      </c>
      <c r="O512" s="10" t="str">
        <f>LEFT(Rapportage!O512&amp; REPT("0",2),2)</f>
        <v>00</v>
      </c>
      <c r="P512" s="10" t="str">
        <f>LEFT(Rapportage!P512&amp; REPT("0",2),2)</f>
        <v>00</v>
      </c>
      <c r="Q512" s="10" t="str">
        <f>LEFT(Rapportage!Q512&amp; REPT("0",5),5)</f>
        <v>00000</v>
      </c>
      <c r="R512" s="10" t="str">
        <f>IF(Rapportage!R512="","",IF(($U$2-$T$2)&gt;=0,IF(LEN(TEXT(Rapportage!R512*100,"0000000000"))=3,_xlfn.CONCAT(0,TEXT(Rapportage!R512*100,"0000000000")),TEXT(Rapportage!R512*100,"0000000000")),""""))</f>
        <v/>
      </c>
    </row>
    <row r="513" spans="1:18" x14ac:dyDescent="0.25">
      <c r="A513" t="str">
        <f>IF(Rapportage!A513= "", "",_xlfn.CONCAT(REPT("0",6-LEN(Rapportage!A513)),Rapportage!A513))</f>
        <v/>
      </c>
      <c r="B513" t="s">
        <v>559</v>
      </c>
      <c r="C513" t="str">
        <f>IF(Rapportage!C513= " ", " ",LEFT(Rapportage!C513&amp; REPT(" ",9),9))</f>
        <v xml:space="preserve">         </v>
      </c>
      <c r="D513" t="str">
        <f>IF(Rapportage!D513 ="0", " ", " ")</f>
        <v xml:space="preserve"> </v>
      </c>
      <c r="E513" t="str">
        <f>_xlfn.CONCAT("+",TEXT((Rapportage!E513)*100,"000000000"))</f>
        <v>+000000000</v>
      </c>
      <c r="F513" t="str">
        <f>_xlfn.CONCAT("",TEXT((Rapportage!F513)*100,"000000000"))</f>
        <v>000000000</v>
      </c>
      <c r="G513" t="str">
        <f>_xlfn.CONCAT("",TEXT((Rapportage!G513),"00000"))</f>
        <v>00000</v>
      </c>
      <c r="H513" t="str">
        <f>IF(Rapportage!H513 ="0", "                     ", "                     ")</f>
        <v xml:space="preserve">                     </v>
      </c>
      <c r="I513" s="10" t="str">
        <f>LEFT(Rapportage!I513&amp; REPT("0",15),15)</f>
        <v>000000000000000</v>
      </c>
      <c r="J513" t="str">
        <f>IF(Rapportage!J513 ="0", " ", " ")</f>
        <v xml:space="preserve"> </v>
      </c>
      <c r="K513" t="str">
        <f>IF(Rapportage!K513 ="0", " ", " ")</f>
        <v xml:space="preserve"> </v>
      </c>
      <c r="L513" t="str">
        <f>IF(Rapportage!L513 ="0", "         ", "         ")</f>
        <v xml:space="preserve">         </v>
      </c>
      <c r="M513" s="10" t="str">
        <f>LEFT(Rapportage!M513&amp; REPT("0",5),5)</f>
        <v>00000</v>
      </c>
      <c r="N513" s="10" t="str">
        <f>LEFT(Rapportage!N513&amp; REPT("0",5),5)</f>
        <v>00000</v>
      </c>
      <c r="O513" s="10" t="str">
        <f>LEFT(Rapportage!O513&amp; REPT("0",2),2)</f>
        <v>00</v>
      </c>
      <c r="P513" s="10" t="str">
        <f>LEFT(Rapportage!P513&amp; REPT("0",2),2)</f>
        <v>00</v>
      </c>
      <c r="Q513" s="10" t="str">
        <f>LEFT(Rapportage!Q513&amp; REPT("0",5),5)</f>
        <v>00000</v>
      </c>
      <c r="R513" s="10" t="str">
        <f>IF(Rapportage!R513="","",IF(($U$2-$T$2)&gt;=0,IF(LEN(TEXT(Rapportage!R513*100,"0000000000"))=3,_xlfn.CONCAT(0,TEXT(Rapportage!R513*100,"0000000000")),TEXT(Rapportage!R513*100,"0000000000")),""""))</f>
        <v/>
      </c>
    </row>
    <row r="514" spans="1:18" x14ac:dyDescent="0.25">
      <c r="A514" t="str">
        <f>IF(Rapportage!A514= "", "",_xlfn.CONCAT(REPT("0",6-LEN(Rapportage!A514)),Rapportage!A514))</f>
        <v/>
      </c>
      <c r="B514" t="s">
        <v>560</v>
      </c>
      <c r="C514" t="str">
        <f>IF(Rapportage!C514= " ", " ",LEFT(Rapportage!C514&amp; REPT(" ",9),9))</f>
        <v xml:space="preserve">         </v>
      </c>
      <c r="D514" t="str">
        <f>IF(Rapportage!D514 ="0", " ", " ")</f>
        <v xml:space="preserve"> </v>
      </c>
      <c r="E514" t="str">
        <f>_xlfn.CONCAT("+",TEXT((Rapportage!E514)*100,"000000000"))</f>
        <v>+000000000</v>
      </c>
      <c r="F514" t="str">
        <f>_xlfn.CONCAT("",TEXT((Rapportage!F514)*100,"000000000"))</f>
        <v>000000000</v>
      </c>
      <c r="G514" t="str">
        <f>_xlfn.CONCAT("",TEXT((Rapportage!G514),"00000"))</f>
        <v>00000</v>
      </c>
      <c r="H514" t="str">
        <f>IF(Rapportage!H514 ="0", "                     ", "                     ")</f>
        <v xml:space="preserve">                     </v>
      </c>
      <c r="I514" s="10" t="str">
        <f>LEFT(Rapportage!I514&amp; REPT("0",15),15)</f>
        <v>000000000000000</v>
      </c>
      <c r="J514" t="str">
        <f>IF(Rapportage!J514 ="0", " ", " ")</f>
        <v xml:space="preserve"> </v>
      </c>
      <c r="K514" t="str">
        <f>IF(Rapportage!K514 ="0", " ", " ")</f>
        <v xml:space="preserve"> </v>
      </c>
      <c r="L514" t="str">
        <f>IF(Rapportage!L514 ="0", "         ", "         ")</f>
        <v xml:space="preserve">         </v>
      </c>
      <c r="M514" s="10" t="str">
        <f>LEFT(Rapportage!M514&amp; REPT("0",5),5)</f>
        <v>00000</v>
      </c>
      <c r="N514" s="10" t="str">
        <f>LEFT(Rapportage!N514&amp; REPT("0",5),5)</f>
        <v>00000</v>
      </c>
      <c r="O514" s="10" t="str">
        <f>LEFT(Rapportage!O514&amp; REPT("0",2),2)</f>
        <v>00</v>
      </c>
      <c r="P514" s="10" t="str">
        <f>LEFT(Rapportage!P514&amp; REPT("0",2),2)</f>
        <v>00</v>
      </c>
      <c r="Q514" s="10" t="str">
        <f>LEFT(Rapportage!Q514&amp; REPT("0",5),5)</f>
        <v>00000</v>
      </c>
      <c r="R514" s="10" t="str">
        <f>IF(Rapportage!R514="","",IF(($U$2-$T$2)&gt;=0,IF(LEN(TEXT(Rapportage!R514*100,"0000000000"))=3,_xlfn.CONCAT(0,TEXT(Rapportage!R514*100,"0000000000")),TEXT(Rapportage!R514*100,"0000000000")),""""))</f>
        <v/>
      </c>
    </row>
    <row r="515" spans="1:18" x14ac:dyDescent="0.25">
      <c r="A515" t="str">
        <f>IF(Rapportage!A515= "", "",_xlfn.CONCAT(REPT("0",6-LEN(Rapportage!A515)),Rapportage!A515))</f>
        <v/>
      </c>
      <c r="B515" t="s">
        <v>561</v>
      </c>
      <c r="C515" t="str">
        <f>IF(Rapportage!C515= " ", " ",LEFT(Rapportage!C515&amp; REPT(" ",9),9))</f>
        <v xml:space="preserve">         </v>
      </c>
      <c r="D515" t="str">
        <f>IF(Rapportage!D515 ="0", " ", " ")</f>
        <v xml:space="preserve"> </v>
      </c>
      <c r="E515" t="str">
        <f>_xlfn.CONCAT("+",TEXT((Rapportage!E515)*100,"000000000"))</f>
        <v>+000000000</v>
      </c>
      <c r="F515" t="str">
        <f>_xlfn.CONCAT("",TEXT((Rapportage!F515)*100,"000000000"))</f>
        <v>000000000</v>
      </c>
      <c r="G515" t="str">
        <f>_xlfn.CONCAT("",TEXT((Rapportage!G515),"00000"))</f>
        <v>00000</v>
      </c>
      <c r="H515" t="str">
        <f>IF(Rapportage!H515 ="0", "                     ", "                     ")</f>
        <v xml:space="preserve">                     </v>
      </c>
      <c r="I515" s="10" t="str">
        <f>LEFT(Rapportage!I515&amp; REPT("0",15),15)</f>
        <v>000000000000000</v>
      </c>
      <c r="J515" t="str">
        <f>IF(Rapportage!J515 ="0", " ", " ")</f>
        <v xml:space="preserve"> </v>
      </c>
      <c r="K515" t="str">
        <f>IF(Rapportage!K515 ="0", " ", " ")</f>
        <v xml:space="preserve"> </v>
      </c>
      <c r="L515" t="str">
        <f>IF(Rapportage!L515 ="0", "         ", "         ")</f>
        <v xml:space="preserve">         </v>
      </c>
      <c r="M515" s="10" t="str">
        <f>LEFT(Rapportage!M515&amp; REPT("0",5),5)</f>
        <v>00000</v>
      </c>
      <c r="N515" s="10" t="str">
        <f>LEFT(Rapportage!N515&amp; REPT("0",5),5)</f>
        <v>00000</v>
      </c>
      <c r="O515" s="10" t="str">
        <f>LEFT(Rapportage!O515&amp; REPT("0",2),2)</f>
        <v>00</v>
      </c>
      <c r="P515" s="10" t="str">
        <f>LEFT(Rapportage!P515&amp; REPT("0",2),2)</f>
        <v>00</v>
      </c>
      <c r="Q515" s="10" t="str">
        <f>LEFT(Rapportage!Q515&amp; REPT("0",5),5)</f>
        <v>00000</v>
      </c>
      <c r="R515" s="10" t="str">
        <f>IF(Rapportage!R515="","",IF(($U$2-$T$2)&gt;=0,IF(LEN(TEXT(Rapportage!R515*100,"0000000000"))=3,_xlfn.CONCAT(0,TEXT(Rapportage!R515*100,"0000000000")),TEXT(Rapportage!R515*100,"0000000000")),""""))</f>
        <v/>
      </c>
    </row>
    <row r="516" spans="1:18" x14ac:dyDescent="0.25">
      <c r="A516" t="str">
        <f>IF(Rapportage!A516= "", "",_xlfn.CONCAT(REPT("0",6-LEN(Rapportage!A516)),Rapportage!A516))</f>
        <v/>
      </c>
      <c r="B516" t="s">
        <v>562</v>
      </c>
      <c r="C516" t="str">
        <f>IF(Rapportage!C516= " ", " ",LEFT(Rapportage!C516&amp; REPT(" ",9),9))</f>
        <v xml:space="preserve">         </v>
      </c>
      <c r="D516" t="str">
        <f>IF(Rapportage!D516 ="0", " ", " ")</f>
        <v xml:space="preserve"> </v>
      </c>
      <c r="E516" t="str">
        <f>_xlfn.CONCAT("+",TEXT((Rapportage!E516)*100,"000000000"))</f>
        <v>+000000000</v>
      </c>
      <c r="F516" t="str">
        <f>_xlfn.CONCAT("",TEXT((Rapportage!F516)*100,"000000000"))</f>
        <v>000000000</v>
      </c>
      <c r="G516" t="str">
        <f>_xlfn.CONCAT("",TEXT((Rapportage!G516),"00000"))</f>
        <v>00000</v>
      </c>
      <c r="H516" t="str">
        <f>IF(Rapportage!H516 ="0", "                     ", "                     ")</f>
        <v xml:space="preserve">                     </v>
      </c>
      <c r="I516" s="10" t="str">
        <f>LEFT(Rapportage!I516&amp; REPT("0",15),15)</f>
        <v>000000000000000</v>
      </c>
      <c r="J516" t="str">
        <f>IF(Rapportage!J516 ="0", " ", " ")</f>
        <v xml:space="preserve"> </v>
      </c>
      <c r="K516" t="str">
        <f>IF(Rapportage!K516 ="0", " ", " ")</f>
        <v xml:space="preserve"> </v>
      </c>
      <c r="L516" t="str">
        <f>IF(Rapportage!L516 ="0", "         ", "         ")</f>
        <v xml:space="preserve">         </v>
      </c>
      <c r="M516" s="10" t="str">
        <f>LEFT(Rapportage!M516&amp; REPT("0",5),5)</f>
        <v>00000</v>
      </c>
      <c r="N516" s="10" t="str">
        <f>LEFT(Rapportage!N516&amp; REPT("0",5),5)</f>
        <v>00000</v>
      </c>
      <c r="O516" s="10" t="str">
        <f>LEFT(Rapportage!O516&amp; REPT("0",2),2)</f>
        <v>00</v>
      </c>
      <c r="P516" s="10" t="str">
        <f>LEFT(Rapportage!P516&amp; REPT("0",2),2)</f>
        <v>00</v>
      </c>
      <c r="Q516" s="10" t="str">
        <f>LEFT(Rapportage!Q516&amp; REPT("0",5),5)</f>
        <v>00000</v>
      </c>
      <c r="R516" s="10" t="str">
        <f>IF(Rapportage!R516="","",IF(($U$2-$T$2)&gt;=0,IF(LEN(TEXT(Rapportage!R516*100,"0000000000"))=3,_xlfn.CONCAT(0,TEXT(Rapportage!R516*100,"0000000000")),TEXT(Rapportage!R516*100,"0000000000")),""""))</f>
        <v/>
      </c>
    </row>
    <row r="517" spans="1:18" x14ac:dyDescent="0.25">
      <c r="A517" t="str">
        <f>IF(Rapportage!A517= "", "",_xlfn.CONCAT(REPT("0",6-LEN(Rapportage!A517)),Rapportage!A517))</f>
        <v/>
      </c>
      <c r="B517" t="s">
        <v>563</v>
      </c>
      <c r="C517" t="str">
        <f>IF(Rapportage!C517= " ", " ",LEFT(Rapportage!C517&amp; REPT(" ",9),9))</f>
        <v xml:space="preserve">         </v>
      </c>
      <c r="D517" t="str">
        <f>IF(Rapportage!D517 ="0", " ", " ")</f>
        <v xml:space="preserve"> </v>
      </c>
      <c r="E517" t="str">
        <f>_xlfn.CONCAT("+",TEXT((Rapportage!E517)*100,"000000000"))</f>
        <v>+000000000</v>
      </c>
      <c r="F517" t="str">
        <f>_xlfn.CONCAT("",TEXT((Rapportage!F517)*100,"000000000"))</f>
        <v>000000000</v>
      </c>
      <c r="G517" t="str">
        <f>_xlfn.CONCAT("",TEXT((Rapportage!G517),"00000"))</f>
        <v>00000</v>
      </c>
      <c r="H517" t="str">
        <f>IF(Rapportage!H517 ="0", "                     ", "                     ")</f>
        <v xml:space="preserve">                     </v>
      </c>
      <c r="I517" s="10" t="str">
        <f>LEFT(Rapportage!I517&amp; REPT("0",15),15)</f>
        <v>000000000000000</v>
      </c>
      <c r="J517" t="str">
        <f>IF(Rapportage!J517 ="0", " ", " ")</f>
        <v xml:space="preserve"> </v>
      </c>
      <c r="K517" t="str">
        <f>IF(Rapportage!K517 ="0", " ", " ")</f>
        <v xml:space="preserve"> </v>
      </c>
      <c r="L517" t="str">
        <f>IF(Rapportage!L517 ="0", "         ", "         ")</f>
        <v xml:space="preserve">         </v>
      </c>
      <c r="M517" s="10" t="str">
        <f>LEFT(Rapportage!M517&amp; REPT("0",5),5)</f>
        <v>00000</v>
      </c>
      <c r="N517" s="10" t="str">
        <f>LEFT(Rapportage!N517&amp; REPT("0",5),5)</f>
        <v>00000</v>
      </c>
      <c r="O517" s="10" t="str">
        <f>LEFT(Rapportage!O517&amp; REPT("0",2),2)</f>
        <v>00</v>
      </c>
      <c r="P517" s="10" t="str">
        <f>LEFT(Rapportage!P517&amp; REPT("0",2),2)</f>
        <v>00</v>
      </c>
      <c r="Q517" s="10" t="str">
        <f>LEFT(Rapportage!Q517&amp; REPT("0",5),5)</f>
        <v>00000</v>
      </c>
      <c r="R517" s="10" t="str">
        <f>IF(Rapportage!R517="","",IF(($U$2-$T$2)&gt;=0,IF(LEN(TEXT(Rapportage!R517*100,"0000000000"))=3,_xlfn.CONCAT(0,TEXT(Rapportage!R517*100,"0000000000")),TEXT(Rapportage!R517*100,"0000000000")),""""))</f>
        <v/>
      </c>
    </row>
    <row r="518" spans="1:18" x14ac:dyDescent="0.25">
      <c r="A518" t="str">
        <f>IF(Rapportage!A518= "", "",_xlfn.CONCAT(REPT("0",6-LEN(Rapportage!A518)),Rapportage!A518))</f>
        <v/>
      </c>
      <c r="B518" t="s">
        <v>564</v>
      </c>
      <c r="C518" t="str">
        <f>IF(Rapportage!C518= " ", " ",LEFT(Rapportage!C518&amp; REPT(" ",9),9))</f>
        <v xml:space="preserve">         </v>
      </c>
      <c r="D518" t="str">
        <f>IF(Rapportage!D518 ="0", " ", " ")</f>
        <v xml:space="preserve"> </v>
      </c>
      <c r="E518" t="str">
        <f>_xlfn.CONCAT("+",TEXT((Rapportage!E518)*100,"000000000"))</f>
        <v>+000000000</v>
      </c>
      <c r="F518" t="str">
        <f>_xlfn.CONCAT("",TEXT((Rapportage!F518)*100,"000000000"))</f>
        <v>000000000</v>
      </c>
      <c r="G518" t="str">
        <f>_xlfn.CONCAT("",TEXT((Rapportage!G518),"00000"))</f>
        <v>00000</v>
      </c>
      <c r="H518" t="str">
        <f>IF(Rapportage!H518 ="0", "                     ", "                     ")</f>
        <v xml:space="preserve">                     </v>
      </c>
      <c r="I518" s="10" t="str">
        <f>LEFT(Rapportage!I518&amp; REPT("0",15),15)</f>
        <v>000000000000000</v>
      </c>
      <c r="J518" t="str">
        <f>IF(Rapportage!J518 ="0", " ", " ")</f>
        <v xml:space="preserve"> </v>
      </c>
      <c r="K518" t="str">
        <f>IF(Rapportage!K518 ="0", " ", " ")</f>
        <v xml:space="preserve"> </v>
      </c>
      <c r="L518" t="str">
        <f>IF(Rapportage!L518 ="0", "         ", "         ")</f>
        <v xml:space="preserve">         </v>
      </c>
      <c r="M518" s="10" t="str">
        <f>LEFT(Rapportage!M518&amp; REPT("0",5),5)</f>
        <v>00000</v>
      </c>
      <c r="N518" s="10" t="str">
        <f>LEFT(Rapportage!N518&amp; REPT("0",5),5)</f>
        <v>00000</v>
      </c>
      <c r="O518" s="10" t="str">
        <f>LEFT(Rapportage!O518&amp; REPT("0",2),2)</f>
        <v>00</v>
      </c>
      <c r="P518" s="10" t="str">
        <f>LEFT(Rapportage!P518&amp; REPT("0",2),2)</f>
        <v>00</v>
      </c>
      <c r="Q518" s="10" t="str">
        <f>LEFT(Rapportage!Q518&amp; REPT("0",5),5)</f>
        <v>00000</v>
      </c>
      <c r="R518" s="10" t="str">
        <f>IF(Rapportage!R518="","",IF(($U$2-$T$2)&gt;=0,IF(LEN(TEXT(Rapportage!R518*100,"0000000000"))=3,_xlfn.CONCAT(0,TEXT(Rapportage!R518*100,"0000000000")),TEXT(Rapportage!R518*100,"0000000000")),""""))</f>
        <v/>
      </c>
    </row>
    <row r="519" spans="1:18" x14ac:dyDescent="0.25">
      <c r="A519" t="str">
        <f>IF(Rapportage!A519= "", "",_xlfn.CONCAT(REPT("0",6-LEN(Rapportage!A519)),Rapportage!A519))</f>
        <v/>
      </c>
      <c r="B519" t="s">
        <v>565</v>
      </c>
      <c r="C519" t="str">
        <f>IF(Rapportage!C519= " ", " ",LEFT(Rapportage!C519&amp; REPT(" ",9),9))</f>
        <v xml:space="preserve">         </v>
      </c>
      <c r="D519" t="str">
        <f>IF(Rapportage!D519 ="0", " ", " ")</f>
        <v xml:space="preserve"> </v>
      </c>
      <c r="E519" t="str">
        <f>_xlfn.CONCAT("+",TEXT((Rapportage!E519)*100,"000000000"))</f>
        <v>+000000000</v>
      </c>
      <c r="F519" t="str">
        <f>_xlfn.CONCAT("",TEXT((Rapportage!F519)*100,"000000000"))</f>
        <v>000000000</v>
      </c>
      <c r="G519" t="str">
        <f>_xlfn.CONCAT("",TEXT((Rapportage!G519),"00000"))</f>
        <v>00000</v>
      </c>
      <c r="H519" t="str">
        <f>IF(Rapportage!H519 ="0", "                     ", "                     ")</f>
        <v xml:space="preserve">                     </v>
      </c>
      <c r="I519" s="10" t="str">
        <f>LEFT(Rapportage!I519&amp; REPT("0",15),15)</f>
        <v>000000000000000</v>
      </c>
      <c r="J519" t="str">
        <f>IF(Rapportage!J519 ="0", " ", " ")</f>
        <v xml:space="preserve"> </v>
      </c>
      <c r="K519" t="str">
        <f>IF(Rapportage!K519 ="0", " ", " ")</f>
        <v xml:space="preserve"> </v>
      </c>
      <c r="L519" t="str">
        <f>IF(Rapportage!L519 ="0", "         ", "         ")</f>
        <v xml:space="preserve">         </v>
      </c>
      <c r="M519" s="10" t="str">
        <f>LEFT(Rapportage!M519&amp; REPT("0",5),5)</f>
        <v>00000</v>
      </c>
      <c r="N519" s="10" t="str">
        <f>LEFT(Rapportage!N519&amp; REPT("0",5),5)</f>
        <v>00000</v>
      </c>
      <c r="O519" s="10" t="str">
        <f>LEFT(Rapportage!O519&amp; REPT("0",2),2)</f>
        <v>00</v>
      </c>
      <c r="P519" s="10" t="str">
        <f>LEFT(Rapportage!P519&amp; REPT("0",2),2)</f>
        <v>00</v>
      </c>
      <c r="Q519" s="10" t="str">
        <f>LEFT(Rapportage!Q519&amp; REPT("0",5),5)</f>
        <v>00000</v>
      </c>
      <c r="R519" s="10" t="str">
        <f>IF(Rapportage!R519="","",IF(($U$2-$T$2)&gt;=0,IF(LEN(TEXT(Rapportage!R519*100,"0000000000"))=3,_xlfn.CONCAT(0,TEXT(Rapportage!R519*100,"0000000000")),TEXT(Rapportage!R519*100,"0000000000")),""""))</f>
        <v/>
      </c>
    </row>
    <row r="520" spans="1:18" x14ac:dyDescent="0.25">
      <c r="A520" t="str">
        <f>IF(Rapportage!A520= "", "",_xlfn.CONCAT(REPT("0",6-LEN(Rapportage!A520)),Rapportage!A520))</f>
        <v/>
      </c>
      <c r="B520" t="s">
        <v>566</v>
      </c>
      <c r="C520" t="str">
        <f>IF(Rapportage!C520= " ", " ",LEFT(Rapportage!C520&amp; REPT(" ",9),9))</f>
        <v xml:space="preserve">         </v>
      </c>
      <c r="D520" t="str">
        <f>IF(Rapportage!D520 ="0", " ", " ")</f>
        <v xml:space="preserve"> </v>
      </c>
      <c r="E520" t="str">
        <f>_xlfn.CONCAT("+",TEXT((Rapportage!E520)*100,"000000000"))</f>
        <v>+000000000</v>
      </c>
      <c r="F520" t="str">
        <f>_xlfn.CONCAT("",TEXT((Rapportage!F520)*100,"000000000"))</f>
        <v>000000000</v>
      </c>
      <c r="G520" t="str">
        <f>_xlfn.CONCAT("",TEXT((Rapportage!G520),"00000"))</f>
        <v>00000</v>
      </c>
      <c r="H520" t="str">
        <f>IF(Rapportage!H520 ="0", "                     ", "                     ")</f>
        <v xml:space="preserve">                     </v>
      </c>
      <c r="I520" s="10" t="str">
        <f>LEFT(Rapportage!I520&amp; REPT("0",15),15)</f>
        <v>000000000000000</v>
      </c>
      <c r="J520" t="str">
        <f>IF(Rapportage!J520 ="0", " ", " ")</f>
        <v xml:space="preserve"> </v>
      </c>
      <c r="K520" t="str">
        <f>IF(Rapportage!K520 ="0", " ", " ")</f>
        <v xml:space="preserve"> </v>
      </c>
      <c r="L520" t="str">
        <f>IF(Rapportage!L520 ="0", "         ", "         ")</f>
        <v xml:space="preserve">         </v>
      </c>
      <c r="M520" s="10" t="str">
        <f>LEFT(Rapportage!M520&amp; REPT("0",5),5)</f>
        <v>00000</v>
      </c>
      <c r="N520" s="10" t="str">
        <f>LEFT(Rapportage!N520&amp; REPT("0",5),5)</f>
        <v>00000</v>
      </c>
      <c r="O520" s="10" t="str">
        <f>LEFT(Rapportage!O520&amp; REPT("0",2),2)</f>
        <v>00</v>
      </c>
      <c r="P520" s="10" t="str">
        <f>LEFT(Rapportage!P520&amp; REPT("0",2),2)</f>
        <v>00</v>
      </c>
      <c r="Q520" s="10" t="str">
        <f>LEFT(Rapportage!Q520&amp; REPT("0",5),5)</f>
        <v>00000</v>
      </c>
      <c r="R520" s="10" t="str">
        <f>IF(Rapportage!R520="","",IF(($U$2-$T$2)&gt;=0,IF(LEN(TEXT(Rapportage!R520*100,"0000000000"))=3,_xlfn.CONCAT(0,TEXT(Rapportage!R520*100,"0000000000")),TEXT(Rapportage!R520*100,"0000000000")),""""))</f>
        <v/>
      </c>
    </row>
    <row r="521" spans="1:18" x14ac:dyDescent="0.25">
      <c r="A521" t="str">
        <f>IF(Rapportage!A521= "", "",_xlfn.CONCAT(REPT("0",6-LEN(Rapportage!A521)),Rapportage!A521))</f>
        <v/>
      </c>
      <c r="B521" t="s">
        <v>567</v>
      </c>
      <c r="C521" t="str">
        <f>IF(Rapportage!C521= " ", " ",LEFT(Rapportage!C521&amp; REPT(" ",9),9))</f>
        <v xml:space="preserve">         </v>
      </c>
      <c r="D521" t="str">
        <f>IF(Rapportage!D521 ="0", " ", " ")</f>
        <v xml:space="preserve"> </v>
      </c>
      <c r="E521" t="str">
        <f>_xlfn.CONCAT("+",TEXT((Rapportage!E521)*100,"000000000"))</f>
        <v>+000000000</v>
      </c>
      <c r="F521" t="str">
        <f>_xlfn.CONCAT("",TEXT((Rapportage!F521)*100,"000000000"))</f>
        <v>000000000</v>
      </c>
      <c r="G521" t="str">
        <f>_xlfn.CONCAT("",TEXT((Rapportage!G521),"00000"))</f>
        <v>00000</v>
      </c>
      <c r="H521" t="str">
        <f>IF(Rapportage!H521 ="0", "                     ", "                     ")</f>
        <v xml:space="preserve">                     </v>
      </c>
      <c r="I521" s="10" t="str">
        <f>LEFT(Rapportage!I521&amp; REPT("0",15),15)</f>
        <v>000000000000000</v>
      </c>
      <c r="J521" t="str">
        <f>IF(Rapportage!J521 ="0", " ", " ")</f>
        <v xml:space="preserve"> </v>
      </c>
      <c r="K521" t="str">
        <f>IF(Rapportage!K521 ="0", " ", " ")</f>
        <v xml:space="preserve"> </v>
      </c>
      <c r="L521" t="str">
        <f>IF(Rapportage!L521 ="0", "         ", "         ")</f>
        <v xml:space="preserve">         </v>
      </c>
      <c r="M521" s="10" t="str">
        <f>LEFT(Rapportage!M521&amp; REPT("0",5),5)</f>
        <v>00000</v>
      </c>
      <c r="N521" s="10" t="str">
        <f>LEFT(Rapportage!N521&amp; REPT("0",5),5)</f>
        <v>00000</v>
      </c>
      <c r="O521" s="10" t="str">
        <f>LEFT(Rapportage!O521&amp; REPT("0",2),2)</f>
        <v>00</v>
      </c>
      <c r="P521" s="10" t="str">
        <f>LEFT(Rapportage!P521&amp; REPT("0",2),2)</f>
        <v>00</v>
      </c>
      <c r="Q521" s="10" t="str">
        <f>LEFT(Rapportage!Q521&amp; REPT("0",5),5)</f>
        <v>00000</v>
      </c>
      <c r="R521" s="10" t="str">
        <f>IF(Rapportage!R521="","",IF(($U$2-$T$2)&gt;=0,IF(LEN(TEXT(Rapportage!R521*100,"0000000000"))=3,_xlfn.CONCAT(0,TEXT(Rapportage!R521*100,"0000000000")),TEXT(Rapportage!R521*100,"0000000000")),""""))</f>
        <v/>
      </c>
    </row>
    <row r="522" spans="1:18" x14ac:dyDescent="0.25">
      <c r="A522" t="str">
        <f>IF(Rapportage!A522= "", "",_xlfn.CONCAT(REPT("0",6-LEN(Rapportage!A522)),Rapportage!A522))</f>
        <v/>
      </c>
      <c r="B522" t="s">
        <v>568</v>
      </c>
      <c r="C522" t="str">
        <f>IF(Rapportage!C522= " ", " ",LEFT(Rapportage!C522&amp; REPT(" ",9),9))</f>
        <v xml:space="preserve">         </v>
      </c>
      <c r="D522" t="str">
        <f>IF(Rapportage!D522 ="0", " ", " ")</f>
        <v xml:space="preserve"> </v>
      </c>
      <c r="E522" t="str">
        <f>_xlfn.CONCAT("+",TEXT((Rapportage!E522)*100,"000000000"))</f>
        <v>+000000000</v>
      </c>
      <c r="F522" t="str">
        <f>_xlfn.CONCAT("",TEXT((Rapportage!F522)*100,"000000000"))</f>
        <v>000000000</v>
      </c>
      <c r="G522" t="str">
        <f>_xlfn.CONCAT("",TEXT((Rapportage!G522),"00000"))</f>
        <v>00000</v>
      </c>
      <c r="H522" t="str">
        <f>IF(Rapportage!H522 ="0", "                     ", "                     ")</f>
        <v xml:space="preserve">                     </v>
      </c>
      <c r="I522" s="10" t="str">
        <f>LEFT(Rapportage!I522&amp; REPT("0",15),15)</f>
        <v>000000000000000</v>
      </c>
      <c r="J522" t="str">
        <f>IF(Rapportage!J522 ="0", " ", " ")</f>
        <v xml:space="preserve"> </v>
      </c>
      <c r="K522" t="str">
        <f>IF(Rapportage!K522 ="0", " ", " ")</f>
        <v xml:space="preserve"> </v>
      </c>
      <c r="L522" t="str">
        <f>IF(Rapportage!L522 ="0", "         ", "         ")</f>
        <v xml:space="preserve">         </v>
      </c>
      <c r="M522" s="10" t="str">
        <f>LEFT(Rapportage!M522&amp; REPT("0",5),5)</f>
        <v>00000</v>
      </c>
      <c r="N522" s="10" t="str">
        <f>LEFT(Rapportage!N522&amp; REPT("0",5),5)</f>
        <v>00000</v>
      </c>
      <c r="O522" s="10" t="str">
        <f>LEFT(Rapportage!O522&amp; REPT("0",2),2)</f>
        <v>00</v>
      </c>
      <c r="P522" s="10" t="str">
        <f>LEFT(Rapportage!P522&amp; REPT("0",2),2)</f>
        <v>00</v>
      </c>
      <c r="Q522" s="10" t="str">
        <f>LEFT(Rapportage!Q522&amp; REPT("0",5),5)</f>
        <v>00000</v>
      </c>
      <c r="R522" s="10" t="str">
        <f>IF(Rapportage!R522="","",IF(($U$2-$T$2)&gt;=0,IF(LEN(TEXT(Rapportage!R522*100,"0000000000"))=3,_xlfn.CONCAT(0,TEXT(Rapportage!R522*100,"0000000000")),TEXT(Rapportage!R522*100,"0000000000")),""""))</f>
        <v/>
      </c>
    </row>
    <row r="523" spans="1:18" x14ac:dyDescent="0.25">
      <c r="A523" t="str">
        <f>IF(Rapportage!A523= "", "",_xlfn.CONCAT(REPT("0",6-LEN(Rapportage!A523)),Rapportage!A523))</f>
        <v/>
      </c>
      <c r="B523" t="s">
        <v>569</v>
      </c>
      <c r="C523" t="str">
        <f>IF(Rapportage!C523= " ", " ",LEFT(Rapportage!C523&amp; REPT(" ",9),9))</f>
        <v xml:space="preserve">         </v>
      </c>
      <c r="D523" t="str">
        <f>IF(Rapportage!D523 ="0", " ", " ")</f>
        <v xml:space="preserve"> </v>
      </c>
      <c r="E523" t="str">
        <f>_xlfn.CONCAT("+",TEXT((Rapportage!E523)*100,"000000000"))</f>
        <v>+000000000</v>
      </c>
      <c r="F523" t="str">
        <f>_xlfn.CONCAT("",TEXT((Rapportage!F523)*100,"000000000"))</f>
        <v>000000000</v>
      </c>
      <c r="G523" t="str">
        <f>_xlfn.CONCAT("",TEXT((Rapportage!G523),"00000"))</f>
        <v>00000</v>
      </c>
      <c r="H523" t="str">
        <f>IF(Rapportage!H523 ="0", "                     ", "                     ")</f>
        <v xml:space="preserve">                     </v>
      </c>
      <c r="I523" s="10" t="str">
        <f>LEFT(Rapportage!I523&amp; REPT("0",15),15)</f>
        <v>000000000000000</v>
      </c>
      <c r="J523" t="str">
        <f>IF(Rapportage!J523 ="0", " ", " ")</f>
        <v xml:space="preserve"> </v>
      </c>
      <c r="K523" t="str">
        <f>IF(Rapportage!K523 ="0", " ", " ")</f>
        <v xml:space="preserve"> </v>
      </c>
      <c r="L523" t="str">
        <f>IF(Rapportage!L523 ="0", "         ", "         ")</f>
        <v xml:space="preserve">         </v>
      </c>
      <c r="M523" s="10" t="str">
        <f>LEFT(Rapportage!M523&amp; REPT("0",5),5)</f>
        <v>00000</v>
      </c>
      <c r="N523" s="10" t="str">
        <f>LEFT(Rapportage!N523&amp; REPT("0",5),5)</f>
        <v>00000</v>
      </c>
      <c r="O523" s="10" t="str">
        <f>LEFT(Rapportage!O523&amp; REPT("0",2),2)</f>
        <v>00</v>
      </c>
      <c r="P523" s="10" t="str">
        <f>LEFT(Rapportage!P523&amp; REPT("0",2),2)</f>
        <v>00</v>
      </c>
      <c r="Q523" s="10" t="str">
        <f>LEFT(Rapportage!Q523&amp; REPT("0",5),5)</f>
        <v>00000</v>
      </c>
      <c r="R523" s="10" t="str">
        <f>IF(Rapportage!R523="","",IF(($U$2-$T$2)&gt;=0,IF(LEN(TEXT(Rapportage!R523*100,"0000000000"))=3,_xlfn.CONCAT(0,TEXT(Rapportage!R523*100,"0000000000")),TEXT(Rapportage!R523*100,"0000000000")),""""))</f>
        <v/>
      </c>
    </row>
    <row r="524" spans="1:18" x14ac:dyDescent="0.25">
      <c r="A524" t="str">
        <f>IF(Rapportage!A524= "", "",_xlfn.CONCAT(REPT("0",6-LEN(Rapportage!A524)),Rapportage!A524))</f>
        <v/>
      </c>
      <c r="B524" t="s">
        <v>570</v>
      </c>
      <c r="C524" t="str">
        <f>IF(Rapportage!C524= " ", " ",LEFT(Rapportage!C524&amp; REPT(" ",9),9))</f>
        <v xml:space="preserve">         </v>
      </c>
      <c r="D524" t="str">
        <f>IF(Rapportage!D524 ="0", " ", " ")</f>
        <v xml:space="preserve"> </v>
      </c>
      <c r="E524" t="str">
        <f>_xlfn.CONCAT("+",TEXT((Rapportage!E524)*100,"000000000"))</f>
        <v>+000000000</v>
      </c>
      <c r="F524" t="str">
        <f>_xlfn.CONCAT("",TEXT((Rapportage!F524)*100,"000000000"))</f>
        <v>000000000</v>
      </c>
      <c r="G524" t="str">
        <f>_xlfn.CONCAT("",TEXT((Rapportage!G524),"00000"))</f>
        <v>00000</v>
      </c>
      <c r="H524" t="str">
        <f>IF(Rapportage!H524 ="0", "                     ", "                     ")</f>
        <v xml:space="preserve">                     </v>
      </c>
      <c r="I524" s="10" t="str">
        <f>LEFT(Rapportage!I524&amp; REPT("0",15),15)</f>
        <v>000000000000000</v>
      </c>
      <c r="J524" t="str">
        <f>IF(Rapportage!J524 ="0", " ", " ")</f>
        <v xml:space="preserve"> </v>
      </c>
      <c r="K524" t="str">
        <f>IF(Rapportage!K524 ="0", " ", " ")</f>
        <v xml:space="preserve"> </v>
      </c>
      <c r="L524" t="str">
        <f>IF(Rapportage!L524 ="0", "         ", "         ")</f>
        <v xml:space="preserve">         </v>
      </c>
      <c r="M524" s="10" t="str">
        <f>LEFT(Rapportage!M524&amp; REPT("0",5),5)</f>
        <v>00000</v>
      </c>
      <c r="N524" s="10" t="str">
        <f>LEFT(Rapportage!N524&amp; REPT("0",5),5)</f>
        <v>00000</v>
      </c>
      <c r="O524" s="10" t="str">
        <f>LEFT(Rapportage!O524&amp; REPT("0",2),2)</f>
        <v>00</v>
      </c>
      <c r="P524" s="10" t="str">
        <f>LEFT(Rapportage!P524&amp; REPT("0",2),2)</f>
        <v>00</v>
      </c>
      <c r="Q524" s="10" t="str">
        <f>LEFT(Rapportage!Q524&amp; REPT("0",5),5)</f>
        <v>00000</v>
      </c>
      <c r="R524" s="10" t="str">
        <f>IF(Rapportage!R524="","",IF(($U$2-$T$2)&gt;=0,IF(LEN(TEXT(Rapportage!R524*100,"0000000000"))=3,_xlfn.CONCAT(0,TEXT(Rapportage!R524*100,"0000000000")),TEXT(Rapportage!R524*100,"0000000000")),""""))</f>
        <v/>
      </c>
    </row>
    <row r="525" spans="1:18" x14ac:dyDescent="0.25">
      <c r="A525" t="str">
        <f>IF(Rapportage!A525= "", "",_xlfn.CONCAT(REPT("0",6-LEN(Rapportage!A525)),Rapportage!A525))</f>
        <v/>
      </c>
      <c r="B525" t="s">
        <v>571</v>
      </c>
      <c r="C525" t="str">
        <f>IF(Rapportage!C525= " ", " ",LEFT(Rapportage!C525&amp; REPT(" ",9),9))</f>
        <v xml:space="preserve">         </v>
      </c>
      <c r="D525" t="str">
        <f>IF(Rapportage!D525 ="0", " ", " ")</f>
        <v xml:space="preserve"> </v>
      </c>
      <c r="E525" t="str">
        <f>_xlfn.CONCAT("+",TEXT((Rapportage!E525)*100,"000000000"))</f>
        <v>+000000000</v>
      </c>
      <c r="F525" t="str">
        <f>_xlfn.CONCAT("",TEXT((Rapportage!F525)*100,"000000000"))</f>
        <v>000000000</v>
      </c>
      <c r="G525" t="str">
        <f>_xlfn.CONCAT("",TEXT((Rapportage!G525),"00000"))</f>
        <v>00000</v>
      </c>
      <c r="H525" t="str">
        <f>IF(Rapportage!H525 ="0", "                     ", "                     ")</f>
        <v xml:space="preserve">                     </v>
      </c>
      <c r="I525" s="10" t="str">
        <f>LEFT(Rapportage!I525&amp; REPT("0",15),15)</f>
        <v>000000000000000</v>
      </c>
      <c r="J525" t="str">
        <f>IF(Rapportage!J525 ="0", " ", " ")</f>
        <v xml:space="preserve"> </v>
      </c>
      <c r="K525" t="str">
        <f>IF(Rapportage!K525 ="0", " ", " ")</f>
        <v xml:space="preserve"> </v>
      </c>
      <c r="L525" t="str">
        <f>IF(Rapportage!L525 ="0", "         ", "         ")</f>
        <v xml:space="preserve">         </v>
      </c>
      <c r="M525" s="10" t="str">
        <f>LEFT(Rapportage!M525&amp; REPT("0",5),5)</f>
        <v>00000</v>
      </c>
      <c r="N525" s="10" t="str">
        <f>LEFT(Rapportage!N525&amp; REPT("0",5),5)</f>
        <v>00000</v>
      </c>
      <c r="O525" s="10" t="str">
        <f>LEFT(Rapportage!O525&amp; REPT("0",2),2)</f>
        <v>00</v>
      </c>
      <c r="P525" s="10" t="str">
        <f>LEFT(Rapportage!P525&amp; REPT("0",2),2)</f>
        <v>00</v>
      </c>
      <c r="Q525" s="10" t="str">
        <f>LEFT(Rapportage!Q525&amp; REPT("0",5),5)</f>
        <v>00000</v>
      </c>
      <c r="R525" s="10" t="str">
        <f>IF(Rapportage!R525="","",IF(($U$2-$T$2)&gt;=0,IF(LEN(TEXT(Rapportage!R525*100,"0000000000"))=3,_xlfn.CONCAT(0,TEXT(Rapportage!R525*100,"0000000000")),TEXT(Rapportage!R525*100,"0000000000")),""""))</f>
        <v/>
      </c>
    </row>
    <row r="526" spans="1:18" x14ac:dyDescent="0.25">
      <c r="A526" t="str">
        <f>IF(Rapportage!A526= "", "",_xlfn.CONCAT(REPT("0",6-LEN(Rapportage!A526)),Rapportage!A526))</f>
        <v/>
      </c>
      <c r="B526" t="s">
        <v>572</v>
      </c>
      <c r="C526" t="str">
        <f>IF(Rapportage!C526= " ", " ",LEFT(Rapportage!C526&amp; REPT(" ",9),9))</f>
        <v xml:space="preserve">         </v>
      </c>
      <c r="D526" t="str">
        <f>IF(Rapportage!D526 ="0", " ", " ")</f>
        <v xml:space="preserve"> </v>
      </c>
      <c r="E526" t="str">
        <f>_xlfn.CONCAT("+",TEXT((Rapportage!E526)*100,"000000000"))</f>
        <v>+000000000</v>
      </c>
      <c r="F526" t="str">
        <f>_xlfn.CONCAT("",TEXT((Rapportage!F526)*100,"000000000"))</f>
        <v>000000000</v>
      </c>
      <c r="G526" t="str">
        <f>_xlfn.CONCAT("",TEXT((Rapportage!G526),"00000"))</f>
        <v>00000</v>
      </c>
      <c r="H526" t="str">
        <f>IF(Rapportage!H526 ="0", "                     ", "                     ")</f>
        <v xml:space="preserve">                     </v>
      </c>
      <c r="I526" s="10" t="str">
        <f>LEFT(Rapportage!I526&amp; REPT("0",15),15)</f>
        <v>000000000000000</v>
      </c>
      <c r="J526" t="str">
        <f>IF(Rapportage!J526 ="0", " ", " ")</f>
        <v xml:space="preserve"> </v>
      </c>
      <c r="K526" t="str">
        <f>IF(Rapportage!K526 ="0", " ", " ")</f>
        <v xml:space="preserve"> </v>
      </c>
      <c r="L526" t="str">
        <f>IF(Rapportage!L526 ="0", "         ", "         ")</f>
        <v xml:space="preserve">         </v>
      </c>
      <c r="M526" s="10" t="str">
        <f>LEFT(Rapportage!M526&amp; REPT("0",5),5)</f>
        <v>00000</v>
      </c>
      <c r="N526" s="10" t="str">
        <f>LEFT(Rapportage!N526&amp; REPT("0",5),5)</f>
        <v>00000</v>
      </c>
      <c r="O526" s="10" t="str">
        <f>LEFT(Rapportage!O526&amp; REPT("0",2),2)</f>
        <v>00</v>
      </c>
      <c r="P526" s="10" t="str">
        <f>LEFT(Rapportage!P526&amp; REPT("0",2),2)</f>
        <v>00</v>
      </c>
      <c r="Q526" s="10" t="str">
        <f>LEFT(Rapportage!Q526&amp; REPT("0",5),5)</f>
        <v>00000</v>
      </c>
      <c r="R526" s="10" t="str">
        <f>IF(Rapportage!R526="","",IF(($U$2-$T$2)&gt;=0,IF(LEN(TEXT(Rapportage!R526*100,"0000000000"))=3,_xlfn.CONCAT(0,TEXT(Rapportage!R526*100,"0000000000")),TEXT(Rapportage!R526*100,"0000000000")),""""))</f>
        <v/>
      </c>
    </row>
    <row r="527" spans="1:18" x14ac:dyDescent="0.25">
      <c r="A527" t="str">
        <f>IF(Rapportage!A527= "", "",_xlfn.CONCAT(REPT("0",6-LEN(Rapportage!A527)),Rapportage!A527))</f>
        <v/>
      </c>
      <c r="B527" t="s">
        <v>573</v>
      </c>
      <c r="C527" t="str">
        <f>IF(Rapportage!C527= " ", " ",LEFT(Rapportage!C527&amp; REPT(" ",9),9))</f>
        <v xml:space="preserve">         </v>
      </c>
      <c r="D527" t="str">
        <f>IF(Rapportage!D527 ="0", " ", " ")</f>
        <v xml:space="preserve"> </v>
      </c>
      <c r="E527" t="str">
        <f>_xlfn.CONCAT("+",TEXT((Rapportage!E527)*100,"000000000"))</f>
        <v>+000000000</v>
      </c>
      <c r="F527" t="str">
        <f>_xlfn.CONCAT("",TEXT((Rapportage!F527)*100,"000000000"))</f>
        <v>000000000</v>
      </c>
      <c r="G527" t="str">
        <f>_xlfn.CONCAT("",TEXT((Rapportage!G527),"00000"))</f>
        <v>00000</v>
      </c>
      <c r="H527" t="str">
        <f>IF(Rapportage!H527 ="0", "                     ", "                     ")</f>
        <v xml:space="preserve">                     </v>
      </c>
      <c r="I527" s="10" t="str">
        <f>LEFT(Rapportage!I527&amp; REPT("0",15),15)</f>
        <v>000000000000000</v>
      </c>
      <c r="J527" t="str">
        <f>IF(Rapportage!J527 ="0", " ", " ")</f>
        <v xml:space="preserve"> </v>
      </c>
      <c r="K527" t="str">
        <f>IF(Rapportage!K527 ="0", " ", " ")</f>
        <v xml:space="preserve"> </v>
      </c>
      <c r="L527" t="str">
        <f>IF(Rapportage!L527 ="0", "         ", "         ")</f>
        <v xml:space="preserve">         </v>
      </c>
      <c r="M527" s="10" t="str">
        <f>LEFT(Rapportage!M527&amp; REPT("0",5),5)</f>
        <v>00000</v>
      </c>
      <c r="N527" s="10" t="str">
        <f>LEFT(Rapportage!N527&amp; REPT("0",5),5)</f>
        <v>00000</v>
      </c>
      <c r="O527" s="10" t="str">
        <f>LEFT(Rapportage!O527&amp; REPT("0",2),2)</f>
        <v>00</v>
      </c>
      <c r="P527" s="10" t="str">
        <f>LEFT(Rapportage!P527&amp; REPT("0",2),2)</f>
        <v>00</v>
      </c>
      <c r="Q527" s="10" t="str">
        <f>LEFT(Rapportage!Q527&amp; REPT("0",5),5)</f>
        <v>00000</v>
      </c>
      <c r="R527" s="10" t="str">
        <f>IF(Rapportage!R527="","",IF(($U$2-$T$2)&gt;=0,IF(LEN(TEXT(Rapportage!R527*100,"0000000000"))=3,_xlfn.CONCAT(0,TEXT(Rapportage!R527*100,"0000000000")),TEXT(Rapportage!R527*100,"0000000000")),""""))</f>
        <v/>
      </c>
    </row>
    <row r="528" spans="1:18" x14ac:dyDescent="0.25">
      <c r="A528" t="str">
        <f>IF(Rapportage!A528= "", "",_xlfn.CONCAT(REPT("0",6-LEN(Rapportage!A528)),Rapportage!A528))</f>
        <v/>
      </c>
      <c r="B528" t="s">
        <v>574</v>
      </c>
      <c r="C528" t="str">
        <f>IF(Rapportage!C528= " ", " ",LEFT(Rapportage!C528&amp; REPT(" ",9),9))</f>
        <v xml:space="preserve">         </v>
      </c>
      <c r="D528" t="str">
        <f>IF(Rapportage!D528 ="0", " ", " ")</f>
        <v xml:space="preserve"> </v>
      </c>
      <c r="E528" t="str">
        <f>_xlfn.CONCAT("+",TEXT((Rapportage!E528)*100,"000000000"))</f>
        <v>+000000000</v>
      </c>
      <c r="F528" t="str">
        <f>_xlfn.CONCAT("",TEXT((Rapportage!F528)*100,"000000000"))</f>
        <v>000000000</v>
      </c>
      <c r="G528" t="str">
        <f>_xlfn.CONCAT("",TEXT((Rapportage!G528),"00000"))</f>
        <v>00000</v>
      </c>
      <c r="H528" t="str">
        <f>IF(Rapportage!H528 ="0", "                     ", "                     ")</f>
        <v xml:space="preserve">                     </v>
      </c>
      <c r="I528" s="10" t="str">
        <f>LEFT(Rapportage!I528&amp; REPT("0",15),15)</f>
        <v>000000000000000</v>
      </c>
      <c r="J528" t="str">
        <f>IF(Rapportage!J528 ="0", " ", " ")</f>
        <v xml:space="preserve"> </v>
      </c>
      <c r="K528" t="str">
        <f>IF(Rapportage!K528 ="0", " ", " ")</f>
        <v xml:space="preserve"> </v>
      </c>
      <c r="L528" t="str">
        <f>IF(Rapportage!L528 ="0", "         ", "         ")</f>
        <v xml:space="preserve">         </v>
      </c>
      <c r="M528" s="10" t="str">
        <f>LEFT(Rapportage!M528&amp; REPT("0",5),5)</f>
        <v>00000</v>
      </c>
      <c r="N528" s="10" t="str">
        <f>LEFT(Rapportage!N528&amp; REPT("0",5),5)</f>
        <v>00000</v>
      </c>
      <c r="O528" s="10" t="str">
        <f>LEFT(Rapportage!O528&amp; REPT("0",2),2)</f>
        <v>00</v>
      </c>
      <c r="P528" s="10" t="str">
        <f>LEFT(Rapportage!P528&amp; REPT("0",2),2)</f>
        <v>00</v>
      </c>
      <c r="Q528" s="10" t="str">
        <f>LEFT(Rapportage!Q528&amp; REPT("0",5),5)</f>
        <v>00000</v>
      </c>
      <c r="R528" s="10" t="str">
        <f>IF(Rapportage!R528="","",IF(($U$2-$T$2)&gt;=0,IF(LEN(TEXT(Rapportage!R528*100,"0000000000"))=3,_xlfn.CONCAT(0,TEXT(Rapportage!R528*100,"0000000000")),TEXT(Rapportage!R528*100,"0000000000")),""""))</f>
        <v/>
      </c>
    </row>
    <row r="529" spans="1:18" x14ac:dyDescent="0.25">
      <c r="A529" t="str">
        <f>IF(Rapportage!A529= "", "",_xlfn.CONCAT(REPT("0",6-LEN(Rapportage!A529)),Rapportage!A529))</f>
        <v/>
      </c>
      <c r="B529" t="s">
        <v>575</v>
      </c>
      <c r="C529" t="str">
        <f>IF(Rapportage!C529= " ", " ",LEFT(Rapportage!C529&amp; REPT(" ",9),9))</f>
        <v xml:space="preserve">         </v>
      </c>
      <c r="D529" t="str">
        <f>IF(Rapportage!D529 ="0", " ", " ")</f>
        <v xml:space="preserve"> </v>
      </c>
      <c r="E529" t="str">
        <f>_xlfn.CONCAT("+",TEXT((Rapportage!E529)*100,"000000000"))</f>
        <v>+000000000</v>
      </c>
      <c r="F529" t="str">
        <f>_xlfn.CONCAT("",TEXT((Rapportage!F529)*100,"000000000"))</f>
        <v>000000000</v>
      </c>
      <c r="G529" t="str">
        <f>_xlfn.CONCAT("",TEXT((Rapportage!G529),"00000"))</f>
        <v>00000</v>
      </c>
      <c r="H529" t="str">
        <f>IF(Rapportage!H529 ="0", "                     ", "                     ")</f>
        <v xml:space="preserve">                     </v>
      </c>
      <c r="I529" s="10" t="str">
        <f>LEFT(Rapportage!I529&amp; REPT("0",15),15)</f>
        <v>000000000000000</v>
      </c>
      <c r="J529" t="str">
        <f>IF(Rapportage!J529 ="0", " ", " ")</f>
        <v xml:space="preserve"> </v>
      </c>
      <c r="K529" t="str">
        <f>IF(Rapportage!K529 ="0", " ", " ")</f>
        <v xml:space="preserve"> </v>
      </c>
      <c r="L529" t="str">
        <f>IF(Rapportage!L529 ="0", "         ", "         ")</f>
        <v xml:space="preserve">         </v>
      </c>
      <c r="M529" s="10" t="str">
        <f>LEFT(Rapportage!M529&amp; REPT("0",5),5)</f>
        <v>00000</v>
      </c>
      <c r="N529" s="10" t="str">
        <f>LEFT(Rapportage!N529&amp; REPT("0",5),5)</f>
        <v>00000</v>
      </c>
      <c r="O529" s="10" t="str">
        <f>LEFT(Rapportage!O529&amp; REPT("0",2),2)</f>
        <v>00</v>
      </c>
      <c r="P529" s="10" t="str">
        <f>LEFT(Rapportage!P529&amp; REPT("0",2),2)</f>
        <v>00</v>
      </c>
      <c r="Q529" s="10" t="str">
        <f>LEFT(Rapportage!Q529&amp; REPT("0",5),5)</f>
        <v>00000</v>
      </c>
      <c r="R529" s="10" t="str">
        <f>IF(Rapportage!R529="","",IF(($U$2-$T$2)&gt;=0,IF(LEN(TEXT(Rapportage!R529*100,"0000000000"))=3,_xlfn.CONCAT(0,TEXT(Rapportage!R529*100,"0000000000")),TEXT(Rapportage!R529*100,"0000000000")),""""))</f>
        <v/>
      </c>
    </row>
    <row r="530" spans="1:18" x14ac:dyDescent="0.25">
      <c r="A530" t="str">
        <f>IF(Rapportage!A530= "", "",_xlfn.CONCAT(REPT("0",6-LEN(Rapportage!A530)),Rapportage!A530))</f>
        <v/>
      </c>
      <c r="B530" t="s">
        <v>576</v>
      </c>
      <c r="C530" t="str">
        <f>IF(Rapportage!C530= " ", " ",LEFT(Rapportage!C530&amp; REPT(" ",9),9))</f>
        <v xml:space="preserve">         </v>
      </c>
      <c r="D530" t="str">
        <f>IF(Rapportage!D530 ="0", " ", " ")</f>
        <v xml:space="preserve"> </v>
      </c>
      <c r="E530" t="str">
        <f>_xlfn.CONCAT("+",TEXT((Rapportage!E530)*100,"000000000"))</f>
        <v>+000000000</v>
      </c>
      <c r="F530" t="str">
        <f>_xlfn.CONCAT("",TEXT((Rapportage!F530)*100,"000000000"))</f>
        <v>000000000</v>
      </c>
      <c r="G530" t="str">
        <f>_xlfn.CONCAT("",TEXT((Rapportage!G530),"00000"))</f>
        <v>00000</v>
      </c>
      <c r="H530" t="str">
        <f>IF(Rapportage!H530 ="0", "                     ", "                     ")</f>
        <v xml:space="preserve">                     </v>
      </c>
      <c r="I530" s="10" t="str">
        <f>LEFT(Rapportage!I530&amp; REPT("0",15),15)</f>
        <v>000000000000000</v>
      </c>
      <c r="J530" t="str">
        <f>IF(Rapportage!J530 ="0", " ", " ")</f>
        <v xml:space="preserve"> </v>
      </c>
      <c r="K530" t="str">
        <f>IF(Rapportage!K530 ="0", " ", " ")</f>
        <v xml:space="preserve"> </v>
      </c>
      <c r="L530" t="str">
        <f>IF(Rapportage!L530 ="0", "         ", "         ")</f>
        <v xml:space="preserve">         </v>
      </c>
      <c r="M530" s="10" t="str">
        <f>LEFT(Rapportage!M530&amp; REPT("0",5),5)</f>
        <v>00000</v>
      </c>
      <c r="N530" s="10" t="str">
        <f>LEFT(Rapportage!N530&amp; REPT("0",5),5)</f>
        <v>00000</v>
      </c>
      <c r="O530" s="10" t="str">
        <f>LEFT(Rapportage!O530&amp; REPT("0",2),2)</f>
        <v>00</v>
      </c>
      <c r="P530" s="10" t="str">
        <f>LEFT(Rapportage!P530&amp; REPT("0",2),2)</f>
        <v>00</v>
      </c>
      <c r="Q530" s="10" t="str">
        <f>LEFT(Rapportage!Q530&amp; REPT("0",5),5)</f>
        <v>00000</v>
      </c>
      <c r="R530" s="10" t="str">
        <f>IF(Rapportage!R530="","",IF(($U$2-$T$2)&gt;=0,IF(LEN(TEXT(Rapportage!R530*100,"0000000000"))=3,_xlfn.CONCAT(0,TEXT(Rapportage!R530*100,"0000000000")),TEXT(Rapportage!R530*100,"0000000000")),""""))</f>
        <v/>
      </c>
    </row>
    <row r="531" spans="1:18" x14ac:dyDescent="0.25">
      <c r="A531" t="str">
        <f>IF(Rapportage!A531= "", "",_xlfn.CONCAT(REPT("0",6-LEN(Rapportage!A531)),Rapportage!A531))</f>
        <v/>
      </c>
      <c r="B531" t="s">
        <v>577</v>
      </c>
      <c r="C531" t="str">
        <f>IF(Rapportage!C531= " ", " ",LEFT(Rapportage!C531&amp; REPT(" ",9),9))</f>
        <v xml:space="preserve">         </v>
      </c>
      <c r="D531" t="str">
        <f>IF(Rapportage!D531 ="0", " ", " ")</f>
        <v xml:space="preserve"> </v>
      </c>
      <c r="E531" t="str">
        <f>_xlfn.CONCAT("+",TEXT((Rapportage!E531)*100,"000000000"))</f>
        <v>+000000000</v>
      </c>
      <c r="F531" t="str">
        <f>_xlfn.CONCAT("",TEXT((Rapportage!F531)*100,"000000000"))</f>
        <v>000000000</v>
      </c>
      <c r="G531" t="str">
        <f>_xlfn.CONCAT("",TEXT((Rapportage!G531),"00000"))</f>
        <v>00000</v>
      </c>
      <c r="H531" t="str">
        <f>IF(Rapportage!H531 ="0", "                     ", "                     ")</f>
        <v xml:space="preserve">                     </v>
      </c>
      <c r="I531" s="10" t="str">
        <f>LEFT(Rapportage!I531&amp; REPT("0",15),15)</f>
        <v>000000000000000</v>
      </c>
      <c r="J531" t="str">
        <f>IF(Rapportage!J531 ="0", " ", " ")</f>
        <v xml:space="preserve"> </v>
      </c>
      <c r="K531" t="str">
        <f>IF(Rapportage!K531 ="0", " ", " ")</f>
        <v xml:space="preserve"> </v>
      </c>
      <c r="L531" t="str">
        <f>IF(Rapportage!L531 ="0", "         ", "         ")</f>
        <v xml:space="preserve">         </v>
      </c>
      <c r="M531" s="10" t="str">
        <f>LEFT(Rapportage!M531&amp; REPT("0",5),5)</f>
        <v>00000</v>
      </c>
      <c r="N531" s="10" t="str">
        <f>LEFT(Rapportage!N531&amp; REPT("0",5),5)</f>
        <v>00000</v>
      </c>
      <c r="O531" s="10" t="str">
        <f>LEFT(Rapportage!O531&amp; REPT("0",2),2)</f>
        <v>00</v>
      </c>
      <c r="P531" s="10" t="str">
        <f>LEFT(Rapportage!P531&amp; REPT("0",2),2)</f>
        <v>00</v>
      </c>
      <c r="Q531" s="10" t="str">
        <f>LEFT(Rapportage!Q531&amp; REPT("0",5),5)</f>
        <v>00000</v>
      </c>
      <c r="R531" s="10" t="str">
        <f>IF(Rapportage!R531="","",IF(($U$2-$T$2)&gt;=0,IF(LEN(TEXT(Rapportage!R531*100,"0000000000"))=3,_xlfn.CONCAT(0,TEXT(Rapportage!R531*100,"0000000000")),TEXT(Rapportage!R531*100,"0000000000")),""""))</f>
        <v/>
      </c>
    </row>
    <row r="532" spans="1:18" x14ac:dyDescent="0.25">
      <c r="A532" t="str">
        <f>IF(Rapportage!A532= "", "",_xlfn.CONCAT(REPT("0",6-LEN(Rapportage!A532)),Rapportage!A532))</f>
        <v/>
      </c>
      <c r="B532" t="s">
        <v>578</v>
      </c>
      <c r="C532" t="str">
        <f>IF(Rapportage!C532= " ", " ",LEFT(Rapportage!C532&amp; REPT(" ",9),9))</f>
        <v xml:space="preserve">         </v>
      </c>
      <c r="D532" t="str">
        <f>IF(Rapportage!D532 ="0", " ", " ")</f>
        <v xml:space="preserve"> </v>
      </c>
      <c r="E532" t="str">
        <f>_xlfn.CONCAT("+",TEXT((Rapportage!E532)*100,"000000000"))</f>
        <v>+000000000</v>
      </c>
      <c r="F532" t="str">
        <f>_xlfn.CONCAT("",TEXT((Rapportage!F532)*100,"000000000"))</f>
        <v>000000000</v>
      </c>
      <c r="G532" t="str">
        <f>_xlfn.CONCAT("",TEXT((Rapportage!G532),"00000"))</f>
        <v>00000</v>
      </c>
      <c r="H532" t="str">
        <f>IF(Rapportage!H532 ="0", "                     ", "                     ")</f>
        <v xml:space="preserve">                     </v>
      </c>
      <c r="I532" s="10" t="str">
        <f>LEFT(Rapportage!I532&amp; REPT("0",15),15)</f>
        <v>000000000000000</v>
      </c>
      <c r="J532" t="str">
        <f>IF(Rapportage!J532 ="0", " ", " ")</f>
        <v xml:space="preserve"> </v>
      </c>
      <c r="K532" t="str">
        <f>IF(Rapportage!K532 ="0", " ", " ")</f>
        <v xml:space="preserve"> </v>
      </c>
      <c r="L532" t="str">
        <f>IF(Rapportage!L532 ="0", "         ", "         ")</f>
        <v xml:space="preserve">         </v>
      </c>
      <c r="M532" s="10" t="str">
        <f>LEFT(Rapportage!M532&amp; REPT("0",5),5)</f>
        <v>00000</v>
      </c>
      <c r="N532" s="10" t="str">
        <f>LEFT(Rapportage!N532&amp; REPT("0",5),5)</f>
        <v>00000</v>
      </c>
      <c r="O532" s="10" t="str">
        <f>LEFT(Rapportage!O532&amp; REPT("0",2),2)</f>
        <v>00</v>
      </c>
      <c r="P532" s="10" t="str">
        <f>LEFT(Rapportage!P532&amp; REPT("0",2),2)</f>
        <v>00</v>
      </c>
      <c r="Q532" s="10" t="str">
        <f>LEFT(Rapportage!Q532&amp; REPT("0",5),5)</f>
        <v>00000</v>
      </c>
      <c r="R532" s="10" t="str">
        <f>IF(Rapportage!R532="","",IF(($U$2-$T$2)&gt;=0,IF(LEN(TEXT(Rapportage!R532*100,"0000000000"))=3,_xlfn.CONCAT(0,TEXT(Rapportage!R532*100,"0000000000")),TEXT(Rapportage!R532*100,"0000000000")),""""))</f>
        <v/>
      </c>
    </row>
    <row r="533" spans="1:18" x14ac:dyDescent="0.25">
      <c r="A533" t="str">
        <f>IF(Rapportage!A533= "", "",_xlfn.CONCAT(REPT("0",6-LEN(Rapportage!A533)),Rapportage!A533))</f>
        <v/>
      </c>
      <c r="B533" t="s">
        <v>579</v>
      </c>
      <c r="C533" t="str">
        <f>IF(Rapportage!C533= " ", " ",LEFT(Rapportage!C533&amp; REPT(" ",9),9))</f>
        <v xml:space="preserve">         </v>
      </c>
      <c r="D533" t="str">
        <f>IF(Rapportage!D533 ="0", " ", " ")</f>
        <v xml:space="preserve"> </v>
      </c>
      <c r="E533" t="str">
        <f>_xlfn.CONCAT("+",TEXT((Rapportage!E533)*100,"000000000"))</f>
        <v>+000000000</v>
      </c>
      <c r="F533" t="str">
        <f>_xlfn.CONCAT("",TEXT((Rapportage!F533)*100,"000000000"))</f>
        <v>000000000</v>
      </c>
      <c r="G533" t="str">
        <f>_xlfn.CONCAT("",TEXT((Rapportage!G533),"00000"))</f>
        <v>00000</v>
      </c>
      <c r="H533" t="str">
        <f>IF(Rapportage!H533 ="0", "                     ", "                     ")</f>
        <v xml:space="preserve">                     </v>
      </c>
      <c r="I533" s="10" t="str">
        <f>LEFT(Rapportage!I533&amp; REPT("0",15),15)</f>
        <v>000000000000000</v>
      </c>
      <c r="J533" t="str">
        <f>IF(Rapportage!J533 ="0", " ", " ")</f>
        <v xml:space="preserve"> </v>
      </c>
      <c r="K533" t="str">
        <f>IF(Rapportage!K533 ="0", " ", " ")</f>
        <v xml:space="preserve"> </v>
      </c>
      <c r="L533" t="str">
        <f>IF(Rapportage!L533 ="0", "         ", "         ")</f>
        <v xml:space="preserve">         </v>
      </c>
      <c r="M533" s="10" t="str">
        <f>LEFT(Rapportage!M533&amp; REPT("0",5),5)</f>
        <v>00000</v>
      </c>
      <c r="N533" s="10" t="str">
        <f>LEFT(Rapportage!N533&amp; REPT("0",5),5)</f>
        <v>00000</v>
      </c>
      <c r="O533" s="10" t="str">
        <f>LEFT(Rapportage!O533&amp; REPT("0",2),2)</f>
        <v>00</v>
      </c>
      <c r="P533" s="10" t="str">
        <f>LEFT(Rapportage!P533&amp; REPT("0",2),2)</f>
        <v>00</v>
      </c>
      <c r="Q533" s="10" t="str">
        <f>LEFT(Rapportage!Q533&amp; REPT("0",5),5)</f>
        <v>00000</v>
      </c>
      <c r="R533" s="10" t="str">
        <f>IF(Rapportage!R533="","",IF(($U$2-$T$2)&gt;=0,IF(LEN(TEXT(Rapportage!R533*100,"0000000000"))=3,_xlfn.CONCAT(0,TEXT(Rapportage!R533*100,"0000000000")),TEXT(Rapportage!R533*100,"0000000000")),""""))</f>
        <v/>
      </c>
    </row>
    <row r="534" spans="1:18" x14ac:dyDescent="0.25">
      <c r="A534" t="str">
        <f>IF(Rapportage!A534= "", "",_xlfn.CONCAT(REPT("0",6-LEN(Rapportage!A534)),Rapportage!A534))</f>
        <v/>
      </c>
      <c r="B534" t="s">
        <v>580</v>
      </c>
      <c r="C534" t="str">
        <f>IF(Rapportage!C534= " ", " ",LEFT(Rapportage!C534&amp; REPT(" ",9),9))</f>
        <v xml:space="preserve">         </v>
      </c>
      <c r="D534" t="str">
        <f>IF(Rapportage!D534 ="0", " ", " ")</f>
        <v xml:space="preserve"> </v>
      </c>
      <c r="E534" t="str">
        <f>_xlfn.CONCAT("+",TEXT((Rapportage!E534)*100,"000000000"))</f>
        <v>+000000000</v>
      </c>
      <c r="F534" t="str">
        <f>_xlfn.CONCAT("",TEXT((Rapportage!F534)*100,"000000000"))</f>
        <v>000000000</v>
      </c>
      <c r="G534" t="str">
        <f>_xlfn.CONCAT("",TEXT((Rapportage!G534),"00000"))</f>
        <v>00000</v>
      </c>
      <c r="H534" t="str">
        <f>IF(Rapportage!H534 ="0", "                     ", "                     ")</f>
        <v xml:space="preserve">                     </v>
      </c>
      <c r="I534" s="10" t="str">
        <f>LEFT(Rapportage!I534&amp; REPT("0",15),15)</f>
        <v>000000000000000</v>
      </c>
      <c r="J534" t="str">
        <f>IF(Rapportage!J534 ="0", " ", " ")</f>
        <v xml:space="preserve"> </v>
      </c>
      <c r="K534" t="str">
        <f>IF(Rapportage!K534 ="0", " ", " ")</f>
        <v xml:space="preserve"> </v>
      </c>
      <c r="L534" t="str">
        <f>IF(Rapportage!L534 ="0", "         ", "         ")</f>
        <v xml:space="preserve">         </v>
      </c>
      <c r="M534" s="10" t="str">
        <f>LEFT(Rapportage!M534&amp; REPT("0",5),5)</f>
        <v>00000</v>
      </c>
      <c r="N534" s="10" t="str">
        <f>LEFT(Rapportage!N534&amp; REPT("0",5),5)</f>
        <v>00000</v>
      </c>
      <c r="O534" s="10" t="str">
        <f>LEFT(Rapportage!O534&amp; REPT("0",2),2)</f>
        <v>00</v>
      </c>
      <c r="P534" s="10" t="str">
        <f>LEFT(Rapportage!P534&amp; REPT("0",2),2)</f>
        <v>00</v>
      </c>
      <c r="Q534" s="10" t="str">
        <f>LEFT(Rapportage!Q534&amp; REPT("0",5),5)</f>
        <v>00000</v>
      </c>
      <c r="R534" s="10" t="str">
        <f>IF(Rapportage!R534="","",IF(($U$2-$T$2)&gt;=0,IF(LEN(TEXT(Rapportage!R534*100,"0000000000"))=3,_xlfn.CONCAT(0,TEXT(Rapportage!R534*100,"0000000000")),TEXT(Rapportage!R534*100,"0000000000")),""""))</f>
        <v/>
      </c>
    </row>
    <row r="535" spans="1:18" x14ac:dyDescent="0.25">
      <c r="A535" t="str">
        <f>IF(Rapportage!A535= "", "",_xlfn.CONCAT(REPT("0",6-LEN(Rapportage!A535)),Rapportage!A535))</f>
        <v/>
      </c>
      <c r="B535" t="s">
        <v>581</v>
      </c>
      <c r="C535" t="str">
        <f>IF(Rapportage!C535= " ", " ",LEFT(Rapportage!C535&amp; REPT(" ",9),9))</f>
        <v xml:space="preserve">         </v>
      </c>
      <c r="D535" t="str">
        <f>IF(Rapportage!D535 ="0", " ", " ")</f>
        <v xml:space="preserve"> </v>
      </c>
      <c r="E535" t="str">
        <f>_xlfn.CONCAT("+",TEXT((Rapportage!E535)*100,"000000000"))</f>
        <v>+000000000</v>
      </c>
      <c r="F535" t="str">
        <f>_xlfn.CONCAT("",TEXT((Rapportage!F535)*100,"000000000"))</f>
        <v>000000000</v>
      </c>
      <c r="G535" t="str">
        <f>_xlfn.CONCAT("",TEXT((Rapportage!G535),"00000"))</f>
        <v>00000</v>
      </c>
      <c r="H535" t="str">
        <f>IF(Rapportage!H535 ="0", "                     ", "                     ")</f>
        <v xml:space="preserve">                     </v>
      </c>
      <c r="I535" s="10" t="str">
        <f>LEFT(Rapportage!I535&amp; REPT("0",15),15)</f>
        <v>000000000000000</v>
      </c>
      <c r="J535" t="str">
        <f>IF(Rapportage!J535 ="0", " ", " ")</f>
        <v xml:space="preserve"> </v>
      </c>
      <c r="K535" t="str">
        <f>IF(Rapportage!K535 ="0", " ", " ")</f>
        <v xml:space="preserve"> </v>
      </c>
      <c r="L535" t="str">
        <f>IF(Rapportage!L535 ="0", "         ", "         ")</f>
        <v xml:space="preserve">         </v>
      </c>
      <c r="M535" s="10" t="str">
        <f>LEFT(Rapportage!M535&amp; REPT("0",5),5)</f>
        <v>00000</v>
      </c>
      <c r="N535" s="10" t="str">
        <f>LEFT(Rapportage!N535&amp; REPT("0",5),5)</f>
        <v>00000</v>
      </c>
      <c r="O535" s="10" t="str">
        <f>LEFT(Rapportage!O535&amp; REPT("0",2),2)</f>
        <v>00</v>
      </c>
      <c r="P535" s="10" t="str">
        <f>LEFT(Rapportage!P535&amp; REPT("0",2),2)</f>
        <v>00</v>
      </c>
      <c r="Q535" s="10" t="str">
        <f>LEFT(Rapportage!Q535&amp; REPT("0",5),5)</f>
        <v>00000</v>
      </c>
      <c r="R535" s="10" t="str">
        <f>IF(Rapportage!R535="","",IF(($U$2-$T$2)&gt;=0,IF(LEN(TEXT(Rapportage!R535*100,"0000000000"))=3,_xlfn.CONCAT(0,TEXT(Rapportage!R535*100,"0000000000")),TEXT(Rapportage!R535*100,"0000000000")),""""))</f>
        <v/>
      </c>
    </row>
    <row r="536" spans="1:18" x14ac:dyDescent="0.25">
      <c r="A536" t="str">
        <f>IF(Rapportage!A536= "", "",_xlfn.CONCAT(REPT("0",6-LEN(Rapportage!A536)),Rapportage!A536))</f>
        <v/>
      </c>
      <c r="B536" t="s">
        <v>582</v>
      </c>
      <c r="C536" t="str">
        <f>IF(Rapportage!C536= " ", " ",LEFT(Rapportage!C536&amp; REPT(" ",9),9))</f>
        <v xml:space="preserve">         </v>
      </c>
      <c r="D536" t="str">
        <f>IF(Rapportage!D536 ="0", " ", " ")</f>
        <v xml:space="preserve"> </v>
      </c>
      <c r="E536" t="str">
        <f>_xlfn.CONCAT("+",TEXT((Rapportage!E536)*100,"000000000"))</f>
        <v>+000000000</v>
      </c>
      <c r="F536" t="str">
        <f>_xlfn.CONCAT("",TEXT((Rapportage!F536)*100,"000000000"))</f>
        <v>000000000</v>
      </c>
      <c r="G536" t="str">
        <f>_xlfn.CONCAT("",TEXT((Rapportage!G536),"00000"))</f>
        <v>00000</v>
      </c>
      <c r="H536" t="str">
        <f>IF(Rapportage!H536 ="0", "                     ", "                     ")</f>
        <v xml:space="preserve">                     </v>
      </c>
      <c r="I536" s="10" t="str">
        <f>LEFT(Rapportage!I536&amp; REPT("0",15),15)</f>
        <v>000000000000000</v>
      </c>
      <c r="J536" t="str">
        <f>IF(Rapportage!J536 ="0", " ", " ")</f>
        <v xml:space="preserve"> </v>
      </c>
      <c r="K536" t="str">
        <f>IF(Rapportage!K536 ="0", " ", " ")</f>
        <v xml:space="preserve"> </v>
      </c>
      <c r="L536" t="str">
        <f>IF(Rapportage!L536 ="0", "         ", "         ")</f>
        <v xml:space="preserve">         </v>
      </c>
      <c r="M536" s="10" t="str">
        <f>LEFT(Rapportage!M536&amp; REPT("0",5),5)</f>
        <v>00000</v>
      </c>
      <c r="N536" s="10" t="str">
        <f>LEFT(Rapportage!N536&amp; REPT("0",5),5)</f>
        <v>00000</v>
      </c>
      <c r="O536" s="10" t="str">
        <f>LEFT(Rapportage!O536&amp; REPT("0",2),2)</f>
        <v>00</v>
      </c>
      <c r="P536" s="10" t="str">
        <f>LEFT(Rapportage!P536&amp; REPT("0",2),2)</f>
        <v>00</v>
      </c>
      <c r="Q536" s="10" t="str">
        <f>LEFT(Rapportage!Q536&amp; REPT("0",5),5)</f>
        <v>00000</v>
      </c>
      <c r="R536" s="10" t="str">
        <f>IF(Rapportage!R536="","",IF(($U$2-$T$2)&gt;=0,IF(LEN(TEXT(Rapportage!R536*100,"0000000000"))=3,_xlfn.CONCAT(0,TEXT(Rapportage!R536*100,"0000000000")),TEXT(Rapportage!R536*100,"0000000000")),""""))</f>
        <v/>
      </c>
    </row>
    <row r="537" spans="1:18" x14ac:dyDescent="0.25">
      <c r="A537" t="str">
        <f>IF(Rapportage!A537= "", "",_xlfn.CONCAT(REPT("0",6-LEN(Rapportage!A537)),Rapportage!A537))</f>
        <v/>
      </c>
      <c r="B537" t="s">
        <v>583</v>
      </c>
      <c r="C537" t="str">
        <f>IF(Rapportage!C537= " ", " ",LEFT(Rapportage!C537&amp; REPT(" ",9),9))</f>
        <v xml:space="preserve">         </v>
      </c>
      <c r="D537" t="str">
        <f>IF(Rapportage!D537 ="0", " ", " ")</f>
        <v xml:space="preserve"> </v>
      </c>
      <c r="E537" t="str">
        <f>_xlfn.CONCAT("+",TEXT((Rapportage!E537)*100,"000000000"))</f>
        <v>+000000000</v>
      </c>
      <c r="F537" t="str">
        <f>_xlfn.CONCAT("",TEXT((Rapportage!F537)*100,"000000000"))</f>
        <v>000000000</v>
      </c>
      <c r="G537" t="str">
        <f>_xlfn.CONCAT("",TEXT((Rapportage!G537),"00000"))</f>
        <v>00000</v>
      </c>
      <c r="H537" t="str">
        <f>IF(Rapportage!H537 ="0", "                     ", "                     ")</f>
        <v xml:space="preserve">                     </v>
      </c>
      <c r="I537" s="10" t="str">
        <f>LEFT(Rapportage!I537&amp; REPT("0",15),15)</f>
        <v>000000000000000</v>
      </c>
      <c r="J537" t="str">
        <f>IF(Rapportage!J537 ="0", " ", " ")</f>
        <v xml:space="preserve"> </v>
      </c>
      <c r="K537" t="str">
        <f>IF(Rapportage!K537 ="0", " ", " ")</f>
        <v xml:space="preserve"> </v>
      </c>
      <c r="L537" t="str">
        <f>IF(Rapportage!L537 ="0", "         ", "         ")</f>
        <v xml:space="preserve">         </v>
      </c>
      <c r="M537" s="10" t="str">
        <f>LEFT(Rapportage!M537&amp; REPT("0",5),5)</f>
        <v>00000</v>
      </c>
      <c r="N537" s="10" t="str">
        <f>LEFT(Rapportage!N537&amp; REPT("0",5),5)</f>
        <v>00000</v>
      </c>
      <c r="O537" s="10" t="str">
        <f>LEFT(Rapportage!O537&amp; REPT("0",2),2)</f>
        <v>00</v>
      </c>
      <c r="P537" s="10" t="str">
        <f>LEFT(Rapportage!P537&amp; REPT("0",2),2)</f>
        <v>00</v>
      </c>
      <c r="Q537" s="10" t="str">
        <f>LEFT(Rapportage!Q537&amp; REPT("0",5),5)</f>
        <v>00000</v>
      </c>
      <c r="R537" s="10" t="str">
        <f>IF(Rapportage!R537="","",IF(($U$2-$T$2)&gt;=0,IF(LEN(TEXT(Rapportage!R537*100,"0000000000"))=3,_xlfn.CONCAT(0,TEXT(Rapportage!R537*100,"0000000000")),TEXT(Rapportage!R537*100,"0000000000")),""""))</f>
        <v/>
      </c>
    </row>
    <row r="538" spans="1:18" x14ac:dyDescent="0.25">
      <c r="A538" t="str">
        <f>IF(Rapportage!A538= "", "",_xlfn.CONCAT(REPT("0",6-LEN(Rapportage!A538)),Rapportage!A538))</f>
        <v/>
      </c>
      <c r="B538" t="s">
        <v>584</v>
      </c>
      <c r="C538" t="str">
        <f>IF(Rapportage!C538= " ", " ",LEFT(Rapportage!C538&amp; REPT(" ",9),9))</f>
        <v xml:space="preserve">         </v>
      </c>
      <c r="D538" t="str">
        <f>IF(Rapportage!D538 ="0", " ", " ")</f>
        <v xml:space="preserve"> </v>
      </c>
      <c r="E538" t="str">
        <f>_xlfn.CONCAT("+",TEXT((Rapportage!E538)*100,"000000000"))</f>
        <v>+000000000</v>
      </c>
      <c r="F538" t="str">
        <f>_xlfn.CONCAT("",TEXT((Rapportage!F538)*100,"000000000"))</f>
        <v>000000000</v>
      </c>
      <c r="G538" t="str">
        <f>_xlfn.CONCAT("",TEXT((Rapportage!G538),"00000"))</f>
        <v>00000</v>
      </c>
      <c r="H538" t="str">
        <f>IF(Rapportage!H538 ="0", "                     ", "                     ")</f>
        <v xml:space="preserve">                     </v>
      </c>
      <c r="I538" s="10" t="str">
        <f>LEFT(Rapportage!I538&amp; REPT("0",15),15)</f>
        <v>000000000000000</v>
      </c>
      <c r="J538" t="str">
        <f>IF(Rapportage!J538 ="0", " ", " ")</f>
        <v xml:space="preserve"> </v>
      </c>
      <c r="K538" t="str">
        <f>IF(Rapportage!K538 ="0", " ", " ")</f>
        <v xml:space="preserve"> </v>
      </c>
      <c r="L538" t="str">
        <f>IF(Rapportage!L538 ="0", "         ", "         ")</f>
        <v xml:space="preserve">         </v>
      </c>
      <c r="M538" s="10" t="str">
        <f>LEFT(Rapportage!M538&amp; REPT("0",5),5)</f>
        <v>00000</v>
      </c>
      <c r="N538" s="10" t="str">
        <f>LEFT(Rapportage!N538&amp; REPT("0",5),5)</f>
        <v>00000</v>
      </c>
      <c r="O538" s="10" t="str">
        <f>LEFT(Rapportage!O538&amp; REPT("0",2),2)</f>
        <v>00</v>
      </c>
      <c r="P538" s="10" t="str">
        <f>LEFT(Rapportage!P538&amp; REPT("0",2),2)</f>
        <v>00</v>
      </c>
      <c r="Q538" s="10" t="str">
        <f>LEFT(Rapportage!Q538&amp; REPT("0",5),5)</f>
        <v>00000</v>
      </c>
      <c r="R538" s="10" t="str">
        <f>IF(Rapportage!R538="","",IF(($U$2-$T$2)&gt;=0,IF(LEN(TEXT(Rapportage!R538*100,"0000000000"))=3,_xlfn.CONCAT(0,TEXT(Rapportage!R538*100,"0000000000")),TEXT(Rapportage!R538*100,"0000000000")),""""))</f>
        <v/>
      </c>
    </row>
    <row r="539" spans="1:18" x14ac:dyDescent="0.25">
      <c r="A539" t="str">
        <f>IF(Rapportage!A539= "", "",_xlfn.CONCAT(REPT("0",6-LEN(Rapportage!A539)),Rapportage!A539))</f>
        <v/>
      </c>
      <c r="B539" t="s">
        <v>585</v>
      </c>
      <c r="C539" t="str">
        <f>IF(Rapportage!C539= " ", " ",LEFT(Rapportage!C539&amp; REPT(" ",9),9))</f>
        <v xml:space="preserve">         </v>
      </c>
      <c r="D539" t="str">
        <f>IF(Rapportage!D539 ="0", " ", " ")</f>
        <v xml:space="preserve"> </v>
      </c>
      <c r="E539" t="str">
        <f>_xlfn.CONCAT("+",TEXT((Rapportage!E539)*100,"000000000"))</f>
        <v>+000000000</v>
      </c>
      <c r="F539" t="str">
        <f>_xlfn.CONCAT("",TEXT((Rapportage!F539)*100,"000000000"))</f>
        <v>000000000</v>
      </c>
      <c r="G539" t="str">
        <f>_xlfn.CONCAT("",TEXT((Rapportage!G539),"00000"))</f>
        <v>00000</v>
      </c>
      <c r="H539" t="str">
        <f>IF(Rapportage!H539 ="0", "                     ", "                     ")</f>
        <v xml:space="preserve">                     </v>
      </c>
      <c r="I539" s="10" t="str">
        <f>LEFT(Rapportage!I539&amp; REPT("0",15),15)</f>
        <v>000000000000000</v>
      </c>
      <c r="J539" t="str">
        <f>IF(Rapportage!J539 ="0", " ", " ")</f>
        <v xml:space="preserve"> </v>
      </c>
      <c r="K539" t="str">
        <f>IF(Rapportage!K539 ="0", " ", " ")</f>
        <v xml:space="preserve"> </v>
      </c>
      <c r="L539" t="str">
        <f>IF(Rapportage!L539 ="0", "         ", "         ")</f>
        <v xml:space="preserve">         </v>
      </c>
      <c r="M539" s="10" t="str">
        <f>LEFT(Rapportage!M539&amp; REPT("0",5),5)</f>
        <v>00000</v>
      </c>
      <c r="N539" s="10" t="str">
        <f>LEFT(Rapportage!N539&amp; REPT("0",5),5)</f>
        <v>00000</v>
      </c>
      <c r="O539" s="10" t="str">
        <f>LEFT(Rapportage!O539&amp; REPT("0",2),2)</f>
        <v>00</v>
      </c>
      <c r="P539" s="10" t="str">
        <f>LEFT(Rapportage!P539&amp; REPT("0",2),2)</f>
        <v>00</v>
      </c>
      <c r="Q539" s="10" t="str">
        <f>LEFT(Rapportage!Q539&amp; REPT("0",5),5)</f>
        <v>00000</v>
      </c>
      <c r="R539" s="10" t="str">
        <f>IF(Rapportage!R539="","",IF(($U$2-$T$2)&gt;=0,IF(LEN(TEXT(Rapportage!R539*100,"0000000000"))=3,_xlfn.CONCAT(0,TEXT(Rapportage!R539*100,"0000000000")),TEXT(Rapportage!R539*100,"0000000000")),""""))</f>
        <v/>
      </c>
    </row>
    <row r="540" spans="1:18" x14ac:dyDescent="0.25">
      <c r="A540" t="str">
        <f>IF(Rapportage!A540= "", "",_xlfn.CONCAT(REPT("0",6-LEN(Rapportage!A540)),Rapportage!A540))</f>
        <v/>
      </c>
      <c r="B540" t="s">
        <v>586</v>
      </c>
      <c r="C540" t="str">
        <f>IF(Rapportage!C540= " ", " ",LEFT(Rapportage!C540&amp; REPT(" ",9),9))</f>
        <v xml:space="preserve">         </v>
      </c>
      <c r="D540" t="str">
        <f>IF(Rapportage!D540 ="0", " ", " ")</f>
        <v xml:space="preserve"> </v>
      </c>
      <c r="E540" t="str">
        <f>_xlfn.CONCAT("+",TEXT((Rapportage!E540)*100,"000000000"))</f>
        <v>+000000000</v>
      </c>
      <c r="F540" t="str">
        <f>_xlfn.CONCAT("",TEXT((Rapportage!F540)*100,"000000000"))</f>
        <v>000000000</v>
      </c>
      <c r="G540" t="str">
        <f>_xlfn.CONCAT("",TEXT((Rapportage!G540),"00000"))</f>
        <v>00000</v>
      </c>
      <c r="H540" t="str">
        <f>IF(Rapportage!H540 ="0", "                     ", "                     ")</f>
        <v xml:space="preserve">                     </v>
      </c>
      <c r="I540" s="10" t="str">
        <f>LEFT(Rapportage!I540&amp; REPT("0",15),15)</f>
        <v>000000000000000</v>
      </c>
      <c r="J540" t="str">
        <f>IF(Rapportage!J540 ="0", " ", " ")</f>
        <v xml:space="preserve"> </v>
      </c>
      <c r="K540" t="str">
        <f>IF(Rapportage!K540 ="0", " ", " ")</f>
        <v xml:space="preserve"> </v>
      </c>
      <c r="L540" t="str">
        <f>IF(Rapportage!L540 ="0", "         ", "         ")</f>
        <v xml:space="preserve">         </v>
      </c>
      <c r="M540" s="10" t="str">
        <f>LEFT(Rapportage!M540&amp; REPT("0",5),5)</f>
        <v>00000</v>
      </c>
      <c r="N540" s="10" t="str">
        <f>LEFT(Rapportage!N540&amp; REPT("0",5),5)</f>
        <v>00000</v>
      </c>
      <c r="O540" s="10" t="str">
        <f>LEFT(Rapportage!O540&amp; REPT("0",2),2)</f>
        <v>00</v>
      </c>
      <c r="P540" s="10" t="str">
        <f>LEFT(Rapportage!P540&amp; REPT("0",2),2)</f>
        <v>00</v>
      </c>
      <c r="Q540" s="10" t="str">
        <f>LEFT(Rapportage!Q540&amp; REPT("0",5),5)</f>
        <v>00000</v>
      </c>
      <c r="R540" s="10" t="str">
        <f>IF(Rapportage!R540="","",IF(($U$2-$T$2)&gt;=0,IF(LEN(TEXT(Rapportage!R540*100,"0000000000"))=3,_xlfn.CONCAT(0,TEXT(Rapportage!R540*100,"0000000000")),TEXT(Rapportage!R540*100,"0000000000")),""""))</f>
        <v/>
      </c>
    </row>
    <row r="541" spans="1:18" x14ac:dyDescent="0.25">
      <c r="A541" t="str">
        <f>IF(Rapportage!A541= "", "",_xlfn.CONCAT(REPT("0",6-LEN(Rapportage!A541)),Rapportage!A541))</f>
        <v/>
      </c>
      <c r="B541" t="s">
        <v>587</v>
      </c>
      <c r="C541" t="str">
        <f>IF(Rapportage!C541= " ", " ",LEFT(Rapportage!C541&amp; REPT(" ",9),9))</f>
        <v xml:space="preserve">         </v>
      </c>
      <c r="D541" t="str">
        <f>IF(Rapportage!D541 ="0", " ", " ")</f>
        <v xml:space="preserve"> </v>
      </c>
      <c r="E541" t="str">
        <f>_xlfn.CONCAT("+",TEXT((Rapportage!E541)*100,"000000000"))</f>
        <v>+000000000</v>
      </c>
      <c r="F541" t="str">
        <f>_xlfn.CONCAT("",TEXT((Rapportage!F541)*100,"000000000"))</f>
        <v>000000000</v>
      </c>
      <c r="G541" t="str">
        <f>_xlfn.CONCAT("",TEXT((Rapportage!G541),"00000"))</f>
        <v>00000</v>
      </c>
      <c r="H541" t="str">
        <f>IF(Rapportage!H541 ="0", "                     ", "                     ")</f>
        <v xml:space="preserve">                     </v>
      </c>
      <c r="I541" s="10" t="str">
        <f>LEFT(Rapportage!I541&amp; REPT("0",15),15)</f>
        <v>000000000000000</v>
      </c>
      <c r="J541" t="str">
        <f>IF(Rapportage!J541 ="0", " ", " ")</f>
        <v xml:space="preserve"> </v>
      </c>
      <c r="K541" t="str">
        <f>IF(Rapportage!K541 ="0", " ", " ")</f>
        <v xml:space="preserve"> </v>
      </c>
      <c r="L541" t="str">
        <f>IF(Rapportage!L541 ="0", "         ", "         ")</f>
        <v xml:space="preserve">         </v>
      </c>
      <c r="M541" s="10" t="str">
        <f>LEFT(Rapportage!M541&amp; REPT("0",5),5)</f>
        <v>00000</v>
      </c>
      <c r="N541" s="10" t="str">
        <f>LEFT(Rapportage!N541&amp; REPT("0",5),5)</f>
        <v>00000</v>
      </c>
      <c r="O541" s="10" t="str">
        <f>LEFT(Rapportage!O541&amp; REPT("0",2),2)</f>
        <v>00</v>
      </c>
      <c r="P541" s="10" t="str">
        <f>LEFT(Rapportage!P541&amp; REPT("0",2),2)</f>
        <v>00</v>
      </c>
      <c r="Q541" s="10" t="str">
        <f>LEFT(Rapportage!Q541&amp; REPT("0",5),5)</f>
        <v>00000</v>
      </c>
      <c r="R541" s="10" t="str">
        <f>IF(Rapportage!R541="","",IF(($U$2-$T$2)&gt;=0,IF(LEN(TEXT(Rapportage!R541*100,"0000000000"))=3,_xlfn.CONCAT(0,TEXT(Rapportage!R541*100,"0000000000")),TEXT(Rapportage!R541*100,"0000000000")),""""))</f>
        <v/>
      </c>
    </row>
    <row r="542" spans="1:18" x14ac:dyDescent="0.25">
      <c r="A542" t="str">
        <f>IF(Rapportage!A542= "", "",_xlfn.CONCAT(REPT("0",6-LEN(Rapportage!A542)),Rapportage!A542))</f>
        <v/>
      </c>
      <c r="B542" t="s">
        <v>588</v>
      </c>
      <c r="C542" t="str">
        <f>IF(Rapportage!C542= " ", " ",LEFT(Rapportage!C542&amp; REPT(" ",9),9))</f>
        <v xml:space="preserve">         </v>
      </c>
      <c r="D542" t="str">
        <f>IF(Rapportage!D542 ="0", " ", " ")</f>
        <v xml:space="preserve"> </v>
      </c>
      <c r="E542" t="str">
        <f>_xlfn.CONCAT("+",TEXT((Rapportage!E542)*100,"000000000"))</f>
        <v>+000000000</v>
      </c>
      <c r="F542" t="str">
        <f>_xlfn.CONCAT("",TEXT((Rapportage!F542)*100,"000000000"))</f>
        <v>000000000</v>
      </c>
      <c r="G542" t="str">
        <f>_xlfn.CONCAT("",TEXT((Rapportage!G542),"00000"))</f>
        <v>00000</v>
      </c>
      <c r="H542" t="str">
        <f>IF(Rapportage!H542 ="0", "                     ", "                     ")</f>
        <v xml:space="preserve">                     </v>
      </c>
      <c r="I542" s="10" t="str">
        <f>LEFT(Rapportage!I542&amp; REPT("0",15),15)</f>
        <v>000000000000000</v>
      </c>
      <c r="J542" t="str">
        <f>IF(Rapportage!J542 ="0", " ", " ")</f>
        <v xml:space="preserve"> </v>
      </c>
      <c r="K542" t="str">
        <f>IF(Rapportage!K542 ="0", " ", " ")</f>
        <v xml:space="preserve"> </v>
      </c>
      <c r="L542" t="str">
        <f>IF(Rapportage!L542 ="0", "         ", "         ")</f>
        <v xml:space="preserve">         </v>
      </c>
      <c r="M542" s="10" t="str">
        <f>LEFT(Rapportage!M542&amp; REPT("0",5),5)</f>
        <v>00000</v>
      </c>
      <c r="N542" s="10" t="str">
        <f>LEFT(Rapportage!N542&amp; REPT("0",5),5)</f>
        <v>00000</v>
      </c>
      <c r="O542" s="10" t="str">
        <f>LEFT(Rapportage!O542&amp; REPT("0",2),2)</f>
        <v>00</v>
      </c>
      <c r="P542" s="10" t="str">
        <f>LEFT(Rapportage!P542&amp; REPT("0",2),2)</f>
        <v>00</v>
      </c>
      <c r="Q542" s="10" t="str">
        <f>LEFT(Rapportage!Q542&amp; REPT("0",5),5)</f>
        <v>00000</v>
      </c>
      <c r="R542" s="10" t="str">
        <f>IF(Rapportage!R542="","",IF(($U$2-$T$2)&gt;=0,IF(LEN(TEXT(Rapportage!R542*100,"0000000000"))=3,_xlfn.CONCAT(0,TEXT(Rapportage!R542*100,"0000000000")),TEXT(Rapportage!R542*100,"0000000000")),""""))</f>
        <v/>
      </c>
    </row>
    <row r="543" spans="1:18" x14ac:dyDescent="0.25">
      <c r="A543" t="str">
        <f>IF(Rapportage!A543= "", "",_xlfn.CONCAT(REPT("0",6-LEN(Rapportage!A543)),Rapportage!A543))</f>
        <v/>
      </c>
      <c r="B543" t="s">
        <v>589</v>
      </c>
      <c r="C543" t="str">
        <f>IF(Rapportage!C543= " ", " ",LEFT(Rapportage!C543&amp; REPT(" ",9),9))</f>
        <v xml:space="preserve">         </v>
      </c>
      <c r="D543" t="str">
        <f>IF(Rapportage!D543 ="0", " ", " ")</f>
        <v xml:space="preserve"> </v>
      </c>
      <c r="E543" t="str">
        <f>_xlfn.CONCAT("+",TEXT((Rapportage!E543)*100,"000000000"))</f>
        <v>+000000000</v>
      </c>
      <c r="F543" t="str">
        <f>_xlfn.CONCAT("",TEXT((Rapportage!F543)*100,"000000000"))</f>
        <v>000000000</v>
      </c>
      <c r="G543" t="str">
        <f>_xlfn.CONCAT("",TEXT((Rapportage!G543),"00000"))</f>
        <v>00000</v>
      </c>
      <c r="H543" t="str">
        <f>IF(Rapportage!H543 ="0", "                     ", "                     ")</f>
        <v xml:space="preserve">                     </v>
      </c>
      <c r="I543" s="10" t="str">
        <f>LEFT(Rapportage!I543&amp; REPT("0",15),15)</f>
        <v>000000000000000</v>
      </c>
      <c r="J543" t="str">
        <f>IF(Rapportage!J543 ="0", " ", " ")</f>
        <v xml:space="preserve"> </v>
      </c>
      <c r="K543" t="str">
        <f>IF(Rapportage!K543 ="0", " ", " ")</f>
        <v xml:space="preserve"> </v>
      </c>
      <c r="L543" t="str">
        <f>IF(Rapportage!L543 ="0", "         ", "         ")</f>
        <v xml:space="preserve">         </v>
      </c>
      <c r="M543" s="10" t="str">
        <f>LEFT(Rapportage!M543&amp; REPT("0",5),5)</f>
        <v>00000</v>
      </c>
      <c r="N543" s="10" t="str">
        <f>LEFT(Rapportage!N543&amp; REPT("0",5),5)</f>
        <v>00000</v>
      </c>
      <c r="O543" s="10" t="str">
        <f>LEFT(Rapportage!O543&amp; REPT("0",2),2)</f>
        <v>00</v>
      </c>
      <c r="P543" s="10" t="str">
        <f>LEFT(Rapportage!P543&amp; REPT("0",2),2)</f>
        <v>00</v>
      </c>
      <c r="Q543" s="10" t="str">
        <f>LEFT(Rapportage!Q543&amp; REPT("0",5),5)</f>
        <v>00000</v>
      </c>
      <c r="R543" s="10" t="str">
        <f>IF(Rapportage!R543="","",IF(($U$2-$T$2)&gt;=0,IF(LEN(TEXT(Rapportage!R543*100,"0000000000"))=3,_xlfn.CONCAT(0,TEXT(Rapportage!R543*100,"0000000000")),TEXT(Rapportage!R543*100,"0000000000")),""""))</f>
        <v/>
      </c>
    </row>
    <row r="544" spans="1:18" x14ac:dyDescent="0.25">
      <c r="A544" t="str">
        <f>IF(Rapportage!A544= "", "",_xlfn.CONCAT(REPT("0",6-LEN(Rapportage!A544)),Rapportage!A544))</f>
        <v/>
      </c>
      <c r="B544" t="s">
        <v>590</v>
      </c>
      <c r="C544" t="str">
        <f>IF(Rapportage!C544= " ", " ",LEFT(Rapportage!C544&amp; REPT(" ",9),9))</f>
        <v xml:space="preserve">         </v>
      </c>
      <c r="D544" t="str">
        <f>IF(Rapportage!D544 ="0", " ", " ")</f>
        <v xml:space="preserve"> </v>
      </c>
      <c r="E544" t="str">
        <f>_xlfn.CONCAT("+",TEXT((Rapportage!E544)*100,"000000000"))</f>
        <v>+000000000</v>
      </c>
      <c r="F544" t="str">
        <f>_xlfn.CONCAT("",TEXT((Rapportage!F544)*100,"000000000"))</f>
        <v>000000000</v>
      </c>
      <c r="G544" t="str">
        <f>_xlfn.CONCAT("",TEXT((Rapportage!G544),"00000"))</f>
        <v>00000</v>
      </c>
      <c r="H544" t="str">
        <f>IF(Rapportage!H544 ="0", "                     ", "                     ")</f>
        <v xml:space="preserve">                     </v>
      </c>
      <c r="I544" s="10" t="str">
        <f>LEFT(Rapportage!I544&amp; REPT("0",15),15)</f>
        <v>000000000000000</v>
      </c>
      <c r="J544" t="str">
        <f>IF(Rapportage!J544 ="0", " ", " ")</f>
        <v xml:space="preserve"> </v>
      </c>
      <c r="K544" t="str">
        <f>IF(Rapportage!K544 ="0", " ", " ")</f>
        <v xml:space="preserve"> </v>
      </c>
      <c r="L544" t="str">
        <f>IF(Rapportage!L544 ="0", "         ", "         ")</f>
        <v xml:space="preserve">         </v>
      </c>
      <c r="M544" s="10" t="str">
        <f>LEFT(Rapportage!M544&amp; REPT("0",5),5)</f>
        <v>00000</v>
      </c>
      <c r="N544" s="10" t="str">
        <f>LEFT(Rapportage!N544&amp; REPT("0",5),5)</f>
        <v>00000</v>
      </c>
      <c r="O544" s="10" t="str">
        <f>LEFT(Rapportage!O544&amp; REPT("0",2),2)</f>
        <v>00</v>
      </c>
      <c r="P544" s="10" t="str">
        <f>LEFT(Rapportage!P544&amp; REPT("0",2),2)</f>
        <v>00</v>
      </c>
      <c r="Q544" s="10" t="str">
        <f>LEFT(Rapportage!Q544&amp; REPT("0",5),5)</f>
        <v>00000</v>
      </c>
      <c r="R544" s="10" t="str">
        <f>IF(Rapportage!R544="","",IF(($U$2-$T$2)&gt;=0,IF(LEN(TEXT(Rapportage!R544*100,"0000000000"))=3,_xlfn.CONCAT(0,TEXT(Rapportage!R544*100,"0000000000")),TEXT(Rapportage!R544*100,"0000000000")),""""))</f>
        <v/>
      </c>
    </row>
    <row r="545" spans="1:18" x14ac:dyDescent="0.25">
      <c r="A545" t="str">
        <f>IF(Rapportage!A545= "", "",_xlfn.CONCAT(REPT("0",6-LEN(Rapportage!A545)),Rapportage!A545))</f>
        <v/>
      </c>
      <c r="B545" t="s">
        <v>591</v>
      </c>
      <c r="C545" t="str">
        <f>IF(Rapportage!C545= " ", " ",LEFT(Rapportage!C545&amp; REPT(" ",9),9))</f>
        <v xml:space="preserve">         </v>
      </c>
      <c r="D545" t="str">
        <f>IF(Rapportage!D545 ="0", " ", " ")</f>
        <v xml:space="preserve"> </v>
      </c>
      <c r="E545" t="str">
        <f>_xlfn.CONCAT("+",TEXT((Rapportage!E545)*100,"000000000"))</f>
        <v>+000000000</v>
      </c>
      <c r="F545" t="str">
        <f>_xlfn.CONCAT("",TEXT((Rapportage!F545)*100,"000000000"))</f>
        <v>000000000</v>
      </c>
      <c r="G545" t="str">
        <f>_xlfn.CONCAT("",TEXT((Rapportage!G545),"00000"))</f>
        <v>00000</v>
      </c>
      <c r="H545" t="str">
        <f>IF(Rapportage!H545 ="0", "                     ", "                     ")</f>
        <v xml:space="preserve">                     </v>
      </c>
      <c r="I545" s="10" t="str">
        <f>LEFT(Rapportage!I545&amp; REPT("0",15),15)</f>
        <v>000000000000000</v>
      </c>
      <c r="J545" t="str">
        <f>IF(Rapportage!J545 ="0", " ", " ")</f>
        <v xml:space="preserve"> </v>
      </c>
      <c r="K545" t="str">
        <f>IF(Rapportage!K545 ="0", " ", " ")</f>
        <v xml:space="preserve"> </v>
      </c>
      <c r="L545" t="str">
        <f>IF(Rapportage!L545 ="0", "         ", "         ")</f>
        <v xml:space="preserve">         </v>
      </c>
      <c r="M545" s="10" t="str">
        <f>LEFT(Rapportage!M545&amp; REPT("0",5),5)</f>
        <v>00000</v>
      </c>
      <c r="N545" s="10" t="str">
        <f>LEFT(Rapportage!N545&amp; REPT("0",5),5)</f>
        <v>00000</v>
      </c>
      <c r="O545" s="10" t="str">
        <f>LEFT(Rapportage!O545&amp; REPT("0",2),2)</f>
        <v>00</v>
      </c>
      <c r="P545" s="10" t="str">
        <f>LEFT(Rapportage!P545&amp; REPT("0",2),2)</f>
        <v>00</v>
      </c>
      <c r="Q545" s="10" t="str">
        <f>LEFT(Rapportage!Q545&amp; REPT("0",5),5)</f>
        <v>00000</v>
      </c>
      <c r="R545" s="10" t="str">
        <f>IF(Rapportage!R545="","",IF(($U$2-$T$2)&gt;=0,IF(LEN(TEXT(Rapportage!R545*100,"0000000000"))=3,_xlfn.CONCAT(0,TEXT(Rapportage!R545*100,"0000000000")),TEXT(Rapportage!R545*100,"0000000000")),""""))</f>
        <v/>
      </c>
    </row>
    <row r="546" spans="1:18" x14ac:dyDescent="0.25">
      <c r="A546" t="str">
        <f>IF(Rapportage!A546= "", "",_xlfn.CONCAT(REPT("0",6-LEN(Rapportage!A546)),Rapportage!A546))</f>
        <v/>
      </c>
      <c r="B546" t="s">
        <v>592</v>
      </c>
      <c r="C546" t="str">
        <f>IF(Rapportage!C546= " ", " ",LEFT(Rapportage!C546&amp; REPT(" ",9),9))</f>
        <v xml:space="preserve">         </v>
      </c>
      <c r="D546" t="str">
        <f>IF(Rapportage!D546 ="0", " ", " ")</f>
        <v xml:space="preserve"> </v>
      </c>
      <c r="E546" t="str">
        <f>_xlfn.CONCAT("+",TEXT((Rapportage!E546)*100,"000000000"))</f>
        <v>+000000000</v>
      </c>
      <c r="F546" t="str">
        <f>_xlfn.CONCAT("",TEXT((Rapportage!F546)*100,"000000000"))</f>
        <v>000000000</v>
      </c>
      <c r="G546" t="str">
        <f>_xlfn.CONCAT("",TEXT((Rapportage!G546),"00000"))</f>
        <v>00000</v>
      </c>
      <c r="H546" t="str">
        <f>IF(Rapportage!H546 ="0", "                     ", "                     ")</f>
        <v xml:space="preserve">                     </v>
      </c>
      <c r="I546" s="10" t="str">
        <f>LEFT(Rapportage!I546&amp; REPT("0",15),15)</f>
        <v>000000000000000</v>
      </c>
      <c r="J546" t="str">
        <f>IF(Rapportage!J546 ="0", " ", " ")</f>
        <v xml:space="preserve"> </v>
      </c>
      <c r="K546" t="str">
        <f>IF(Rapportage!K546 ="0", " ", " ")</f>
        <v xml:space="preserve"> </v>
      </c>
      <c r="L546" t="str">
        <f>IF(Rapportage!L546 ="0", "         ", "         ")</f>
        <v xml:space="preserve">         </v>
      </c>
      <c r="M546" s="10" t="str">
        <f>LEFT(Rapportage!M546&amp; REPT("0",5),5)</f>
        <v>00000</v>
      </c>
      <c r="N546" s="10" t="str">
        <f>LEFT(Rapportage!N546&amp; REPT("0",5),5)</f>
        <v>00000</v>
      </c>
      <c r="O546" s="10" t="str">
        <f>LEFT(Rapportage!O546&amp; REPT("0",2),2)</f>
        <v>00</v>
      </c>
      <c r="P546" s="10" t="str">
        <f>LEFT(Rapportage!P546&amp; REPT("0",2),2)</f>
        <v>00</v>
      </c>
      <c r="Q546" s="10" t="str">
        <f>LEFT(Rapportage!Q546&amp; REPT("0",5),5)</f>
        <v>00000</v>
      </c>
      <c r="R546" s="10" t="str">
        <f>IF(Rapportage!R546="","",IF(($U$2-$T$2)&gt;=0,IF(LEN(TEXT(Rapportage!R546*100,"0000000000"))=3,_xlfn.CONCAT(0,TEXT(Rapportage!R546*100,"0000000000")),TEXT(Rapportage!R546*100,"0000000000")),""""))</f>
        <v/>
      </c>
    </row>
    <row r="547" spans="1:18" x14ac:dyDescent="0.25">
      <c r="A547" t="str">
        <f>IF(Rapportage!A547= "", "",_xlfn.CONCAT(REPT("0",6-LEN(Rapportage!A547)),Rapportage!A547))</f>
        <v/>
      </c>
      <c r="B547" t="s">
        <v>593</v>
      </c>
      <c r="C547" t="str">
        <f>IF(Rapportage!C547= " ", " ",LEFT(Rapportage!C547&amp; REPT(" ",9),9))</f>
        <v xml:space="preserve">         </v>
      </c>
      <c r="D547" t="str">
        <f>IF(Rapportage!D547 ="0", " ", " ")</f>
        <v xml:space="preserve"> </v>
      </c>
      <c r="E547" t="str">
        <f>_xlfn.CONCAT("+",TEXT((Rapportage!E547)*100,"000000000"))</f>
        <v>+000000000</v>
      </c>
      <c r="F547" t="str">
        <f>_xlfn.CONCAT("",TEXT((Rapportage!F547)*100,"000000000"))</f>
        <v>000000000</v>
      </c>
      <c r="G547" t="str">
        <f>_xlfn.CONCAT("",TEXT((Rapportage!G547),"00000"))</f>
        <v>00000</v>
      </c>
      <c r="H547" t="str">
        <f>IF(Rapportage!H547 ="0", "                     ", "                     ")</f>
        <v xml:space="preserve">                     </v>
      </c>
      <c r="I547" s="10" t="str">
        <f>LEFT(Rapportage!I547&amp; REPT("0",15),15)</f>
        <v>000000000000000</v>
      </c>
      <c r="J547" t="str">
        <f>IF(Rapportage!J547 ="0", " ", " ")</f>
        <v xml:space="preserve"> </v>
      </c>
      <c r="K547" t="str">
        <f>IF(Rapportage!K547 ="0", " ", " ")</f>
        <v xml:space="preserve"> </v>
      </c>
      <c r="L547" t="str">
        <f>IF(Rapportage!L547 ="0", "         ", "         ")</f>
        <v xml:space="preserve">         </v>
      </c>
      <c r="M547" s="10" t="str">
        <f>LEFT(Rapportage!M547&amp; REPT("0",5),5)</f>
        <v>00000</v>
      </c>
      <c r="N547" s="10" t="str">
        <f>LEFT(Rapportage!N547&amp; REPT("0",5),5)</f>
        <v>00000</v>
      </c>
      <c r="O547" s="10" t="str">
        <f>LEFT(Rapportage!O547&amp; REPT("0",2),2)</f>
        <v>00</v>
      </c>
      <c r="P547" s="10" t="str">
        <f>LEFT(Rapportage!P547&amp; REPT("0",2),2)</f>
        <v>00</v>
      </c>
      <c r="Q547" s="10" t="str">
        <f>LEFT(Rapportage!Q547&amp; REPT("0",5),5)</f>
        <v>00000</v>
      </c>
      <c r="R547" s="10" t="str">
        <f>IF(Rapportage!R547="","",IF(($U$2-$T$2)&gt;=0,IF(LEN(TEXT(Rapportage!R547*100,"0000000000"))=3,_xlfn.CONCAT(0,TEXT(Rapportage!R547*100,"0000000000")),TEXT(Rapportage!R547*100,"0000000000")),""""))</f>
        <v/>
      </c>
    </row>
    <row r="548" spans="1:18" x14ac:dyDescent="0.25">
      <c r="A548" t="str">
        <f>IF(Rapportage!A548= "", "",_xlfn.CONCAT(REPT("0",6-LEN(Rapportage!A548)),Rapportage!A548))</f>
        <v/>
      </c>
      <c r="B548" t="s">
        <v>594</v>
      </c>
      <c r="C548" t="str">
        <f>IF(Rapportage!C548= " ", " ",LEFT(Rapportage!C548&amp; REPT(" ",9),9))</f>
        <v xml:space="preserve">         </v>
      </c>
      <c r="D548" t="str">
        <f>IF(Rapportage!D548 ="0", " ", " ")</f>
        <v xml:space="preserve"> </v>
      </c>
      <c r="E548" t="str">
        <f>_xlfn.CONCAT("+",TEXT((Rapportage!E548)*100,"000000000"))</f>
        <v>+000000000</v>
      </c>
      <c r="F548" t="str">
        <f>_xlfn.CONCAT("",TEXT((Rapportage!F548)*100,"000000000"))</f>
        <v>000000000</v>
      </c>
      <c r="G548" t="str">
        <f>_xlfn.CONCAT("",TEXT((Rapportage!G548),"00000"))</f>
        <v>00000</v>
      </c>
      <c r="H548" t="str">
        <f>IF(Rapportage!H548 ="0", "                     ", "                     ")</f>
        <v xml:space="preserve">                     </v>
      </c>
      <c r="I548" s="10" t="str">
        <f>LEFT(Rapportage!I548&amp; REPT("0",15),15)</f>
        <v>000000000000000</v>
      </c>
      <c r="J548" t="str">
        <f>IF(Rapportage!J548 ="0", " ", " ")</f>
        <v xml:space="preserve"> </v>
      </c>
      <c r="K548" t="str">
        <f>IF(Rapportage!K548 ="0", " ", " ")</f>
        <v xml:space="preserve"> </v>
      </c>
      <c r="L548" t="str">
        <f>IF(Rapportage!L548 ="0", "         ", "         ")</f>
        <v xml:space="preserve">         </v>
      </c>
      <c r="M548" s="10" t="str">
        <f>LEFT(Rapportage!M548&amp; REPT("0",5),5)</f>
        <v>00000</v>
      </c>
      <c r="N548" s="10" t="str">
        <f>LEFT(Rapportage!N548&amp; REPT("0",5),5)</f>
        <v>00000</v>
      </c>
      <c r="O548" s="10" t="str">
        <f>LEFT(Rapportage!O548&amp; REPT("0",2),2)</f>
        <v>00</v>
      </c>
      <c r="P548" s="10" t="str">
        <f>LEFT(Rapportage!P548&amp; REPT("0",2),2)</f>
        <v>00</v>
      </c>
      <c r="Q548" s="10" t="str">
        <f>LEFT(Rapportage!Q548&amp; REPT("0",5),5)</f>
        <v>00000</v>
      </c>
      <c r="R548" s="10" t="str">
        <f>IF(Rapportage!R548="","",IF(($U$2-$T$2)&gt;=0,IF(LEN(TEXT(Rapportage!R548*100,"0000000000"))=3,_xlfn.CONCAT(0,TEXT(Rapportage!R548*100,"0000000000")),TEXT(Rapportage!R548*100,"0000000000")),""""))</f>
        <v/>
      </c>
    </row>
    <row r="549" spans="1:18" x14ac:dyDescent="0.25">
      <c r="A549" t="str">
        <f>IF(Rapportage!A549= "", "",_xlfn.CONCAT(REPT("0",6-LEN(Rapportage!A549)),Rapportage!A549))</f>
        <v/>
      </c>
      <c r="B549" t="s">
        <v>595</v>
      </c>
      <c r="C549" t="str">
        <f>IF(Rapportage!C549= " ", " ",LEFT(Rapportage!C549&amp; REPT(" ",9),9))</f>
        <v xml:space="preserve">         </v>
      </c>
      <c r="D549" t="str">
        <f>IF(Rapportage!D549 ="0", " ", " ")</f>
        <v xml:space="preserve"> </v>
      </c>
      <c r="E549" t="str">
        <f>_xlfn.CONCAT("+",TEXT((Rapportage!E549)*100,"000000000"))</f>
        <v>+000000000</v>
      </c>
      <c r="F549" t="str">
        <f>_xlfn.CONCAT("",TEXT((Rapportage!F549)*100,"000000000"))</f>
        <v>000000000</v>
      </c>
      <c r="G549" t="str">
        <f>_xlfn.CONCAT("",TEXT((Rapportage!G549),"00000"))</f>
        <v>00000</v>
      </c>
      <c r="H549" t="str">
        <f>IF(Rapportage!H549 ="0", "                     ", "                     ")</f>
        <v xml:space="preserve">                     </v>
      </c>
      <c r="I549" s="10" t="str">
        <f>LEFT(Rapportage!I549&amp; REPT("0",15),15)</f>
        <v>000000000000000</v>
      </c>
      <c r="J549" t="str">
        <f>IF(Rapportage!J549 ="0", " ", " ")</f>
        <v xml:space="preserve"> </v>
      </c>
      <c r="K549" t="str">
        <f>IF(Rapportage!K549 ="0", " ", " ")</f>
        <v xml:space="preserve"> </v>
      </c>
      <c r="L549" t="str">
        <f>IF(Rapportage!L549 ="0", "         ", "         ")</f>
        <v xml:space="preserve">         </v>
      </c>
      <c r="M549" s="10" t="str">
        <f>LEFT(Rapportage!M549&amp; REPT("0",5),5)</f>
        <v>00000</v>
      </c>
      <c r="N549" s="10" t="str">
        <f>LEFT(Rapportage!N549&amp; REPT("0",5),5)</f>
        <v>00000</v>
      </c>
      <c r="O549" s="10" t="str">
        <f>LEFT(Rapportage!O549&amp; REPT("0",2),2)</f>
        <v>00</v>
      </c>
      <c r="P549" s="10" t="str">
        <f>LEFT(Rapportage!P549&amp; REPT("0",2),2)</f>
        <v>00</v>
      </c>
      <c r="Q549" s="10" t="str">
        <f>LEFT(Rapportage!Q549&amp; REPT("0",5),5)</f>
        <v>00000</v>
      </c>
      <c r="R549" s="10" t="str">
        <f>IF(Rapportage!R549="","",IF(($U$2-$T$2)&gt;=0,IF(LEN(TEXT(Rapportage!R549*100,"0000000000"))=3,_xlfn.CONCAT(0,TEXT(Rapportage!R549*100,"0000000000")),TEXT(Rapportage!R549*100,"0000000000")),""""))</f>
        <v/>
      </c>
    </row>
    <row r="550" spans="1:18" x14ac:dyDescent="0.25">
      <c r="A550" t="str">
        <f>IF(Rapportage!A550= "", "",_xlfn.CONCAT(REPT("0",6-LEN(Rapportage!A550)),Rapportage!A550))</f>
        <v/>
      </c>
      <c r="B550" t="s">
        <v>596</v>
      </c>
      <c r="C550" t="str">
        <f>IF(Rapportage!C550= " ", " ",LEFT(Rapportage!C550&amp; REPT(" ",9),9))</f>
        <v xml:space="preserve">         </v>
      </c>
      <c r="D550" t="str">
        <f>IF(Rapportage!D550 ="0", " ", " ")</f>
        <v xml:space="preserve"> </v>
      </c>
      <c r="E550" t="str">
        <f>_xlfn.CONCAT("+",TEXT((Rapportage!E550)*100,"000000000"))</f>
        <v>+000000000</v>
      </c>
      <c r="F550" t="str">
        <f>_xlfn.CONCAT("",TEXT((Rapportage!F550)*100,"000000000"))</f>
        <v>000000000</v>
      </c>
      <c r="G550" t="str">
        <f>_xlfn.CONCAT("",TEXT((Rapportage!G550),"00000"))</f>
        <v>00000</v>
      </c>
      <c r="H550" t="str">
        <f>IF(Rapportage!H550 ="0", "                     ", "                     ")</f>
        <v xml:space="preserve">                     </v>
      </c>
      <c r="I550" s="10" t="str">
        <f>LEFT(Rapportage!I550&amp; REPT("0",15),15)</f>
        <v>000000000000000</v>
      </c>
      <c r="J550" t="str">
        <f>IF(Rapportage!J550 ="0", " ", " ")</f>
        <v xml:space="preserve"> </v>
      </c>
      <c r="K550" t="str">
        <f>IF(Rapportage!K550 ="0", " ", " ")</f>
        <v xml:space="preserve"> </v>
      </c>
      <c r="L550" t="str">
        <f>IF(Rapportage!L550 ="0", "         ", "         ")</f>
        <v xml:space="preserve">         </v>
      </c>
      <c r="M550" s="10" t="str">
        <f>LEFT(Rapportage!M550&amp; REPT("0",5),5)</f>
        <v>00000</v>
      </c>
      <c r="N550" s="10" t="str">
        <f>LEFT(Rapportage!N550&amp; REPT("0",5),5)</f>
        <v>00000</v>
      </c>
      <c r="O550" s="10" t="str">
        <f>LEFT(Rapportage!O550&amp; REPT("0",2),2)</f>
        <v>00</v>
      </c>
      <c r="P550" s="10" t="str">
        <f>LEFT(Rapportage!P550&amp; REPT("0",2),2)</f>
        <v>00</v>
      </c>
      <c r="Q550" s="10" t="str">
        <f>LEFT(Rapportage!Q550&amp; REPT("0",5),5)</f>
        <v>00000</v>
      </c>
      <c r="R550" s="10" t="str">
        <f>IF(Rapportage!R550="","",IF(($U$2-$T$2)&gt;=0,IF(LEN(TEXT(Rapportage!R550*100,"0000000000"))=3,_xlfn.CONCAT(0,TEXT(Rapportage!R550*100,"0000000000")),TEXT(Rapportage!R550*100,"0000000000")),""""))</f>
        <v/>
      </c>
    </row>
    <row r="551" spans="1:18" x14ac:dyDescent="0.25">
      <c r="A551" t="str">
        <f>IF(Rapportage!A551= "", "",_xlfn.CONCAT(REPT("0",6-LEN(Rapportage!A551)),Rapportage!A551))</f>
        <v/>
      </c>
      <c r="B551" t="s">
        <v>597</v>
      </c>
      <c r="C551" t="str">
        <f>IF(Rapportage!C551= " ", " ",LEFT(Rapportage!C551&amp; REPT(" ",9),9))</f>
        <v xml:space="preserve">         </v>
      </c>
      <c r="D551" t="str">
        <f>IF(Rapportage!D551 ="0", " ", " ")</f>
        <v xml:space="preserve"> </v>
      </c>
      <c r="E551" t="str">
        <f>_xlfn.CONCAT("+",TEXT((Rapportage!E551)*100,"000000000"))</f>
        <v>+000000000</v>
      </c>
      <c r="F551" t="str">
        <f>_xlfn.CONCAT("",TEXT((Rapportage!F551)*100,"000000000"))</f>
        <v>000000000</v>
      </c>
      <c r="G551" t="str">
        <f>_xlfn.CONCAT("",TEXT((Rapportage!G551),"00000"))</f>
        <v>00000</v>
      </c>
      <c r="H551" t="str">
        <f>IF(Rapportage!H551 ="0", "                     ", "                     ")</f>
        <v xml:space="preserve">                     </v>
      </c>
      <c r="I551" s="10" t="str">
        <f>LEFT(Rapportage!I551&amp; REPT("0",15),15)</f>
        <v>000000000000000</v>
      </c>
      <c r="J551" t="str">
        <f>IF(Rapportage!J551 ="0", " ", " ")</f>
        <v xml:space="preserve"> </v>
      </c>
      <c r="K551" t="str">
        <f>IF(Rapportage!K551 ="0", " ", " ")</f>
        <v xml:space="preserve"> </v>
      </c>
      <c r="L551" t="str">
        <f>IF(Rapportage!L551 ="0", "         ", "         ")</f>
        <v xml:space="preserve">         </v>
      </c>
      <c r="M551" s="10" t="str">
        <f>LEFT(Rapportage!M551&amp; REPT("0",5),5)</f>
        <v>00000</v>
      </c>
      <c r="N551" s="10" t="str">
        <f>LEFT(Rapportage!N551&amp; REPT("0",5),5)</f>
        <v>00000</v>
      </c>
      <c r="O551" s="10" t="str">
        <f>LEFT(Rapportage!O551&amp; REPT("0",2),2)</f>
        <v>00</v>
      </c>
      <c r="P551" s="10" t="str">
        <f>LEFT(Rapportage!P551&amp; REPT("0",2),2)</f>
        <v>00</v>
      </c>
      <c r="Q551" s="10" t="str">
        <f>LEFT(Rapportage!Q551&amp; REPT("0",5),5)</f>
        <v>00000</v>
      </c>
      <c r="R551" s="10" t="str">
        <f>IF(Rapportage!R551="","",IF(($U$2-$T$2)&gt;=0,IF(LEN(TEXT(Rapportage!R551*100,"0000000000"))=3,_xlfn.CONCAT(0,TEXT(Rapportage!R551*100,"0000000000")),TEXT(Rapportage!R551*100,"0000000000")),""""))</f>
        <v/>
      </c>
    </row>
    <row r="552" spans="1:18" x14ac:dyDescent="0.25">
      <c r="A552" t="str">
        <f>IF(Rapportage!A552= "", "",_xlfn.CONCAT(REPT("0",6-LEN(Rapportage!A552)),Rapportage!A552))</f>
        <v/>
      </c>
      <c r="B552" t="s">
        <v>598</v>
      </c>
      <c r="C552" t="str">
        <f>IF(Rapportage!C552= " ", " ",LEFT(Rapportage!C552&amp; REPT(" ",9),9))</f>
        <v xml:space="preserve">         </v>
      </c>
      <c r="D552" t="str">
        <f>IF(Rapportage!D552 ="0", " ", " ")</f>
        <v xml:space="preserve"> </v>
      </c>
      <c r="E552" t="str">
        <f>_xlfn.CONCAT("+",TEXT((Rapportage!E552)*100,"000000000"))</f>
        <v>+000000000</v>
      </c>
      <c r="F552" t="str">
        <f>_xlfn.CONCAT("",TEXT((Rapportage!F552)*100,"000000000"))</f>
        <v>000000000</v>
      </c>
      <c r="G552" t="str">
        <f>_xlfn.CONCAT("",TEXT((Rapportage!G552),"00000"))</f>
        <v>00000</v>
      </c>
      <c r="H552" t="str">
        <f>IF(Rapportage!H552 ="0", "                     ", "                     ")</f>
        <v xml:space="preserve">                     </v>
      </c>
      <c r="I552" s="10" t="str">
        <f>LEFT(Rapportage!I552&amp; REPT("0",15),15)</f>
        <v>000000000000000</v>
      </c>
      <c r="J552" t="str">
        <f>IF(Rapportage!J552 ="0", " ", " ")</f>
        <v xml:space="preserve"> </v>
      </c>
      <c r="K552" t="str">
        <f>IF(Rapportage!K552 ="0", " ", " ")</f>
        <v xml:space="preserve"> </v>
      </c>
      <c r="L552" t="str">
        <f>IF(Rapportage!L552 ="0", "         ", "         ")</f>
        <v xml:space="preserve">         </v>
      </c>
      <c r="M552" s="10" t="str">
        <f>LEFT(Rapportage!M552&amp; REPT("0",5),5)</f>
        <v>00000</v>
      </c>
      <c r="N552" s="10" t="str">
        <f>LEFT(Rapportage!N552&amp; REPT("0",5),5)</f>
        <v>00000</v>
      </c>
      <c r="O552" s="10" t="str">
        <f>LEFT(Rapportage!O552&amp; REPT("0",2),2)</f>
        <v>00</v>
      </c>
      <c r="P552" s="10" t="str">
        <f>LEFT(Rapportage!P552&amp; REPT("0",2),2)</f>
        <v>00</v>
      </c>
      <c r="Q552" s="10" t="str">
        <f>LEFT(Rapportage!Q552&amp; REPT("0",5),5)</f>
        <v>00000</v>
      </c>
      <c r="R552" s="10" t="str">
        <f>IF(Rapportage!R552="","",IF(($U$2-$T$2)&gt;=0,IF(LEN(TEXT(Rapportage!R552*100,"0000000000"))=3,_xlfn.CONCAT(0,TEXT(Rapportage!R552*100,"0000000000")),TEXT(Rapportage!R552*100,"0000000000")),""""))</f>
        <v/>
      </c>
    </row>
    <row r="553" spans="1:18" x14ac:dyDescent="0.25">
      <c r="A553" t="str">
        <f>IF(Rapportage!A553= "", "",_xlfn.CONCAT(REPT("0",6-LEN(Rapportage!A553)),Rapportage!A553))</f>
        <v/>
      </c>
      <c r="B553" t="s">
        <v>599</v>
      </c>
      <c r="C553" t="str">
        <f>IF(Rapportage!C553= " ", " ",LEFT(Rapportage!C553&amp; REPT(" ",9),9))</f>
        <v xml:space="preserve">         </v>
      </c>
      <c r="D553" t="str">
        <f>IF(Rapportage!D553 ="0", " ", " ")</f>
        <v xml:space="preserve"> </v>
      </c>
      <c r="E553" t="str">
        <f>_xlfn.CONCAT("+",TEXT((Rapportage!E553)*100,"000000000"))</f>
        <v>+000000000</v>
      </c>
      <c r="F553" t="str">
        <f>_xlfn.CONCAT("",TEXT((Rapportage!F553)*100,"000000000"))</f>
        <v>000000000</v>
      </c>
      <c r="G553" t="str">
        <f>_xlfn.CONCAT("",TEXT((Rapportage!G553),"00000"))</f>
        <v>00000</v>
      </c>
      <c r="H553" t="str">
        <f>IF(Rapportage!H553 ="0", "                     ", "                     ")</f>
        <v xml:space="preserve">                     </v>
      </c>
      <c r="I553" s="10" t="str">
        <f>LEFT(Rapportage!I553&amp; REPT("0",15),15)</f>
        <v>000000000000000</v>
      </c>
      <c r="J553" t="str">
        <f>IF(Rapportage!J553 ="0", " ", " ")</f>
        <v xml:space="preserve"> </v>
      </c>
      <c r="K553" t="str">
        <f>IF(Rapportage!K553 ="0", " ", " ")</f>
        <v xml:space="preserve"> </v>
      </c>
      <c r="L553" t="str">
        <f>IF(Rapportage!L553 ="0", "         ", "         ")</f>
        <v xml:space="preserve">         </v>
      </c>
      <c r="M553" s="10" t="str">
        <f>LEFT(Rapportage!M553&amp; REPT("0",5),5)</f>
        <v>00000</v>
      </c>
      <c r="N553" s="10" t="str">
        <f>LEFT(Rapportage!N553&amp; REPT("0",5),5)</f>
        <v>00000</v>
      </c>
      <c r="O553" s="10" t="str">
        <f>LEFT(Rapportage!O553&amp; REPT("0",2),2)</f>
        <v>00</v>
      </c>
      <c r="P553" s="10" t="str">
        <f>LEFT(Rapportage!P553&amp; REPT("0",2),2)</f>
        <v>00</v>
      </c>
      <c r="Q553" s="10" t="str">
        <f>LEFT(Rapportage!Q553&amp; REPT("0",5),5)</f>
        <v>00000</v>
      </c>
      <c r="R553" s="10" t="str">
        <f>IF(Rapportage!R553="","",IF(($U$2-$T$2)&gt;=0,IF(LEN(TEXT(Rapportage!R553*100,"0000000000"))=3,_xlfn.CONCAT(0,TEXT(Rapportage!R553*100,"0000000000")),TEXT(Rapportage!R553*100,"0000000000")),""""))</f>
        <v/>
      </c>
    </row>
    <row r="554" spans="1:18" x14ac:dyDescent="0.25">
      <c r="A554" t="str">
        <f>IF(Rapportage!A554= "", "",_xlfn.CONCAT(REPT("0",6-LEN(Rapportage!A554)),Rapportage!A554))</f>
        <v/>
      </c>
      <c r="B554" t="s">
        <v>600</v>
      </c>
      <c r="C554" t="str">
        <f>IF(Rapportage!C554= " ", " ",LEFT(Rapportage!C554&amp; REPT(" ",9),9))</f>
        <v xml:space="preserve">         </v>
      </c>
      <c r="D554" t="str">
        <f>IF(Rapportage!D554 ="0", " ", " ")</f>
        <v xml:space="preserve"> </v>
      </c>
      <c r="E554" t="str">
        <f>_xlfn.CONCAT("+",TEXT((Rapportage!E554)*100,"000000000"))</f>
        <v>+000000000</v>
      </c>
      <c r="F554" t="str">
        <f>_xlfn.CONCAT("",TEXT((Rapportage!F554)*100,"000000000"))</f>
        <v>000000000</v>
      </c>
      <c r="G554" t="str">
        <f>_xlfn.CONCAT("",TEXT((Rapportage!G554),"00000"))</f>
        <v>00000</v>
      </c>
      <c r="H554" t="str">
        <f>IF(Rapportage!H554 ="0", "                     ", "                     ")</f>
        <v xml:space="preserve">                     </v>
      </c>
      <c r="I554" s="10" t="str">
        <f>LEFT(Rapportage!I554&amp; REPT("0",15),15)</f>
        <v>000000000000000</v>
      </c>
      <c r="J554" t="str">
        <f>IF(Rapportage!J554 ="0", " ", " ")</f>
        <v xml:space="preserve"> </v>
      </c>
      <c r="K554" t="str">
        <f>IF(Rapportage!K554 ="0", " ", " ")</f>
        <v xml:space="preserve"> </v>
      </c>
      <c r="L554" t="str">
        <f>IF(Rapportage!L554 ="0", "         ", "         ")</f>
        <v xml:space="preserve">         </v>
      </c>
      <c r="M554" s="10" t="str">
        <f>LEFT(Rapportage!M554&amp; REPT("0",5),5)</f>
        <v>00000</v>
      </c>
      <c r="N554" s="10" t="str">
        <f>LEFT(Rapportage!N554&amp; REPT("0",5),5)</f>
        <v>00000</v>
      </c>
      <c r="O554" s="10" t="str">
        <f>LEFT(Rapportage!O554&amp; REPT("0",2),2)</f>
        <v>00</v>
      </c>
      <c r="P554" s="10" t="str">
        <f>LEFT(Rapportage!P554&amp; REPT("0",2),2)</f>
        <v>00</v>
      </c>
      <c r="Q554" s="10" t="str">
        <f>LEFT(Rapportage!Q554&amp; REPT("0",5),5)</f>
        <v>00000</v>
      </c>
      <c r="R554" s="10" t="str">
        <f>IF(Rapportage!R554="","",IF(($U$2-$T$2)&gt;=0,IF(LEN(TEXT(Rapportage!R554*100,"0000000000"))=3,_xlfn.CONCAT(0,TEXT(Rapportage!R554*100,"0000000000")),TEXT(Rapportage!R554*100,"0000000000")),""""))</f>
        <v/>
      </c>
    </row>
    <row r="555" spans="1:18" x14ac:dyDescent="0.25">
      <c r="A555" t="str">
        <f>IF(Rapportage!A555= "", "",_xlfn.CONCAT(REPT("0",6-LEN(Rapportage!A555)),Rapportage!A555))</f>
        <v/>
      </c>
      <c r="B555" t="s">
        <v>601</v>
      </c>
      <c r="C555" t="str">
        <f>IF(Rapportage!C555= " ", " ",LEFT(Rapportage!C555&amp; REPT(" ",9),9))</f>
        <v xml:space="preserve">         </v>
      </c>
      <c r="D555" t="str">
        <f>IF(Rapportage!D555 ="0", " ", " ")</f>
        <v xml:space="preserve"> </v>
      </c>
      <c r="E555" t="str">
        <f>_xlfn.CONCAT("+",TEXT((Rapportage!E555)*100,"000000000"))</f>
        <v>+000000000</v>
      </c>
      <c r="F555" t="str">
        <f>_xlfn.CONCAT("",TEXT((Rapportage!F555)*100,"000000000"))</f>
        <v>000000000</v>
      </c>
      <c r="G555" t="str">
        <f>_xlfn.CONCAT("",TEXT((Rapportage!G555),"00000"))</f>
        <v>00000</v>
      </c>
      <c r="H555" t="str">
        <f>IF(Rapportage!H555 ="0", "                     ", "                     ")</f>
        <v xml:space="preserve">                     </v>
      </c>
      <c r="I555" s="10" t="str">
        <f>LEFT(Rapportage!I555&amp; REPT("0",15),15)</f>
        <v>000000000000000</v>
      </c>
      <c r="J555" t="str">
        <f>IF(Rapportage!J555 ="0", " ", " ")</f>
        <v xml:space="preserve"> </v>
      </c>
      <c r="K555" t="str">
        <f>IF(Rapportage!K555 ="0", " ", " ")</f>
        <v xml:space="preserve"> </v>
      </c>
      <c r="L555" t="str">
        <f>IF(Rapportage!L555 ="0", "         ", "         ")</f>
        <v xml:space="preserve">         </v>
      </c>
      <c r="M555" s="10" t="str">
        <f>LEFT(Rapportage!M555&amp; REPT("0",5),5)</f>
        <v>00000</v>
      </c>
      <c r="N555" s="10" t="str">
        <f>LEFT(Rapportage!N555&amp; REPT("0",5),5)</f>
        <v>00000</v>
      </c>
      <c r="O555" s="10" t="str">
        <f>LEFT(Rapportage!O555&amp; REPT("0",2),2)</f>
        <v>00</v>
      </c>
      <c r="P555" s="10" t="str">
        <f>LEFT(Rapportage!P555&amp; REPT("0",2),2)</f>
        <v>00</v>
      </c>
      <c r="Q555" s="10" t="str">
        <f>LEFT(Rapportage!Q555&amp; REPT("0",5),5)</f>
        <v>00000</v>
      </c>
      <c r="R555" s="10" t="str">
        <f>IF(Rapportage!R555="","",IF(($U$2-$T$2)&gt;=0,IF(LEN(TEXT(Rapportage!R555*100,"0000000000"))=3,_xlfn.CONCAT(0,TEXT(Rapportage!R555*100,"0000000000")),TEXT(Rapportage!R555*100,"0000000000")),""""))</f>
        <v/>
      </c>
    </row>
    <row r="556" spans="1:18" x14ac:dyDescent="0.25">
      <c r="A556" t="str">
        <f>IF(Rapportage!A556= "", "",_xlfn.CONCAT(REPT("0",6-LEN(Rapportage!A556)),Rapportage!A556))</f>
        <v/>
      </c>
      <c r="B556" t="s">
        <v>602</v>
      </c>
      <c r="C556" t="str">
        <f>IF(Rapportage!C556= " ", " ",LEFT(Rapportage!C556&amp; REPT(" ",9),9))</f>
        <v xml:space="preserve">         </v>
      </c>
      <c r="D556" t="str">
        <f>IF(Rapportage!D556 ="0", " ", " ")</f>
        <v xml:space="preserve"> </v>
      </c>
      <c r="E556" t="str">
        <f>_xlfn.CONCAT("+",TEXT((Rapportage!E556)*100,"000000000"))</f>
        <v>+000000000</v>
      </c>
      <c r="F556" t="str">
        <f>_xlfn.CONCAT("",TEXT((Rapportage!F556)*100,"000000000"))</f>
        <v>000000000</v>
      </c>
      <c r="G556" t="str">
        <f>_xlfn.CONCAT("",TEXT((Rapportage!G556),"00000"))</f>
        <v>00000</v>
      </c>
      <c r="H556" t="str">
        <f>IF(Rapportage!H556 ="0", "                     ", "                     ")</f>
        <v xml:space="preserve">                     </v>
      </c>
      <c r="I556" s="10" t="str">
        <f>LEFT(Rapportage!I556&amp; REPT("0",15),15)</f>
        <v>000000000000000</v>
      </c>
      <c r="J556" t="str">
        <f>IF(Rapportage!J556 ="0", " ", " ")</f>
        <v xml:space="preserve"> </v>
      </c>
      <c r="K556" t="str">
        <f>IF(Rapportage!K556 ="0", " ", " ")</f>
        <v xml:space="preserve"> </v>
      </c>
      <c r="L556" t="str">
        <f>IF(Rapportage!L556 ="0", "         ", "         ")</f>
        <v xml:space="preserve">         </v>
      </c>
      <c r="M556" s="10" t="str">
        <f>LEFT(Rapportage!M556&amp; REPT("0",5),5)</f>
        <v>00000</v>
      </c>
      <c r="N556" s="10" t="str">
        <f>LEFT(Rapportage!N556&amp; REPT("0",5),5)</f>
        <v>00000</v>
      </c>
      <c r="O556" s="10" t="str">
        <f>LEFT(Rapportage!O556&amp; REPT("0",2),2)</f>
        <v>00</v>
      </c>
      <c r="P556" s="10" t="str">
        <f>LEFT(Rapportage!P556&amp; REPT("0",2),2)</f>
        <v>00</v>
      </c>
      <c r="Q556" s="10" t="str">
        <f>LEFT(Rapportage!Q556&amp; REPT("0",5),5)</f>
        <v>00000</v>
      </c>
      <c r="R556" s="10" t="str">
        <f>IF(Rapportage!R556="","",IF(($U$2-$T$2)&gt;=0,IF(LEN(TEXT(Rapportage!R556*100,"0000000000"))=3,_xlfn.CONCAT(0,TEXT(Rapportage!R556*100,"0000000000")),TEXT(Rapportage!R556*100,"0000000000")),""""))</f>
        <v/>
      </c>
    </row>
    <row r="557" spans="1:18" x14ac:dyDescent="0.25">
      <c r="A557" t="str">
        <f>IF(Rapportage!A557= "", "",_xlfn.CONCAT(REPT("0",6-LEN(Rapportage!A557)),Rapportage!A557))</f>
        <v/>
      </c>
      <c r="B557" t="s">
        <v>603</v>
      </c>
      <c r="C557" t="str">
        <f>IF(Rapportage!C557= " ", " ",LEFT(Rapportage!C557&amp; REPT(" ",9),9))</f>
        <v xml:space="preserve">         </v>
      </c>
      <c r="D557" t="str">
        <f>IF(Rapportage!D557 ="0", " ", " ")</f>
        <v xml:space="preserve"> </v>
      </c>
      <c r="E557" t="str">
        <f>_xlfn.CONCAT("+",TEXT((Rapportage!E557)*100,"000000000"))</f>
        <v>+000000000</v>
      </c>
      <c r="F557" t="str">
        <f>_xlfn.CONCAT("",TEXT((Rapportage!F557)*100,"000000000"))</f>
        <v>000000000</v>
      </c>
      <c r="G557" t="str">
        <f>_xlfn.CONCAT("",TEXT((Rapportage!G557),"00000"))</f>
        <v>00000</v>
      </c>
      <c r="H557" t="str">
        <f>IF(Rapportage!H557 ="0", "                     ", "                     ")</f>
        <v xml:space="preserve">                     </v>
      </c>
      <c r="I557" s="10" t="str">
        <f>LEFT(Rapportage!I557&amp; REPT("0",15),15)</f>
        <v>000000000000000</v>
      </c>
      <c r="J557" t="str">
        <f>IF(Rapportage!J557 ="0", " ", " ")</f>
        <v xml:space="preserve"> </v>
      </c>
      <c r="K557" t="str">
        <f>IF(Rapportage!K557 ="0", " ", " ")</f>
        <v xml:space="preserve"> </v>
      </c>
      <c r="L557" t="str">
        <f>IF(Rapportage!L557 ="0", "         ", "         ")</f>
        <v xml:space="preserve">         </v>
      </c>
      <c r="M557" s="10" t="str">
        <f>LEFT(Rapportage!M557&amp; REPT("0",5),5)</f>
        <v>00000</v>
      </c>
      <c r="N557" s="10" t="str">
        <f>LEFT(Rapportage!N557&amp; REPT("0",5),5)</f>
        <v>00000</v>
      </c>
      <c r="O557" s="10" t="str">
        <f>LEFT(Rapportage!O557&amp; REPT("0",2),2)</f>
        <v>00</v>
      </c>
      <c r="P557" s="10" t="str">
        <f>LEFT(Rapportage!P557&amp; REPT("0",2),2)</f>
        <v>00</v>
      </c>
      <c r="Q557" s="10" t="str">
        <f>LEFT(Rapportage!Q557&amp; REPT("0",5),5)</f>
        <v>00000</v>
      </c>
      <c r="R557" s="10" t="str">
        <f>IF(Rapportage!R557="","",IF(($U$2-$T$2)&gt;=0,IF(LEN(TEXT(Rapportage!R557*100,"0000000000"))=3,_xlfn.CONCAT(0,TEXT(Rapportage!R557*100,"0000000000")),TEXT(Rapportage!R557*100,"0000000000")),""""))</f>
        <v/>
      </c>
    </row>
    <row r="558" spans="1:18" x14ac:dyDescent="0.25">
      <c r="A558" t="str">
        <f>IF(Rapportage!A558= "", "",_xlfn.CONCAT(REPT("0",6-LEN(Rapportage!A558)),Rapportage!A558))</f>
        <v/>
      </c>
      <c r="B558" t="s">
        <v>604</v>
      </c>
      <c r="C558" t="str">
        <f>IF(Rapportage!C558= " ", " ",LEFT(Rapportage!C558&amp; REPT(" ",9),9))</f>
        <v xml:space="preserve">         </v>
      </c>
      <c r="D558" t="str">
        <f>IF(Rapportage!D558 ="0", " ", " ")</f>
        <v xml:space="preserve"> </v>
      </c>
      <c r="E558" t="str">
        <f>_xlfn.CONCAT("+",TEXT((Rapportage!E558)*100,"000000000"))</f>
        <v>+000000000</v>
      </c>
      <c r="F558" t="str">
        <f>_xlfn.CONCAT("",TEXT((Rapportage!F558)*100,"000000000"))</f>
        <v>000000000</v>
      </c>
      <c r="G558" t="str">
        <f>_xlfn.CONCAT("",TEXT((Rapportage!G558),"00000"))</f>
        <v>00000</v>
      </c>
      <c r="H558" t="str">
        <f>IF(Rapportage!H558 ="0", "                     ", "                     ")</f>
        <v xml:space="preserve">                     </v>
      </c>
      <c r="I558" s="10" t="str">
        <f>LEFT(Rapportage!I558&amp; REPT("0",15),15)</f>
        <v>000000000000000</v>
      </c>
      <c r="J558" t="str">
        <f>IF(Rapportage!J558 ="0", " ", " ")</f>
        <v xml:space="preserve"> </v>
      </c>
      <c r="K558" t="str">
        <f>IF(Rapportage!K558 ="0", " ", " ")</f>
        <v xml:space="preserve"> </v>
      </c>
      <c r="L558" t="str">
        <f>IF(Rapportage!L558 ="0", "         ", "         ")</f>
        <v xml:space="preserve">         </v>
      </c>
      <c r="M558" s="10" t="str">
        <f>LEFT(Rapportage!M558&amp; REPT("0",5),5)</f>
        <v>00000</v>
      </c>
      <c r="N558" s="10" t="str">
        <f>LEFT(Rapportage!N558&amp; REPT("0",5),5)</f>
        <v>00000</v>
      </c>
      <c r="O558" s="10" t="str">
        <f>LEFT(Rapportage!O558&amp; REPT("0",2),2)</f>
        <v>00</v>
      </c>
      <c r="P558" s="10" t="str">
        <f>LEFT(Rapportage!P558&amp; REPT("0",2),2)</f>
        <v>00</v>
      </c>
      <c r="Q558" s="10" t="str">
        <f>LEFT(Rapportage!Q558&amp; REPT("0",5),5)</f>
        <v>00000</v>
      </c>
      <c r="R558" s="10" t="str">
        <f>IF(Rapportage!R558="","",IF(($U$2-$T$2)&gt;=0,IF(LEN(TEXT(Rapportage!R558*100,"0000000000"))=3,_xlfn.CONCAT(0,TEXT(Rapportage!R558*100,"0000000000")),TEXT(Rapportage!R558*100,"0000000000")),""""))</f>
        <v/>
      </c>
    </row>
    <row r="559" spans="1:18" x14ac:dyDescent="0.25">
      <c r="A559" t="str">
        <f>IF(Rapportage!A559= "", "",_xlfn.CONCAT(REPT("0",6-LEN(Rapportage!A559)),Rapportage!A559))</f>
        <v/>
      </c>
      <c r="B559" t="s">
        <v>605</v>
      </c>
      <c r="C559" t="str">
        <f>IF(Rapportage!C559= " ", " ",LEFT(Rapportage!C559&amp; REPT(" ",9),9))</f>
        <v xml:space="preserve">         </v>
      </c>
      <c r="D559" t="str">
        <f>IF(Rapportage!D559 ="0", " ", " ")</f>
        <v xml:space="preserve"> </v>
      </c>
      <c r="E559" t="str">
        <f>_xlfn.CONCAT("+",TEXT((Rapportage!E559)*100,"000000000"))</f>
        <v>+000000000</v>
      </c>
      <c r="F559" t="str">
        <f>_xlfn.CONCAT("",TEXT((Rapportage!F559)*100,"000000000"))</f>
        <v>000000000</v>
      </c>
      <c r="G559" t="str">
        <f>_xlfn.CONCAT("",TEXT((Rapportage!G559),"00000"))</f>
        <v>00000</v>
      </c>
      <c r="H559" t="str">
        <f>IF(Rapportage!H559 ="0", "                     ", "                     ")</f>
        <v xml:space="preserve">                     </v>
      </c>
      <c r="I559" s="10" t="str">
        <f>LEFT(Rapportage!I559&amp; REPT("0",15),15)</f>
        <v>000000000000000</v>
      </c>
      <c r="J559" t="str">
        <f>IF(Rapportage!J559 ="0", " ", " ")</f>
        <v xml:space="preserve"> </v>
      </c>
      <c r="K559" t="str">
        <f>IF(Rapportage!K559 ="0", " ", " ")</f>
        <v xml:space="preserve"> </v>
      </c>
      <c r="L559" t="str">
        <f>IF(Rapportage!L559 ="0", "         ", "         ")</f>
        <v xml:space="preserve">         </v>
      </c>
      <c r="M559" s="10" t="str">
        <f>LEFT(Rapportage!M559&amp; REPT("0",5),5)</f>
        <v>00000</v>
      </c>
      <c r="N559" s="10" t="str">
        <f>LEFT(Rapportage!N559&amp; REPT("0",5),5)</f>
        <v>00000</v>
      </c>
      <c r="O559" s="10" t="str">
        <f>LEFT(Rapportage!O559&amp; REPT("0",2),2)</f>
        <v>00</v>
      </c>
      <c r="P559" s="10" t="str">
        <f>LEFT(Rapportage!P559&amp; REPT("0",2),2)</f>
        <v>00</v>
      </c>
      <c r="Q559" s="10" t="str">
        <f>LEFT(Rapportage!Q559&amp; REPT("0",5),5)</f>
        <v>00000</v>
      </c>
      <c r="R559" s="10" t="str">
        <f>IF(Rapportage!R559="","",IF(($U$2-$T$2)&gt;=0,IF(LEN(TEXT(Rapportage!R559*100,"0000000000"))=3,_xlfn.CONCAT(0,TEXT(Rapportage!R559*100,"0000000000")),TEXT(Rapportage!R559*100,"0000000000")),""""))</f>
        <v/>
      </c>
    </row>
    <row r="560" spans="1:18" x14ac:dyDescent="0.25">
      <c r="A560" t="str">
        <f>IF(Rapportage!A560= "", "",_xlfn.CONCAT(REPT("0",6-LEN(Rapportage!A560)),Rapportage!A560))</f>
        <v/>
      </c>
      <c r="B560" t="s">
        <v>606</v>
      </c>
      <c r="C560" t="str">
        <f>IF(Rapportage!C560= " ", " ",LEFT(Rapportage!C560&amp; REPT(" ",9),9))</f>
        <v xml:space="preserve">         </v>
      </c>
      <c r="D560" t="str">
        <f>IF(Rapportage!D560 ="0", " ", " ")</f>
        <v xml:space="preserve"> </v>
      </c>
      <c r="E560" t="str">
        <f>_xlfn.CONCAT("+",TEXT((Rapportage!E560)*100,"000000000"))</f>
        <v>+000000000</v>
      </c>
      <c r="F560" t="str">
        <f>_xlfn.CONCAT("",TEXT((Rapportage!F560)*100,"000000000"))</f>
        <v>000000000</v>
      </c>
      <c r="G560" t="str">
        <f>_xlfn.CONCAT("",TEXT((Rapportage!G560),"00000"))</f>
        <v>00000</v>
      </c>
      <c r="H560" t="str">
        <f>IF(Rapportage!H560 ="0", "                     ", "                     ")</f>
        <v xml:space="preserve">                     </v>
      </c>
      <c r="I560" s="10" t="str">
        <f>LEFT(Rapportage!I560&amp; REPT("0",15),15)</f>
        <v>000000000000000</v>
      </c>
      <c r="J560" t="str">
        <f>IF(Rapportage!J560 ="0", " ", " ")</f>
        <v xml:space="preserve"> </v>
      </c>
      <c r="K560" t="str">
        <f>IF(Rapportage!K560 ="0", " ", " ")</f>
        <v xml:space="preserve"> </v>
      </c>
      <c r="L560" t="str">
        <f>IF(Rapportage!L560 ="0", "         ", "         ")</f>
        <v xml:space="preserve">         </v>
      </c>
      <c r="M560" s="10" t="str">
        <f>LEFT(Rapportage!M560&amp; REPT("0",5),5)</f>
        <v>00000</v>
      </c>
      <c r="N560" s="10" t="str">
        <f>LEFT(Rapportage!N560&amp; REPT("0",5),5)</f>
        <v>00000</v>
      </c>
      <c r="O560" s="10" t="str">
        <f>LEFT(Rapportage!O560&amp; REPT("0",2),2)</f>
        <v>00</v>
      </c>
      <c r="P560" s="10" t="str">
        <f>LEFT(Rapportage!P560&amp; REPT("0",2),2)</f>
        <v>00</v>
      </c>
      <c r="Q560" s="10" t="str">
        <f>LEFT(Rapportage!Q560&amp; REPT("0",5),5)</f>
        <v>00000</v>
      </c>
      <c r="R560" s="10" t="str">
        <f>IF(Rapportage!R560="","",IF(($U$2-$T$2)&gt;=0,IF(LEN(TEXT(Rapportage!R560*100,"0000000000"))=3,_xlfn.CONCAT(0,TEXT(Rapportage!R560*100,"0000000000")),TEXT(Rapportage!R560*100,"0000000000")),""""))</f>
        <v/>
      </c>
    </row>
    <row r="561" spans="1:18" x14ac:dyDescent="0.25">
      <c r="A561" t="str">
        <f>IF(Rapportage!A561= "", "",_xlfn.CONCAT(REPT("0",6-LEN(Rapportage!A561)),Rapportage!A561))</f>
        <v/>
      </c>
      <c r="B561" t="s">
        <v>607</v>
      </c>
      <c r="C561" t="str">
        <f>IF(Rapportage!C561= " ", " ",LEFT(Rapportage!C561&amp; REPT(" ",9),9))</f>
        <v xml:space="preserve">         </v>
      </c>
      <c r="D561" t="str">
        <f>IF(Rapportage!D561 ="0", " ", " ")</f>
        <v xml:space="preserve"> </v>
      </c>
      <c r="E561" t="str">
        <f>_xlfn.CONCAT("+",TEXT((Rapportage!E561)*100,"000000000"))</f>
        <v>+000000000</v>
      </c>
      <c r="F561" t="str">
        <f>_xlfn.CONCAT("",TEXT((Rapportage!F561)*100,"000000000"))</f>
        <v>000000000</v>
      </c>
      <c r="G561" t="str">
        <f>_xlfn.CONCAT("",TEXT((Rapportage!G561),"00000"))</f>
        <v>00000</v>
      </c>
      <c r="H561" t="str">
        <f>IF(Rapportage!H561 ="0", "                     ", "                     ")</f>
        <v xml:space="preserve">                     </v>
      </c>
      <c r="I561" s="10" t="str">
        <f>LEFT(Rapportage!I561&amp; REPT("0",15),15)</f>
        <v>000000000000000</v>
      </c>
      <c r="J561" t="str">
        <f>IF(Rapportage!J561 ="0", " ", " ")</f>
        <v xml:space="preserve"> </v>
      </c>
      <c r="K561" t="str">
        <f>IF(Rapportage!K561 ="0", " ", " ")</f>
        <v xml:space="preserve"> </v>
      </c>
      <c r="L561" t="str">
        <f>IF(Rapportage!L561 ="0", "         ", "         ")</f>
        <v xml:space="preserve">         </v>
      </c>
      <c r="M561" s="10" t="str">
        <f>LEFT(Rapportage!M561&amp; REPT("0",5),5)</f>
        <v>00000</v>
      </c>
      <c r="N561" s="10" t="str">
        <f>LEFT(Rapportage!N561&amp; REPT("0",5),5)</f>
        <v>00000</v>
      </c>
      <c r="O561" s="10" t="str">
        <f>LEFT(Rapportage!O561&amp; REPT("0",2),2)</f>
        <v>00</v>
      </c>
      <c r="P561" s="10" t="str">
        <f>LEFT(Rapportage!P561&amp; REPT("0",2),2)</f>
        <v>00</v>
      </c>
      <c r="Q561" s="10" t="str">
        <f>LEFT(Rapportage!Q561&amp; REPT("0",5),5)</f>
        <v>00000</v>
      </c>
      <c r="R561" s="10" t="str">
        <f>IF(Rapportage!R561="","",IF(($U$2-$T$2)&gt;=0,IF(LEN(TEXT(Rapportage!R561*100,"0000000000"))=3,_xlfn.CONCAT(0,TEXT(Rapportage!R561*100,"0000000000")),TEXT(Rapportage!R561*100,"0000000000")),""""))</f>
        <v/>
      </c>
    </row>
    <row r="562" spans="1:18" x14ac:dyDescent="0.25">
      <c r="A562" t="str">
        <f>IF(Rapportage!A562= "", "",_xlfn.CONCAT(REPT("0",6-LEN(Rapportage!A562)),Rapportage!A562))</f>
        <v/>
      </c>
      <c r="B562" t="s">
        <v>608</v>
      </c>
      <c r="C562" t="str">
        <f>IF(Rapportage!C562= " ", " ",LEFT(Rapportage!C562&amp; REPT(" ",9),9))</f>
        <v xml:space="preserve">         </v>
      </c>
      <c r="D562" t="str">
        <f>IF(Rapportage!D562 ="0", " ", " ")</f>
        <v xml:space="preserve"> </v>
      </c>
      <c r="E562" t="str">
        <f>_xlfn.CONCAT("+",TEXT((Rapportage!E562)*100,"000000000"))</f>
        <v>+000000000</v>
      </c>
      <c r="F562" t="str">
        <f>_xlfn.CONCAT("",TEXT((Rapportage!F562)*100,"000000000"))</f>
        <v>000000000</v>
      </c>
      <c r="G562" t="str">
        <f>_xlfn.CONCAT("",TEXT((Rapportage!G562),"00000"))</f>
        <v>00000</v>
      </c>
      <c r="H562" t="str">
        <f>IF(Rapportage!H562 ="0", "                     ", "                     ")</f>
        <v xml:space="preserve">                     </v>
      </c>
      <c r="I562" s="10" t="str">
        <f>LEFT(Rapportage!I562&amp; REPT("0",15),15)</f>
        <v>000000000000000</v>
      </c>
      <c r="J562" t="str">
        <f>IF(Rapportage!J562 ="0", " ", " ")</f>
        <v xml:space="preserve"> </v>
      </c>
      <c r="K562" t="str">
        <f>IF(Rapportage!K562 ="0", " ", " ")</f>
        <v xml:space="preserve"> </v>
      </c>
      <c r="L562" t="str">
        <f>IF(Rapportage!L562 ="0", "         ", "         ")</f>
        <v xml:space="preserve">         </v>
      </c>
      <c r="M562" s="10" t="str">
        <f>LEFT(Rapportage!M562&amp; REPT("0",5),5)</f>
        <v>00000</v>
      </c>
      <c r="N562" s="10" t="str">
        <f>LEFT(Rapportage!N562&amp; REPT("0",5),5)</f>
        <v>00000</v>
      </c>
      <c r="O562" s="10" t="str">
        <f>LEFT(Rapportage!O562&amp; REPT("0",2),2)</f>
        <v>00</v>
      </c>
      <c r="P562" s="10" t="str">
        <f>LEFT(Rapportage!P562&amp; REPT("0",2),2)</f>
        <v>00</v>
      </c>
      <c r="Q562" s="10" t="str">
        <f>LEFT(Rapportage!Q562&amp; REPT("0",5),5)</f>
        <v>00000</v>
      </c>
      <c r="R562" s="10" t="str">
        <f>IF(Rapportage!R562="","",IF(($U$2-$T$2)&gt;=0,IF(LEN(TEXT(Rapportage!R562*100,"0000000000"))=3,_xlfn.CONCAT(0,TEXT(Rapportage!R562*100,"0000000000")),TEXT(Rapportage!R562*100,"0000000000")),""""))</f>
        <v/>
      </c>
    </row>
    <row r="563" spans="1:18" x14ac:dyDescent="0.25">
      <c r="A563" t="str">
        <f>IF(Rapportage!A563= "", "",_xlfn.CONCAT(REPT("0",6-LEN(Rapportage!A563)),Rapportage!A563))</f>
        <v/>
      </c>
      <c r="B563" t="s">
        <v>609</v>
      </c>
      <c r="C563" t="str">
        <f>IF(Rapportage!C563= " ", " ",LEFT(Rapportage!C563&amp; REPT(" ",9),9))</f>
        <v xml:space="preserve">         </v>
      </c>
      <c r="D563" t="str">
        <f>IF(Rapportage!D563 ="0", " ", " ")</f>
        <v xml:space="preserve"> </v>
      </c>
      <c r="E563" t="str">
        <f>_xlfn.CONCAT("+",TEXT((Rapportage!E563)*100,"000000000"))</f>
        <v>+000000000</v>
      </c>
      <c r="F563" t="str">
        <f>_xlfn.CONCAT("",TEXT((Rapportage!F563)*100,"000000000"))</f>
        <v>000000000</v>
      </c>
      <c r="G563" t="str">
        <f>_xlfn.CONCAT("",TEXT((Rapportage!G563),"00000"))</f>
        <v>00000</v>
      </c>
      <c r="H563" t="str">
        <f>IF(Rapportage!H563 ="0", "                     ", "                     ")</f>
        <v xml:space="preserve">                     </v>
      </c>
      <c r="I563" s="10" t="str">
        <f>LEFT(Rapportage!I563&amp; REPT("0",15),15)</f>
        <v>000000000000000</v>
      </c>
      <c r="J563" t="str">
        <f>IF(Rapportage!J563 ="0", " ", " ")</f>
        <v xml:space="preserve"> </v>
      </c>
      <c r="K563" t="str">
        <f>IF(Rapportage!K563 ="0", " ", " ")</f>
        <v xml:space="preserve"> </v>
      </c>
      <c r="L563" t="str">
        <f>IF(Rapportage!L563 ="0", "         ", "         ")</f>
        <v xml:space="preserve">         </v>
      </c>
      <c r="M563" s="10" t="str">
        <f>LEFT(Rapportage!M563&amp; REPT("0",5),5)</f>
        <v>00000</v>
      </c>
      <c r="N563" s="10" t="str">
        <f>LEFT(Rapportage!N563&amp; REPT("0",5),5)</f>
        <v>00000</v>
      </c>
      <c r="O563" s="10" t="str">
        <f>LEFT(Rapportage!O563&amp; REPT("0",2),2)</f>
        <v>00</v>
      </c>
      <c r="P563" s="10" t="str">
        <f>LEFT(Rapportage!P563&amp; REPT("0",2),2)</f>
        <v>00</v>
      </c>
      <c r="Q563" s="10" t="str">
        <f>LEFT(Rapportage!Q563&amp; REPT("0",5),5)</f>
        <v>00000</v>
      </c>
      <c r="R563" s="10" t="str">
        <f>IF(Rapportage!R563="","",IF(($U$2-$T$2)&gt;=0,IF(LEN(TEXT(Rapportage!R563*100,"0000000000"))=3,_xlfn.CONCAT(0,TEXT(Rapportage!R563*100,"0000000000")),TEXT(Rapportage!R563*100,"0000000000")),""""))</f>
        <v/>
      </c>
    </row>
    <row r="564" spans="1:18" x14ac:dyDescent="0.25">
      <c r="A564" t="str">
        <f>IF(Rapportage!A564= "", "",_xlfn.CONCAT(REPT("0",6-LEN(Rapportage!A564)),Rapportage!A564))</f>
        <v/>
      </c>
      <c r="B564" t="s">
        <v>610</v>
      </c>
      <c r="C564" t="str">
        <f>IF(Rapportage!C564= " ", " ",LEFT(Rapportage!C564&amp; REPT(" ",9),9))</f>
        <v xml:space="preserve">         </v>
      </c>
      <c r="D564" t="str">
        <f>IF(Rapportage!D564 ="0", " ", " ")</f>
        <v xml:space="preserve"> </v>
      </c>
      <c r="E564" t="str">
        <f>_xlfn.CONCAT("+",TEXT((Rapportage!E564)*100,"000000000"))</f>
        <v>+000000000</v>
      </c>
      <c r="F564" t="str">
        <f>_xlfn.CONCAT("",TEXT((Rapportage!F564)*100,"000000000"))</f>
        <v>000000000</v>
      </c>
      <c r="G564" t="str">
        <f>_xlfn.CONCAT("",TEXT((Rapportage!G564),"00000"))</f>
        <v>00000</v>
      </c>
      <c r="H564" t="str">
        <f>IF(Rapportage!H564 ="0", "                     ", "                     ")</f>
        <v xml:space="preserve">                     </v>
      </c>
      <c r="I564" s="10" t="str">
        <f>LEFT(Rapportage!I564&amp; REPT("0",15),15)</f>
        <v>000000000000000</v>
      </c>
      <c r="J564" t="str">
        <f>IF(Rapportage!J564 ="0", " ", " ")</f>
        <v xml:space="preserve"> </v>
      </c>
      <c r="K564" t="str">
        <f>IF(Rapportage!K564 ="0", " ", " ")</f>
        <v xml:space="preserve"> </v>
      </c>
      <c r="L564" t="str">
        <f>IF(Rapportage!L564 ="0", "         ", "         ")</f>
        <v xml:space="preserve">         </v>
      </c>
      <c r="M564" s="10" t="str">
        <f>LEFT(Rapportage!M564&amp; REPT("0",5),5)</f>
        <v>00000</v>
      </c>
      <c r="N564" s="10" t="str">
        <f>LEFT(Rapportage!N564&amp; REPT("0",5),5)</f>
        <v>00000</v>
      </c>
      <c r="O564" s="10" t="str">
        <f>LEFT(Rapportage!O564&amp; REPT("0",2),2)</f>
        <v>00</v>
      </c>
      <c r="P564" s="10" t="str">
        <f>LEFT(Rapportage!P564&amp; REPT("0",2),2)</f>
        <v>00</v>
      </c>
      <c r="Q564" s="10" t="str">
        <f>LEFT(Rapportage!Q564&amp; REPT("0",5),5)</f>
        <v>00000</v>
      </c>
      <c r="R564" s="10" t="str">
        <f>IF(Rapportage!R564="","",IF(($U$2-$T$2)&gt;=0,IF(LEN(TEXT(Rapportage!R564*100,"0000000000"))=3,_xlfn.CONCAT(0,TEXT(Rapportage!R564*100,"0000000000")),TEXT(Rapportage!R564*100,"0000000000")),""""))</f>
        <v/>
      </c>
    </row>
    <row r="565" spans="1:18" x14ac:dyDescent="0.25">
      <c r="A565" t="str">
        <f>IF(Rapportage!A565= "", "",_xlfn.CONCAT(REPT("0",6-LEN(Rapportage!A565)),Rapportage!A565))</f>
        <v/>
      </c>
      <c r="B565" t="s">
        <v>611</v>
      </c>
      <c r="C565" t="str">
        <f>IF(Rapportage!C565= " ", " ",LEFT(Rapportage!C565&amp; REPT(" ",9),9))</f>
        <v xml:space="preserve">         </v>
      </c>
      <c r="D565" t="str">
        <f>IF(Rapportage!D565 ="0", " ", " ")</f>
        <v xml:space="preserve"> </v>
      </c>
      <c r="E565" t="str">
        <f>_xlfn.CONCAT("+",TEXT((Rapportage!E565)*100,"000000000"))</f>
        <v>+000000000</v>
      </c>
      <c r="F565" t="str">
        <f>_xlfn.CONCAT("",TEXT((Rapportage!F565)*100,"000000000"))</f>
        <v>000000000</v>
      </c>
      <c r="G565" t="str">
        <f>_xlfn.CONCAT("",TEXT((Rapportage!G565),"00000"))</f>
        <v>00000</v>
      </c>
      <c r="H565" t="str">
        <f>IF(Rapportage!H565 ="0", "                     ", "                     ")</f>
        <v xml:space="preserve">                     </v>
      </c>
      <c r="I565" s="10" t="str">
        <f>LEFT(Rapportage!I565&amp; REPT("0",15),15)</f>
        <v>000000000000000</v>
      </c>
      <c r="J565" t="str">
        <f>IF(Rapportage!J565 ="0", " ", " ")</f>
        <v xml:space="preserve"> </v>
      </c>
      <c r="K565" t="str">
        <f>IF(Rapportage!K565 ="0", " ", " ")</f>
        <v xml:space="preserve"> </v>
      </c>
      <c r="L565" t="str">
        <f>IF(Rapportage!L565 ="0", "         ", "         ")</f>
        <v xml:space="preserve">         </v>
      </c>
      <c r="M565" s="10" t="str">
        <f>LEFT(Rapportage!M565&amp; REPT("0",5),5)</f>
        <v>00000</v>
      </c>
      <c r="N565" s="10" t="str">
        <f>LEFT(Rapportage!N565&amp; REPT("0",5),5)</f>
        <v>00000</v>
      </c>
      <c r="O565" s="10" t="str">
        <f>LEFT(Rapportage!O565&amp; REPT("0",2),2)</f>
        <v>00</v>
      </c>
      <c r="P565" s="10" t="str">
        <f>LEFT(Rapportage!P565&amp; REPT("0",2),2)</f>
        <v>00</v>
      </c>
      <c r="Q565" s="10" t="str">
        <f>LEFT(Rapportage!Q565&amp; REPT("0",5),5)</f>
        <v>00000</v>
      </c>
      <c r="R565" s="10" t="str">
        <f>IF(Rapportage!R565="","",IF(($U$2-$T$2)&gt;=0,IF(LEN(TEXT(Rapportage!R565*100,"0000000000"))=3,_xlfn.CONCAT(0,TEXT(Rapportage!R565*100,"0000000000")),TEXT(Rapportage!R565*100,"0000000000")),""""))</f>
        <v/>
      </c>
    </row>
    <row r="566" spans="1:18" x14ac:dyDescent="0.25">
      <c r="A566" t="str">
        <f>IF(Rapportage!A566= "", "",_xlfn.CONCAT(REPT("0",6-LEN(Rapportage!A566)),Rapportage!A566))</f>
        <v/>
      </c>
      <c r="B566" t="s">
        <v>612</v>
      </c>
      <c r="C566" t="str">
        <f>IF(Rapportage!C566= " ", " ",LEFT(Rapportage!C566&amp; REPT(" ",9),9))</f>
        <v xml:space="preserve">         </v>
      </c>
      <c r="D566" t="str">
        <f>IF(Rapportage!D566 ="0", " ", " ")</f>
        <v xml:space="preserve"> </v>
      </c>
      <c r="E566" t="str">
        <f>_xlfn.CONCAT("+",TEXT((Rapportage!E566)*100,"000000000"))</f>
        <v>+000000000</v>
      </c>
      <c r="F566" t="str">
        <f>_xlfn.CONCAT("",TEXT((Rapportage!F566)*100,"000000000"))</f>
        <v>000000000</v>
      </c>
      <c r="G566" t="str">
        <f>_xlfn.CONCAT("",TEXT((Rapportage!G566),"00000"))</f>
        <v>00000</v>
      </c>
      <c r="H566" t="str">
        <f>IF(Rapportage!H566 ="0", "                     ", "                     ")</f>
        <v xml:space="preserve">                     </v>
      </c>
      <c r="I566" s="10" t="str">
        <f>LEFT(Rapportage!I566&amp; REPT("0",15),15)</f>
        <v>000000000000000</v>
      </c>
      <c r="J566" t="str">
        <f>IF(Rapportage!J566 ="0", " ", " ")</f>
        <v xml:space="preserve"> </v>
      </c>
      <c r="K566" t="str">
        <f>IF(Rapportage!K566 ="0", " ", " ")</f>
        <v xml:space="preserve"> </v>
      </c>
      <c r="L566" t="str">
        <f>IF(Rapportage!L566 ="0", "         ", "         ")</f>
        <v xml:space="preserve">         </v>
      </c>
      <c r="M566" s="10" t="str">
        <f>LEFT(Rapportage!M566&amp; REPT("0",5),5)</f>
        <v>00000</v>
      </c>
      <c r="N566" s="10" t="str">
        <f>LEFT(Rapportage!N566&amp; REPT("0",5),5)</f>
        <v>00000</v>
      </c>
      <c r="O566" s="10" t="str">
        <f>LEFT(Rapportage!O566&amp; REPT("0",2),2)</f>
        <v>00</v>
      </c>
      <c r="P566" s="10" t="str">
        <f>LEFT(Rapportage!P566&amp; REPT("0",2),2)</f>
        <v>00</v>
      </c>
      <c r="Q566" s="10" t="str">
        <f>LEFT(Rapportage!Q566&amp; REPT("0",5),5)</f>
        <v>00000</v>
      </c>
      <c r="R566" s="10" t="str">
        <f>IF(Rapportage!R566="","",IF(($U$2-$T$2)&gt;=0,IF(LEN(TEXT(Rapportage!R566*100,"0000000000"))=3,_xlfn.CONCAT(0,TEXT(Rapportage!R566*100,"0000000000")),TEXT(Rapportage!R566*100,"0000000000")),""""))</f>
        <v/>
      </c>
    </row>
    <row r="567" spans="1:18" x14ac:dyDescent="0.25">
      <c r="A567" t="str">
        <f>IF(Rapportage!A567= "", "",_xlfn.CONCAT(REPT("0",6-LEN(Rapportage!A567)),Rapportage!A567))</f>
        <v/>
      </c>
      <c r="B567" t="s">
        <v>613</v>
      </c>
      <c r="C567" t="str">
        <f>IF(Rapportage!C567= " ", " ",LEFT(Rapportage!C567&amp; REPT(" ",9),9))</f>
        <v xml:space="preserve">         </v>
      </c>
      <c r="D567" t="str">
        <f>IF(Rapportage!D567 ="0", " ", " ")</f>
        <v xml:space="preserve"> </v>
      </c>
      <c r="E567" t="str">
        <f>_xlfn.CONCAT("+",TEXT((Rapportage!E567)*100,"000000000"))</f>
        <v>+000000000</v>
      </c>
      <c r="F567" t="str">
        <f>_xlfn.CONCAT("",TEXT((Rapportage!F567)*100,"000000000"))</f>
        <v>000000000</v>
      </c>
      <c r="G567" t="str">
        <f>_xlfn.CONCAT("",TEXT((Rapportage!G567),"00000"))</f>
        <v>00000</v>
      </c>
      <c r="H567" t="str">
        <f>IF(Rapportage!H567 ="0", "                     ", "                     ")</f>
        <v xml:space="preserve">                     </v>
      </c>
      <c r="I567" s="10" t="str">
        <f>LEFT(Rapportage!I567&amp; REPT("0",15),15)</f>
        <v>000000000000000</v>
      </c>
      <c r="J567" t="str">
        <f>IF(Rapportage!J567 ="0", " ", " ")</f>
        <v xml:space="preserve"> </v>
      </c>
      <c r="K567" t="str">
        <f>IF(Rapportage!K567 ="0", " ", " ")</f>
        <v xml:space="preserve"> </v>
      </c>
      <c r="L567" t="str">
        <f>IF(Rapportage!L567 ="0", "         ", "         ")</f>
        <v xml:space="preserve">         </v>
      </c>
      <c r="M567" s="10" t="str">
        <f>LEFT(Rapportage!M567&amp; REPT("0",5),5)</f>
        <v>00000</v>
      </c>
      <c r="N567" s="10" t="str">
        <f>LEFT(Rapportage!N567&amp; REPT("0",5),5)</f>
        <v>00000</v>
      </c>
      <c r="O567" s="10" t="str">
        <f>LEFT(Rapportage!O567&amp; REPT("0",2),2)</f>
        <v>00</v>
      </c>
      <c r="P567" s="10" t="str">
        <f>LEFT(Rapportage!P567&amp; REPT("0",2),2)</f>
        <v>00</v>
      </c>
      <c r="Q567" s="10" t="str">
        <f>LEFT(Rapportage!Q567&amp; REPT("0",5),5)</f>
        <v>00000</v>
      </c>
      <c r="R567" s="10" t="str">
        <f>IF(Rapportage!R567="","",IF(($U$2-$T$2)&gt;=0,IF(LEN(TEXT(Rapportage!R567*100,"0000000000"))=3,_xlfn.CONCAT(0,TEXT(Rapportage!R567*100,"0000000000")),TEXT(Rapportage!R567*100,"0000000000")),""""))</f>
        <v/>
      </c>
    </row>
    <row r="568" spans="1:18" x14ac:dyDescent="0.25">
      <c r="A568" t="str">
        <f>IF(Rapportage!A568= "", "",_xlfn.CONCAT(REPT("0",6-LEN(Rapportage!A568)),Rapportage!A568))</f>
        <v/>
      </c>
      <c r="B568" t="s">
        <v>614</v>
      </c>
      <c r="C568" t="str">
        <f>IF(Rapportage!C568= " ", " ",LEFT(Rapportage!C568&amp; REPT(" ",9),9))</f>
        <v xml:space="preserve">         </v>
      </c>
      <c r="D568" t="str">
        <f>IF(Rapportage!D568 ="0", " ", " ")</f>
        <v xml:space="preserve"> </v>
      </c>
      <c r="E568" t="str">
        <f>_xlfn.CONCAT("+",TEXT((Rapportage!E568)*100,"000000000"))</f>
        <v>+000000000</v>
      </c>
      <c r="F568" t="str">
        <f>_xlfn.CONCAT("",TEXT((Rapportage!F568)*100,"000000000"))</f>
        <v>000000000</v>
      </c>
      <c r="G568" t="str">
        <f>_xlfn.CONCAT("",TEXT((Rapportage!G568),"00000"))</f>
        <v>00000</v>
      </c>
      <c r="H568" t="str">
        <f>IF(Rapportage!H568 ="0", "                     ", "                     ")</f>
        <v xml:space="preserve">                     </v>
      </c>
      <c r="I568" s="10" t="str">
        <f>LEFT(Rapportage!I568&amp; REPT("0",15),15)</f>
        <v>000000000000000</v>
      </c>
      <c r="J568" t="str">
        <f>IF(Rapportage!J568 ="0", " ", " ")</f>
        <v xml:space="preserve"> </v>
      </c>
      <c r="K568" t="str">
        <f>IF(Rapportage!K568 ="0", " ", " ")</f>
        <v xml:space="preserve"> </v>
      </c>
      <c r="L568" t="str">
        <f>IF(Rapportage!L568 ="0", "         ", "         ")</f>
        <v xml:space="preserve">         </v>
      </c>
      <c r="M568" s="10" t="str">
        <f>LEFT(Rapportage!M568&amp; REPT("0",5),5)</f>
        <v>00000</v>
      </c>
      <c r="N568" s="10" t="str">
        <f>LEFT(Rapportage!N568&amp; REPT("0",5),5)</f>
        <v>00000</v>
      </c>
      <c r="O568" s="10" t="str">
        <f>LEFT(Rapportage!O568&amp; REPT("0",2),2)</f>
        <v>00</v>
      </c>
      <c r="P568" s="10" t="str">
        <f>LEFT(Rapportage!P568&amp; REPT("0",2),2)</f>
        <v>00</v>
      </c>
      <c r="Q568" s="10" t="str">
        <f>LEFT(Rapportage!Q568&amp; REPT("0",5),5)</f>
        <v>00000</v>
      </c>
      <c r="R568" s="10" t="str">
        <f>IF(Rapportage!R568="","",IF(($U$2-$T$2)&gt;=0,IF(LEN(TEXT(Rapportage!R568*100,"0000000000"))=3,_xlfn.CONCAT(0,TEXT(Rapportage!R568*100,"0000000000")),TEXT(Rapportage!R568*100,"0000000000")),""""))</f>
        <v/>
      </c>
    </row>
    <row r="569" spans="1:18" x14ac:dyDescent="0.25">
      <c r="A569" t="str">
        <f>IF(Rapportage!A569= "", "",_xlfn.CONCAT(REPT("0",6-LEN(Rapportage!A569)),Rapportage!A569))</f>
        <v/>
      </c>
      <c r="B569" t="s">
        <v>615</v>
      </c>
      <c r="C569" t="str">
        <f>IF(Rapportage!C569= " ", " ",LEFT(Rapportage!C569&amp; REPT(" ",9),9))</f>
        <v xml:space="preserve">         </v>
      </c>
      <c r="D569" t="str">
        <f>IF(Rapportage!D569 ="0", " ", " ")</f>
        <v xml:space="preserve"> </v>
      </c>
      <c r="E569" t="str">
        <f>_xlfn.CONCAT("+",TEXT((Rapportage!E569)*100,"000000000"))</f>
        <v>+000000000</v>
      </c>
      <c r="F569" t="str">
        <f>_xlfn.CONCAT("",TEXT((Rapportage!F569)*100,"000000000"))</f>
        <v>000000000</v>
      </c>
      <c r="G569" t="str">
        <f>_xlfn.CONCAT("",TEXT((Rapportage!G569),"00000"))</f>
        <v>00000</v>
      </c>
      <c r="H569" t="str">
        <f>IF(Rapportage!H569 ="0", "                     ", "                     ")</f>
        <v xml:space="preserve">                     </v>
      </c>
      <c r="I569" s="10" t="str">
        <f>LEFT(Rapportage!I569&amp; REPT("0",15),15)</f>
        <v>000000000000000</v>
      </c>
      <c r="J569" t="str">
        <f>IF(Rapportage!J569 ="0", " ", " ")</f>
        <v xml:space="preserve"> </v>
      </c>
      <c r="K569" t="str">
        <f>IF(Rapportage!K569 ="0", " ", " ")</f>
        <v xml:space="preserve"> </v>
      </c>
      <c r="L569" t="str">
        <f>IF(Rapportage!L569 ="0", "         ", "         ")</f>
        <v xml:space="preserve">         </v>
      </c>
      <c r="M569" s="10" t="str">
        <f>LEFT(Rapportage!M569&amp; REPT("0",5),5)</f>
        <v>00000</v>
      </c>
      <c r="N569" s="10" t="str">
        <f>LEFT(Rapportage!N569&amp; REPT("0",5),5)</f>
        <v>00000</v>
      </c>
      <c r="O569" s="10" t="str">
        <f>LEFT(Rapportage!O569&amp; REPT("0",2),2)</f>
        <v>00</v>
      </c>
      <c r="P569" s="10" t="str">
        <f>LEFT(Rapportage!P569&amp; REPT("0",2),2)</f>
        <v>00</v>
      </c>
      <c r="Q569" s="10" t="str">
        <f>LEFT(Rapportage!Q569&amp; REPT("0",5),5)</f>
        <v>00000</v>
      </c>
      <c r="R569" s="10" t="str">
        <f>IF(Rapportage!R569="","",IF(($U$2-$T$2)&gt;=0,IF(LEN(TEXT(Rapportage!R569*100,"0000000000"))=3,_xlfn.CONCAT(0,TEXT(Rapportage!R569*100,"0000000000")),TEXT(Rapportage!R569*100,"0000000000")),""""))</f>
        <v/>
      </c>
    </row>
    <row r="570" spans="1:18" x14ac:dyDescent="0.25">
      <c r="A570" t="str">
        <f>IF(Rapportage!A570= "", "",_xlfn.CONCAT(REPT("0",6-LEN(Rapportage!A570)),Rapportage!A570))</f>
        <v/>
      </c>
      <c r="B570" t="s">
        <v>616</v>
      </c>
      <c r="C570" t="str">
        <f>IF(Rapportage!C570= " ", " ",LEFT(Rapportage!C570&amp; REPT(" ",9),9))</f>
        <v xml:space="preserve">         </v>
      </c>
      <c r="D570" t="str">
        <f>IF(Rapportage!D570 ="0", " ", " ")</f>
        <v xml:space="preserve"> </v>
      </c>
      <c r="E570" t="str">
        <f>_xlfn.CONCAT("+",TEXT((Rapportage!E570)*100,"000000000"))</f>
        <v>+000000000</v>
      </c>
      <c r="F570" t="str">
        <f>_xlfn.CONCAT("",TEXT((Rapportage!F570)*100,"000000000"))</f>
        <v>000000000</v>
      </c>
      <c r="G570" t="str">
        <f>_xlfn.CONCAT("",TEXT((Rapportage!G570),"00000"))</f>
        <v>00000</v>
      </c>
      <c r="H570" t="str">
        <f>IF(Rapportage!H570 ="0", "                     ", "                     ")</f>
        <v xml:space="preserve">                     </v>
      </c>
      <c r="I570" s="10" t="str">
        <f>LEFT(Rapportage!I570&amp; REPT("0",15),15)</f>
        <v>000000000000000</v>
      </c>
      <c r="J570" t="str">
        <f>IF(Rapportage!J570 ="0", " ", " ")</f>
        <v xml:space="preserve"> </v>
      </c>
      <c r="K570" t="str">
        <f>IF(Rapportage!K570 ="0", " ", " ")</f>
        <v xml:space="preserve"> </v>
      </c>
      <c r="L570" t="str">
        <f>IF(Rapportage!L570 ="0", "         ", "         ")</f>
        <v xml:space="preserve">         </v>
      </c>
      <c r="M570" s="10" t="str">
        <f>LEFT(Rapportage!M570&amp; REPT("0",5),5)</f>
        <v>00000</v>
      </c>
      <c r="N570" s="10" t="str">
        <f>LEFT(Rapportage!N570&amp; REPT("0",5),5)</f>
        <v>00000</v>
      </c>
      <c r="O570" s="10" t="str">
        <f>LEFT(Rapportage!O570&amp; REPT("0",2),2)</f>
        <v>00</v>
      </c>
      <c r="P570" s="10" t="str">
        <f>LEFT(Rapportage!P570&amp; REPT("0",2),2)</f>
        <v>00</v>
      </c>
      <c r="Q570" s="10" t="str">
        <f>LEFT(Rapportage!Q570&amp; REPT("0",5),5)</f>
        <v>00000</v>
      </c>
      <c r="R570" s="10" t="str">
        <f>IF(Rapportage!R570="","",IF(($U$2-$T$2)&gt;=0,IF(LEN(TEXT(Rapportage!R570*100,"0000000000"))=3,_xlfn.CONCAT(0,TEXT(Rapportage!R570*100,"0000000000")),TEXT(Rapportage!R570*100,"0000000000")),""""))</f>
        <v/>
      </c>
    </row>
    <row r="571" spans="1:18" x14ac:dyDescent="0.25">
      <c r="A571" t="str">
        <f>IF(Rapportage!A571= "", "",_xlfn.CONCAT(REPT("0",6-LEN(Rapportage!A571)),Rapportage!A571))</f>
        <v/>
      </c>
      <c r="B571" t="s">
        <v>617</v>
      </c>
      <c r="C571" t="str">
        <f>IF(Rapportage!C571= " ", " ",LEFT(Rapportage!C571&amp; REPT(" ",9),9))</f>
        <v xml:space="preserve">         </v>
      </c>
      <c r="D571" t="str">
        <f>IF(Rapportage!D571 ="0", " ", " ")</f>
        <v xml:space="preserve"> </v>
      </c>
      <c r="E571" t="str">
        <f>_xlfn.CONCAT("+",TEXT((Rapportage!E571)*100,"000000000"))</f>
        <v>+000000000</v>
      </c>
      <c r="F571" t="str">
        <f>_xlfn.CONCAT("",TEXT((Rapportage!F571)*100,"000000000"))</f>
        <v>000000000</v>
      </c>
      <c r="G571" t="str">
        <f>_xlfn.CONCAT("",TEXT((Rapportage!G571),"00000"))</f>
        <v>00000</v>
      </c>
      <c r="H571" t="str">
        <f>IF(Rapportage!H571 ="0", "                     ", "                     ")</f>
        <v xml:space="preserve">                     </v>
      </c>
      <c r="I571" s="10" t="str">
        <f>LEFT(Rapportage!I571&amp; REPT("0",15),15)</f>
        <v>000000000000000</v>
      </c>
      <c r="J571" t="str">
        <f>IF(Rapportage!J571 ="0", " ", " ")</f>
        <v xml:space="preserve"> </v>
      </c>
      <c r="K571" t="str">
        <f>IF(Rapportage!K571 ="0", " ", " ")</f>
        <v xml:space="preserve"> </v>
      </c>
      <c r="L571" t="str">
        <f>IF(Rapportage!L571 ="0", "         ", "         ")</f>
        <v xml:space="preserve">         </v>
      </c>
      <c r="M571" s="10" t="str">
        <f>LEFT(Rapportage!M571&amp; REPT("0",5),5)</f>
        <v>00000</v>
      </c>
      <c r="N571" s="10" t="str">
        <f>LEFT(Rapportage!N571&amp; REPT("0",5),5)</f>
        <v>00000</v>
      </c>
      <c r="O571" s="10" t="str">
        <f>LEFT(Rapportage!O571&amp; REPT("0",2),2)</f>
        <v>00</v>
      </c>
      <c r="P571" s="10" t="str">
        <f>LEFT(Rapportage!P571&amp; REPT("0",2),2)</f>
        <v>00</v>
      </c>
      <c r="Q571" s="10" t="str">
        <f>LEFT(Rapportage!Q571&amp; REPT("0",5),5)</f>
        <v>00000</v>
      </c>
      <c r="R571" s="10" t="str">
        <f>IF(Rapportage!R571="","",IF(($U$2-$T$2)&gt;=0,IF(LEN(TEXT(Rapportage!R571*100,"0000000000"))=3,_xlfn.CONCAT(0,TEXT(Rapportage!R571*100,"0000000000")),TEXT(Rapportage!R571*100,"0000000000")),""""))</f>
        <v/>
      </c>
    </row>
    <row r="572" spans="1:18" x14ac:dyDescent="0.25">
      <c r="A572" t="str">
        <f>IF(Rapportage!A572= "", "",_xlfn.CONCAT(REPT("0",6-LEN(Rapportage!A572)),Rapportage!A572))</f>
        <v/>
      </c>
      <c r="B572" t="s">
        <v>618</v>
      </c>
      <c r="C572" t="str">
        <f>IF(Rapportage!C572= " ", " ",LEFT(Rapportage!C572&amp; REPT(" ",9),9))</f>
        <v xml:space="preserve">         </v>
      </c>
      <c r="D572" t="str">
        <f>IF(Rapportage!D572 ="0", " ", " ")</f>
        <v xml:space="preserve"> </v>
      </c>
      <c r="E572" t="str">
        <f>_xlfn.CONCAT("+",TEXT((Rapportage!E572)*100,"000000000"))</f>
        <v>+000000000</v>
      </c>
      <c r="F572" t="str">
        <f>_xlfn.CONCAT("",TEXT((Rapportage!F572)*100,"000000000"))</f>
        <v>000000000</v>
      </c>
      <c r="G572" t="str">
        <f>_xlfn.CONCAT("",TEXT((Rapportage!G572),"00000"))</f>
        <v>00000</v>
      </c>
      <c r="H572" t="str">
        <f>IF(Rapportage!H572 ="0", "                     ", "                     ")</f>
        <v xml:space="preserve">                     </v>
      </c>
      <c r="I572" s="10" t="str">
        <f>LEFT(Rapportage!I572&amp; REPT("0",15),15)</f>
        <v>000000000000000</v>
      </c>
      <c r="J572" t="str">
        <f>IF(Rapportage!J572 ="0", " ", " ")</f>
        <v xml:space="preserve"> </v>
      </c>
      <c r="K572" t="str">
        <f>IF(Rapportage!K572 ="0", " ", " ")</f>
        <v xml:space="preserve"> </v>
      </c>
      <c r="L572" t="str">
        <f>IF(Rapportage!L572 ="0", "         ", "         ")</f>
        <v xml:space="preserve">         </v>
      </c>
      <c r="M572" s="10" t="str">
        <f>LEFT(Rapportage!M572&amp; REPT("0",5),5)</f>
        <v>00000</v>
      </c>
      <c r="N572" s="10" t="str">
        <f>LEFT(Rapportage!N572&amp; REPT("0",5),5)</f>
        <v>00000</v>
      </c>
      <c r="O572" s="10" t="str">
        <f>LEFT(Rapportage!O572&amp; REPT("0",2),2)</f>
        <v>00</v>
      </c>
      <c r="P572" s="10" t="str">
        <f>LEFT(Rapportage!P572&amp; REPT("0",2),2)</f>
        <v>00</v>
      </c>
      <c r="Q572" s="10" t="str">
        <f>LEFT(Rapportage!Q572&amp; REPT("0",5),5)</f>
        <v>00000</v>
      </c>
      <c r="R572" s="10" t="str">
        <f>IF(Rapportage!R572="","",IF(($U$2-$T$2)&gt;=0,IF(LEN(TEXT(Rapportage!R572*100,"0000000000"))=3,_xlfn.CONCAT(0,TEXT(Rapportage!R572*100,"0000000000")),TEXT(Rapportage!R572*100,"0000000000")),""""))</f>
        <v/>
      </c>
    </row>
    <row r="573" spans="1:18" x14ac:dyDescent="0.25">
      <c r="A573" t="str">
        <f>IF(Rapportage!A573= "", "",_xlfn.CONCAT(REPT("0",6-LEN(Rapportage!A573)),Rapportage!A573))</f>
        <v/>
      </c>
      <c r="B573" t="s">
        <v>619</v>
      </c>
      <c r="C573" t="str">
        <f>IF(Rapportage!C573= " ", " ",LEFT(Rapportage!C573&amp; REPT(" ",9),9))</f>
        <v xml:space="preserve">         </v>
      </c>
      <c r="D573" t="str">
        <f>IF(Rapportage!D573 ="0", " ", " ")</f>
        <v xml:space="preserve"> </v>
      </c>
      <c r="E573" t="str">
        <f>_xlfn.CONCAT("+",TEXT((Rapportage!E573)*100,"000000000"))</f>
        <v>+000000000</v>
      </c>
      <c r="F573" t="str">
        <f>_xlfn.CONCAT("",TEXT((Rapportage!F573)*100,"000000000"))</f>
        <v>000000000</v>
      </c>
      <c r="G573" t="str">
        <f>_xlfn.CONCAT("",TEXT((Rapportage!G573),"00000"))</f>
        <v>00000</v>
      </c>
      <c r="H573" t="str">
        <f>IF(Rapportage!H573 ="0", "                     ", "                     ")</f>
        <v xml:space="preserve">                     </v>
      </c>
      <c r="I573" s="10" t="str">
        <f>LEFT(Rapportage!I573&amp; REPT("0",15),15)</f>
        <v>000000000000000</v>
      </c>
      <c r="J573" t="str">
        <f>IF(Rapportage!J573 ="0", " ", " ")</f>
        <v xml:space="preserve"> </v>
      </c>
      <c r="K573" t="str">
        <f>IF(Rapportage!K573 ="0", " ", " ")</f>
        <v xml:space="preserve"> </v>
      </c>
      <c r="L573" t="str">
        <f>IF(Rapportage!L573 ="0", "         ", "         ")</f>
        <v xml:space="preserve">         </v>
      </c>
      <c r="M573" s="10" t="str">
        <f>LEFT(Rapportage!M573&amp; REPT("0",5),5)</f>
        <v>00000</v>
      </c>
      <c r="N573" s="10" t="str">
        <f>LEFT(Rapportage!N573&amp; REPT("0",5),5)</f>
        <v>00000</v>
      </c>
      <c r="O573" s="10" t="str">
        <f>LEFT(Rapportage!O573&amp; REPT("0",2),2)</f>
        <v>00</v>
      </c>
      <c r="P573" s="10" t="str">
        <f>LEFT(Rapportage!P573&amp; REPT("0",2),2)</f>
        <v>00</v>
      </c>
      <c r="Q573" s="10" t="str">
        <f>LEFT(Rapportage!Q573&amp; REPT("0",5),5)</f>
        <v>00000</v>
      </c>
      <c r="R573" s="10" t="str">
        <f>IF(Rapportage!R573="","",IF(($U$2-$T$2)&gt;=0,IF(LEN(TEXT(Rapportage!R573*100,"0000000000"))=3,_xlfn.CONCAT(0,TEXT(Rapportage!R573*100,"0000000000")),TEXT(Rapportage!R573*100,"0000000000")),""""))</f>
        <v/>
      </c>
    </row>
    <row r="574" spans="1:18" x14ac:dyDescent="0.25">
      <c r="A574" t="str">
        <f>IF(Rapportage!A574= "", "",_xlfn.CONCAT(REPT("0",6-LEN(Rapportage!A574)),Rapportage!A574))</f>
        <v/>
      </c>
      <c r="B574" t="s">
        <v>620</v>
      </c>
      <c r="C574" t="str">
        <f>IF(Rapportage!C574= " ", " ",LEFT(Rapportage!C574&amp; REPT(" ",9),9))</f>
        <v xml:space="preserve">         </v>
      </c>
      <c r="D574" t="str">
        <f>IF(Rapportage!D574 ="0", " ", " ")</f>
        <v xml:space="preserve"> </v>
      </c>
      <c r="E574" t="str">
        <f>_xlfn.CONCAT("+",TEXT((Rapportage!E574)*100,"000000000"))</f>
        <v>+000000000</v>
      </c>
      <c r="F574" t="str">
        <f>_xlfn.CONCAT("",TEXT((Rapportage!F574)*100,"000000000"))</f>
        <v>000000000</v>
      </c>
      <c r="G574" t="str">
        <f>_xlfn.CONCAT("",TEXT((Rapportage!G574),"00000"))</f>
        <v>00000</v>
      </c>
      <c r="H574" t="str">
        <f>IF(Rapportage!H574 ="0", "                     ", "                     ")</f>
        <v xml:space="preserve">                     </v>
      </c>
      <c r="I574" s="10" t="str">
        <f>LEFT(Rapportage!I574&amp; REPT("0",15),15)</f>
        <v>000000000000000</v>
      </c>
      <c r="J574" t="str">
        <f>IF(Rapportage!J574 ="0", " ", " ")</f>
        <v xml:space="preserve"> </v>
      </c>
      <c r="K574" t="str">
        <f>IF(Rapportage!K574 ="0", " ", " ")</f>
        <v xml:space="preserve"> </v>
      </c>
      <c r="L574" t="str">
        <f>IF(Rapportage!L574 ="0", "         ", "         ")</f>
        <v xml:space="preserve">         </v>
      </c>
      <c r="M574" s="10" t="str">
        <f>LEFT(Rapportage!M574&amp; REPT("0",5),5)</f>
        <v>00000</v>
      </c>
      <c r="N574" s="10" t="str">
        <f>LEFT(Rapportage!N574&amp; REPT("0",5),5)</f>
        <v>00000</v>
      </c>
      <c r="O574" s="10" t="str">
        <f>LEFT(Rapportage!O574&amp; REPT("0",2),2)</f>
        <v>00</v>
      </c>
      <c r="P574" s="10" t="str">
        <f>LEFT(Rapportage!P574&amp; REPT("0",2),2)</f>
        <v>00</v>
      </c>
      <c r="Q574" s="10" t="str">
        <f>LEFT(Rapportage!Q574&amp; REPT("0",5),5)</f>
        <v>00000</v>
      </c>
      <c r="R574" s="10" t="str">
        <f>IF(Rapportage!R574="","",IF(($U$2-$T$2)&gt;=0,IF(LEN(TEXT(Rapportage!R574*100,"0000000000"))=3,_xlfn.CONCAT(0,TEXT(Rapportage!R574*100,"0000000000")),TEXT(Rapportage!R574*100,"0000000000")),""""))</f>
        <v/>
      </c>
    </row>
    <row r="575" spans="1:18" x14ac:dyDescent="0.25">
      <c r="A575" t="str">
        <f>IF(Rapportage!A575= "", "",_xlfn.CONCAT(REPT("0",6-LEN(Rapportage!A575)),Rapportage!A575))</f>
        <v/>
      </c>
      <c r="B575" t="s">
        <v>621</v>
      </c>
      <c r="C575" t="str">
        <f>IF(Rapportage!C575= " ", " ",LEFT(Rapportage!C575&amp; REPT(" ",9),9))</f>
        <v xml:space="preserve">         </v>
      </c>
      <c r="D575" t="str">
        <f>IF(Rapportage!D575 ="0", " ", " ")</f>
        <v xml:space="preserve"> </v>
      </c>
      <c r="E575" t="str">
        <f>_xlfn.CONCAT("+",TEXT((Rapportage!E575)*100,"000000000"))</f>
        <v>+000000000</v>
      </c>
      <c r="F575" t="str">
        <f>_xlfn.CONCAT("",TEXT((Rapportage!F575)*100,"000000000"))</f>
        <v>000000000</v>
      </c>
      <c r="G575" t="str">
        <f>_xlfn.CONCAT("",TEXT((Rapportage!G575),"00000"))</f>
        <v>00000</v>
      </c>
      <c r="H575" t="str">
        <f>IF(Rapportage!H575 ="0", "                     ", "                     ")</f>
        <v xml:space="preserve">                     </v>
      </c>
      <c r="I575" s="10" t="str">
        <f>LEFT(Rapportage!I575&amp; REPT("0",15),15)</f>
        <v>000000000000000</v>
      </c>
      <c r="J575" t="str">
        <f>IF(Rapportage!J575 ="0", " ", " ")</f>
        <v xml:space="preserve"> </v>
      </c>
      <c r="K575" t="str">
        <f>IF(Rapportage!K575 ="0", " ", " ")</f>
        <v xml:space="preserve"> </v>
      </c>
      <c r="L575" t="str">
        <f>IF(Rapportage!L575 ="0", "         ", "         ")</f>
        <v xml:space="preserve">         </v>
      </c>
      <c r="M575" s="10" t="str">
        <f>LEFT(Rapportage!M575&amp; REPT("0",5),5)</f>
        <v>00000</v>
      </c>
      <c r="N575" s="10" t="str">
        <f>LEFT(Rapportage!N575&amp; REPT("0",5),5)</f>
        <v>00000</v>
      </c>
      <c r="O575" s="10" t="str">
        <f>LEFT(Rapportage!O575&amp; REPT("0",2),2)</f>
        <v>00</v>
      </c>
      <c r="P575" s="10" t="str">
        <f>LEFT(Rapportage!P575&amp; REPT("0",2),2)</f>
        <v>00</v>
      </c>
      <c r="Q575" s="10" t="str">
        <f>LEFT(Rapportage!Q575&amp; REPT("0",5),5)</f>
        <v>00000</v>
      </c>
      <c r="R575" s="10" t="str">
        <f>IF(Rapportage!R575="","",IF(($U$2-$T$2)&gt;=0,IF(LEN(TEXT(Rapportage!R575*100,"0000000000"))=3,_xlfn.CONCAT(0,TEXT(Rapportage!R575*100,"0000000000")),TEXT(Rapportage!R575*100,"0000000000")),""""))</f>
        <v/>
      </c>
    </row>
    <row r="576" spans="1:18" x14ac:dyDescent="0.25">
      <c r="A576" t="str">
        <f>IF(Rapportage!A576= "", "",_xlfn.CONCAT(REPT("0",6-LEN(Rapportage!A576)),Rapportage!A576))</f>
        <v/>
      </c>
      <c r="B576" t="s">
        <v>622</v>
      </c>
      <c r="C576" t="str">
        <f>IF(Rapportage!C576= " ", " ",LEFT(Rapportage!C576&amp; REPT(" ",9),9))</f>
        <v xml:space="preserve">         </v>
      </c>
      <c r="D576" t="str">
        <f>IF(Rapportage!D576 ="0", " ", " ")</f>
        <v xml:space="preserve"> </v>
      </c>
      <c r="E576" t="str">
        <f>_xlfn.CONCAT("+",TEXT((Rapportage!E576)*100,"000000000"))</f>
        <v>+000000000</v>
      </c>
      <c r="F576" t="str">
        <f>_xlfn.CONCAT("",TEXT((Rapportage!F576)*100,"000000000"))</f>
        <v>000000000</v>
      </c>
      <c r="G576" t="str">
        <f>_xlfn.CONCAT("",TEXT((Rapportage!G576),"00000"))</f>
        <v>00000</v>
      </c>
      <c r="H576" t="str">
        <f>IF(Rapportage!H576 ="0", "                     ", "                     ")</f>
        <v xml:space="preserve">                     </v>
      </c>
      <c r="I576" s="10" t="str">
        <f>LEFT(Rapportage!I576&amp; REPT("0",15),15)</f>
        <v>000000000000000</v>
      </c>
      <c r="J576" t="str">
        <f>IF(Rapportage!J576 ="0", " ", " ")</f>
        <v xml:space="preserve"> </v>
      </c>
      <c r="K576" t="str">
        <f>IF(Rapportage!K576 ="0", " ", " ")</f>
        <v xml:space="preserve"> </v>
      </c>
      <c r="L576" t="str">
        <f>IF(Rapportage!L576 ="0", "         ", "         ")</f>
        <v xml:space="preserve">         </v>
      </c>
      <c r="M576" s="10" t="str">
        <f>LEFT(Rapportage!M576&amp; REPT("0",5),5)</f>
        <v>00000</v>
      </c>
      <c r="N576" s="10" t="str">
        <f>LEFT(Rapportage!N576&amp; REPT("0",5),5)</f>
        <v>00000</v>
      </c>
      <c r="O576" s="10" t="str">
        <f>LEFT(Rapportage!O576&amp; REPT("0",2),2)</f>
        <v>00</v>
      </c>
      <c r="P576" s="10" t="str">
        <f>LEFT(Rapportage!P576&amp; REPT("0",2),2)</f>
        <v>00</v>
      </c>
      <c r="Q576" s="10" t="str">
        <f>LEFT(Rapportage!Q576&amp; REPT("0",5),5)</f>
        <v>00000</v>
      </c>
      <c r="R576" s="10" t="str">
        <f>IF(Rapportage!R576="","",IF(($U$2-$T$2)&gt;=0,IF(LEN(TEXT(Rapportage!R576*100,"0000000000"))=3,_xlfn.CONCAT(0,TEXT(Rapportage!R576*100,"0000000000")),TEXT(Rapportage!R576*100,"0000000000")),""""))</f>
        <v/>
      </c>
    </row>
    <row r="577" spans="1:18" x14ac:dyDescent="0.25">
      <c r="A577" t="str">
        <f>IF(Rapportage!A577= "", "",_xlfn.CONCAT(REPT("0",6-LEN(Rapportage!A577)),Rapportage!A577))</f>
        <v/>
      </c>
      <c r="B577" t="s">
        <v>623</v>
      </c>
      <c r="C577" t="str">
        <f>IF(Rapportage!C577= " ", " ",LEFT(Rapportage!C577&amp; REPT(" ",9),9))</f>
        <v xml:space="preserve">         </v>
      </c>
      <c r="D577" t="str">
        <f>IF(Rapportage!D577 ="0", " ", " ")</f>
        <v xml:space="preserve"> </v>
      </c>
      <c r="E577" t="str">
        <f>_xlfn.CONCAT("+",TEXT((Rapportage!E577)*100,"000000000"))</f>
        <v>+000000000</v>
      </c>
      <c r="F577" t="str">
        <f>_xlfn.CONCAT("",TEXT((Rapportage!F577)*100,"000000000"))</f>
        <v>000000000</v>
      </c>
      <c r="G577" t="str">
        <f>_xlfn.CONCAT("",TEXT((Rapportage!G577),"00000"))</f>
        <v>00000</v>
      </c>
      <c r="H577" t="str">
        <f>IF(Rapportage!H577 ="0", "                     ", "                     ")</f>
        <v xml:space="preserve">                     </v>
      </c>
      <c r="I577" s="10" t="str">
        <f>LEFT(Rapportage!I577&amp; REPT("0",15),15)</f>
        <v>000000000000000</v>
      </c>
      <c r="J577" t="str">
        <f>IF(Rapportage!J577 ="0", " ", " ")</f>
        <v xml:space="preserve"> </v>
      </c>
      <c r="K577" t="str">
        <f>IF(Rapportage!K577 ="0", " ", " ")</f>
        <v xml:space="preserve"> </v>
      </c>
      <c r="L577" t="str">
        <f>IF(Rapportage!L577 ="0", "         ", "         ")</f>
        <v xml:space="preserve">         </v>
      </c>
      <c r="M577" s="10" t="str">
        <f>LEFT(Rapportage!M577&amp; REPT("0",5),5)</f>
        <v>00000</v>
      </c>
      <c r="N577" s="10" t="str">
        <f>LEFT(Rapportage!N577&amp; REPT("0",5),5)</f>
        <v>00000</v>
      </c>
      <c r="O577" s="10" t="str">
        <f>LEFT(Rapportage!O577&amp; REPT("0",2),2)</f>
        <v>00</v>
      </c>
      <c r="P577" s="10" t="str">
        <f>LEFT(Rapportage!P577&amp; REPT("0",2),2)</f>
        <v>00</v>
      </c>
      <c r="Q577" s="10" t="str">
        <f>LEFT(Rapportage!Q577&amp; REPT("0",5),5)</f>
        <v>00000</v>
      </c>
      <c r="R577" s="10" t="str">
        <f>IF(Rapportage!R577="","",IF(($U$2-$T$2)&gt;=0,IF(LEN(TEXT(Rapportage!R577*100,"0000000000"))=3,_xlfn.CONCAT(0,TEXT(Rapportage!R577*100,"0000000000")),TEXT(Rapportage!R577*100,"0000000000")),""""))</f>
        <v/>
      </c>
    </row>
    <row r="578" spans="1:18" x14ac:dyDescent="0.25">
      <c r="A578" t="str">
        <f>IF(Rapportage!A578= "", "",_xlfn.CONCAT(REPT("0",6-LEN(Rapportage!A578)),Rapportage!A578))</f>
        <v/>
      </c>
      <c r="B578" t="s">
        <v>624</v>
      </c>
      <c r="C578" t="str">
        <f>IF(Rapportage!C578= " ", " ",LEFT(Rapportage!C578&amp; REPT(" ",9),9))</f>
        <v xml:space="preserve">         </v>
      </c>
      <c r="D578" t="str">
        <f>IF(Rapportage!D578 ="0", " ", " ")</f>
        <v xml:space="preserve"> </v>
      </c>
      <c r="E578" t="str">
        <f>_xlfn.CONCAT("+",TEXT((Rapportage!E578)*100,"000000000"))</f>
        <v>+000000000</v>
      </c>
      <c r="F578" t="str">
        <f>_xlfn.CONCAT("",TEXT((Rapportage!F578)*100,"000000000"))</f>
        <v>000000000</v>
      </c>
      <c r="G578" t="str">
        <f>_xlfn.CONCAT("",TEXT((Rapportage!G578),"00000"))</f>
        <v>00000</v>
      </c>
      <c r="H578" t="str">
        <f>IF(Rapportage!H578 ="0", "                     ", "                     ")</f>
        <v xml:space="preserve">                     </v>
      </c>
      <c r="I578" s="10" t="str">
        <f>LEFT(Rapportage!I578&amp; REPT("0",15),15)</f>
        <v>000000000000000</v>
      </c>
      <c r="J578" t="str">
        <f>IF(Rapportage!J578 ="0", " ", " ")</f>
        <v xml:space="preserve"> </v>
      </c>
      <c r="K578" t="str">
        <f>IF(Rapportage!K578 ="0", " ", " ")</f>
        <v xml:space="preserve"> </v>
      </c>
      <c r="L578" t="str">
        <f>IF(Rapportage!L578 ="0", "         ", "         ")</f>
        <v xml:space="preserve">         </v>
      </c>
      <c r="M578" s="10" t="str">
        <f>LEFT(Rapportage!M578&amp; REPT("0",5),5)</f>
        <v>00000</v>
      </c>
      <c r="N578" s="10" t="str">
        <f>LEFT(Rapportage!N578&amp; REPT("0",5),5)</f>
        <v>00000</v>
      </c>
      <c r="O578" s="10" t="str">
        <f>LEFT(Rapportage!O578&amp; REPT("0",2),2)</f>
        <v>00</v>
      </c>
      <c r="P578" s="10" t="str">
        <f>LEFT(Rapportage!P578&amp; REPT("0",2),2)</f>
        <v>00</v>
      </c>
      <c r="Q578" s="10" t="str">
        <f>LEFT(Rapportage!Q578&amp; REPT("0",5),5)</f>
        <v>00000</v>
      </c>
      <c r="R578" s="10" t="str">
        <f>IF(Rapportage!R578="","",IF(($U$2-$T$2)&gt;=0,IF(LEN(TEXT(Rapportage!R578*100,"0000000000"))=3,_xlfn.CONCAT(0,TEXT(Rapportage!R578*100,"0000000000")),TEXT(Rapportage!R578*100,"0000000000")),""""))</f>
        <v/>
      </c>
    </row>
    <row r="579" spans="1:18" x14ac:dyDescent="0.25">
      <c r="A579" t="str">
        <f>IF(Rapportage!A579= "", "",_xlfn.CONCAT(REPT("0",6-LEN(Rapportage!A579)),Rapportage!A579))</f>
        <v/>
      </c>
      <c r="B579" t="s">
        <v>625</v>
      </c>
      <c r="C579" t="str">
        <f>IF(Rapportage!C579= " ", " ",LEFT(Rapportage!C579&amp; REPT(" ",9),9))</f>
        <v xml:space="preserve">         </v>
      </c>
      <c r="D579" t="str">
        <f>IF(Rapportage!D579 ="0", " ", " ")</f>
        <v xml:space="preserve"> </v>
      </c>
      <c r="E579" t="str">
        <f>_xlfn.CONCAT("+",TEXT((Rapportage!E579)*100,"000000000"))</f>
        <v>+000000000</v>
      </c>
      <c r="F579" t="str">
        <f>_xlfn.CONCAT("",TEXT((Rapportage!F579)*100,"000000000"))</f>
        <v>000000000</v>
      </c>
      <c r="G579" t="str">
        <f>_xlfn.CONCAT("",TEXT((Rapportage!G579),"00000"))</f>
        <v>00000</v>
      </c>
      <c r="H579" t="str">
        <f>IF(Rapportage!H579 ="0", "                     ", "                     ")</f>
        <v xml:space="preserve">                     </v>
      </c>
      <c r="I579" s="10" t="str">
        <f>LEFT(Rapportage!I579&amp; REPT("0",15),15)</f>
        <v>000000000000000</v>
      </c>
      <c r="J579" t="str">
        <f>IF(Rapportage!J579 ="0", " ", " ")</f>
        <v xml:space="preserve"> </v>
      </c>
      <c r="K579" t="str">
        <f>IF(Rapportage!K579 ="0", " ", " ")</f>
        <v xml:space="preserve"> </v>
      </c>
      <c r="L579" t="str">
        <f>IF(Rapportage!L579 ="0", "         ", "         ")</f>
        <v xml:space="preserve">         </v>
      </c>
      <c r="M579" s="10" t="str">
        <f>LEFT(Rapportage!M579&amp; REPT("0",5),5)</f>
        <v>00000</v>
      </c>
      <c r="N579" s="10" t="str">
        <f>LEFT(Rapportage!N579&amp; REPT("0",5),5)</f>
        <v>00000</v>
      </c>
      <c r="O579" s="10" t="str">
        <f>LEFT(Rapportage!O579&amp; REPT("0",2),2)</f>
        <v>00</v>
      </c>
      <c r="P579" s="10" t="str">
        <f>LEFT(Rapportage!P579&amp; REPT("0",2),2)</f>
        <v>00</v>
      </c>
      <c r="Q579" s="10" t="str">
        <f>LEFT(Rapportage!Q579&amp; REPT("0",5),5)</f>
        <v>00000</v>
      </c>
      <c r="R579" s="10" t="str">
        <f>IF(Rapportage!R579="","",IF(($U$2-$T$2)&gt;=0,IF(LEN(TEXT(Rapportage!R579*100,"0000000000"))=3,_xlfn.CONCAT(0,TEXT(Rapportage!R579*100,"0000000000")),TEXT(Rapportage!R579*100,"0000000000")),""""))</f>
        <v/>
      </c>
    </row>
    <row r="580" spans="1:18" x14ac:dyDescent="0.25">
      <c r="A580" t="str">
        <f>IF(Rapportage!A580= "", "",_xlfn.CONCAT(REPT("0",6-LEN(Rapportage!A580)),Rapportage!A580))</f>
        <v/>
      </c>
      <c r="B580" t="s">
        <v>626</v>
      </c>
      <c r="C580" t="str">
        <f>IF(Rapportage!C580= " ", " ",LEFT(Rapportage!C580&amp; REPT(" ",9),9))</f>
        <v xml:space="preserve">         </v>
      </c>
      <c r="D580" t="str">
        <f>IF(Rapportage!D580 ="0", " ", " ")</f>
        <v xml:space="preserve"> </v>
      </c>
      <c r="E580" t="str">
        <f>_xlfn.CONCAT("+",TEXT((Rapportage!E580)*100,"000000000"))</f>
        <v>+000000000</v>
      </c>
      <c r="F580" t="str">
        <f>_xlfn.CONCAT("",TEXT((Rapportage!F580)*100,"000000000"))</f>
        <v>000000000</v>
      </c>
      <c r="G580" t="str">
        <f>_xlfn.CONCAT("",TEXT((Rapportage!G580),"00000"))</f>
        <v>00000</v>
      </c>
      <c r="H580" t="str">
        <f>IF(Rapportage!H580 ="0", "                     ", "                     ")</f>
        <v xml:space="preserve">                     </v>
      </c>
      <c r="I580" s="10" t="str">
        <f>LEFT(Rapportage!I580&amp; REPT("0",15),15)</f>
        <v>000000000000000</v>
      </c>
      <c r="J580" t="str">
        <f>IF(Rapportage!J580 ="0", " ", " ")</f>
        <v xml:space="preserve"> </v>
      </c>
      <c r="K580" t="str">
        <f>IF(Rapportage!K580 ="0", " ", " ")</f>
        <v xml:space="preserve"> </v>
      </c>
      <c r="L580" t="str">
        <f>IF(Rapportage!L580 ="0", "         ", "         ")</f>
        <v xml:space="preserve">         </v>
      </c>
      <c r="M580" s="10" t="str">
        <f>LEFT(Rapportage!M580&amp; REPT("0",5),5)</f>
        <v>00000</v>
      </c>
      <c r="N580" s="10" t="str">
        <f>LEFT(Rapportage!N580&amp; REPT("0",5),5)</f>
        <v>00000</v>
      </c>
      <c r="O580" s="10" t="str">
        <f>LEFT(Rapportage!O580&amp; REPT("0",2),2)</f>
        <v>00</v>
      </c>
      <c r="P580" s="10" t="str">
        <f>LEFT(Rapportage!P580&amp; REPT("0",2),2)</f>
        <v>00</v>
      </c>
      <c r="Q580" s="10" t="str">
        <f>LEFT(Rapportage!Q580&amp; REPT("0",5),5)</f>
        <v>00000</v>
      </c>
      <c r="R580" s="10" t="str">
        <f>IF(Rapportage!R580="","",IF(($U$2-$T$2)&gt;=0,IF(LEN(TEXT(Rapportage!R580*100,"0000000000"))=3,_xlfn.CONCAT(0,TEXT(Rapportage!R580*100,"0000000000")),TEXT(Rapportage!R580*100,"0000000000")),""""))</f>
        <v/>
      </c>
    </row>
    <row r="581" spans="1:18" x14ac:dyDescent="0.25">
      <c r="A581" t="str">
        <f>IF(Rapportage!A581= "", "",_xlfn.CONCAT(REPT("0",6-LEN(Rapportage!A581)),Rapportage!A581))</f>
        <v/>
      </c>
      <c r="B581" t="s">
        <v>627</v>
      </c>
      <c r="C581" t="str">
        <f>IF(Rapportage!C581= " ", " ",LEFT(Rapportage!C581&amp; REPT(" ",9),9))</f>
        <v xml:space="preserve">         </v>
      </c>
      <c r="D581" t="str">
        <f>IF(Rapportage!D581 ="0", " ", " ")</f>
        <v xml:space="preserve"> </v>
      </c>
      <c r="E581" t="str">
        <f>_xlfn.CONCAT("+",TEXT((Rapportage!E581)*100,"000000000"))</f>
        <v>+000000000</v>
      </c>
      <c r="F581" t="str">
        <f>_xlfn.CONCAT("",TEXT((Rapportage!F581)*100,"000000000"))</f>
        <v>000000000</v>
      </c>
      <c r="G581" t="str">
        <f>_xlfn.CONCAT("",TEXT((Rapportage!G581),"00000"))</f>
        <v>00000</v>
      </c>
      <c r="H581" t="str">
        <f>IF(Rapportage!H581 ="0", "                     ", "                     ")</f>
        <v xml:space="preserve">                     </v>
      </c>
      <c r="I581" s="10" t="str">
        <f>LEFT(Rapportage!I581&amp; REPT("0",15),15)</f>
        <v>000000000000000</v>
      </c>
      <c r="J581" t="str">
        <f>IF(Rapportage!J581 ="0", " ", " ")</f>
        <v xml:space="preserve"> </v>
      </c>
      <c r="K581" t="str">
        <f>IF(Rapportage!K581 ="0", " ", " ")</f>
        <v xml:space="preserve"> </v>
      </c>
      <c r="L581" t="str">
        <f>IF(Rapportage!L581 ="0", "         ", "         ")</f>
        <v xml:space="preserve">         </v>
      </c>
      <c r="M581" s="10" t="str">
        <f>LEFT(Rapportage!M581&amp; REPT("0",5),5)</f>
        <v>00000</v>
      </c>
      <c r="N581" s="10" t="str">
        <f>LEFT(Rapportage!N581&amp; REPT("0",5),5)</f>
        <v>00000</v>
      </c>
      <c r="O581" s="10" t="str">
        <f>LEFT(Rapportage!O581&amp; REPT("0",2),2)</f>
        <v>00</v>
      </c>
      <c r="P581" s="10" t="str">
        <f>LEFT(Rapportage!P581&amp; REPT("0",2),2)</f>
        <v>00</v>
      </c>
      <c r="Q581" s="10" t="str">
        <f>LEFT(Rapportage!Q581&amp; REPT("0",5),5)</f>
        <v>00000</v>
      </c>
      <c r="R581" s="10" t="str">
        <f>IF(Rapportage!R581="","",IF(($U$2-$T$2)&gt;=0,IF(LEN(TEXT(Rapportage!R581*100,"0000000000"))=3,_xlfn.CONCAT(0,TEXT(Rapportage!R581*100,"0000000000")),TEXT(Rapportage!R581*100,"0000000000")),""""))</f>
        <v/>
      </c>
    </row>
    <row r="582" spans="1:18" x14ac:dyDescent="0.25">
      <c r="A582" t="str">
        <f>IF(Rapportage!A582= "", "",_xlfn.CONCAT(REPT("0",6-LEN(Rapportage!A582)),Rapportage!A582))</f>
        <v/>
      </c>
      <c r="B582" t="s">
        <v>628</v>
      </c>
      <c r="C582" t="str">
        <f>IF(Rapportage!C582= " ", " ",LEFT(Rapportage!C582&amp; REPT(" ",9),9))</f>
        <v xml:space="preserve">         </v>
      </c>
      <c r="D582" t="str">
        <f>IF(Rapportage!D582 ="0", " ", " ")</f>
        <v xml:space="preserve"> </v>
      </c>
      <c r="E582" t="str">
        <f>_xlfn.CONCAT("+",TEXT((Rapportage!E582)*100,"000000000"))</f>
        <v>+000000000</v>
      </c>
      <c r="F582" t="str">
        <f>_xlfn.CONCAT("",TEXT((Rapportage!F582)*100,"000000000"))</f>
        <v>000000000</v>
      </c>
      <c r="G582" t="str">
        <f>_xlfn.CONCAT("",TEXT((Rapportage!G582),"00000"))</f>
        <v>00000</v>
      </c>
      <c r="H582" t="str">
        <f>IF(Rapportage!H582 ="0", "                     ", "                     ")</f>
        <v xml:space="preserve">                     </v>
      </c>
      <c r="I582" s="10" t="str">
        <f>LEFT(Rapportage!I582&amp; REPT("0",15),15)</f>
        <v>000000000000000</v>
      </c>
      <c r="J582" t="str">
        <f>IF(Rapportage!J582 ="0", " ", " ")</f>
        <v xml:space="preserve"> </v>
      </c>
      <c r="K582" t="str">
        <f>IF(Rapportage!K582 ="0", " ", " ")</f>
        <v xml:space="preserve"> </v>
      </c>
      <c r="L582" t="str">
        <f>IF(Rapportage!L582 ="0", "         ", "         ")</f>
        <v xml:space="preserve">         </v>
      </c>
      <c r="M582" s="10" t="str">
        <f>LEFT(Rapportage!M582&amp; REPT("0",5),5)</f>
        <v>00000</v>
      </c>
      <c r="N582" s="10" t="str">
        <f>LEFT(Rapportage!N582&amp; REPT("0",5),5)</f>
        <v>00000</v>
      </c>
      <c r="O582" s="10" t="str">
        <f>LEFT(Rapportage!O582&amp; REPT("0",2),2)</f>
        <v>00</v>
      </c>
      <c r="P582" s="10" t="str">
        <f>LEFT(Rapportage!P582&amp; REPT("0",2),2)</f>
        <v>00</v>
      </c>
      <c r="Q582" s="10" t="str">
        <f>LEFT(Rapportage!Q582&amp; REPT("0",5),5)</f>
        <v>00000</v>
      </c>
      <c r="R582" s="10" t="str">
        <f>IF(Rapportage!R582="","",IF(($U$2-$T$2)&gt;=0,IF(LEN(TEXT(Rapportage!R582*100,"0000000000"))=3,_xlfn.CONCAT(0,TEXT(Rapportage!R582*100,"0000000000")),TEXT(Rapportage!R582*100,"0000000000")),""""))</f>
        <v/>
      </c>
    </row>
    <row r="583" spans="1:18" x14ac:dyDescent="0.25">
      <c r="A583" t="str">
        <f>IF(Rapportage!A583= "", "",_xlfn.CONCAT(REPT("0",6-LEN(Rapportage!A583)),Rapportage!A583))</f>
        <v/>
      </c>
      <c r="B583" t="s">
        <v>629</v>
      </c>
      <c r="C583" t="str">
        <f>IF(Rapportage!C583= " ", " ",LEFT(Rapportage!C583&amp; REPT(" ",9),9))</f>
        <v xml:space="preserve">         </v>
      </c>
      <c r="D583" t="str">
        <f>IF(Rapportage!D583 ="0", " ", " ")</f>
        <v xml:space="preserve"> </v>
      </c>
      <c r="E583" t="str">
        <f>_xlfn.CONCAT("+",TEXT((Rapportage!E583)*100,"000000000"))</f>
        <v>+000000000</v>
      </c>
      <c r="F583" t="str">
        <f>_xlfn.CONCAT("",TEXT((Rapportage!F583)*100,"000000000"))</f>
        <v>000000000</v>
      </c>
      <c r="G583" t="str">
        <f>_xlfn.CONCAT("",TEXT((Rapportage!G583),"00000"))</f>
        <v>00000</v>
      </c>
      <c r="H583" t="str">
        <f>IF(Rapportage!H583 ="0", "                     ", "                     ")</f>
        <v xml:space="preserve">                     </v>
      </c>
      <c r="I583" s="10" t="str">
        <f>LEFT(Rapportage!I583&amp; REPT("0",15),15)</f>
        <v>000000000000000</v>
      </c>
      <c r="J583" t="str">
        <f>IF(Rapportage!J583 ="0", " ", " ")</f>
        <v xml:space="preserve"> </v>
      </c>
      <c r="K583" t="str">
        <f>IF(Rapportage!K583 ="0", " ", " ")</f>
        <v xml:space="preserve"> </v>
      </c>
      <c r="L583" t="str">
        <f>IF(Rapportage!L583 ="0", "         ", "         ")</f>
        <v xml:space="preserve">         </v>
      </c>
      <c r="M583" s="10" t="str">
        <f>LEFT(Rapportage!M583&amp; REPT("0",5),5)</f>
        <v>00000</v>
      </c>
      <c r="N583" s="10" t="str">
        <f>LEFT(Rapportage!N583&amp; REPT("0",5),5)</f>
        <v>00000</v>
      </c>
      <c r="O583" s="10" t="str">
        <f>LEFT(Rapportage!O583&amp; REPT("0",2),2)</f>
        <v>00</v>
      </c>
      <c r="P583" s="10" t="str">
        <f>LEFT(Rapportage!P583&amp; REPT("0",2),2)</f>
        <v>00</v>
      </c>
      <c r="Q583" s="10" t="str">
        <f>LEFT(Rapportage!Q583&amp; REPT("0",5),5)</f>
        <v>00000</v>
      </c>
      <c r="R583" s="10" t="str">
        <f>IF(Rapportage!R583="","",IF(($U$2-$T$2)&gt;=0,IF(LEN(TEXT(Rapportage!R583*100,"0000000000"))=3,_xlfn.CONCAT(0,TEXT(Rapportage!R583*100,"0000000000")),TEXT(Rapportage!R583*100,"0000000000")),""""))</f>
        <v/>
      </c>
    </row>
    <row r="584" spans="1:18" x14ac:dyDescent="0.25">
      <c r="A584" t="str">
        <f>IF(Rapportage!A584= "", "",_xlfn.CONCAT(REPT("0",6-LEN(Rapportage!A584)),Rapportage!A584))</f>
        <v/>
      </c>
      <c r="B584" t="s">
        <v>630</v>
      </c>
      <c r="C584" t="str">
        <f>IF(Rapportage!C584= " ", " ",LEFT(Rapportage!C584&amp; REPT(" ",9),9))</f>
        <v xml:space="preserve">         </v>
      </c>
      <c r="D584" t="str">
        <f>IF(Rapportage!D584 ="0", " ", " ")</f>
        <v xml:space="preserve"> </v>
      </c>
      <c r="E584" t="str">
        <f>_xlfn.CONCAT("+",TEXT((Rapportage!E584)*100,"000000000"))</f>
        <v>+000000000</v>
      </c>
      <c r="F584" t="str">
        <f>_xlfn.CONCAT("",TEXT((Rapportage!F584)*100,"000000000"))</f>
        <v>000000000</v>
      </c>
      <c r="G584" t="str">
        <f>_xlfn.CONCAT("",TEXT((Rapportage!G584),"00000"))</f>
        <v>00000</v>
      </c>
      <c r="H584" t="str">
        <f>IF(Rapportage!H584 ="0", "                     ", "                     ")</f>
        <v xml:space="preserve">                     </v>
      </c>
      <c r="I584" s="10" t="str">
        <f>LEFT(Rapportage!I584&amp; REPT("0",15),15)</f>
        <v>000000000000000</v>
      </c>
      <c r="J584" t="str">
        <f>IF(Rapportage!J584 ="0", " ", " ")</f>
        <v xml:space="preserve"> </v>
      </c>
      <c r="K584" t="str">
        <f>IF(Rapportage!K584 ="0", " ", " ")</f>
        <v xml:space="preserve"> </v>
      </c>
      <c r="L584" t="str">
        <f>IF(Rapportage!L584 ="0", "         ", "         ")</f>
        <v xml:space="preserve">         </v>
      </c>
      <c r="M584" s="10" t="str">
        <f>LEFT(Rapportage!M584&amp; REPT("0",5),5)</f>
        <v>00000</v>
      </c>
      <c r="N584" s="10" t="str">
        <f>LEFT(Rapportage!N584&amp; REPT("0",5),5)</f>
        <v>00000</v>
      </c>
      <c r="O584" s="10" t="str">
        <f>LEFT(Rapportage!O584&amp; REPT("0",2),2)</f>
        <v>00</v>
      </c>
      <c r="P584" s="10" t="str">
        <f>LEFT(Rapportage!P584&amp; REPT("0",2),2)</f>
        <v>00</v>
      </c>
      <c r="Q584" s="10" t="str">
        <f>LEFT(Rapportage!Q584&amp; REPT("0",5),5)</f>
        <v>00000</v>
      </c>
      <c r="R584" s="10" t="str">
        <f>IF(Rapportage!R584="","",IF(($U$2-$T$2)&gt;=0,IF(LEN(TEXT(Rapportage!R584*100,"0000000000"))=3,_xlfn.CONCAT(0,TEXT(Rapportage!R584*100,"0000000000")),TEXT(Rapportage!R584*100,"0000000000")),""""))</f>
        <v/>
      </c>
    </row>
    <row r="585" spans="1:18" x14ac:dyDescent="0.25">
      <c r="A585" t="str">
        <f>IF(Rapportage!A585= "", "",_xlfn.CONCAT(REPT("0",6-LEN(Rapportage!A585)),Rapportage!A585))</f>
        <v/>
      </c>
      <c r="B585" t="s">
        <v>631</v>
      </c>
      <c r="C585" t="str">
        <f>IF(Rapportage!C585= " ", " ",LEFT(Rapportage!C585&amp; REPT(" ",9),9))</f>
        <v xml:space="preserve">         </v>
      </c>
      <c r="D585" t="str">
        <f>IF(Rapportage!D585 ="0", " ", " ")</f>
        <v xml:space="preserve"> </v>
      </c>
      <c r="E585" t="str">
        <f>_xlfn.CONCAT("+",TEXT((Rapportage!E585)*100,"000000000"))</f>
        <v>+000000000</v>
      </c>
      <c r="F585" t="str">
        <f>_xlfn.CONCAT("",TEXT((Rapportage!F585)*100,"000000000"))</f>
        <v>000000000</v>
      </c>
      <c r="G585" t="str">
        <f>_xlfn.CONCAT("",TEXT((Rapportage!G585),"00000"))</f>
        <v>00000</v>
      </c>
      <c r="H585" t="str">
        <f>IF(Rapportage!H585 ="0", "                     ", "                     ")</f>
        <v xml:space="preserve">                     </v>
      </c>
      <c r="I585" s="10" t="str">
        <f>LEFT(Rapportage!I585&amp; REPT("0",15),15)</f>
        <v>000000000000000</v>
      </c>
      <c r="J585" t="str">
        <f>IF(Rapportage!J585 ="0", " ", " ")</f>
        <v xml:space="preserve"> </v>
      </c>
      <c r="K585" t="str">
        <f>IF(Rapportage!K585 ="0", " ", " ")</f>
        <v xml:space="preserve"> </v>
      </c>
      <c r="L585" t="str">
        <f>IF(Rapportage!L585 ="0", "         ", "         ")</f>
        <v xml:space="preserve">         </v>
      </c>
      <c r="M585" s="10" t="str">
        <f>LEFT(Rapportage!M585&amp; REPT("0",5),5)</f>
        <v>00000</v>
      </c>
      <c r="N585" s="10" t="str">
        <f>LEFT(Rapportage!N585&amp; REPT("0",5),5)</f>
        <v>00000</v>
      </c>
      <c r="O585" s="10" t="str">
        <f>LEFT(Rapportage!O585&amp; REPT("0",2),2)</f>
        <v>00</v>
      </c>
      <c r="P585" s="10" t="str">
        <f>LEFT(Rapportage!P585&amp; REPT("0",2),2)</f>
        <v>00</v>
      </c>
      <c r="Q585" s="10" t="str">
        <f>LEFT(Rapportage!Q585&amp; REPT("0",5),5)</f>
        <v>00000</v>
      </c>
      <c r="R585" s="10" t="str">
        <f>IF(Rapportage!R585="","",IF(($U$2-$T$2)&gt;=0,IF(LEN(TEXT(Rapportage!R585*100,"0000000000"))=3,_xlfn.CONCAT(0,TEXT(Rapportage!R585*100,"0000000000")),TEXT(Rapportage!R585*100,"0000000000")),""""))</f>
        <v/>
      </c>
    </row>
    <row r="586" spans="1:18" x14ac:dyDescent="0.25">
      <c r="A586" t="str">
        <f>IF(Rapportage!A586= "", "",_xlfn.CONCAT(REPT("0",6-LEN(Rapportage!A586)),Rapportage!A586))</f>
        <v/>
      </c>
      <c r="B586" t="s">
        <v>632</v>
      </c>
      <c r="C586" t="str">
        <f>IF(Rapportage!C586= " ", " ",LEFT(Rapportage!C586&amp; REPT(" ",9),9))</f>
        <v xml:space="preserve">         </v>
      </c>
      <c r="D586" t="str">
        <f>IF(Rapportage!D586 ="0", " ", " ")</f>
        <v xml:space="preserve"> </v>
      </c>
      <c r="E586" t="str">
        <f>_xlfn.CONCAT("+",TEXT((Rapportage!E586)*100,"000000000"))</f>
        <v>+000000000</v>
      </c>
      <c r="F586" t="str">
        <f>_xlfn.CONCAT("",TEXT((Rapportage!F586)*100,"000000000"))</f>
        <v>000000000</v>
      </c>
      <c r="G586" t="str">
        <f>_xlfn.CONCAT("",TEXT((Rapportage!G586),"00000"))</f>
        <v>00000</v>
      </c>
      <c r="H586" t="str">
        <f>IF(Rapportage!H586 ="0", "                     ", "                     ")</f>
        <v xml:space="preserve">                     </v>
      </c>
      <c r="I586" s="10" t="str">
        <f>LEFT(Rapportage!I586&amp; REPT("0",15),15)</f>
        <v>000000000000000</v>
      </c>
      <c r="J586" t="str">
        <f>IF(Rapportage!J586 ="0", " ", " ")</f>
        <v xml:space="preserve"> </v>
      </c>
      <c r="K586" t="str">
        <f>IF(Rapportage!K586 ="0", " ", " ")</f>
        <v xml:space="preserve"> </v>
      </c>
      <c r="L586" t="str">
        <f>IF(Rapportage!L586 ="0", "         ", "         ")</f>
        <v xml:space="preserve">         </v>
      </c>
      <c r="M586" s="10" t="str">
        <f>LEFT(Rapportage!M586&amp; REPT("0",5),5)</f>
        <v>00000</v>
      </c>
      <c r="N586" s="10" t="str">
        <f>LEFT(Rapportage!N586&amp; REPT("0",5),5)</f>
        <v>00000</v>
      </c>
      <c r="O586" s="10" t="str">
        <f>LEFT(Rapportage!O586&amp; REPT("0",2),2)</f>
        <v>00</v>
      </c>
      <c r="P586" s="10" t="str">
        <f>LEFT(Rapportage!P586&amp; REPT("0",2),2)</f>
        <v>00</v>
      </c>
      <c r="Q586" s="10" t="str">
        <f>LEFT(Rapportage!Q586&amp; REPT("0",5),5)</f>
        <v>00000</v>
      </c>
      <c r="R586" s="10" t="str">
        <f>IF(Rapportage!R586="","",IF(($U$2-$T$2)&gt;=0,IF(LEN(TEXT(Rapportage!R586*100,"0000000000"))=3,_xlfn.CONCAT(0,TEXT(Rapportage!R586*100,"0000000000")),TEXT(Rapportage!R586*100,"0000000000")),""""))</f>
        <v/>
      </c>
    </row>
    <row r="587" spans="1:18" x14ac:dyDescent="0.25">
      <c r="A587" t="str">
        <f>IF(Rapportage!A587= "", "",_xlfn.CONCAT(REPT("0",6-LEN(Rapportage!A587)),Rapportage!A587))</f>
        <v/>
      </c>
      <c r="B587" t="s">
        <v>633</v>
      </c>
      <c r="C587" t="str">
        <f>IF(Rapportage!C587= " ", " ",LEFT(Rapportage!C587&amp; REPT(" ",9),9))</f>
        <v xml:space="preserve">         </v>
      </c>
      <c r="D587" t="str">
        <f>IF(Rapportage!D587 ="0", " ", " ")</f>
        <v xml:space="preserve"> </v>
      </c>
      <c r="E587" t="str">
        <f>_xlfn.CONCAT("+",TEXT((Rapportage!E587)*100,"000000000"))</f>
        <v>+000000000</v>
      </c>
      <c r="F587" t="str">
        <f>_xlfn.CONCAT("",TEXT((Rapportage!F587)*100,"000000000"))</f>
        <v>000000000</v>
      </c>
      <c r="G587" t="str">
        <f>_xlfn.CONCAT("",TEXT((Rapportage!G587),"00000"))</f>
        <v>00000</v>
      </c>
      <c r="H587" t="str">
        <f>IF(Rapportage!H587 ="0", "                     ", "                     ")</f>
        <v xml:space="preserve">                     </v>
      </c>
      <c r="I587" s="10" t="str">
        <f>LEFT(Rapportage!I587&amp; REPT("0",15),15)</f>
        <v>000000000000000</v>
      </c>
      <c r="J587" t="str">
        <f>IF(Rapportage!J587 ="0", " ", " ")</f>
        <v xml:space="preserve"> </v>
      </c>
      <c r="K587" t="str">
        <f>IF(Rapportage!K587 ="0", " ", " ")</f>
        <v xml:space="preserve"> </v>
      </c>
      <c r="L587" t="str">
        <f>IF(Rapportage!L587 ="0", "         ", "         ")</f>
        <v xml:space="preserve">         </v>
      </c>
      <c r="M587" s="10" t="str">
        <f>LEFT(Rapportage!M587&amp; REPT("0",5),5)</f>
        <v>00000</v>
      </c>
      <c r="N587" s="10" t="str">
        <f>LEFT(Rapportage!N587&amp; REPT("0",5),5)</f>
        <v>00000</v>
      </c>
      <c r="O587" s="10" t="str">
        <f>LEFT(Rapportage!O587&amp; REPT("0",2),2)</f>
        <v>00</v>
      </c>
      <c r="P587" s="10" t="str">
        <f>LEFT(Rapportage!P587&amp; REPT("0",2),2)</f>
        <v>00</v>
      </c>
      <c r="Q587" s="10" t="str">
        <f>LEFT(Rapportage!Q587&amp; REPT("0",5),5)</f>
        <v>00000</v>
      </c>
      <c r="R587" s="10" t="str">
        <f>IF(Rapportage!R587="","",IF(($U$2-$T$2)&gt;=0,IF(LEN(TEXT(Rapportage!R587*100,"0000000000"))=3,_xlfn.CONCAT(0,TEXT(Rapportage!R587*100,"0000000000")),TEXT(Rapportage!R587*100,"0000000000")),""""))</f>
        <v/>
      </c>
    </row>
    <row r="588" spans="1:18" x14ac:dyDescent="0.25">
      <c r="A588" t="str">
        <f>IF(Rapportage!A588= "", "",_xlfn.CONCAT(REPT("0",6-LEN(Rapportage!A588)),Rapportage!A588))</f>
        <v/>
      </c>
      <c r="B588" t="s">
        <v>634</v>
      </c>
      <c r="C588" t="str">
        <f>IF(Rapportage!C588= " ", " ",LEFT(Rapportage!C588&amp; REPT(" ",9),9))</f>
        <v xml:space="preserve">         </v>
      </c>
      <c r="D588" t="str">
        <f>IF(Rapportage!D588 ="0", " ", " ")</f>
        <v xml:space="preserve"> </v>
      </c>
      <c r="E588" t="str">
        <f>_xlfn.CONCAT("+",TEXT((Rapportage!E588)*100,"000000000"))</f>
        <v>+000000000</v>
      </c>
      <c r="F588" t="str">
        <f>_xlfn.CONCAT("",TEXT((Rapportage!F588)*100,"000000000"))</f>
        <v>000000000</v>
      </c>
      <c r="G588" t="str">
        <f>_xlfn.CONCAT("",TEXT((Rapportage!G588),"00000"))</f>
        <v>00000</v>
      </c>
      <c r="H588" t="str">
        <f>IF(Rapportage!H588 ="0", "                     ", "                     ")</f>
        <v xml:space="preserve">                     </v>
      </c>
      <c r="I588" s="10" t="str">
        <f>LEFT(Rapportage!I588&amp; REPT("0",15),15)</f>
        <v>000000000000000</v>
      </c>
      <c r="J588" t="str">
        <f>IF(Rapportage!J588 ="0", " ", " ")</f>
        <v xml:space="preserve"> </v>
      </c>
      <c r="K588" t="str">
        <f>IF(Rapportage!K588 ="0", " ", " ")</f>
        <v xml:space="preserve"> </v>
      </c>
      <c r="L588" t="str">
        <f>IF(Rapportage!L588 ="0", "         ", "         ")</f>
        <v xml:space="preserve">         </v>
      </c>
      <c r="M588" s="10" t="str">
        <f>LEFT(Rapportage!M588&amp; REPT("0",5),5)</f>
        <v>00000</v>
      </c>
      <c r="N588" s="10" t="str">
        <f>LEFT(Rapportage!N588&amp; REPT("0",5),5)</f>
        <v>00000</v>
      </c>
      <c r="O588" s="10" t="str">
        <f>LEFT(Rapportage!O588&amp; REPT("0",2),2)</f>
        <v>00</v>
      </c>
      <c r="P588" s="10" t="str">
        <f>LEFT(Rapportage!P588&amp; REPT("0",2),2)</f>
        <v>00</v>
      </c>
      <c r="Q588" s="10" t="str">
        <f>LEFT(Rapportage!Q588&amp; REPT("0",5),5)</f>
        <v>00000</v>
      </c>
      <c r="R588" s="10" t="str">
        <f>IF(Rapportage!R588="","",IF(($U$2-$T$2)&gt;=0,IF(LEN(TEXT(Rapportage!R588*100,"0000000000"))=3,_xlfn.CONCAT(0,TEXT(Rapportage!R588*100,"0000000000")),TEXT(Rapportage!R588*100,"0000000000")),""""))</f>
        <v/>
      </c>
    </row>
    <row r="589" spans="1:18" x14ac:dyDescent="0.25">
      <c r="A589" t="str">
        <f>IF(Rapportage!A589= "", "",_xlfn.CONCAT(REPT("0",6-LEN(Rapportage!A589)),Rapportage!A589))</f>
        <v/>
      </c>
      <c r="B589" t="s">
        <v>635</v>
      </c>
      <c r="C589" t="str">
        <f>IF(Rapportage!C589= " ", " ",LEFT(Rapportage!C589&amp; REPT(" ",9),9))</f>
        <v xml:space="preserve">         </v>
      </c>
      <c r="D589" t="str">
        <f>IF(Rapportage!D589 ="0", " ", " ")</f>
        <v xml:space="preserve"> </v>
      </c>
      <c r="E589" t="str">
        <f>_xlfn.CONCAT("+",TEXT((Rapportage!E589)*100,"000000000"))</f>
        <v>+000000000</v>
      </c>
      <c r="F589" t="str">
        <f>_xlfn.CONCAT("",TEXT((Rapportage!F589)*100,"000000000"))</f>
        <v>000000000</v>
      </c>
      <c r="G589" t="str">
        <f>_xlfn.CONCAT("",TEXT((Rapportage!G589),"00000"))</f>
        <v>00000</v>
      </c>
      <c r="H589" t="str">
        <f>IF(Rapportage!H589 ="0", "                     ", "                     ")</f>
        <v xml:space="preserve">                     </v>
      </c>
      <c r="I589" s="10" t="str">
        <f>LEFT(Rapportage!I589&amp; REPT("0",15),15)</f>
        <v>000000000000000</v>
      </c>
      <c r="J589" t="str">
        <f>IF(Rapportage!J589 ="0", " ", " ")</f>
        <v xml:space="preserve"> </v>
      </c>
      <c r="K589" t="str">
        <f>IF(Rapportage!K589 ="0", " ", " ")</f>
        <v xml:space="preserve"> </v>
      </c>
      <c r="L589" t="str">
        <f>IF(Rapportage!L589 ="0", "         ", "         ")</f>
        <v xml:space="preserve">         </v>
      </c>
      <c r="M589" s="10" t="str">
        <f>LEFT(Rapportage!M589&amp; REPT("0",5),5)</f>
        <v>00000</v>
      </c>
      <c r="N589" s="10" t="str">
        <f>LEFT(Rapportage!N589&amp; REPT("0",5),5)</f>
        <v>00000</v>
      </c>
      <c r="O589" s="10" t="str">
        <f>LEFT(Rapportage!O589&amp; REPT("0",2),2)</f>
        <v>00</v>
      </c>
      <c r="P589" s="10" t="str">
        <f>LEFT(Rapportage!P589&amp; REPT("0",2),2)</f>
        <v>00</v>
      </c>
      <c r="Q589" s="10" t="str">
        <f>LEFT(Rapportage!Q589&amp; REPT("0",5),5)</f>
        <v>00000</v>
      </c>
      <c r="R589" s="10" t="str">
        <f>IF(Rapportage!R589="","",IF(($U$2-$T$2)&gt;=0,IF(LEN(TEXT(Rapportage!R589*100,"0000000000"))=3,_xlfn.CONCAT(0,TEXT(Rapportage!R589*100,"0000000000")),TEXT(Rapportage!R589*100,"0000000000")),""""))</f>
        <v/>
      </c>
    </row>
    <row r="590" spans="1:18" x14ac:dyDescent="0.25">
      <c r="A590" t="str">
        <f>IF(Rapportage!A590= "", "",_xlfn.CONCAT(REPT("0",6-LEN(Rapportage!A590)),Rapportage!A590))</f>
        <v/>
      </c>
      <c r="B590" t="s">
        <v>636</v>
      </c>
      <c r="C590" t="str">
        <f>IF(Rapportage!C590= " ", " ",LEFT(Rapportage!C590&amp; REPT(" ",9),9))</f>
        <v xml:space="preserve">         </v>
      </c>
      <c r="D590" t="str">
        <f>IF(Rapportage!D590 ="0", " ", " ")</f>
        <v xml:space="preserve"> </v>
      </c>
      <c r="E590" t="str">
        <f>_xlfn.CONCAT("+",TEXT((Rapportage!E590)*100,"000000000"))</f>
        <v>+000000000</v>
      </c>
      <c r="F590" t="str">
        <f>_xlfn.CONCAT("",TEXT((Rapportage!F590)*100,"000000000"))</f>
        <v>000000000</v>
      </c>
      <c r="G590" t="str">
        <f>_xlfn.CONCAT("",TEXT((Rapportage!G590),"00000"))</f>
        <v>00000</v>
      </c>
      <c r="H590" t="str">
        <f>IF(Rapportage!H590 ="0", "                     ", "                     ")</f>
        <v xml:space="preserve">                     </v>
      </c>
      <c r="I590" s="10" t="str">
        <f>LEFT(Rapportage!I590&amp; REPT("0",15),15)</f>
        <v>000000000000000</v>
      </c>
      <c r="J590" t="str">
        <f>IF(Rapportage!J590 ="0", " ", " ")</f>
        <v xml:space="preserve"> </v>
      </c>
      <c r="K590" t="str">
        <f>IF(Rapportage!K590 ="0", " ", " ")</f>
        <v xml:space="preserve"> </v>
      </c>
      <c r="L590" t="str">
        <f>IF(Rapportage!L590 ="0", "         ", "         ")</f>
        <v xml:space="preserve">         </v>
      </c>
      <c r="M590" s="10" t="str">
        <f>LEFT(Rapportage!M590&amp; REPT("0",5),5)</f>
        <v>00000</v>
      </c>
      <c r="N590" s="10" t="str">
        <f>LEFT(Rapportage!N590&amp; REPT("0",5),5)</f>
        <v>00000</v>
      </c>
      <c r="O590" s="10" t="str">
        <f>LEFT(Rapportage!O590&amp; REPT("0",2),2)</f>
        <v>00</v>
      </c>
      <c r="P590" s="10" t="str">
        <f>LEFT(Rapportage!P590&amp; REPT("0",2),2)</f>
        <v>00</v>
      </c>
      <c r="Q590" s="10" t="str">
        <f>LEFT(Rapportage!Q590&amp; REPT("0",5),5)</f>
        <v>00000</v>
      </c>
      <c r="R590" s="10" t="str">
        <f>IF(Rapportage!R590="","",IF(($U$2-$T$2)&gt;=0,IF(LEN(TEXT(Rapportage!R590*100,"0000000000"))=3,_xlfn.CONCAT(0,TEXT(Rapportage!R590*100,"0000000000")),TEXT(Rapportage!R590*100,"0000000000")),""""))</f>
        <v/>
      </c>
    </row>
    <row r="591" spans="1:18" x14ac:dyDescent="0.25">
      <c r="A591" t="str">
        <f>IF(Rapportage!A591= "", "",_xlfn.CONCAT(REPT("0",6-LEN(Rapportage!A591)),Rapportage!A591))</f>
        <v/>
      </c>
      <c r="B591" t="s">
        <v>637</v>
      </c>
      <c r="C591" t="str">
        <f>IF(Rapportage!C591= " ", " ",LEFT(Rapportage!C591&amp; REPT(" ",9),9))</f>
        <v xml:space="preserve">         </v>
      </c>
      <c r="D591" t="str">
        <f>IF(Rapportage!D591 ="0", " ", " ")</f>
        <v xml:space="preserve"> </v>
      </c>
      <c r="E591" t="str">
        <f>_xlfn.CONCAT("+",TEXT((Rapportage!E591)*100,"000000000"))</f>
        <v>+000000000</v>
      </c>
      <c r="F591" t="str">
        <f>_xlfn.CONCAT("",TEXT((Rapportage!F591)*100,"000000000"))</f>
        <v>000000000</v>
      </c>
      <c r="G591" t="str">
        <f>_xlfn.CONCAT("",TEXT((Rapportage!G591),"00000"))</f>
        <v>00000</v>
      </c>
      <c r="H591" t="str">
        <f>IF(Rapportage!H591 ="0", "                     ", "                     ")</f>
        <v xml:space="preserve">                     </v>
      </c>
      <c r="I591" s="10" t="str">
        <f>LEFT(Rapportage!I591&amp; REPT("0",15),15)</f>
        <v>000000000000000</v>
      </c>
      <c r="J591" t="str">
        <f>IF(Rapportage!J591 ="0", " ", " ")</f>
        <v xml:space="preserve"> </v>
      </c>
      <c r="K591" t="str">
        <f>IF(Rapportage!K591 ="0", " ", " ")</f>
        <v xml:space="preserve"> </v>
      </c>
      <c r="L591" t="str">
        <f>IF(Rapportage!L591 ="0", "         ", "         ")</f>
        <v xml:space="preserve">         </v>
      </c>
      <c r="M591" s="10" t="str">
        <f>LEFT(Rapportage!M591&amp; REPT("0",5),5)</f>
        <v>00000</v>
      </c>
      <c r="N591" s="10" t="str">
        <f>LEFT(Rapportage!N591&amp; REPT("0",5),5)</f>
        <v>00000</v>
      </c>
      <c r="O591" s="10" t="str">
        <f>LEFT(Rapportage!O591&amp; REPT("0",2),2)</f>
        <v>00</v>
      </c>
      <c r="P591" s="10" t="str">
        <f>LEFT(Rapportage!P591&amp; REPT("0",2),2)</f>
        <v>00</v>
      </c>
      <c r="Q591" s="10" t="str">
        <f>LEFT(Rapportage!Q591&amp; REPT("0",5),5)</f>
        <v>00000</v>
      </c>
      <c r="R591" s="10" t="str">
        <f>IF(Rapportage!R591="","",IF(($U$2-$T$2)&gt;=0,IF(LEN(TEXT(Rapportage!R591*100,"0000000000"))=3,_xlfn.CONCAT(0,TEXT(Rapportage!R591*100,"0000000000")),TEXT(Rapportage!R591*100,"0000000000")),""""))</f>
        <v/>
      </c>
    </row>
    <row r="592" spans="1:18" x14ac:dyDescent="0.25">
      <c r="A592" t="str">
        <f>IF(Rapportage!A592= "", "",_xlfn.CONCAT(REPT("0",6-LEN(Rapportage!A592)),Rapportage!A592))</f>
        <v/>
      </c>
      <c r="B592" t="s">
        <v>638</v>
      </c>
      <c r="C592" t="str">
        <f>IF(Rapportage!C592= " ", " ",LEFT(Rapportage!C592&amp; REPT(" ",9),9))</f>
        <v xml:space="preserve">         </v>
      </c>
      <c r="D592" t="str">
        <f>IF(Rapportage!D592 ="0", " ", " ")</f>
        <v xml:space="preserve"> </v>
      </c>
      <c r="E592" t="str">
        <f>_xlfn.CONCAT("+",TEXT((Rapportage!E592)*100,"000000000"))</f>
        <v>+000000000</v>
      </c>
      <c r="F592" t="str">
        <f>_xlfn.CONCAT("",TEXT((Rapportage!F592)*100,"000000000"))</f>
        <v>000000000</v>
      </c>
      <c r="G592" t="str">
        <f>_xlfn.CONCAT("",TEXT((Rapportage!G592),"00000"))</f>
        <v>00000</v>
      </c>
      <c r="H592" t="str">
        <f>IF(Rapportage!H592 ="0", "                     ", "                     ")</f>
        <v xml:space="preserve">                     </v>
      </c>
      <c r="I592" s="10" t="str">
        <f>LEFT(Rapportage!I592&amp; REPT("0",15),15)</f>
        <v>000000000000000</v>
      </c>
      <c r="J592" t="str">
        <f>IF(Rapportage!J592 ="0", " ", " ")</f>
        <v xml:space="preserve"> </v>
      </c>
      <c r="K592" t="str">
        <f>IF(Rapportage!K592 ="0", " ", " ")</f>
        <v xml:space="preserve"> </v>
      </c>
      <c r="L592" t="str">
        <f>IF(Rapportage!L592 ="0", "         ", "         ")</f>
        <v xml:space="preserve">         </v>
      </c>
      <c r="M592" s="10" t="str">
        <f>LEFT(Rapportage!M592&amp; REPT("0",5),5)</f>
        <v>00000</v>
      </c>
      <c r="N592" s="10" t="str">
        <f>LEFT(Rapportage!N592&amp; REPT("0",5),5)</f>
        <v>00000</v>
      </c>
      <c r="O592" s="10" t="str">
        <f>LEFT(Rapportage!O592&amp; REPT("0",2),2)</f>
        <v>00</v>
      </c>
      <c r="P592" s="10" t="str">
        <f>LEFT(Rapportage!P592&amp; REPT("0",2),2)</f>
        <v>00</v>
      </c>
      <c r="Q592" s="10" t="str">
        <f>LEFT(Rapportage!Q592&amp; REPT("0",5),5)</f>
        <v>00000</v>
      </c>
      <c r="R592" s="10" t="str">
        <f>IF(Rapportage!R592="","",IF(($U$2-$T$2)&gt;=0,IF(LEN(TEXT(Rapportage!R592*100,"0000000000"))=3,_xlfn.CONCAT(0,TEXT(Rapportage!R592*100,"0000000000")),TEXT(Rapportage!R592*100,"0000000000")),""""))</f>
        <v/>
      </c>
    </row>
    <row r="593" spans="1:18" x14ac:dyDescent="0.25">
      <c r="A593" t="str">
        <f>IF(Rapportage!A593= "", "",_xlfn.CONCAT(REPT("0",6-LEN(Rapportage!A593)),Rapportage!A593))</f>
        <v/>
      </c>
      <c r="B593" t="s">
        <v>639</v>
      </c>
      <c r="C593" t="str">
        <f>IF(Rapportage!C593= " ", " ",LEFT(Rapportage!C593&amp; REPT(" ",9),9))</f>
        <v xml:space="preserve">         </v>
      </c>
      <c r="D593" t="str">
        <f>IF(Rapportage!D593 ="0", " ", " ")</f>
        <v xml:space="preserve"> </v>
      </c>
      <c r="E593" t="str">
        <f>_xlfn.CONCAT("+",TEXT((Rapportage!E593)*100,"000000000"))</f>
        <v>+000000000</v>
      </c>
      <c r="F593" t="str">
        <f>_xlfn.CONCAT("",TEXT((Rapportage!F593)*100,"000000000"))</f>
        <v>000000000</v>
      </c>
      <c r="G593" t="str">
        <f>_xlfn.CONCAT("",TEXT((Rapportage!G593),"00000"))</f>
        <v>00000</v>
      </c>
      <c r="H593" t="str">
        <f>IF(Rapportage!H593 ="0", "                     ", "                     ")</f>
        <v xml:space="preserve">                     </v>
      </c>
      <c r="I593" s="10" t="str">
        <f>LEFT(Rapportage!I593&amp; REPT("0",15),15)</f>
        <v>000000000000000</v>
      </c>
      <c r="J593" t="str">
        <f>IF(Rapportage!J593 ="0", " ", " ")</f>
        <v xml:space="preserve"> </v>
      </c>
      <c r="K593" t="str">
        <f>IF(Rapportage!K593 ="0", " ", " ")</f>
        <v xml:space="preserve"> </v>
      </c>
      <c r="L593" t="str">
        <f>IF(Rapportage!L593 ="0", "         ", "         ")</f>
        <v xml:space="preserve">         </v>
      </c>
      <c r="M593" s="10" t="str">
        <f>LEFT(Rapportage!M593&amp; REPT("0",5),5)</f>
        <v>00000</v>
      </c>
      <c r="N593" s="10" t="str">
        <f>LEFT(Rapportage!N593&amp; REPT("0",5),5)</f>
        <v>00000</v>
      </c>
      <c r="O593" s="10" t="str">
        <f>LEFT(Rapportage!O593&amp; REPT("0",2),2)</f>
        <v>00</v>
      </c>
      <c r="P593" s="10" t="str">
        <f>LEFT(Rapportage!P593&amp; REPT("0",2),2)</f>
        <v>00</v>
      </c>
      <c r="Q593" s="10" t="str">
        <f>LEFT(Rapportage!Q593&amp; REPT("0",5),5)</f>
        <v>00000</v>
      </c>
      <c r="R593" s="10" t="str">
        <f>IF(Rapportage!R593="","",IF(($U$2-$T$2)&gt;=0,IF(LEN(TEXT(Rapportage!R593*100,"0000000000"))=3,_xlfn.CONCAT(0,TEXT(Rapportage!R593*100,"0000000000")),TEXT(Rapportage!R593*100,"0000000000")),""""))</f>
        <v/>
      </c>
    </row>
    <row r="594" spans="1:18" x14ac:dyDescent="0.25">
      <c r="A594" t="str">
        <f>IF(Rapportage!A594= "", "",_xlfn.CONCAT(REPT("0",6-LEN(Rapportage!A594)),Rapportage!A594))</f>
        <v/>
      </c>
      <c r="B594" t="s">
        <v>640</v>
      </c>
      <c r="C594" t="str">
        <f>IF(Rapportage!C594= " ", " ",LEFT(Rapportage!C594&amp; REPT(" ",9),9))</f>
        <v xml:space="preserve">         </v>
      </c>
      <c r="D594" t="str">
        <f>IF(Rapportage!D594 ="0", " ", " ")</f>
        <v xml:space="preserve"> </v>
      </c>
      <c r="E594" t="str">
        <f>_xlfn.CONCAT("+",TEXT((Rapportage!E594)*100,"000000000"))</f>
        <v>+000000000</v>
      </c>
      <c r="F594" t="str">
        <f>_xlfn.CONCAT("",TEXT((Rapportage!F594)*100,"000000000"))</f>
        <v>000000000</v>
      </c>
      <c r="G594" t="str">
        <f>_xlfn.CONCAT("",TEXT((Rapportage!G594),"00000"))</f>
        <v>00000</v>
      </c>
      <c r="H594" t="str">
        <f>IF(Rapportage!H594 ="0", "                     ", "                     ")</f>
        <v xml:space="preserve">                     </v>
      </c>
      <c r="I594" s="10" t="str">
        <f>LEFT(Rapportage!I594&amp; REPT("0",15),15)</f>
        <v>000000000000000</v>
      </c>
      <c r="J594" t="str">
        <f>IF(Rapportage!J594 ="0", " ", " ")</f>
        <v xml:space="preserve"> </v>
      </c>
      <c r="K594" t="str">
        <f>IF(Rapportage!K594 ="0", " ", " ")</f>
        <v xml:space="preserve"> </v>
      </c>
      <c r="L594" t="str">
        <f>IF(Rapportage!L594 ="0", "         ", "         ")</f>
        <v xml:space="preserve">         </v>
      </c>
      <c r="M594" s="10" t="str">
        <f>LEFT(Rapportage!M594&amp; REPT("0",5),5)</f>
        <v>00000</v>
      </c>
      <c r="N594" s="10" t="str">
        <f>LEFT(Rapportage!N594&amp; REPT("0",5),5)</f>
        <v>00000</v>
      </c>
      <c r="O594" s="10" t="str">
        <f>LEFT(Rapportage!O594&amp; REPT("0",2),2)</f>
        <v>00</v>
      </c>
      <c r="P594" s="10" t="str">
        <f>LEFT(Rapportage!P594&amp; REPT("0",2),2)</f>
        <v>00</v>
      </c>
      <c r="Q594" s="10" t="str">
        <f>LEFT(Rapportage!Q594&amp; REPT("0",5),5)</f>
        <v>00000</v>
      </c>
      <c r="R594" s="10" t="str">
        <f>IF(Rapportage!R594="","",IF(($U$2-$T$2)&gt;=0,IF(LEN(TEXT(Rapportage!R594*100,"0000000000"))=3,_xlfn.CONCAT(0,TEXT(Rapportage!R594*100,"0000000000")),TEXT(Rapportage!R594*100,"0000000000")),""""))</f>
        <v/>
      </c>
    </row>
    <row r="595" spans="1:18" x14ac:dyDescent="0.25">
      <c r="A595" t="str">
        <f>IF(Rapportage!A595= "", "",_xlfn.CONCAT(REPT("0",6-LEN(Rapportage!A595)),Rapportage!A595))</f>
        <v/>
      </c>
      <c r="B595" t="s">
        <v>641</v>
      </c>
      <c r="C595" t="str">
        <f>IF(Rapportage!C595= " ", " ",LEFT(Rapportage!C595&amp; REPT(" ",9),9))</f>
        <v xml:space="preserve">         </v>
      </c>
      <c r="D595" t="str">
        <f>IF(Rapportage!D595 ="0", " ", " ")</f>
        <v xml:space="preserve"> </v>
      </c>
      <c r="E595" t="str">
        <f>_xlfn.CONCAT("+",TEXT((Rapportage!E595)*100,"000000000"))</f>
        <v>+000000000</v>
      </c>
      <c r="F595" t="str">
        <f>_xlfn.CONCAT("",TEXT((Rapportage!F595)*100,"000000000"))</f>
        <v>000000000</v>
      </c>
      <c r="G595" t="str">
        <f>_xlfn.CONCAT("",TEXT((Rapportage!G595),"00000"))</f>
        <v>00000</v>
      </c>
      <c r="H595" t="str">
        <f>IF(Rapportage!H595 ="0", "                     ", "                     ")</f>
        <v xml:space="preserve">                     </v>
      </c>
      <c r="I595" s="10" t="str">
        <f>LEFT(Rapportage!I595&amp; REPT("0",15),15)</f>
        <v>000000000000000</v>
      </c>
      <c r="J595" t="str">
        <f>IF(Rapportage!J595 ="0", " ", " ")</f>
        <v xml:space="preserve"> </v>
      </c>
      <c r="K595" t="str">
        <f>IF(Rapportage!K595 ="0", " ", " ")</f>
        <v xml:space="preserve"> </v>
      </c>
      <c r="L595" t="str">
        <f>IF(Rapportage!L595 ="0", "         ", "         ")</f>
        <v xml:space="preserve">         </v>
      </c>
      <c r="M595" s="10" t="str">
        <f>LEFT(Rapportage!M595&amp; REPT("0",5),5)</f>
        <v>00000</v>
      </c>
      <c r="N595" s="10" t="str">
        <f>LEFT(Rapportage!N595&amp; REPT("0",5),5)</f>
        <v>00000</v>
      </c>
      <c r="O595" s="10" t="str">
        <f>LEFT(Rapportage!O595&amp; REPT("0",2),2)</f>
        <v>00</v>
      </c>
      <c r="P595" s="10" t="str">
        <f>LEFT(Rapportage!P595&amp; REPT("0",2),2)</f>
        <v>00</v>
      </c>
      <c r="Q595" s="10" t="str">
        <f>LEFT(Rapportage!Q595&amp; REPT("0",5),5)</f>
        <v>00000</v>
      </c>
      <c r="R595" s="10" t="str">
        <f>IF(Rapportage!R595="","",IF(($U$2-$T$2)&gt;=0,IF(LEN(TEXT(Rapportage!R595*100,"0000000000"))=3,_xlfn.CONCAT(0,TEXT(Rapportage!R595*100,"0000000000")),TEXT(Rapportage!R595*100,"0000000000")),""""))</f>
        <v/>
      </c>
    </row>
    <row r="596" spans="1:18" x14ac:dyDescent="0.25">
      <c r="A596" t="str">
        <f>IF(Rapportage!A596= "", "",_xlfn.CONCAT(REPT("0",6-LEN(Rapportage!A596)),Rapportage!A596))</f>
        <v/>
      </c>
      <c r="B596" t="s">
        <v>642</v>
      </c>
      <c r="C596" t="str">
        <f>IF(Rapportage!C596= " ", " ",LEFT(Rapportage!C596&amp; REPT(" ",9),9))</f>
        <v xml:space="preserve">         </v>
      </c>
      <c r="D596" t="str">
        <f>IF(Rapportage!D596 ="0", " ", " ")</f>
        <v xml:space="preserve"> </v>
      </c>
      <c r="E596" t="str">
        <f>_xlfn.CONCAT("+",TEXT((Rapportage!E596)*100,"000000000"))</f>
        <v>+000000000</v>
      </c>
      <c r="F596" t="str">
        <f>_xlfn.CONCAT("",TEXT((Rapportage!F596)*100,"000000000"))</f>
        <v>000000000</v>
      </c>
      <c r="G596" t="str">
        <f>_xlfn.CONCAT("",TEXT((Rapportage!G596),"00000"))</f>
        <v>00000</v>
      </c>
      <c r="H596" t="str">
        <f>IF(Rapportage!H596 ="0", "                     ", "                     ")</f>
        <v xml:space="preserve">                     </v>
      </c>
      <c r="I596" s="10" t="str">
        <f>LEFT(Rapportage!I596&amp; REPT("0",15),15)</f>
        <v>000000000000000</v>
      </c>
      <c r="J596" t="str">
        <f>IF(Rapportage!J596 ="0", " ", " ")</f>
        <v xml:space="preserve"> </v>
      </c>
      <c r="K596" t="str">
        <f>IF(Rapportage!K596 ="0", " ", " ")</f>
        <v xml:space="preserve"> </v>
      </c>
      <c r="L596" t="str">
        <f>IF(Rapportage!L596 ="0", "         ", "         ")</f>
        <v xml:space="preserve">         </v>
      </c>
      <c r="M596" s="10" t="str">
        <f>LEFT(Rapportage!M596&amp; REPT("0",5),5)</f>
        <v>00000</v>
      </c>
      <c r="N596" s="10" t="str">
        <f>LEFT(Rapportage!N596&amp; REPT("0",5),5)</f>
        <v>00000</v>
      </c>
      <c r="O596" s="10" t="str">
        <f>LEFT(Rapportage!O596&amp; REPT("0",2),2)</f>
        <v>00</v>
      </c>
      <c r="P596" s="10" t="str">
        <f>LEFT(Rapportage!P596&amp; REPT("0",2),2)</f>
        <v>00</v>
      </c>
      <c r="Q596" s="10" t="str">
        <f>LEFT(Rapportage!Q596&amp; REPT("0",5),5)</f>
        <v>00000</v>
      </c>
      <c r="R596" s="10" t="str">
        <f>IF(Rapportage!R596="","",IF(($U$2-$T$2)&gt;=0,IF(LEN(TEXT(Rapportage!R596*100,"0000000000"))=3,_xlfn.CONCAT(0,TEXT(Rapportage!R596*100,"0000000000")),TEXT(Rapportage!R596*100,"0000000000")),""""))</f>
        <v/>
      </c>
    </row>
    <row r="597" spans="1:18" x14ac:dyDescent="0.25">
      <c r="A597" t="str">
        <f>IF(Rapportage!A597= "", "",_xlfn.CONCAT(REPT("0",6-LEN(Rapportage!A597)),Rapportage!A597))</f>
        <v/>
      </c>
      <c r="B597" t="s">
        <v>643</v>
      </c>
      <c r="C597" t="str">
        <f>IF(Rapportage!C597= " ", " ",LEFT(Rapportage!C597&amp; REPT(" ",9),9))</f>
        <v xml:space="preserve">         </v>
      </c>
      <c r="D597" t="str">
        <f>IF(Rapportage!D597 ="0", " ", " ")</f>
        <v xml:space="preserve"> </v>
      </c>
      <c r="E597" t="str">
        <f>_xlfn.CONCAT("+",TEXT((Rapportage!E597)*100,"000000000"))</f>
        <v>+000000000</v>
      </c>
      <c r="F597" t="str">
        <f>_xlfn.CONCAT("",TEXT((Rapportage!F597)*100,"000000000"))</f>
        <v>000000000</v>
      </c>
      <c r="G597" t="str">
        <f>_xlfn.CONCAT("",TEXT((Rapportage!G597),"00000"))</f>
        <v>00000</v>
      </c>
      <c r="H597" t="str">
        <f>IF(Rapportage!H597 ="0", "                     ", "                     ")</f>
        <v xml:space="preserve">                     </v>
      </c>
      <c r="I597" s="10" t="str">
        <f>LEFT(Rapportage!I597&amp; REPT("0",15),15)</f>
        <v>000000000000000</v>
      </c>
      <c r="J597" t="str">
        <f>IF(Rapportage!J597 ="0", " ", " ")</f>
        <v xml:space="preserve"> </v>
      </c>
      <c r="K597" t="str">
        <f>IF(Rapportage!K597 ="0", " ", " ")</f>
        <v xml:space="preserve"> </v>
      </c>
      <c r="L597" t="str">
        <f>IF(Rapportage!L597 ="0", "         ", "         ")</f>
        <v xml:space="preserve">         </v>
      </c>
      <c r="M597" s="10" t="str">
        <f>LEFT(Rapportage!M597&amp; REPT("0",5),5)</f>
        <v>00000</v>
      </c>
      <c r="N597" s="10" t="str">
        <f>LEFT(Rapportage!N597&amp; REPT("0",5),5)</f>
        <v>00000</v>
      </c>
      <c r="O597" s="10" t="str">
        <f>LEFT(Rapportage!O597&amp; REPT("0",2),2)</f>
        <v>00</v>
      </c>
      <c r="P597" s="10" t="str">
        <f>LEFT(Rapportage!P597&amp; REPT("0",2),2)</f>
        <v>00</v>
      </c>
      <c r="Q597" s="10" t="str">
        <f>LEFT(Rapportage!Q597&amp; REPT("0",5),5)</f>
        <v>00000</v>
      </c>
      <c r="R597" s="10" t="str">
        <f>IF(Rapportage!R597="","",IF(($U$2-$T$2)&gt;=0,IF(LEN(TEXT(Rapportage!R597*100,"0000000000"))=3,_xlfn.CONCAT(0,TEXT(Rapportage!R597*100,"0000000000")),TEXT(Rapportage!R597*100,"0000000000")),""""))</f>
        <v/>
      </c>
    </row>
    <row r="598" spans="1:18" x14ac:dyDescent="0.25">
      <c r="A598" t="str">
        <f>IF(Rapportage!A598= "", "",_xlfn.CONCAT(REPT("0",6-LEN(Rapportage!A598)),Rapportage!A598))</f>
        <v/>
      </c>
      <c r="B598" t="s">
        <v>644</v>
      </c>
      <c r="C598" t="str">
        <f>IF(Rapportage!C598= " ", " ",LEFT(Rapportage!C598&amp; REPT(" ",9),9))</f>
        <v xml:space="preserve">         </v>
      </c>
      <c r="D598" t="str">
        <f>IF(Rapportage!D598 ="0", " ", " ")</f>
        <v xml:space="preserve"> </v>
      </c>
      <c r="E598" t="str">
        <f>_xlfn.CONCAT("+",TEXT((Rapportage!E598)*100,"000000000"))</f>
        <v>+000000000</v>
      </c>
      <c r="F598" t="str">
        <f>_xlfn.CONCAT("",TEXT((Rapportage!F598)*100,"000000000"))</f>
        <v>000000000</v>
      </c>
      <c r="G598" t="str">
        <f>_xlfn.CONCAT("",TEXT((Rapportage!G598),"00000"))</f>
        <v>00000</v>
      </c>
      <c r="H598" t="str">
        <f>IF(Rapportage!H598 ="0", "                     ", "                     ")</f>
        <v xml:space="preserve">                     </v>
      </c>
      <c r="I598" s="10" t="str">
        <f>LEFT(Rapportage!I598&amp; REPT("0",15),15)</f>
        <v>000000000000000</v>
      </c>
      <c r="J598" t="str">
        <f>IF(Rapportage!J598 ="0", " ", " ")</f>
        <v xml:space="preserve"> </v>
      </c>
      <c r="K598" t="str">
        <f>IF(Rapportage!K598 ="0", " ", " ")</f>
        <v xml:space="preserve"> </v>
      </c>
      <c r="L598" t="str">
        <f>IF(Rapportage!L598 ="0", "         ", "         ")</f>
        <v xml:space="preserve">         </v>
      </c>
      <c r="M598" s="10" t="str">
        <f>LEFT(Rapportage!M598&amp; REPT("0",5),5)</f>
        <v>00000</v>
      </c>
      <c r="N598" s="10" t="str">
        <f>LEFT(Rapportage!N598&amp; REPT("0",5),5)</f>
        <v>00000</v>
      </c>
      <c r="O598" s="10" t="str">
        <f>LEFT(Rapportage!O598&amp; REPT("0",2),2)</f>
        <v>00</v>
      </c>
      <c r="P598" s="10" t="str">
        <f>LEFT(Rapportage!P598&amp; REPT("0",2),2)</f>
        <v>00</v>
      </c>
      <c r="Q598" s="10" t="str">
        <f>LEFT(Rapportage!Q598&amp; REPT("0",5),5)</f>
        <v>00000</v>
      </c>
      <c r="R598" s="10" t="str">
        <f>IF(Rapportage!R598="","",IF(($U$2-$T$2)&gt;=0,IF(LEN(TEXT(Rapportage!R598*100,"0000000000"))=3,_xlfn.CONCAT(0,TEXT(Rapportage!R598*100,"0000000000")),TEXT(Rapportage!R598*100,"0000000000")),""""))</f>
        <v/>
      </c>
    </row>
    <row r="599" spans="1:18" x14ac:dyDescent="0.25">
      <c r="A599" t="str">
        <f>IF(Rapportage!A599= "", "",_xlfn.CONCAT(REPT("0",6-LEN(Rapportage!A599)),Rapportage!A599))</f>
        <v/>
      </c>
      <c r="B599" t="s">
        <v>645</v>
      </c>
      <c r="C599" t="str">
        <f>IF(Rapportage!C599= " ", " ",LEFT(Rapportage!C599&amp; REPT(" ",9),9))</f>
        <v xml:space="preserve">         </v>
      </c>
      <c r="D599" t="str">
        <f>IF(Rapportage!D599 ="0", " ", " ")</f>
        <v xml:space="preserve"> </v>
      </c>
      <c r="E599" t="str">
        <f>_xlfn.CONCAT("+",TEXT((Rapportage!E599)*100,"000000000"))</f>
        <v>+000000000</v>
      </c>
      <c r="F599" t="str">
        <f>_xlfn.CONCAT("",TEXT((Rapportage!F599)*100,"000000000"))</f>
        <v>000000000</v>
      </c>
      <c r="G599" t="str">
        <f>_xlfn.CONCAT("",TEXT((Rapportage!G599),"00000"))</f>
        <v>00000</v>
      </c>
      <c r="H599" t="str">
        <f>IF(Rapportage!H599 ="0", "                     ", "                     ")</f>
        <v xml:space="preserve">                     </v>
      </c>
      <c r="I599" s="10" t="str">
        <f>LEFT(Rapportage!I599&amp; REPT("0",15),15)</f>
        <v>000000000000000</v>
      </c>
      <c r="J599" t="str">
        <f>IF(Rapportage!J599 ="0", " ", " ")</f>
        <v xml:space="preserve"> </v>
      </c>
      <c r="K599" t="str">
        <f>IF(Rapportage!K599 ="0", " ", " ")</f>
        <v xml:space="preserve"> </v>
      </c>
      <c r="L599" t="str">
        <f>IF(Rapportage!L599 ="0", "         ", "         ")</f>
        <v xml:space="preserve">         </v>
      </c>
      <c r="M599" s="10" t="str">
        <f>LEFT(Rapportage!M599&amp; REPT("0",5),5)</f>
        <v>00000</v>
      </c>
      <c r="N599" s="10" t="str">
        <f>LEFT(Rapportage!N599&amp; REPT("0",5),5)</f>
        <v>00000</v>
      </c>
      <c r="O599" s="10" t="str">
        <f>LEFT(Rapportage!O599&amp; REPT("0",2),2)</f>
        <v>00</v>
      </c>
      <c r="P599" s="10" t="str">
        <f>LEFT(Rapportage!P599&amp; REPT("0",2),2)</f>
        <v>00</v>
      </c>
      <c r="Q599" s="10" t="str">
        <f>LEFT(Rapportage!Q599&amp; REPT("0",5),5)</f>
        <v>00000</v>
      </c>
      <c r="R599" s="10" t="str">
        <f>IF(Rapportage!R599="","",IF(($U$2-$T$2)&gt;=0,IF(LEN(TEXT(Rapportage!R599*100,"0000000000"))=3,_xlfn.CONCAT(0,TEXT(Rapportage!R599*100,"0000000000")),TEXT(Rapportage!R599*100,"0000000000")),""""))</f>
        <v/>
      </c>
    </row>
    <row r="600" spans="1:18" x14ac:dyDescent="0.25">
      <c r="A600" t="str">
        <f>IF(Rapportage!A600= "", "",_xlfn.CONCAT(REPT("0",6-LEN(Rapportage!A600)),Rapportage!A600))</f>
        <v/>
      </c>
      <c r="B600" t="s">
        <v>646</v>
      </c>
      <c r="C600" t="str">
        <f>IF(Rapportage!C600= " ", " ",LEFT(Rapportage!C600&amp; REPT(" ",9),9))</f>
        <v xml:space="preserve">         </v>
      </c>
      <c r="D600" t="str">
        <f>IF(Rapportage!D600 ="0", " ", " ")</f>
        <v xml:space="preserve"> </v>
      </c>
      <c r="E600" t="str">
        <f>_xlfn.CONCAT("+",TEXT((Rapportage!E600)*100,"000000000"))</f>
        <v>+000000000</v>
      </c>
      <c r="F600" t="str">
        <f>_xlfn.CONCAT("",TEXT((Rapportage!F600)*100,"000000000"))</f>
        <v>000000000</v>
      </c>
      <c r="G600" t="str">
        <f>_xlfn.CONCAT("",TEXT((Rapportage!G600),"00000"))</f>
        <v>00000</v>
      </c>
      <c r="H600" t="str">
        <f>IF(Rapportage!H600 ="0", "                     ", "                     ")</f>
        <v xml:space="preserve">                     </v>
      </c>
      <c r="I600" s="10" t="str">
        <f>LEFT(Rapportage!I600&amp; REPT("0",15),15)</f>
        <v>000000000000000</v>
      </c>
      <c r="J600" t="str">
        <f>IF(Rapportage!J600 ="0", " ", " ")</f>
        <v xml:space="preserve"> </v>
      </c>
      <c r="K600" t="str">
        <f>IF(Rapportage!K600 ="0", " ", " ")</f>
        <v xml:space="preserve"> </v>
      </c>
      <c r="L600" t="str">
        <f>IF(Rapportage!L600 ="0", "         ", "         ")</f>
        <v xml:space="preserve">         </v>
      </c>
      <c r="M600" s="10" t="str">
        <f>LEFT(Rapportage!M600&amp; REPT("0",5),5)</f>
        <v>00000</v>
      </c>
      <c r="N600" s="10" t="str">
        <f>LEFT(Rapportage!N600&amp; REPT("0",5),5)</f>
        <v>00000</v>
      </c>
      <c r="O600" s="10" t="str">
        <f>LEFT(Rapportage!O600&amp; REPT("0",2),2)</f>
        <v>00</v>
      </c>
      <c r="P600" s="10" t="str">
        <f>LEFT(Rapportage!P600&amp; REPT("0",2),2)</f>
        <v>00</v>
      </c>
      <c r="Q600" s="10" t="str">
        <f>LEFT(Rapportage!Q600&amp; REPT("0",5),5)</f>
        <v>00000</v>
      </c>
      <c r="R600" s="10" t="str">
        <f>IF(Rapportage!R600="","",IF(($U$2-$T$2)&gt;=0,IF(LEN(TEXT(Rapportage!R600*100,"0000000000"))=3,_xlfn.CONCAT(0,TEXT(Rapportage!R600*100,"0000000000")),TEXT(Rapportage!R600*100,"0000000000")),""""))</f>
        <v/>
      </c>
    </row>
    <row r="601" spans="1:18" x14ac:dyDescent="0.25">
      <c r="A601" t="str">
        <f>IF(Rapportage!A601= "", "",_xlfn.CONCAT(REPT("0",6-LEN(Rapportage!A601)),Rapportage!A601))</f>
        <v/>
      </c>
      <c r="B601" t="s">
        <v>647</v>
      </c>
      <c r="C601" t="str">
        <f>IF(Rapportage!C601= " ", " ",LEFT(Rapportage!C601&amp; REPT(" ",9),9))</f>
        <v xml:space="preserve">         </v>
      </c>
      <c r="D601" t="str">
        <f>IF(Rapportage!D601 ="0", " ", " ")</f>
        <v xml:space="preserve"> </v>
      </c>
      <c r="E601" t="str">
        <f>_xlfn.CONCAT("+",TEXT((Rapportage!E601)*100,"000000000"))</f>
        <v>+000000000</v>
      </c>
      <c r="F601" t="str">
        <f>_xlfn.CONCAT("",TEXT((Rapportage!F601)*100,"000000000"))</f>
        <v>000000000</v>
      </c>
      <c r="G601" t="str">
        <f>_xlfn.CONCAT("",TEXT((Rapportage!G601),"00000"))</f>
        <v>00000</v>
      </c>
      <c r="H601" t="str">
        <f>IF(Rapportage!H601 ="0", "                     ", "                     ")</f>
        <v xml:space="preserve">                     </v>
      </c>
      <c r="I601" s="10" t="str">
        <f>LEFT(Rapportage!I601&amp; REPT("0",15),15)</f>
        <v>000000000000000</v>
      </c>
      <c r="J601" t="str">
        <f>IF(Rapportage!J601 ="0", " ", " ")</f>
        <v xml:space="preserve"> </v>
      </c>
      <c r="K601" t="str">
        <f>IF(Rapportage!K601 ="0", " ", " ")</f>
        <v xml:space="preserve"> </v>
      </c>
      <c r="L601" t="str">
        <f>IF(Rapportage!L601 ="0", "         ", "         ")</f>
        <v xml:space="preserve">         </v>
      </c>
      <c r="M601" s="10" t="str">
        <f>LEFT(Rapportage!M601&amp; REPT("0",5),5)</f>
        <v>00000</v>
      </c>
      <c r="N601" s="10" t="str">
        <f>LEFT(Rapportage!N601&amp; REPT("0",5),5)</f>
        <v>00000</v>
      </c>
      <c r="O601" s="10" t="str">
        <f>LEFT(Rapportage!O601&amp; REPT("0",2),2)</f>
        <v>00</v>
      </c>
      <c r="P601" s="10" t="str">
        <f>LEFT(Rapportage!P601&amp; REPT("0",2),2)</f>
        <v>00</v>
      </c>
      <c r="Q601" s="10" t="str">
        <f>LEFT(Rapportage!Q601&amp; REPT("0",5),5)</f>
        <v>00000</v>
      </c>
      <c r="R601" s="10" t="str">
        <f>IF(Rapportage!R601="","",IF(($U$2-$T$2)&gt;=0,IF(LEN(TEXT(Rapportage!R601*100,"0000000000"))=3,_xlfn.CONCAT(0,TEXT(Rapportage!R601*100,"0000000000")),TEXT(Rapportage!R601*100,"0000000000")),""""))</f>
        <v/>
      </c>
    </row>
    <row r="602" spans="1:18" x14ac:dyDescent="0.25">
      <c r="A602" t="str">
        <f>IF(Rapportage!A602= "", "",_xlfn.CONCAT(REPT("0",6-LEN(Rapportage!A602)),Rapportage!A602))</f>
        <v/>
      </c>
      <c r="B602" t="s">
        <v>648</v>
      </c>
      <c r="C602" t="str">
        <f>IF(Rapportage!C602= " ", " ",LEFT(Rapportage!C602&amp; REPT(" ",9),9))</f>
        <v xml:space="preserve">         </v>
      </c>
      <c r="D602" t="str">
        <f>IF(Rapportage!D602 ="0", " ", " ")</f>
        <v xml:space="preserve"> </v>
      </c>
      <c r="E602" t="str">
        <f>_xlfn.CONCAT("+",TEXT((Rapportage!E602)*100,"000000000"))</f>
        <v>+000000000</v>
      </c>
      <c r="F602" t="str">
        <f>_xlfn.CONCAT("",TEXT((Rapportage!F602)*100,"000000000"))</f>
        <v>000000000</v>
      </c>
      <c r="G602" t="str">
        <f>_xlfn.CONCAT("",TEXT((Rapportage!G602),"00000"))</f>
        <v>00000</v>
      </c>
      <c r="H602" t="str">
        <f>IF(Rapportage!H602 ="0", "                     ", "                     ")</f>
        <v xml:space="preserve">                     </v>
      </c>
      <c r="I602" s="10" t="str">
        <f>LEFT(Rapportage!I602&amp; REPT("0",15),15)</f>
        <v>000000000000000</v>
      </c>
      <c r="J602" t="str">
        <f>IF(Rapportage!J602 ="0", " ", " ")</f>
        <v xml:space="preserve"> </v>
      </c>
      <c r="K602" t="str">
        <f>IF(Rapportage!K602 ="0", " ", " ")</f>
        <v xml:space="preserve"> </v>
      </c>
      <c r="L602" t="str">
        <f>IF(Rapportage!L602 ="0", "         ", "         ")</f>
        <v xml:space="preserve">         </v>
      </c>
      <c r="M602" s="10" t="str">
        <f>LEFT(Rapportage!M602&amp; REPT("0",5),5)</f>
        <v>00000</v>
      </c>
      <c r="N602" s="10" t="str">
        <f>LEFT(Rapportage!N602&amp; REPT("0",5),5)</f>
        <v>00000</v>
      </c>
      <c r="O602" s="10" t="str">
        <f>LEFT(Rapportage!O602&amp; REPT("0",2),2)</f>
        <v>00</v>
      </c>
      <c r="P602" s="10" t="str">
        <f>LEFT(Rapportage!P602&amp; REPT("0",2),2)</f>
        <v>00</v>
      </c>
      <c r="Q602" s="10" t="str">
        <f>LEFT(Rapportage!Q602&amp; REPT("0",5),5)</f>
        <v>00000</v>
      </c>
      <c r="R602" s="10" t="str">
        <f>IF(Rapportage!R602="","",IF(($U$2-$T$2)&gt;=0,IF(LEN(TEXT(Rapportage!R602*100,"0000000000"))=3,_xlfn.CONCAT(0,TEXT(Rapportage!R602*100,"0000000000")),TEXT(Rapportage!R602*100,"0000000000")),""""))</f>
        <v/>
      </c>
    </row>
    <row r="603" spans="1:18" x14ac:dyDescent="0.25">
      <c r="A603" t="str">
        <f>IF(Rapportage!A603= "", "",_xlfn.CONCAT(REPT("0",6-LEN(Rapportage!A603)),Rapportage!A603))</f>
        <v/>
      </c>
      <c r="B603" t="s">
        <v>649</v>
      </c>
      <c r="C603" t="str">
        <f>IF(Rapportage!C603= " ", " ",LEFT(Rapportage!C603&amp; REPT(" ",9),9))</f>
        <v xml:space="preserve">         </v>
      </c>
      <c r="D603" t="str">
        <f>IF(Rapportage!D603 ="0", " ", " ")</f>
        <v xml:space="preserve"> </v>
      </c>
      <c r="E603" t="str">
        <f>_xlfn.CONCAT("+",TEXT((Rapportage!E603)*100,"000000000"))</f>
        <v>+000000000</v>
      </c>
      <c r="F603" t="str">
        <f>_xlfn.CONCAT("",TEXT((Rapportage!F603)*100,"000000000"))</f>
        <v>000000000</v>
      </c>
      <c r="G603" t="str">
        <f>_xlfn.CONCAT("",TEXT((Rapportage!G603),"00000"))</f>
        <v>00000</v>
      </c>
      <c r="H603" t="str">
        <f>IF(Rapportage!H603 ="0", "                     ", "                     ")</f>
        <v xml:space="preserve">                     </v>
      </c>
      <c r="I603" s="10" t="str">
        <f>LEFT(Rapportage!I603&amp; REPT("0",15),15)</f>
        <v>000000000000000</v>
      </c>
      <c r="J603" t="str">
        <f>IF(Rapportage!J603 ="0", " ", " ")</f>
        <v xml:space="preserve"> </v>
      </c>
      <c r="K603" t="str">
        <f>IF(Rapportage!K603 ="0", " ", " ")</f>
        <v xml:space="preserve"> </v>
      </c>
      <c r="L603" t="str">
        <f>IF(Rapportage!L603 ="0", "         ", "         ")</f>
        <v xml:space="preserve">         </v>
      </c>
      <c r="M603" s="10" t="str">
        <f>LEFT(Rapportage!M603&amp; REPT("0",5),5)</f>
        <v>00000</v>
      </c>
      <c r="N603" s="10" t="str">
        <f>LEFT(Rapportage!N603&amp; REPT("0",5),5)</f>
        <v>00000</v>
      </c>
      <c r="O603" s="10" t="str">
        <f>LEFT(Rapportage!O603&amp; REPT("0",2),2)</f>
        <v>00</v>
      </c>
      <c r="P603" s="10" t="str">
        <f>LEFT(Rapportage!P603&amp; REPT("0",2),2)</f>
        <v>00</v>
      </c>
      <c r="Q603" s="10" t="str">
        <f>LEFT(Rapportage!Q603&amp; REPT("0",5),5)</f>
        <v>00000</v>
      </c>
      <c r="R603" s="10" t="str">
        <f>IF(Rapportage!R603="","",IF(($U$2-$T$2)&gt;=0,IF(LEN(TEXT(Rapportage!R603*100,"0000000000"))=3,_xlfn.CONCAT(0,TEXT(Rapportage!R603*100,"0000000000")),TEXT(Rapportage!R603*100,"0000000000")),""""))</f>
        <v/>
      </c>
    </row>
    <row r="604" spans="1:18" x14ac:dyDescent="0.25">
      <c r="A604" t="str">
        <f>IF(Rapportage!A604= "", "",_xlfn.CONCAT(REPT("0",6-LEN(Rapportage!A604)),Rapportage!A604))</f>
        <v/>
      </c>
      <c r="B604" t="s">
        <v>650</v>
      </c>
      <c r="C604" t="str">
        <f>IF(Rapportage!C604= " ", " ",LEFT(Rapportage!C604&amp; REPT(" ",9),9))</f>
        <v xml:space="preserve">         </v>
      </c>
      <c r="D604" t="str">
        <f>IF(Rapportage!D604 ="0", " ", " ")</f>
        <v xml:space="preserve"> </v>
      </c>
      <c r="E604" t="str">
        <f>_xlfn.CONCAT("+",TEXT((Rapportage!E604)*100,"000000000"))</f>
        <v>+000000000</v>
      </c>
      <c r="F604" t="str">
        <f>_xlfn.CONCAT("",TEXT((Rapportage!F604)*100,"000000000"))</f>
        <v>000000000</v>
      </c>
      <c r="G604" t="str">
        <f>_xlfn.CONCAT("",TEXT((Rapportage!G604),"00000"))</f>
        <v>00000</v>
      </c>
      <c r="H604" t="str">
        <f>IF(Rapportage!H604 ="0", "                     ", "                     ")</f>
        <v xml:space="preserve">                     </v>
      </c>
      <c r="I604" s="10" t="str">
        <f>LEFT(Rapportage!I604&amp; REPT("0",15),15)</f>
        <v>000000000000000</v>
      </c>
      <c r="J604" t="str">
        <f>IF(Rapportage!J604 ="0", " ", " ")</f>
        <v xml:space="preserve"> </v>
      </c>
      <c r="K604" t="str">
        <f>IF(Rapportage!K604 ="0", " ", " ")</f>
        <v xml:space="preserve"> </v>
      </c>
      <c r="L604" t="str">
        <f>IF(Rapportage!L604 ="0", "         ", "         ")</f>
        <v xml:space="preserve">         </v>
      </c>
      <c r="M604" s="10" t="str">
        <f>LEFT(Rapportage!M604&amp; REPT("0",5),5)</f>
        <v>00000</v>
      </c>
      <c r="N604" s="10" t="str">
        <f>LEFT(Rapportage!N604&amp; REPT("0",5),5)</f>
        <v>00000</v>
      </c>
      <c r="O604" s="10" t="str">
        <f>LEFT(Rapportage!O604&amp; REPT("0",2),2)</f>
        <v>00</v>
      </c>
      <c r="P604" s="10" t="str">
        <f>LEFT(Rapportage!P604&amp; REPT("0",2),2)</f>
        <v>00</v>
      </c>
      <c r="Q604" s="10" t="str">
        <f>LEFT(Rapportage!Q604&amp; REPT("0",5),5)</f>
        <v>00000</v>
      </c>
      <c r="R604" s="10" t="str">
        <f>IF(Rapportage!R604="","",IF(($U$2-$T$2)&gt;=0,IF(LEN(TEXT(Rapportage!R604*100,"0000000000"))=3,_xlfn.CONCAT(0,TEXT(Rapportage!R604*100,"0000000000")),TEXT(Rapportage!R604*100,"0000000000")),""""))</f>
        <v/>
      </c>
    </row>
    <row r="605" spans="1:18" x14ac:dyDescent="0.25">
      <c r="A605" t="str">
        <f>IF(Rapportage!A605= "", "",_xlfn.CONCAT(REPT("0",6-LEN(Rapportage!A605)),Rapportage!A605))</f>
        <v/>
      </c>
      <c r="B605" t="s">
        <v>651</v>
      </c>
      <c r="C605" t="str">
        <f>IF(Rapportage!C605= " ", " ",LEFT(Rapportage!C605&amp; REPT(" ",9),9))</f>
        <v xml:space="preserve">         </v>
      </c>
      <c r="D605" t="str">
        <f>IF(Rapportage!D605 ="0", " ", " ")</f>
        <v xml:space="preserve"> </v>
      </c>
      <c r="E605" t="str">
        <f>_xlfn.CONCAT("+",TEXT((Rapportage!E605)*100,"000000000"))</f>
        <v>+000000000</v>
      </c>
      <c r="F605" t="str">
        <f>_xlfn.CONCAT("",TEXT((Rapportage!F605)*100,"000000000"))</f>
        <v>000000000</v>
      </c>
      <c r="G605" t="str">
        <f>_xlfn.CONCAT("",TEXT((Rapportage!G605),"00000"))</f>
        <v>00000</v>
      </c>
      <c r="H605" t="str">
        <f>IF(Rapportage!H605 ="0", "                     ", "                     ")</f>
        <v xml:space="preserve">                     </v>
      </c>
      <c r="I605" s="10" t="str">
        <f>LEFT(Rapportage!I605&amp; REPT("0",15),15)</f>
        <v>000000000000000</v>
      </c>
      <c r="J605" t="str">
        <f>IF(Rapportage!J605 ="0", " ", " ")</f>
        <v xml:space="preserve"> </v>
      </c>
      <c r="K605" t="str">
        <f>IF(Rapportage!K605 ="0", " ", " ")</f>
        <v xml:space="preserve"> </v>
      </c>
      <c r="L605" t="str">
        <f>IF(Rapportage!L605 ="0", "         ", "         ")</f>
        <v xml:space="preserve">         </v>
      </c>
      <c r="M605" s="10" t="str">
        <f>LEFT(Rapportage!M605&amp; REPT("0",5),5)</f>
        <v>00000</v>
      </c>
      <c r="N605" s="10" t="str">
        <f>LEFT(Rapportage!N605&amp; REPT("0",5),5)</f>
        <v>00000</v>
      </c>
      <c r="O605" s="10" t="str">
        <f>LEFT(Rapportage!O605&amp; REPT("0",2),2)</f>
        <v>00</v>
      </c>
      <c r="P605" s="10" t="str">
        <f>LEFT(Rapportage!P605&amp; REPT("0",2),2)</f>
        <v>00</v>
      </c>
      <c r="Q605" s="10" t="str">
        <f>LEFT(Rapportage!Q605&amp; REPT("0",5),5)</f>
        <v>00000</v>
      </c>
      <c r="R605" s="10" t="str">
        <f>IF(Rapportage!R605="","",IF(($U$2-$T$2)&gt;=0,IF(LEN(TEXT(Rapportage!R605*100,"0000000000"))=3,_xlfn.CONCAT(0,TEXT(Rapportage!R605*100,"0000000000")),TEXT(Rapportage!R605*100,"0000000000")),""""))</f>
        <v/>
      </c>
    </row>
    <row r="606" spans="1:18" x14ac:dyDescent="0.25">
      <c r="A606" t="str">
        <f>IF(Rapportage!A606= "", "",_xlfn.CONCAT(REPT("0",6-LEN(Rapportage!A606)),Rapportage!A606))</f>
        <v/>
      </c>
      <c r="B606" t="s">
        <v>652</v>
      </c>
      <c r="C606" t="str">
        <f>IF(Rapportage!C606= " ", " ",LEFT(Rapportage!C606&amp; REPT(" ",9),9))</f>
        <v xml:space="preserve">         </v>
      </c>
      <c r="D606" t="str">
        <f>IF(Rapportage!D606 ="0", " ", " ")</f>
        <v xml:space="preserve"> </v>
      </c>
      <c r="E606" t="str">
        <f>_xlfn.CONCAT("+",TEXT((Rapportage!E606)*100,"000000000"))</f>
        <v>+000000000</v>
      </c>
      <c r="F606" t="str">
        <f>_xlfn.CONCAT("",TEXT((Rapportage!F606)*100,"000000000"))</f>
        <v>000000000</v>
      </c>
      <c r="G606" t="str">
        <f>_xlfn.CONCAT("",TEXT((Rapportage!G606),"00000"))</f>
        <v>00000</v>
      </c>
      <c r="H606" t="str">
        <f>IF(Rapportage!H606 ="0", "                     ", "                     ")</f>
        <v xml:space="preserve">                     </v>
      </c>
      <c r="I606" s="10" t="str">
        <f>LEFT(Rapportage!I606&amp; REPT("0",15),15)</f>
        <v>000000000000000</v>
      </c>
      <c r="J606" t="str">
        <f>IF(Rapportage!J606 ="0", " ", " ")</f>
        <v xml:space="preserve"> </v>
      </c>
      <c r="K606" t="str">
        <f>IF(Rapportage!K606 ="0", " ", " ")</f>
        <v xml:space="preserve"> </v>
      </c>
      <c r="L606" t="str">
        <f>IF(Rapportage!L606 ="0", "         ", "         ")</f>
        <v xml:space="preserve">         </v>
      </c>
      <c r="M606" s="10" t="str">
        <f>LEFT(Rapportage!M606&amp; REPT("0",5),5)</f>
        <v>00000</v>
      </c>
      <c r="N606" s="10" t="str">
        <f>LEFT(Rapportage!N606&amp; REPT("0",5),5)</f>
        <v>00000</v>
      </c>
      <c r="O606" s="10" t="str">
        <f>LEFT(Rapportage!O606&amp; REPT("0",2),2)</f>
        <v>00</v>
      </c>
      <c r="P606" s="10" t="str">
        <f>LEFT(Rapportage!P606&amp; REPT("0",2),2)</f>
        <v>00</v>
      </c>
      <c r="Q606" s="10" t="str">
        <f>LEFT(Rapportage!Q606&amp; REPT("0",5),5)</f>
        <v>00000</v>
      </c>
      <c r="R606" s="10" t="str">
        <f>IF(Rapportage!R606="","",IF(($U$2-$T$2)&gt;=0,IF(LEN(TEXT(Rapportage!R606*100,"0000000000"))=3,_xlfn.CONCAT(0,TEXT(Rapportage!R606*100,"0000000000")),TEXT(Rapportage!R606*100,"0000000000")),""""))</f>
        <v/>
      </c>
    </row>
    <row r="607" spans="1:18" x14ac:dyDescent="0.25">
      <c r="A607" t="str">
        <f>IF(Rapportage!A607= "", "",_xlfn.CONCAT(REPT("0",6-LEN(Rapportage!A607)),Rapportage!A607))</f>
        <v/>
      </c>
      <c r="B607" t="s">
        <v>653</v>
      </c>
      <c r="C607" t="str">
        <f>IF(Rapportage!C607= " ", " ",LEFT(Rapportage!C607&amp; REPT(" ",9),9))</f>
        <v xml:space="preserve">         </v>
      </c>
      <c r="D607" t="str">
        <f>IF(Rapportage!D607 ="0", " ", " ")</f>
        <v xml:space="preserve"> </v>
      </c>
      <c r="E607" t="str">
        <f>_xlfn.CONCAT("+",TEXT((Rapportage!E607)*100,"000000000"))</f>
        <v>+000000000</v>
      </c>
      <c r="F607" t="str">
        <f>_xlfn.CONCAT("",TEXT((Rapportage!F607)*100,"000000000"))</f>
        <v>000000000</v>
      </c>
      <c r="G607" t="str">
        <f>_xlfn.CONCAT("",TEXT((Rapportage!G607),"00000"))</f>
        <v>00000</v>
      </c>
      <c r="H607" t="str">
        <f>IF(Rapportage!H607 ="0", "                     ", "                     ")</f>
        <v xml:space="preserve">                     </v>
      </c>
      <c r="I607" s="10" t="str">
        <f>LEFT(Rapportage!I607&amp; REPT("0",15),15)</f>
        <v>000000000000000</v>
      </c>
      <c r="J607" t="str">
        <f>IF(Rapportage!J607 ="0", " ", " ")</f>
        <v xml:space="preserve"> </v>
      </c>
      <c r="K607" t="str">
        <f>IF(Rapportage!K607 ="0", " ", " ")</f>
        <v xml:space="preserve"> </v>
      </c>
      <c r="L607" t="str">
        <f>IF(Rapportage!L607 ="0", "         ", "         ")</f>
        <v xml:space="preserve">         </v>
      </c>
      <c r="M607" s="10" t="str">
        <f>LEFT(Rapportage!M607&amp; REPT("0",5),5)</f>
        <v>00000</v>
      </c>
      <c r="N607" s="10" t="str">
        <f>LEFT(Rapportage!N607&amp; REPT("0",5),5)</f>
        <v>00000</v>
      </c>
      <c r="O607" s="10" t="str">
        <f>LEFT(Rapportage!O607&amp; REPT("0",2),2)</f>
        <v>00</v>
      </c>
      <c r="P607" s="10" t="str">
        <f>LEFT(Rapportage!P607&amp; REPT("0",2),2)</f>
        <v>00</v>
      </c>
      <c r="Q607" s="10" t="str">
        <f>LEFT(Rapportage!Q607&amp; REPT("0",5),5)</f>
        <v>00000</v>
      </c>
      <c r="R607" s="10" t="str">
        <f>IF(Rapportage!R607="","",IF(($U$2-$T$2)&gt;=0,IF(LEN(TEXT(Rapportage!R607*100,"0000000000"))=3,_xlfn.CONCAT(0,TEXT(Rapportage!R607*100,"0000000000")),TEXT(Rapportage!R607*100,"0000000000")),""""))</f>
        <v/>
      </c>
    </row>
    <row r="608" spans="1:18" x14ac:dyDescent="0.25">
      <c r="A608" t="str">
        <f>IF(Rapportage!A608= "", "",_xlfn.CONCAT(REPT("0",6-LEN(Rapportage!A608)),Rapportage!A608))</f>
        <v/>
      </c>
      <c r="B608" t="s">
        <v>654</v>
      </c>
      <c r="C608" t="str">
        <f>IF(Rapportage!C608= " ", " ",LEFT(Rapportage!C608&amp; REPT(" ",9),9))</f>
        <v xml:space="preserve">         </v>
      </c>
      <c r="D608" t="str">
        <f>IF(Rapportage!D608 ="0", " ", " ")</f>
        <v xml:space="preserve"> </v>
      </c>
      <c r="E608" t="str">
        <f>_xlfn.CONCAT("+",TEXT((Rapportage!E608)*100,"000000000"))</f>
        <v>+000000000</v>
      </c>
      <c r="F608" t="str">
        <f>_xlfn.CONCAT("",TEXT((Rapportage!F608)*100,"000000000"))</f>
        <v>000000000</v>
      </c>
      <c r="G608" t="str">
        <f>_xlfn.CONCAT("",TEXT((Rapportage!G608),"00000"))</f>
        <v>00000</v>
      </c>
      <c r="H608" t="str">
        <f>IF(Rapportage!H608 ="0", "                     ", "                     ")</f>
        <v xml:space="preserve">                     </v>
      </c>
      <c r="I608" s="10" t="str">
        <f>LEFT(Rapportage!I608&amp; REPT("0",15),15)</f>
        <v>000000000000000</v>
      </c>
      <c r="J608" t="str">
        <f>IF(Rapportage!J608 ="0", " ", " ")</f>
        <v xml:space="preserve"> </v>
      </c>
      <c r="K608" t="str">
        <f>IF(Rapportage!K608 ="0", " ", " ")</f>
        <v xml:space="preserve"> </v>
      </c>
      <c r="L608" t="str">
        <f>IF(Rapportage!L608 ="0", "         ", "         ")</f>
        <v xml:space="preserve">         </v>
      </c>
      <c r="M608" s="10" t="str">
        <f>LEFT(Rapportage!M608&amp; REPT("0",5),5)</f>
        <v>00000</v>
      </c>
      <c r="N608" s="10" t="str">
        <f>LEFT(Rapportage!N608&amp; REPT("0",5),5)</f>
        <v>00000</v>
      </c>
      <c r="O608" s="10" t="str">
        <f>LEFT(Rapportage!O608&amp; REPT("0",2),2)</f>
        <v>00</v>
      </c>
      <c r="P608" s="10" t="str">
        <f>LEFT(Rapportage!P608&amp; REPT("0",2),2)</f>
        <v>00</v>
      </c>
      <c r="Q608" s="10" t="str">
        <f>LEFT(Rapportage!Q608&amp; REPT("0",5),5)</f>
        <v>00000</v>
      </c>
      <c r="R608" s="10" t="str">
        <f>IF(Rapportage!R608="","",IF(($U$2-$T$2)&gt;=0,IF(LEN(TEXT(Rapportage!R608*100,"0000000000"))=3,_xlfn.CONCAT(0,TEXT(Rapportage!R608*100,"0000000000")),TEXT(Rapportage!R608*100,"0000000000")),""""))</f>
        <v/>
      </c>
    </row>
    <row r="609" spans="1:18" x14ac:dyDescent="0.25">
      <c r="A609" t="str">
        <f>IF(Rapportage!A609= "", "",_xlfn.CONCAT(REPT("0",6-LEN(Rapportage!A609)),Rapportage!A609))</f>
        <v/>
      </c>
      <c r="B609" t="s">
        <v>655</v>
      </c>
      <c r="C609" t="str">
        <f>IF(Rapportage!C609= " ", " ",LEFT(Rapportage!C609&amp; REPT(" ",9),9))</f>
        <v xml:space="preserve">         </v>
      </c>
      <c r="D609" t="str">
        <f>IF(Rapportage!D609 ="0", " ", " ")</f>
        <v xml:space="preserve"> </v>
      </c>
      <c r="E609" t="str">
        <f>_xlfn.CONCAT("+",TEXT((Rapportage!E609)*100,"000000000"))</f>
        <v>+000000000</v>
      </c>
      <c r="F609" t="str">
        <f>_xlfn.CONCAT("",TEXT((Rapportage!F609)*100,"000000000"))</f>
        <v>000000000</v>
      </c>
      <c r="G609" t="str">
        <f>_xlfn.CONCAT("",TEXT((Rapportage!G609),"00000"))</f>
        <v>00000</v>
      </c>
      <c r="H609" t="str">
        <f>IF(Rapportage!H609 ="0", "                     ", "                     ")</f>
        <v xml:space="preserve">                     </v>
      </c>
      <c r="I609" s="10" t="str">
        <f>LEFT(Rapportage!I609&amp; REPT("0",15),15)</f>
        <v>000000000000000</v>
      </c>
      <c r="J609" t="str">
        <f>IF(Rapportage!J609 ="0", " ", " ")</f>
        <v xml:space="preserve"> </v>
      </c>
      <c r="K609" t="str">
        <f>IF(Rapportage!K609 ="0", " ", " ")</f>
        <v xml:space="preserve"> </v>
      </c>
      <c r="L609" t="str">
        <f>IF(Rapportage!L609 ="0", "         ", "         ")</f>
        <v xml:space="preserve">         </v>
      </c>
      <c r="M609" s="10" t="str">
        <f>LEFT(Rapportage!M609&amp; REPT("0",5),5)</f>
        <v>00000</v>
      </c>
      <c r="N609" s="10" t="str">
        <f>LEFT(Rapportage!N609&amp; REPT("0",5),5)</f>
        <v>00000</v>
      </c>
      <c r="O609" s="10" t="str">
        <f>LEFT(Rapportage!O609&amp; REPT("0",2),2)</f>
        <v>00</v>
      </c>
      <c r="P609" s="10" t="str">
        <f>LEFT(Rapportage!P609&amp; REPT("0",2),2)</f>
        <v>00</v>
      </c>
      <c r="Q609" s="10" t="str">
        <f>LEFT(Rapportage!Q609&amp; REPT("0",5),5)</f>
        <v>00000</v>
      </c>
      <c r="R609" s="10" t="str">
        <f>IF(Rapportage!R609="","",IF(($U$2-$T$2)&gt;=0,IF(LEN(TEXT(Rapportage!R609*100,"0000000000"))=3,_xlfn.CONCAT(0,TEXT(Rapportage!R609*100,"0000000000")),TEXT(Rapportage!R609*100,"0000000000")),""""))</f>
        <v/>
      </c>
    </row>
    <row r="610" spans="1:18" x14ac:dyDescent="0.25">
      <c r="A610" t="str">
        <f>IF(Rapportage!A610= "", "",_xlfn.CONCAT(REPT("0",6-LEN(Rapportage!A610)),Rapportage!A610))</f>
        <v/>
      </c>
      <c r="B610" t="s">
        <v>656</v>
      </c>
      <c r="C610" t="str">
        <f>IF(Rapportage!C610= " ", " ",LEFT(Rapportage!C610&amp; REPT(" ",9),9))</f>
        <v xml:space="preserve">         </v>
      </c>
      <c r="D610" t="str">
        <f>IF(Rapportage!D610 ="0", " ", " ")</f>
        <v xml:space="preserve"> </v>
      </c>
      <c r="E610" t="str">
        <f>_xlfn.CONCAT("+",TEXT((Rapportage!E610)*100,"000000000"))</f>
        <v>+000000000</v>
      </c>
      <c r="F610" t="str">
        <f>_xlfn.CONCAT("",TEXT((Rapportage!F610)*100,"000000000"))</f>
        <v>000000000</v>
      </c>
      <c r="G610" t="str">
        <f>_xlfn.CONCAT("",TEXT((Rapportage!G610),"00000"))</f>
        <v>00000</v>
      </c>
      <c r="H610" t="str">
        <f>IF(Rapportage!H610 ="0", "                     ", "                     ")</f>
        <v xml:space="preserve">                     </v>
      </c>
      <c r="I610" s="10" t="str">
        <f>LEFT(Rapportage!I610&amp; REPT("0",15),15)</f>
        <v>000000000000000</v>
      </c>
      <c r="J610" t="str">
        <f>IF(Rapportage!J610 ="0", " ", " ")</f>
        <v xml:space="preserve"> </v>
      </c>
      <c r="K610" t="str">
        <f>IF(Rapportage!K610 ="0", " ", " ")</f>
        <v xml:space="preserve"> </v>
      </c>
      <c r="L610" t="str">
        <f>IF(Rapportage!L610 ="0", "         ", "         ")</f>
        <v xml:space="preserve">         </v>
      </c>
      <c r="M610" s="10" t="str">
        <f>LEFT(Rapportage!M610&amp; REPT("0",5),5)</f>
        <v>00000</v>
      </c>
      <c r="N610" s="10" t="str">
        <f>LEFT(Rapportage!N610&amp; REPT("0",5),5)</f>
        <v>00000</v>
      </c>
      <c r="O610" s="10" t="str">
        <f>LEFT(Rapportage!O610&amp; REPT("0",2),2)</f>
        <v>00</v>
      </c>
      <c r="P610" s="10" t="str">
        <f>LEFT(Rapportage!P610&amp; REPT("0",2),2)</f>
        <v>00</v>
      </c>
      <c r="Q610" s="10" t="str">
        <f>LEFT(Rapportage!Q610&amp; REPT("0",5),5)</f>
        <v>00000</v>
      </c>
      <c r="R610" s="10" t="str">
        <f>IF(Rapportage!R610="","",IF(($U$2-$T$2)&gt;=0,IF(LEN(TEXT(Rapportage!R610*100,"0000000000"))=3,_xlfn.CONCAT(0,TEXT(Rapportage!R610*100,"0000000000")),TEXT(Rapportage!R610*100,"0000000000")),""""))</f>
        <v/>
      </c>
    </row>
    <row r="611" spans="1:18" x14ac:dyDescent="0.25">
      <c r="A611" t="str">
        <f>IF(Rapportage!A611= "", "",_xlfn.CONCAT(REPT("0",6-LEN(Rapportage!A611)),Rapportage!A611))</f>
        <v/>
      </c>
      <c r="B611" t="s">
        <v>657</v>
      </c>
      <c r="C611" t="str">
        <f>IF(Rapportage!C611= " ", " ",LEFT(Rapportage!C611&amp; REPT(" ",9),9))</f>
        <v xml:space="preserve">         </v>
      </c>
      <c r="D611" t="str">
        <f>IF(Rapportage!D611 ="0", " ", " ")</f>
        <v xml:space="preserve"> </v>
      </c>
      <c r="E611" t="str">
        <f>_xlfn.CONCAT("+",TEXT((Rapportage!E611)*100,"000000000"))</f>
        <v>+000000000</v>
      </c>
      <c r="F611" t="str">
        <f>_xlfn.CONCAT("",TEXT((Rapportage!F611)*100,"000000000"))</f>
        <v>000000000</v>
      </c>
      <c r="G611" t="str">
        <f>_xlfn.CONCAT("",TEXT((Rapportage!G611),"00000"))</f>
        <v>00000</v>
      </c>
      <c r="H611" t="str">
        <f>IF(Rapportage!H611 ="0", "                     ", "                     ")</f>
        <v xml:space="preserve">                     </v>
      </c>
      <c r="I611" s="10" t="str">
        <f>LEFT(Rapportage!I611&amp; REPT("0",15),15)</f>
        <v>000000000000000</v>
      </c>
      <c r="J611" t="str">
        <f>IF(Rapportage!J611 ="0", " ", " ")</f>
        <v xml:space="preserve"> </v>
      </c>
      <c r="K611" t="str">
        <f>IF(Rapportage!K611 ="0", " ", " ")</f>
        <v xml:space="preserve"> </v>
      </c>
      <c r="L611" t="str">
        <f>IF(Rapportage!L611 ="0", "         ", "         ")</f>
        <v xml:space="preserve">         </v>
      </c>
      <c r="M611" s="10" t="str">
        <f>LEFT(Rapportage!M611&amp; REPT("0",5),5)</f>
        <v>00000</v>
      </c>
      <c r="N611" s="10" t="str">
        <f>LEFT(Rapportage!N611&amp; REPT("0",5),5)</f>
        <v>00000</v>
      </c>
      <c r="O611" s="10" t="str">
        <f>LEFT(Rapportage!O611&amp; REPT("0",2),2)</f>
        <v>00</v>
      </c>
      <c r="P611" s="10" t="str">
        <f>LEFT(Rapportage!P611&amp; REPT("0",2),2)</f>
        <v>00</v>
      </c>
      <c r="Q611" s="10" t="str">
        <f>LEFT(Rapportage!Q611&amp; REPT("0",5),5)</f>
        <v>00000</v>
      </c>
      <c r="R611" s="10" t="str">
        <f>IF(Rapportage!R611="","",IF(($U$2-$T$2)&gt;=0,IF(LEN(TEXT(Rapportage!R611*100,"0000000000"))=3,_xlfn.CONCAT(0,TEXT(Rapportage!R611*100,"0000000000")),TEXT(Rapportage!R611*100,"0000000000")),""""))</f>
        <v/>
      </c>
    </row>
    <row r="612" spans="1:18" x14ac:dyDescent="0.25">
      <c r="A612" t="str">
        <f>IF(Rapportage!A612= "", "",_xlfn.CONCAT(REPT("0",6-LEN(Rapportage!A612)),Rapportage!A612))</f>
        <v/>
      </c>
      <c r="B612" t="s">
        <v>658</v>
      </c>
      <c r="C612" t="str">
        <f>IF(Rapportage!C612= " ", " ",LEFT(Rapportage!C612&amp; REPT(" ",9),9))</f>
        <v xml:space="preserve">         </v>
      </c>
      <c r="D612" t="str">
        <f>IF(Rapportage!D612 ="0", " ", " ")</f>
        <v xml:space="preserve"> </v>
      </c>
      <c r="E612" t="str">
        <f>_xlfn.CONCAT("+",TEXT((Rapportage!E612)*100,"000000000"))</f>
        <v>+000000000</v>
      </c>
      <c r="F612" t="str">
        <f>_xlfn.CONCAT("",TEXT((Rapportage!F612)*100,"000000000"))</f>
        <v>000000000</v>
      </c>
      <c r="G612" t="str">
        <f>_xlfn.CONCAT("",TEXT((Rapportage!G612),"00000"))</f>
        <v>00000</v>
      </c>
      <c r="H612" t="str">
        <f>IF(Rapportage!H612 ="0", "                     ", "                     ")</f>
        <v xml:space="preserve">                     </v>
      </c>
      <c r="I612" s="10" t="str">
        <f>LEFT(Rapportage!I612&amp; REPT("0",15),15)</f>
        <v>000000000000000</v>
      </c>
      <c r="J612" t="str">
        <f>IF(Rapportage!J612 ="0", " ", " ")</f>
        <v xml:space="preserve"> </v>
      </c>
      <c r="K612" t="str">
        <f>IF(Rapportage!K612 ="0", " ", " ")</f>
        <v xml:space="preserve"> </v>
      </c>
      <c r="L612" t="str">
        <f>IF(Rapportage!L612 ="0", "         ", "         ")</f>
        <v xml:space="preserve">         </v>
      </c>
      <c r="M612" s="10" t="str">
        <f>LEFT(Rapportage!M612&amp; REPT("0",5),5)</f>
        <v>00000</v>
      </c>
      <c r="N612" s="10" t="str">
        <f>LEFT(Rapportage!N612&amp; REPT("0",5),5)</f>
        <v>00000</v>
      </c>
      <c r="O612" s="10" t="str">
        <f>LEFT(Rapportage!O612&amp; REPT("0",2),2)</f>
        <v>00</v>
      </c>
      <c r="P612" s="10" t="str">
        <f>LEFT(Rapportage!P612&amp; REPT("0",2),2)</f>
        <v>00</v>
      </c>
      <c r="Q612" s="10" t="str">
        <f>LEFT(Rapportage!Q612&amp; REPT("0",5),5)</f>
        <v>00000</v>
      </c>
      <c r="R612" s="10" t="str">
        <f>IF(Rapportage!R612="","",IF(($U$2-$T$2)&gt;=0,IF(LEN(TEXT(Rapportage!R612*100,"0000000000"))=3,_xlfn.CONCAT(0,TEXT(Rapportage!R612*100,"0000000000")),TEXT(Rapportage!R612*100,"0000000000")),""""))</f>
        <v/>
      </c>
    </row>
    <row r="613" spans="1:18" x14ac:dyDescent="0.25">
      <c r="A613" t="str">
        <f>IF(Rapportage!A613= "", "",_xlfn.CONCAT(REPT("0",6-LEN(Rapportage!A613)),Rapportage!A613))</f>
        <v/>
      </c>
      <c r="B613" t="s">
        <v>659</v>
      </c>
      <c r="C613" t="str">
        <f>IF(Rapportage!C613= " ", " ",LEFT(Rapportage!C613&amp; REPT(" ",9),9))</f>
        <v xml:space="preserve">         </v>
      </c>
      <c r="D613" t="str">
        <f>IF(Rapportage!D613 ="0", " ", " ")</f>
        <v xml:space="preserve"> </v>
      </c>
      <c r="E613" t="str">
        <f>_xlfn.CONCAT("+",TEXT((Rapportage!E613)*100,"000000000"))</f>
        <v>+000000000</v>
      </c>
      <c r="F613" t="str">
        <f>_xlfn.CONCAT("",TEXT((Rapportage!F613)*100,"000000000"))</f>
        <v>000000000</v>
      </c>
      <c r="G613" t="str">
        <f>_xlfn.CONCAT("",TEXT((Rapportage!G613),"00000"))</f>
        <v>00000</v>
      </c>
      <c r="H613" t="str">
        <f>IF(Rapportage!H613 ="0", "                     ", "                     ")</f>
        <v xml:space="preserve">                     </v>
      </c>
      <c r="I613" s="10" t="str">
        <f>LEFT(Rapportage!I613&amp; REPT("0",15),15)</f>
        <v>000000000000000</v>
      </c>
      <c r="J613" t="str">
        <f>IF(Rapportage!J613 ="0", " ", " ")</f>
        <v xml:space="preserve"> </v>
      </c>
      <c r="K613" t="str">
        <f>IF(Rapportage!K613 ="0", " ", " ")</f>
        <v xml:space="preserve"> </v>
      </c>
      <c r="L613" t="str">
        <f>IF(Rapportage!L613 ="0", "         ", "         ")</f>
        <v xml:space="preserve">         </v>
      </c>
      <c r="M613" s="10" t="str">
        <f>LEFT(Rapportage!M613&amp; REPT("0",5),5)</f>
        <v>00000</v>
      </c>
      <c r="N613" s="10" t="str">
        <f>LEFT(Rapportage!N613&amp; REPT("0",5),5)</f>
        <v>00000</v>
      </c>
      <c r="O613" s="10" t="str">
        <f>LEFT(Rapportage!O613&amp; REPT("0",2),2)</f>
        <v>00</v>
      </c>
      <c r="P613" s="10" t="str">
        <f>LEFT(Rapportage!P613&amp; REPT("0",2),2)</f>
        <v>00</v>
      </c>
      <c r="Q613" s="10" t="str">
        <f>LEFT(Rapportage!Q613&amp; REPT("0",5),5)</f>
        <v>00000</v>
      </c>
      <c r="R613" s="10" t="str">
        <f>IF(Rapportage!R613="","",IF(($U$2-$T$2)&gt;=0,IF(LEN(TEXT(Rapportage!R613*100,"0000000000"))=3,_xlfn.CONCAT(0,TEXT(Rapportage!R613*100,"0000000000")),TEXT(Rapportage!R613*100,"0000000000")),""""))</f>
        <v/>
      </c>
    </row>
    <row r="614" spans="1:18" x14ac:dyDescent="0.25">
      <c r="A614" t="str">
        <f>IF(Rapportage!A614= "", "",_xlfn.CONCAT(REPT("0",6-LEN(Rapportage!A614)),Rapportage!A614))</f>
        <v/>
      </c>
      <c r="B614" t="s">
        <v>660</v>
      </c>
      <c r="C614" t="str">
        <f>IF(Rapportage!C614= " ", " ",LEFT(Rapportage!C614&amp; REPT(" ",9),9))</f>
        <v xml:space="preserve">         </v>
      </c>
      <c r="D614" t="str">
        <f>IF(Rapportage!D614 ="0", " ", " ")</f>
        <v xml:space="preserve"> </v>
      </c>
      <c r="E614" t="str">
        <f>_xlfn.CONCAT("+",TEXT((Rapportage!E614)*100,"000000000"))</f>
        <v>+000000000</v>
      </c>
      <c r="F614" t="str">
        <f>_xlfn.CONCAT("",TEXT((Rapportage!F614)*100,"000000000"))</f>
        <v>000000000</v>
      </c>
      <c r="G614" t="str">
        <f>_xlfn.CONCAT("",TEXT((Rapportage!G614),"00000"))</f>
        <v>00000</v>
      </c>
      <c r="H614" t="str">
        <f>IF(Rapportage!H614 ="0", "                     ", "                     ")</f>
        <v xml:space="preserve">                     </v>
      </c>
      <c r="I614" s="10" t="str">
        <f>LEFT(Rapportage!I614&amp; REPT("0",15),15)</f>
        <v>000000000000000</v>
      </c>
      <c r="J614" t="str">
        <f>IF(Rapportage!J614 ="0", " ", " ")</f>
        <v xml:space="preserve"> </v>
      </c>
      <c r="K614" t="str">
        <f>IF(Rapportage!K614 ="0", " ", " ")</f>
        <v xml:space="preserve"> </v>
      </c>
      <c r="L614" t="str">
        <f>IF(Rapportage!L614 ="0", "         ", "         ")</f>
        <v xml:space="preserve">         </v>
      </c>
      <c r="M614" s="10" t="str">
        <f>LEFT(Rapportage!M614&amp; REPT("0",5),5)</f>
        <v>00000</v>
      </c>
      <c r="N614" s="10" t="str">
        <f>LEFT(Rapportage!N614&amp; REPT("0",5),5)</f>
        <v>00000</v>
      </c>
      <c r="O614" s="10" t="str">
        <f>LEFT(Rapportage!O614&amp; REPT("0",2),2)</f>
        <v>00</v>
      </c>
      <c r="P614" s="10" t="str">
        <f>LEFT(Rapportage!P614&amp; REPT("0",2),2)</f>
        <v>00</v>
      </c>
      <c r="Q614" s="10" t="str">
        <f>LEFT(Rapportage!Q614&amp; REPT("0",5),5)</f>
        <v>00000</v>
      </c>
      <c r="R614" s="10" t="str">
        <f>IF(Rapportage!R614="","",IF(($U$2-$T$2)&gt;=0,IF(LEN(TEXT(Rapportage!R614*100,"0000000000"))=3,_xlfn.CONCAT(0,TEXT(Rapportage!R614*100,"0000000000")),TEXT(Rapportage!R614*100,"0000000000")),""""))</f>
        <v/>
      </c>
    </row>
    <row r="615" spans="1:18" x14ac:dyDescent="0.25">
      <c r="A615" t="str">
        <f>IF(Rapportage!A615= "", "",_xlfn.CONCAT(REPT("0",6-LEN(Rapportage!A615)),Rapportage!A615))</f>
        <v/>
      </c>
      <c r="B615" t="s">
        <v>661</v>
      </c>
      <c r="C615" t="str">
        <f>IF(Rapportage!C615= " ", " ",LEFT(Rapportage!C615&amp; REPT(" ",9),9))</f>
        <v xml:space="preserve">         </v>
      </c>
      <c r="D615" t="str">
        <f>IF(Rapportage!D615 ="0", " ", " ")</f>
        <v xml:space="preserve"> </v>
      </c>
      <c r="E615" t="str">
        <f>_xlfn.CONCAT("+",TEXT((Rapportage!E615)*100,"000000000"))</f>
        <v>+000000000</v>
      </c>
      <c r="F615" t="str">
        <f>_xlfn.CONCAT("",TEXT((Rapportage!F615)*100,"000000000"))</f>
        <v>000000000</v>
      </c>
      <c r="G615" t="str">
        <f>_xlfn.CONCAT("",TEXT((Rapportage!G615),"00000"))</f>
        <v>00000</v>
      </c>
      <c r="H615" t="str">
        <f>IF(Rapportage!H615 ="0", "                     ", "                     ")</f>
        <v xml:space="preserve">                     </v>
      </c>
      <c r="I615" s="10" t="str">
        <f>LEFT(Rapportage!I615&amp; REPT("0",15),15)</f>
        <v>000000000000000</v>
      </c>
      <c r="J615" t="str">
        <f>IF(Rapportage!J615 ="0", " ", " ")</f>
        <v xml:space="preserve"> </v>
      </c>
      <c r="K615" t="str">
        <f>IF(Rapportage!K615 ="0", " ", " ")</f>
        <v xml:space="preserve"> </v>
      </c>
      <c r="L615" t="str">
        <f>IF(Rapportage!L615 ="0", "         ", "         ")</f>
        <v xml:space="preserve">         </v>
      </c>
      <c r="M615" s="10" t="str">
        <f>LEFT(Rapportage!M615&amp; REPT("0",5),5)</f>
        <v>00000</v>
      </c>
      <c r="N615" s="10" t="str">
        <f>LEFT(Rapportage!N615&amp; REPT("0",5),5)</f>
        <v>00000</v>
      </c>
      <c r="O615" s="10" t="str">
        <f>LEFT(Rapportage!O615&amp; REPT("0",2),2)</f>
        <v>00</v>
      </c>
      <c r="P615" s="10" t="str">
        <f>LEFT(Rapportage!P615&amp; REPT("0",2),2)</f>
        <v>00</v>
      </c>
      <c r="Q615" s="10" t="str">
        <f>LEFT(Rapportage!Q615&amp; REPT("0",5),5)</f>
        <v>00000</v>
      </c>
      <c r="R615" s="10" t="str">
        <f>IF(Rapportage!R615="","",IF(($U$2-$T$2)&gt;=0,IF(LEN(TEXT(Rapportage!R615*100,"0000000000"))=3,_xlfn.CONCAT(0,TEXT(Rapportage!R615*100,"0000000000")),TEXT(Rapportage!R615*100,"0000000000")),""""))</f>
        <v/>
      </c>
    </row>
    <row r="616" spans="1:18" x14ac:dyDescent="0.25">
      <c r="A616" t="str">
        <f>IF(Rapportage!A616= "", "",_xlfn.CONCAT(REPT("0",6-LEN(Rapportage!A616)),Rapportage!A616))</f>
        <v/>
      </c>
      <c r="B616" t="s">
        <v>662</v>
      </c>
      <c r="C616" t="str">
        <f>IF(Rapportage!C616= " ", " ",LEFT(Rapportage!C616&amp; REPT(" ",9),9))</f>
        <v xml:space="preserve">         </v>
      </c>
      <c r="D616" t="str">
        <f>IF(Rapportage!D616 ="0", " ", " ")</f>
        <v xml:space="preserve"> </v>
      </c>
      <c r="E616" t="str">
        <f>_xlfn.CONCAT("+",TEXT((Rapportage!E616)*100,"000000000"))</f>
        <v>+000000000</v>
      </c>
      <c r="F616" t="str">
        <f>_xlfn.CONCAT("",TEXT((Rapportage!F616)*100,"000000000"))</f>
        <v>000000000</v>
      </c>
      <c r="G616" t="str">
        <f>_xlfn.CONCAT("",TEXT((Rapportage!G616),"00000"))</f>
        <v>00000</v>
      </c>
      <c r="H616" t="str">
        <f>IF(Rapportage!H616 ="0", "                     ", "                     ")</f>
        <v xml:space="preserve">                     </v>
      </c>
      <c r="I616" s="10" t="str">
        <f>LEFT(Rapportage!I616&amp; REPT("0",15),15)</f>
        <v>000000000000000</v>
      </c>
      <c r="J616" t="str">
        <f>IF(Rapportage!J616 ="0", " ", " ")</f>
        <v xml:space="preserve"> </v>
      </c>
      <c r="K616" t="str">
        <f>IF(Rapportage!K616 ="0", " ", " ")</f>
        <v xml:space="preserve"> </v>
      </c>
      <c r="L616" t="str">
        <f>IF(Rapportage!L616 ="0", "         ", "         ")</f>
        <v xml:space="preserve">         </v>
      </c>
      <c r="M616" s="10" t="str">
        <f>LEFT(Rapportage!M616&amp; REPT("0",5),5)</f>
        <v>00000</v>
      </c>
      <c r="N616" s="10" t="str">
        <f>LEFT(Rapportage!N616&amp; REPT("0",5),5)</f>
        <v>00000</v>
      </c>
      <c r="O616" s="10" t="str">
        <f>LEFT(Rapportage!O616&amp; REPT("0",2),2)</f>
        <v>00</v>
      </c>
      <c r="P616" s="10" t="str">
        <f>LEFT(Rapportage!P616&amp; REPT("0",2),2)</f>
        <v>00</v>
      </c>
      <c r="Q616" s="10" t="str">
        <f>LEFT(Rapportage!Q616&amp; REPT("0",5),5)</f>
        <v>00000</v>
      </c>
      <c r="R616" s="10" t="str">
        <f>IF(Rapportage!R616="","",IF(($U$2-$T$2)&gt;=0,IF(LEN(TEXT(Rapportage!R616*100,"0000000000"))=3,_xlfn.CONCAT(0,TEXT(Rapportage!R616*100,"0000000000")),TEXT(Rapportage!R616*100,"0000000000")),""""))</f>
        <v/>
      </c>
    </row>
    <row r="617" spans="1:18" x14ac:dyDescent="0.25">
      <c r="A617" t="str">
        <f>IF(Rapportage!A617= "", "",_xlfn.CONCAT(REPT("0",6-LEN(Rapportage!A617)),Rapportage!A617))</f>
        <v/>
      </c>
      <c r="B617" t="s">
        <v>663</v>
      </c>
      <c r="C617" t="str">
        <f>IF(Rapportage!C617= " ", " ",LEFT(Rapportage!C617&amp; REPT(" ",9),9))</f>
        <v xml:space="preserve">         </v>
      </c>
      <c r="D617" t="str">
        <f>IF(Rapportage!D617 ="0", " ", " ")</f>
        <v xml:space="preserve"> </v>
      </c>
      <c r="E617" t="str">
        <f>_xlfn.CONCAT("+",TEXT((Rapportage!E617)*100,"000000000"))</f>
        <v>+000000000</v>
      </c>
      <c r="F617" t="str">
        <f>_xlfn.CONCAT("",TEXT((Rapportage!F617)*100,"000000000"))</f>
        <v>000000000</v>
      </c>
      <c r="G617" t="str">
        <f>_xlfn.CONCAT("",TEXT((Rapportage!G617),"00000"))</f>
        <v>00000</v>
      </c>
      <c r="H617" t="str">
        <f>IF(Rapportage!H617 ="0", "                     ", "                     ")</f>
        <v xml:space="preserve">                     </v>
      </c>
      <c r="I617" s="10" t="str">
        <f>LEFT(Rapportage!I617&amp; REPT("0",15),15)</f>
        <v>000000000000000</v>
      </c>
      <c r="J617" t="str">
        <f>IF(Rapportage!J617 ="0", " ", " ")</f>
        <v xml:space="preserve"> </v>
      </c>
      <c r="K617" t="str">
        <f>IF(Rapportage!K617 ="0", " ", " ")</f>
        <v xml:space="preserve"> </v>
      </c>
      <c r="L617" t="str">
        <f>IF(Rapportage!L617 ="0", "         ", "         ")</f>
        <v xml:space="preserve">         </v>
      </c>
      <c r="M617" s="10" t="str">
        <f>LEFT(Rapportage!M617&amp; REPT("0",5),5)</f>
        <v>00000</v>
      </c>
      <c r="N617" s="10" t="str">
        <f>LEFT(Rapportage!N617&amp; REPT("0",5),5)</f>
        <v>00000</v>
      </c>
      <c r="O617" s="10" t="str">
        <f>LEFT(Rapportage!O617&amp; REPT("0",2),2)</f>
        <v>00</v>
      </c>
      <c r="P617" s="10" t="str">
        <f>LEFT(Rapportage!P617&amp; REPT("0",2),2)</f>
        <v>00</v>
      </c>
      <c r="Q617" s="10" t="str">
        <f>LEFT(Rapportage!Q617&amp; REPT("0",5),5)</f>
        <v>00000</v>
      </c>
      <c r="R617" s="10" t="str">
        <f>IF(Rapportage!R617="","",IF(($U$2-$T$2)&gt;=0,IF(LEN(TEXT(Rapportage!R617*100,"0000000000"))=3,_xlfn.CONCAT(0,TEXT(Rapportage!R617*100,"0000000000")),TEXT(Rapportage!R617*100,"0000000000")),""""))</f>
        <v/>
      </c>
    </row>
    <row r="618" spans="1:18" x14ac:dyDescent="0.25">
      <c r="A618" t="str">
        <f>IF(Rapportage!A618= "", "",_xlfn.CONCAT(REPT("0",6-LEN(Rapportage!A618)),Rapportage!A618))</f>
        <v/>
      </c>
      <c r="B618" t="s">
        <v>664</v>
      </c>
      <c r="C618" t="str">
        <f>IF(Rapportage!C618= " ", " ",LEFT(Rapportage!C618&amp; REPT(" ",9),9))</f>
        <v xml:space="preserve">         </v>
      </c>
      <c r="D618" t="str">
        <f>IF(Rapportage!D618 ="0", " ", " ")</f>
        <v xml:space="preserve"> </v>
      </c>
      <c r="E618" t="str">
        <f>_xlfn.CONCAT("+",TEXT((Rapportage!E618)*100,"000000000"))</f>
        <v>+000000000</v>
      </c>
      <c r="F618" t="str">
        <f>_xlfn.CONCAT("",TEXT((Rapportage!F618)*100,"000000000"))</f>
        <v>000000000</v>
      </c>
      <c r="G618" t="str">
        <f>_xlfn.CONCAT("",TEXT((Rapportage!G618),"00000"))</f>
        <v>00000</v>
      </c>
      <c r="H618" t="str">
        <f>IF(Rapportage!H618 ="0", "                     ", "                     ")</f>
        <v xml:space="preserve">                     </v>
      </c>
      <c r="I618" s="10" t="str">
        <f>LEFT(Rapportage!I618&amp; REPT("0",15),15)</f>
        <v>000000000000000</v>
      </c>
      <c r="J618" t="str">
        <f>IF(Rapportage!J618 ="0", " ", " ")</f>
        <v xml:space="preserve"> </v>
      </c>
      <c r="K618" t="str">
        <f>IF(Rapportage!K618 ="0", " ", " ")</f>
        <v xml:space="preserve"> </v>
      </c>
      <c r="L618" t="str">
        <f>IF(Rapportage!L618 ="0", "         ", "         ")</f>
        <v xml:space="preserve">         </v>
      </c>
      <c r="M618" s="10" t="str">
        <f>LEFT(Rapportage!M618&amp; REPT("0",5),5)</f>
        <v>00000</v>
      </c>
      <c r="N618" s="10" t="str">
        <f>LEFT(Rapportage!N618&amp; REPT("0",5),5)</f>
        <v>00000</v>
      </c>
      <c r="O618" s="10" t="str">
        <f>LEFT(Rapportage!O618&amp; REPT("0",2),2)</f>
        <v>00</v>
      </c>
      <c r="P618" s="10" t="str">
        <f>LEFT(Rapportage!P618&amp; REPT("0",2),2)</f>
        <v>00</v>
      </c>
      <c r="Q618" s="10" t="str">
        <f>LEFT(Rapportage!Q618&amp; REPT("0",5),5)</f>
        <v>00000</v>
      </c>
      <c r="R618" s="10" t="str">
        <f>IF(Rapportage!R618="","",IF(($U$2-$T$2)&gt;=0,IF(LEN(TEXT(Rapportage!R618*100,"0000000000"))=3,_xlfn.CONCAT(0,TEXT(Rapportage!R618*100,"0000000000")),TEXT(Rapportage!R618*100,"0000000000")),""""))</f>
        <v/>
      </c>
    </row>
    <row r="619" spans="1:18" x14ac:dyDescent="0.25">
      <c r="A619" t="str">
        <f>IF(Rapportage!A619= "", "",_xlfn.CONCAT(REPT("0",6-LEN(Rapportage!A619)),Rapportage!A619))</f>
        <v/>
      </c>
      <c r="B619" t="s">
        <v>665</v>
      </c>
      <c r="C619" t="str">
        <f>IF(Rapportage!C619= " ", " ",LEFT(Rapportage!C619&amp; REPT(" ",9),9))</f>
        <v xml:space="preserve">         </v>
      </c>
      <c r="D619" t="str">
        <f>IF(Rapportage!D619 ="0", " ", " ")</f>
        <v xml:space="preserve"> </v>
      </c>
      <c r="E619" t="str">
        <f>_xlfn.CONCAT("+",TEXT((Rapportage!E619)*100,"000000000"))</f>
        <v>+000000000</v>
      </c>
      <c r="F619" t="str">
        <f>_xlfn.CONCAT("",TEXT((Rapportage!F619)*100,"000000000"))</f>
        <v>000000000</v>
      </c>
      <c r="G619" t="str">
        <f>_xlfn.CONCAT("",TEXT((Rapportage!G619),"00000"))</f>
        <v>00000</v>
      </c>
      <c r="H619" t="str">
        <f>IF(Rapportage!H619 ="0", "                     ", "                     ")</f>
        <v xml:space="preserve">                     </v>
      </c>
      <c r="I619" s="10" t="str">
        <f>LEFT(Rapportage!I619&amp; REPT("0",15),15)</f>
        <v>000000000000000</v>
      </c>
      <c r="J619" t="str">
        <f>IF(Rapportage!J619 ="0", " ", " ")</f>
        <v xml:space="preserve"> </v>
      </c>
      <c r="K619" t="str">
        <f>IF(Rapportage!K619 ="0", " ", " ")</f>
        <v xml:space="preserve"> </v>
      </c>
      <c r="L619" t="str">
        <f>IF(Rapportage!L619 ="0", "         ", "         ")</f>
        <v xml:space="preserve">         </v>
      </c>
      <c r="M619" s="10" t="str">
        <f>LEFT(Rapportage!M619&amp; REPT("0",5),5)</f>
        <v>00000</v>
      </c>
      <c r="N619" s="10" t="str">
        <f>LEFT(Rapportage!N619&amp; REPT("0",5),5)</f>
        <v>00000</v>
      </c>
      <c r="O619" s="10" t="str">
        <f>LEFT(Rapportage!O619&amp; REPT("0",2),2)</f>
        <v>00</v>
      </c>
      <c r="P619" s="10" t="str">
        <f>LEFT(Rapportage!P619&amp; REPT("0",2),2)</f>
        <v>00</v>
      </c>
      <c r="Q619" s="10" t="str">
        <f>LEFT(Rapportage!Q619&amp; REPT("0",5),5)</f>
        <v>00000</v>
      </c>
      <c r="R619" s="10" t="str">
        <f>IF(Rapportage!R619="","",IF(($U$2-$T$2)&gt;=0,IF(LEN(TEXT(Rapportage!R619*100,"0000000000"))=3,_xlfn.CONCAT(0,TEXT(Rapportage!R619*100,"0000000000")),TEXT(Rapportage!R619*100,"0000000000")),""""))</f>
        <v/>
      </c>
    </row>
    <row r="620" spans="1:18" x14ac:dyDescent="0.25">
      <c r="A620" t="str">
        <f>IF(Rapportage!A620= "", "",_xlfn.CONCAT(REPT("0",6-LEN(Rapportage!A620)),Rapportage!A620))</f>
        <v/>
      </c>
      <c r="B620" t="s">
        <v>666</v>
      </c>
      <c r="C620" t="str">
        <f>IF(Rapportage!C620= " ", " ",LEFT(Rapportage!C620&amp; REPT(" ",9),9))</f>
        <v xml:space="preserve">         </v>
      </c>
      <c r="D620" t="str">
        <f>IF(Rapportage!D620 ="0", " ", " ")</f>
        <v xml:space="preserve"> </v>
      </c>
      <c r="E620" t="str">
        <f>_xlfn.CONCAT("+",TEXT((Rapportage!E620)*100,"000000000"))</f>
        <v>+000000000</v>
      </c>
      <c r="F620" t="str">
        <f>_xlfn.CONCAT("",TEXT((Rapportage!F620)*100,"000000000"))</f>
        <v>000000000</v>
      </c>
      <c r="G620" t="str">
        <f>_xlfn.CONCAT("",TEXT((Rapportage!G620),"00000"))</f>
        <v>00000</v>
      </c>
      <c r="H620" t="str">
        <f>IF(Rapportage!H620 ="0", "                     ", "                     ")</f>
        <v xml:space="preserve">                     </v>
      </c>
      <c r="I620" s="10" t="str">
        <f>LEFT(Rapportage!I620&amp; REPT("0",15),15)</f>
        <v>000000000000000</v>
      </c>
      <c r="J620" t="str">
        <f>IF(Rapportage!J620 ="0", " ", " ")</f>
        <v xml:space="preserve"> </v>
      </c>
      <c r="K620" t="str">
        <f>IF(Rapportage!K620 ="0", " ", " ")</f>
        <v xml:space="preserve"> </v>
      </c>
      <c r="L620" t="str">
        <f>IF(Rapportage!L620 ="0", "         ", "         ")</f>
        <v xml:space="preserve">         </v>
      </c>
      <c r="M620" s="10" t="str">
        <f>LEFT(Rapportage!M620&amp; REPT("0",5),5)</f>
        <v>00000</v>
      </c>
      <c r="N620" s="10" t="str">
        <f>LEFT(Rapportage!N620&amp; REPT("0",5),5)</f>
        <v>00000</v>
      </c>
      <c r="O620" s="10" t="str">
        <f>LEFT(Rapportage!O620&amp; REPT("0",2),2)</f>
        <v>00</v>
      </c>
      <c r="P620" s="10" t="str">
        <f>LEFT(Rapportage!P620&amp; REPT("0",2),2)</f>
        <v>00</v>
      </c>
      <c r="Q620" s="10" t="str">
        <f>LEFT(Rapportage!Q620&amp; REPT("0",5),5)</f>
        <v>00000</v>
      </c>
      <c r="R620" s="10" t="str">
        <f>IF(Rapportage!R620="","",IF(($U$2-$T$2)&gt;=0,IF(LEN(TEXT(Rapportage!R620*100,"0000000000"))=3,_xlfn.CONCAT(0,TEXT(Rapportage!R620*100,"0000000000")),TEXT(Rapportage!R620*100,"0000000000")),""""))</f>
        <v/>
      </c>
    </row>
    <row r="621" spans="1:18" x14ac:dyDescent="0.25">
      <c r="A621" t="str">
        <f>IF(Rapportage!A621= "", "",_xlfn.CONCAT(REPT("0",6-LEN(Rapportage!A621)),Rapportage!A621))</f>
        <v/>
      </c>
      <c r="B621" t="s">
        <v>667</v>
      </c>
      <c r="C621" t="str">
        <f>IF(Rapportage!C621= " ", " ",LEFT(Rapportage!C621&amp; REPT(" ",9),9))</f>
        <v xml:space="preserve">         </v>
      </c>
      <c r="D621" t="str">
        <f>IF(Rapportage!D621 ="0", " ", " ")</f>
        <v xml:space="preserve"> </v>
      </c>
      <c r="E621" t="str">
        <f>_xlfn.CONCAT("+",TEXT((Rapportage!E621)*100,"000000000"))</f>
        <v>+000000000</v>
      </c>
      <c r="F621" t="str">
        <f>_xlfn.CONCAT("",TEXT((Rapportage!F621)*100,"000000000"))</f>
        <v>000000000</v>
      </c>
      <c r="G621" t="str">
        <f>_xlfn.CONCAT("",TEXT((Rapportage!G621),"00000"))</f>
        <v>00000</v>
      </c>
      <c r="H621" t="str">
        <f>IF(Rapportage!H621 ="0", "                     ", "                     ")</f>
        <v xml:space="preserve">                     </v>
      </c>
      <c r="I621" s="10" t="str">
        <f>LEFT(Rapportage!I621&amp; REPT("0",15),15)</f>
        <v>000000000000000</v>
      </c>
      <c r="J621" t="str">
        <f>IF(Rapportage!J621 ="0", " ", " ")</f>
        <v xml:space="preserve"> </v>
      </c>
      <c r="K621" t="str">
        <f>IF(Rapportage!K621 ="0", " ", " ")</f>
        <v xml:space="preserve"> </v>
      </c>
      <c r="L621" t="str">
        <f>IF(Rapportage!L621 ="0", "         ", "         ")</f>
        <v xml:space="preserve">         </v>
      </c>
      <c r="M621" s="10" t="str">
        <f>LEFT(Rapportage!M621&amp; REPT("0",5),5)</f>
        <v>00000</v>
      </c>
      <c r="N621" s="10" t="str">
        <f>LEFT(Rapportage!N621&amp; REPT("0",5),5)</f>
        <v>00000</v>
      </c>
      <c r="O621" s="10" t="str">
        <f>LEFT(Rapportage!O621&amp; REPT("0",2),2)</f>
        <v>00</v>
      </c>
      <c r="P621" s="10" t="str">
        <f>LEFT(Rapportage!P621&amp; REPT("0",2),2)</f>
        <v>00</v>
      </c>
      <c r="Q621" s="10" t="str">
        <f>LEFT(Rapportage!Q621&amp; REPT("0",5),5)</f>
        <v>00000</v>
      </c>
      <c r="R621" s="10" t="str">
        <f>IF(Rapportage!R621="","",IF(($U$2-$T$2)&gt;=0,IF(LEN(TEXT(Rapportage!R621*100,"0000000000"))=3,_xlfn.CONCAT(0,TEXT(Rapportage!R621*100,"0000000000")),TEXT(Rapportage!R621*100,"0000000000")),""""))</f>
        <v/>
      </c>
    </row>
    <row r="622" spans="1:18" x14ac:dyDescent="0.25">
      <c r="A622" t="str">
        <f>IF(Rapportage!A622= "", "",_xlfn.CONCAT(REPT("0",6-LEN(Rapportage!A622)),Rapportage!A622))</f>
        <v/>
      </c>
      <c r="B622" t="s">
        <v>668</v>
      </c>
      <c r="C622" t="str">
        <f>IF(Rapportage!C622= " ", " ",LEFT(Rapportage!C622&amp; REPT(" ",9),9))</f>
        <v xml:space="preserve">         </v>
      </c>
      <c r="D622" t="str">
        <f>IF(Rapportage!D622 ="0", " ", " ")</f>
        <v xml:space="preserve"> </v>
      </c>
      <c r="E622" t="str">
        <f>_xlfn.CONCAT("+",TEXT((Rapportage!E622)*100,"000000000"))</f>
        <v>+000000000</v>
      </c>
      <c r="F622" t="str">
        <f>_xlfn.CONCAT("",TEXT((Rapportage!F622)*100,"000000000"))</f>
        <v>000000000</v>
      </c>
      <c r="G622" t="str">
        <f>_xlfn.CONCAT("",TEXT((Rapportage!G622),"00000"))</f>
        <v>00000</v>
      </c>
      <c r="H622" t="str">
        <f>IF(Rapportage!H622 ="0", "                     ", "                     ")</f>
        <v xml:space="preserve">                     </v>
      </c>
      <c r="I622" s="10" t="str">
        <f>LEFT(Rapportage!I622&amp; REPT("0",15),15)</f>
        <v>000000000000000</v>
      </c>
      <c r="J622" t="str">
        <f>IF(Rapportage!J622 ="0", " ", " ")</f>
        <v xml:space="preserve"> </v>
      </c>
      <c r="K622" t="str">
        <f>IF(Rapportage!K622 ="0", " ", " ")</f>
        <v xml:space="preserve"> </v>
      </c>
      <c r="L622" t="str">
        <f>IF(Rapportage!L622 ="0", "         ", "         ")</f>
        <v xml:space="preserve">         </v>
      </c>
      <c r="M622" s="10" t="str">
        <f>LEFT(Rapportage!M622&amp; REPT("0",5),5)</f>
        <v>00000</v>
      </c>
      <c r="N622" s="10" t="str">
        <f>LEFT(Rapportage!N622&amp; REPT("0",5),5)</f>
        <v>00000</v>
      </c>
      <c r="O622" s="10" t="str">
        <f>LEFT(Rapportage!O622&amp; REPT("0",2),2)</f>
        <v>00</v>
      </c>
      <c r="P622" s="10" t="str">
        <f>LEFT(Rapportage!P622&amp; REPT("0",2),2)</f>
        <v>00</v>
      </c>
      <c r="Q622" s="10" t="str">
        <f>LEFT(Rapportage!Q622&amp; REPT("0",5),5)</f>
        <v>00000</v>
      </c>
      <c r="R622" s="10" t="str">
        <f>IF(Rapportage!R622="","",IF(($U$2-$T$2)&gt;=0,IF(LEN(TEXT(Rapportage!R622*100,"0000000000"))=3,_xlfn.CONCAT(0,TEXT(Rapportage!R622*100,"0000000000")),TEXT(Rapportage!R622*100,"0000000000")),""""))</f>
        <v/>
      </c>
    </row>
    <row r="623" spans="1:18" x14ac:dyDescent="0.25">
      <c r="A623" t="str">
        <f>IF(Rapportage!A623= "", "",_xlfn.CONCAT(REPT("0",6-LEN(Rapportage!A623)),Rapportage!A623))</f>
        <v/>
      </c>
      <c r="B623" t="s">
        <v>669</v>
      </c>
      <c r="C623" t="str">
        <f>IF(Rapportage!C623= " ", " ",LEFT(Rapportage!C623&amp; REPT(" ",9),9))</f>
        <v xml:space="preserve">         </v>
      </c>
      <c r="D623" t="str">
        <f>IF(Rapportage!D623 ="0", " ", " ")</f>
        <v xml:space="preserve"> </v>
      </c>
      <c r="E623" t="str">
        <f>_xlfn.CONCAT("+",TEXT((Rapportage!E623)*100,"000000000"))</f>
        <v>+000000000</v>
      </c>
      <c r="F623" t="str">
        <f>_xlfn.CONCAT("",TEXT((Rapportage!F623)*100,"000000000"))</f>
        <v>000000000</v>
      </c>
      <c r="G623" t="str">
        <f>_xlfn.CONCAT("",TEXT((Rapportage!G623),"00000"))</f>
        <v>00000</v>
      </c>
      <c r="H623" t="str">
        <f>IF(Rapportage!H623 ="0", "                     ", "                     ")</f>
        <v xml:space="preserve">                     </v>
      </c>
      <c r="I623" s="10" t="str">
        <f>LEFT(Rapportage!I623&amp; REPT("0",15),15)</f>
        <v>000000000000000</v>
      </c>
      <c r="J623" t="str">
        <f>IF(Rapportage!J623 ="0", " ", " ")</f>
        <v xml:space="preserve"> </v>
      </c>
      <c r="K623" t="str">
        <f>IF(Rapportage!K623 ="0", " ", " ")</f>
        <v xml:space="preserve"> </v>
      </c>
      <c r="L623" t="str">
        <f>IF(Rapportage!L623 ="0", "         ", "         ")</f>
        <v xml:space="preserve">         </v>
      </c>
      <c r="M623" s="10" t="str">
        <f>LEFT(Rapportage!M623&amp; REPT("0",5),5)</f>
        <v>00000</v>
      </c>
      <c r="N623" s="10" t="str">
        <f>LEFT(Rapportage!N623&amp; REPT("0",5),5)</f>
        <v>00000</v>
      </c>
      <c r="O623" s="10" t="str">
        <f>LEFT(Rapportage!O623&amp; REPT("0",2),2)</f>
        <v>00</v>
      </c>
      <c r="P623" s="10" t="str">
        <f>LEFT(Rapportage!P623&amp; REPT("0",2),2)</f>
        <v>00</v>
      </c>
      <c r="Q623" s="10" t="str">
        <f>LEFT(Rapportage!Q623&amp; REPT("0",5),5)</f>
        <v>00000</v>
      </c>
      <c r="R623" s="10" t="str">
        <f>IF(Rapportage!R623="","",IF(($U$2-$T$2)&gt;=0,IF(LEN(TEXT(Rapportage!R623*100,"0000000000"))=3,_xlfn.CONCAT(0,TEXT(Rapportage!R623*100,"0000000000")),TEXT(Rapportage!R623*100,"0000000000")),""""))</f>
        <v/>
      </c>
    </row>
    <row r="624" spans="1:18" x14ac:dyDescent="0.25">
      <c r="A624" t="str">
        <f>IF(Rapportage!A624= "", "",_xlfn.CONCAT(REPT("0",6-LEN(Rapportage!A624)),Rapportage!A624))</f>
        <v/>
      </c>
      <c r="B624" t="s">
        <v>670</v>
      </c>
      <c r="C624" t="str">
        <f>IF(Rapportage!C624= " ", " ",LEFT(Rapportage!C624&amp; REPT(" ",9),9))</f>
        <v xml:space="preserve">         </v>
      </c>
      <c r="D624" t="str">
        <f>IF(Rapportage!D624 ="0", " ", " ")</f>
        <v xml:space="preserve"> </v>
      </c>
      <c r="E624" t="str">
        <f>_xlfn.CONCAT("+",TEXT((Rapportage!E624)*100,"000000000"))</f>
        <v>+000000000</v>
      </c>
      <c r="F624" t="str">
        <f>_xlfn.CONCAT("",TEXT((Rapportage!F624)*100,"000000000"))</f>
        <v>000000000</v>
      </c>
      <c r="G624" t="str">
        <f>_xlfn.CONCAT("",TEXT((Rapportage!G624),"00000"))</f>
        <v>00000</v>
      </c>
      <c r="H624" t="str">
        <f>IF(Rapportage!H624 ="0", "                     ", "                     ")</f>
        <v xml:space="preserve">                     </v>
      </c>
      <c r="I624" s="10" t="str">
        <f>LEFT(Rapportage!I624&amp; REPT("0",15),15)</f>
        <v>000000000000000</v>
      </c>
      <c r="J624" t="str">
        <f>IF(Rapportage!J624 ="0", " ", " ")</f>
        <v xml:space="preserve"> </v>
      </c>
      <c r="K624" t="str">
        <f>IF(Rapportage!K624 ="0", " ", " ")</f>
        <v xml:space="preserve"> </v>
      </c>
      <c r="L624" t="str">
        <f>IF(Rapportage!L624 ="0", "         ", "         ")</f>
        <v xml:space="preserve">         </v>
      </c>
      <c r="M624" s="10" t="str">
        <f>LEFT(Rapportage!M624&amp; REPT("0",5),5)</f>
        <v>00000</v>
      </c>
      <c r="N624" s="10" t="str">
        <f>LEFT(Rapportage!N624&amp; REPT("0",5),5)</f>
        <v>00000</v>
      </c>
      <c r="O624" s="10" t="str">
        <f>LEFT(Rapportage!O624&amp; REPT("0",2),2)</f>
        <v>00</v>
      </c>
      <c r="P624" s="10" t="str">
        <f>LEFT(Rapportage!P624&amp; REPT("0",2),2)</f>
        <v>00</v>
      </c>
      <c r="Q624" s="10" t="str">
        <f>LEFT(Rapportage!Q624&amp; REPT("0",5),5)</f>
        <v>00000</v>
      </c>
      <c r="R624" s="10" t="str">
        <f>IF(Rapportage!R624="","",IF(($U$2-$T$2)&gt;=0,IF(LEN(TEXT(Rapportage!R624*100,"0000000000"))=3,_xlfn.CONCAT(0,TEXT(Rapportage!R624*100,"0000000000")),TEXT(Rapportage!R624*100,"0000000000")),""""))</f>
        <v/>
      </c>
    </row>
    <row r="625" spans="1:18" x14ac:dyDescent="0.25">
      <c r="A625" t="str">
        <f>IF(Rapportage!A625= "", "",_xlfn.CONCAT(REPT("0",6-LEN(Rapportage!A625)),Rapportage!A625))</f>
        <v/>
      </c>
      <c r="B625" t="s">
        <v>671</v>
      </c>
      <c r="C625" t="str">
        <f>IF(Rapportage!C625= " ", " ",LEFT(Rapportage!C625&amp; REPT(" ",9),9))</f>
        <v xml:space="preserve">         </v>
      </c>
      <c r="D625" t="str">
        <f>IF(Rapportage!D625 ="0", " ", " ")</f>
        <v xml:space="preserve"> </v>
      </c>
      <c r="E625" t="str">
        <f>_xlfn.CONCAT("+",TEXT((Rapportage!E625)*100,"000000000"))</f>
        <v>+000000000</v>
      </c>
      <c r="F625" t="str">
        <f>_xlfn.CONCAT("",TEXT((Rapportage!F625)*100,"000000000"))</f>
        <v>000000000</v>
      </c>
      <c r="G625" t="str">
        <f>_xlfn.CONCAT("",TEXT((Rapportage!G625),"00000"))</f>
        <v>00000</v>
      </c>
      <c r="H625" t="str">
        <f>IF(Rapportage!H625 ="0", "                     ", "                     ")</f>
        <v xml:space="preserve">                     </v>
      </c>
      <c r="I625" s="10" t="str">
        <f>LEFT(Rapportage!I625&amp; REPT("0",15),15)</f>
        <v>000000000000000</v>
      </c>
      <c r="J625" t="str">
        <f>IF(Rapportage!J625 ="0", " ", " ")</f>
        <v xml:space="preserve"> </v>
      </c>
      <c r="K625" t="str">
        <f>IF(Rapportage!K625 ="0", " ", " ")</f>
        <v xml:space="preserve"> </v>
      </c>
      <c r="L625" t="str">
        <f>IF(Rapportage!L625 ="0", "         ", "         ")</f>
        <v xml:space="preserve">         </v>
      </c>
      <c r="M625" s="10" t="str">
        <f>LEFT(Rapportage!M625&amp; REPT("0",5),5)</f>
        <v>00000</v>
      </c>
      <c r="N625" s="10" t="str">
        <f>LEFT(Rapportage!N625&amp; REPT("0",5),5)</f>
        <v>00000</v>
      </c>
      <c r="O625" s="10" t="str">
        <f>LEFT(Rapportage!O625&amp; REPT("0",2),2)</f>
        <v>00</v>
      </c>
      <c r="P625" s="10" t="str">
        <f>LEFT(Rapportage!P625&amp; REPT("0",2),2)</f>
        <v>00</v>
      </c>
      <c r="Q625" s="10" t="str">
        <f>LEFT(Rapportage!Q625&amp; REPT("0",5),5)</f>
        <v>00000</v>
      </c>
      <c r="R625" s="10" t="str">
        <f>IF(Rapportage!R625="","",IF(($U$2-$T$2)&gt;=0,IF(LEN(TEXT(Rapportage!R625*100,"0000000000"))=3,_xlfn.CONCAT(0,TEXT(Rapportage!R625*100,"0000000000")),TEXT(Rapportage!R625*100,"0000000000")),""""))</f>
        <v/>
      </c>
    </row>
    <row r="626" spans="1:18" x14ac:dyDescent="0.25">
      <c r="A626" t="str">
        <f>IF(Rapportage!A626= "", "",_xlfn.CONCAT(REPT("0",6-LEN(Rapportage!A626)),Rapportage!A626))</f>
        <v/>
      </c>
      <c r="B626" t="s">
        <v>672</v>
      </c>
      <c r="C626" t="str">
        <f>IF(Rapportage!C626= " ", " ",LEFT(Rapportage!C626&amp; REPT(" ",9),9))</f>
        <v xml:space="preserve">         </v>
      </c>
      <c r="D626" t="str">
        <f>IF(Rapportage!D626 ="0", " ", " ")</f>
        <v xml:space="preserve"> </v>
      </c>
      <c r="E626" t="str">
        <f>_xlfn.CONCAT("+",TEXT((Rapportage!E626)*100,"000000000"))</f>
        <v>+000000000</v>
      </c>
      <c r="F626" t="str">
        <f>_xlfn.CONCAT("",TEXT((Rapportage!F626)*100,"000000000"))</f>
        <v>000000000</v>
      </c>
      <c r="G626" t="str">
        <f>_xlfn.CONCAT("",TEXT((Rapportage!G626),"00000"))</f>
        <v>00000</v>
      </c>
      <c r="H626" t="str">
        <f>IF(Rapportage!H626 ="0", "                     ", "                     ")</f>
        <v xml:space="preserve">                     </v>
      </c>
      <c r="I626" s="10" t="str">
        <f>LEFT(Rapportage!I626&amp; REPT("0",15),15)</f>
        <v>000000000000000</v>
      </c>
      <c r="J626" t="str">
        <f>IF(Rapportage!J626 ="0", " ", " ")</f>
        <v xml:space="preserve"> </v>
      </c>
      <c r="K626" t="str">
        <f>IF(Rapportage!K626 ="0", " ", " ")</f>
        <v xml:space="preserve"> </v>
      </c>
      <c r="L626" t="str">
        <f>IF(Rapportage!L626 ="0", "         ", "         ")</f>
        <v xml:space="preserve">         </v>
      </c>
      <c r="M626" s="10" t="str">
        <f>LEFT(Rapportage!M626&amp; REPT("0",5),5)</f>
        <v>00000</v>
      </c>
      <c r="N626" s="10" t="str">
        <f>LEFT(Rapportage!N626&amp; REPT("0",5),5)</f>
        <v>00000</v>
      </c>
      <c r="O626" s="10" t="str">
        <f>LEFT(Rapportage!O626&amp; REPT("0",2),2)</f>
        <v>00</v>
      </c>
      <c r="P626" s="10" t="str">
        <f>LEFT(Rapportage!P626&amp; REPT("0",2),2)</f>
        <v>00</v>
      </c>
      <c r="Q626" s="10" t="str">
        <f>LEFT(Rapportage!Q626&amp; REPT("0",5),5)</f>
        <v>00000</v>
      </c>
      <c r="R626" s="10" t="str">
        <f>IF(Rapportage!R626="","",IF(($U$2-$T$2)&gt;=0,IF(LEN(TEXT(Rapportage!R626*100,"0000000000"))=3,_xlfn.CONCAT(0,TEXT(Rapportage!R626*100,"0000000000")),TEXT(Rapportage!R626*100,"0000000000")),""""))</f>
        <v/>
      </c>
    </row>
    <row r="627" spans="1:18" x14ac:dyDescent="0.25">
      <c r="A627" t="str">
        <f>IF(Rapportage!A627= "", "",_xlfn.CONCAT(REPT("0",6-LEN(Rapportage!A627)),Rapportage!A627))</f>
        <v/>
      </c>
      <c r="B627" t="s">
        <v>673</v>
      </c>
      <c r="C627" t="str">
        <f>IF(Rapportage!C627= " ", " ",LEFT(Rapportage!C627&amp; REPT(" ",9),9))</f>
        <v xml:space="preserve">         </v>
      </c>
      <c r="D627" t="str">
        <f>IF(Rapportage!D627 ="0", " ", " ")</f>
        <v xml:space="preserve"> </v>
      </c>
      <c r="E627" t="str">
        <f>_xlfn.CONCAT("+",TEXT((Rapportage!E627)*100,"000000000"))</f>
        <v>+000000000</v>
      </c>
      <c r="F627" t="str">
        <f>_xlfn.CONCAT("",TEXT((Rapportage!F627)*100,"000000000"))</f>
        <v>000000000</v>
      </c>
      <c r="G627" t="str">
        <f>_xlfn.CONCAT("",TEXT((Rapportage!G627),"00000"))</f>
        <v>00000</v>
      </c>
      <c r="H627" t="str">
        <f>IF(Rapportage!H627 ="0", "                     ", "                     ")</f>
        <v xml:space="preserve">                     </v>
      </c>
      <c r="I627" s="10" t="str">
        <f>LEFT(Rapportage!I627&amp; REPT("0",15),15)</f>
        <v>000000000000000</v>
      </c>
      <c r="J627" t="str">
        <f>IF(Rapportage!J627 ="0", " ", " ")</f>
        <v xml:space="preserve"> </v>
      </c>
      <c r="K627" t="str">
        <f>IF(Rapportage!K627 ="0", " ", " ")</f>
        <v xml:space="preserve"> </v>
      </c>
      <c r="L627" t="str">
        <f>IF(Rapportage!L627 ="0", "         ", "         ")</f>
        <v xml:space="preserve">         </v>
      </c>
      <c r="M627" s="10" t="str">
        <f>LEFT(Rapportage!M627&amp; REPT("0",5),5)</f>
        <v>00000</v>
      </c>
      <c r="N627" s="10" t="str">
        <f>LEFT(Rapportage!N627&amp; REPT("0",5),5)</f>
        <v>00000</v>
      </c>
      <c r="O627" s="10" t="str">
        <f>LEFT(Rapportage!O627&amp; REPT("0",2),2)</f>
        <v>00</v>
      </c>
      <c r="P627" s="10" t="str">
        <f>LEFT(Rapportage!P627&amp; REPT("0",2),2)</f>
        <v>00</v>
      </c>
      <c r="Q627" s="10" t="str">
        <f>LEFT(Rapportage!Q627&amp; REPT("0",5),5)</f>
        <v>00000</v>
      </c>
      <c r="R627" s="10" t="str">
        <f>IF(Rapportage!R627="","",IF(($U$2-$T$2)&gt;=0,IF(LEN(TEXT(Rapportage!R627*100,"0000000000"))=3,_xlfn.CONCAT(0,TEXT(Rapportage!R627*100,"0000000000")),TEXT(Rapportage!R627*100,"0000000000")),""""))</f>
        <v/>
      </c>
    </row>
    <row r="628" spans="1:18" x14ac:dyDescent="0.25">
      <c r="A628" t="str">
        <f>IF(Rapportage!A628= "", "",_xlfn.CONCAT(REPT("0",6-LEN(Rapportage!A628)),Rapportage!A628))</f>
        <v/>
      </c>
      <c r="B628" t="s">
        <v>674</v>
      </c>
      <c r="C628" t="str">
        <f>IF(Rapportage!C628= " ", " ",LEFT(Rapportage!C628&amp; REPT(" ",9),9))</f>
        <v xml:space="preserve">         </v>
      </c>
      <c r="D628" t="str">
        <f>IF(Rapportage!D628 ="0", " ", " ")</f>
        <v xml:space="preserve"> </v>
      </c>
      <c r="E628" t="str">
        <f>_xlfn.CONCAT("+",TEXT((Rapportage!E628)*100,"000000000"))</f>
        <v>+000000000</v>
      </c>
      <c r="F628" t="str">
        <f>_xlfn.CONCAT("",TEXT((Rapportage!F628)*100,"000000000"))</f>
        <v>000000000</v>
      </c>
      <c r="G628" t="str">
        <f>_xlfn.CONCAT("",TEXT((Rapportage!G628),"00000"))</f>
        <v>00000</v>
      </c>
      <c r="H628" t="str">
        <f>IF(Rapportage!H628 ="0", "                     ", "                     ")</f>
        <v xml:space="preserve">                     </v>
      </c>
      <c r="I628" s="10" t="str">
        <f>LEFT(Rapportage!I628&amp; REPT("0",15),15)</f>
        <v>000000000000000</v>
      </c>
      <c r="J628" t="str">
        <f>IF(Rapportage!J628 ="0", " ", " ")</f>
        <v xml:space="preserve"> </v>
      </c>
      <c r="K628" t="str">
        <f>IF(Rapportage!K628 ="0", " ", " ")</f>
        <v xml:space="preserve"> </v>
      </c>
      <c r="L628" t="str">
        <f>IF(Rapportage!L628 ="0", "         ", "         ")</f>
        <v xml:space="preserve">         </v>
      </c>
      <c r="M628" s="10" t="str">
        <f>LEFT(Rapportage!M628&amp; REPT("0",5),5)</f>
        <v>00000</v>
      </c>
      <c r="N628" s="10" t="str">
        <f>LEFT(Rapportage!N628&amp; REPT("0",5),5)</f>
        <v>00000</v>
      </c>
      <c r="O628" s="10" t="str">
        <f>LEFT(Rapportage!O628&amp; REPT("0",2),2)</f>
        <v>00</v>
      </c>
      <c r="P628" s="10" t="str">
        <f>LEFT(Rapportage!P628&amp; REPT("0",2),2)</f>
        <v>00</v>
      </c>
      <c r="Q628" s="10" t="str">
        <f>LEFT(Rapportage!Q628&amp; REPT("0",5),5)</f>
        <v>00000</v>
      </c>
      <c r="R628" s="10" t="str">
        <f>IF(Rapportage!R628="","",IF(($U$2-$T$2)&gt;=0,IF(LEN(TEXT(Rapportage!R628*100,"0000000000"))=3,_xlfn.CONCAT(0,TEXT(Rapportage!R628*100,"0000000000")),TEXT(Rapportage!R628*100,"0000000000")),""""))</f>
        <v/>
      </c>
    </row>
    <row r="629" spans="1:18" x14ac:dyDescent="0.25">
      <c r="A629" t="str">
        <f>IF(Rapportage!A629= "", "",_xlfn.CONCAT(REPT("0",6-LEN(Rapportage!A629)),Rapportage!A629))</f>
        <v/>
      </c>
      <c r="B629" t="s">
        <v>675</v>
      </c>
      <c r="C629" t="str">
        <f>IF(Rapportage!C629= " ", " ",LEFT(Rapportage!C629&amp; REPT(" ",9),9))</f>
        <v xml:space="preserve">         </v>
      </c>
      <c r="D629" t="str">
        <f>IF(Rapportage!D629 ="0", " ", " ")</f>
        <v xml:space="preserve"> </v>
      </c>
      <c r="E629" t="str">
        <f>_xlfn.CONCAT("+",TEXT((Rapportage!E629)*100,"000000000"))</f>
        <v>+000000000</v>
      </c>
      <c r="F629" t="str">
        <f>_xlfn.CONCAT("",TEXT((Rapportage!F629)*100,"000000000"))</f>
        <v>000000000</v>
      </c>
      <c r="G629" t="str">
        <f>_xlfn.CONCAT("",TEXT((Rapportage!G629),"00000"))</f>
        <v>00000</v>
      </c>
      <c r="H629" t="str">
        <f>IF(Rapportage!H629 ="0", "                     ", "                     ")</f>
        <v xml:space="preserve">                     </v>
      </c>
      <c r="I629" s="10" t="str">
        <f>LEFT(Rapportage!I629&amp; REPT("0",15),15)</f>
        <v>000000000000000</v>
      </c>
      <c r="J629" t="str">
        <f>IF(Rapportage!J629 ="0", " ", " ")</f>
        <v xml:space="preserve"> </v>
      </c>
      <c r="K629" t="str">
        <f>IF(Rapportage!K629 ="0", " ", " ")</f>
        <v xml:space="preserve"> </v>
      </c>
      <c r="L629" t="str">
        <f>IF(Rapportage!L629 ="0", "         ", "         ")</f>
        <v xml:space="preserve">         </v>
      </c>
      <c r="M629" s="10" t="str">
        <f>LEFT(Rapportage!M629&amp; REPT("0",5),5)</f>
        <v>00000</v>
      </c>
      <c r="N629" s="10" t="str">
        <f>LEFT(Rapportage!N629&amp; REPT("0",5),5)</f>
        <v>00000</v>
      </c>
      <c r="O629" s="10" t="str">
        <f>LEFT(Rapportage!O629&amp; REPT("0",2),2)</f>
        <v>00</v>
      </c>
      <c r="P629" s="10" t="str">
        <f>LEFT(Rapportage!P629&amp; REPT("0",2),2)</f>
        <v>00</v>
      </c>
      <c r="Q629" s="10" t="str">
        <f>LEFT(Rapportage!Q629&amp; REPT("0",5),5)</f>
        <v>00000</v>
      </c>
      <c r="R629" s="10" t="str">
        <f>IF(Rapportage!R629="","",IF(($U$2-$T$2)&gt;=0,IF(LEN(TEXT(Rapportage!R629*100,"0000000000"))=3,_xlfn.CONCAT(0,TEXT(Rapportage!R629*100,"0000000000")),TEXT(Rapportage!R629*100,"0000000000")),""""))</f>
        <v/>
      </c>
    </row>
    <row r="630" spans="1:18" x14ac:dyDescent="0.25">
      <c r="A630" t="str">
        <f>IF(Rapportage!A630= "", "",_xlfn.CONCAT(REPT("0",6-LEN(Rapportage!A630)),Rapportage!A630))</f>
        <v/>
      </c>
      <c r="B630" t="s">
        <v>676</v>
      </c>
      <c r="C630" t="str">
        <f>IF(Rapportage!C630= " ", " ",LEFT(Rapportage!C630&amp; REPT(" ",9),9))</f>
        <v xml:space="preserve">         </v>
      </c>
      <c r="D630" t="str">
        <f>IF(Rapportage!D630 ="0", " ", " ")</f>
        <v xml:space="preserve"> </v>
      </c>
      <c r="E630" t="str">
        <f>_xlfn.CONCAT("+",TEXT((Rapportage!E630)*100,"000000000"))</f>
        <v>+000000000</v>
      </c>
      <c r="F630" t="str">
        <f>_xlfn.CONCAT("",TEXT((Rapportage!F630)*100,"000000000"))</f>
        <v>000000000</v>
      </c>
      <c r="G630" t="str">
        <f>_xlfn.CONCAT("",TEXT((Rapportage!G630),"00000"))</f>
        <v>00000</v>
      </c>
      <c r="H630" t="str">
        <f>IF(Rapportage!H630 ="0", "                     ", "                     ")</f>
        <v xml:space="preserve">                     </v>
      </c>
      <c r="I630" s="10" t="str">
        <f>LEFT(Rapportage!I630&amp; REPT("0",15),15)</f>
        <v>000000000000000</v>
      </c>
      <c r="J630" t="str">
        <f>IF(Rapportage!J630 ="0", " ", " ")</f>
        <v xml:space="preserve"> </v>
      </c>
      <c r="K630" t="str">
        <f>IF(Rapportage!K630 ="0", " ", " ")</f>
        <v xml:space="preserve"> </v>
      </c>
      <c r="L630" t="str">
        <f>IF(Rapportage!L630 ="0", "         ", "         ")</f>
        <v xml:space="preserve">         </v>
      </c>
      <c r="M630" s="10" t="str">
        <f>LEFT(Rapportage!M630&amp; REPT("0",5),5)</f>
        <v>00000</v>
      </c>
      <c r="N630" s="10" t="str">
        <f>LEFT(Rapportage!N630&amp; REPT("0",5),5)</f>
        <v>00000</v>
      </c>
      <c r="O630" s="10" t="str">
        <f>LEFT(Rapportage!O630&amp; REPT("0",2),2)</f>
        <v>00</v>
      </c>
      <c r="P630" s="10" t="str">
        <f>LEFT(Rapportage!P630&amp; REPT("0",2),2)</f>
        <v>00</v>
      </c>
      <c r="Q630" s="10" t="str">
        <f>LEFT(Rapportage!Q630&amp; REPT("0",5),5)</f>
        <v>00000</v>
      </c>
      <c r="R630" s="10" t="str">
        <f>IF(Rapportage!R630="","",IF(($U$2-$T$2)&gt;=0,IF(LEN(TEXT(Rapportage!R630*100,"0000000000"))=3,_xlfn.CONCAT(0,TEXT(Rapportage!R630*100,"0000000000")),TEXT(Rapportage!R630*100,"0000000000")),""""))</f>
        <v/>
      </c>
    </row>
    <row r="631" spans="1:18" x14ac:dyDescent="0.25">
      <c r="A631" t="str">
        <f>IF(Rapportage!A631= "", "",_xlfn.CONCAT(REPT("0",6-LEN(Rapportage!A631)),Rapportage!A631))</f>
        <v/>
      </c>
      <c r="B631" t="s">
        <v>677</v>
      </c>
      <c r="C631" t="str">
        <f>IF(Rapportage!C631= " ", " ",LEFT(Rapportage!C631&amp; REPT(" ",9),9))</f>
        <v xml:space="preserve">         </v>
      </c>
      <c r="D631" t="str">
        <f>IF(Rapportage!D631 ="0", " ", " ")</f>
        <v xml:space="preserve"> </v>
      </c>
      <c r="E631" t="str">
        <f>_xlfn.CONCAT("+",TEXT((Rapportage!E631)*100,"000000000"))</f>
        <v>+000000000</v>
      </c>
      <c r="F631" t="str">
        <f>_xlfn.CONCAT("",TEXT((Rapportage!F631)*100,"000000000"))</f>
        <v>000000000</v>
      </c>
      <c r="G631" t="str">
        <f>_xlfn.CONCAT("",TEXT((Rapportage!G631),"00000"))</f>
        <v>00000</v>
      </c>
      <c r="H631" t="str">
        <f>IF(Rapportage!H631 ="0", "                     ", "                     ")</f>
        <v xml:space="preserve">                     </v>
      </c>
      <c r="I631" s="10" t="str">
        <f>LEFT(Rapportage!I631&amp; REPT("0",15),15)</f>
        <v>000000000000000</v>
      </c>
      <c r="J631" t="str">
        <f>IF(Rapportage!J631 ="0", " ", " ")</f>
        <v xml:space="preserve"> </v>
      </c>
      <c r="K631" t="str">
        <f>IF(Rapportage!K631 ="0", " ", " ")</f>
        <v xml:space="preserve"> </v>
      </c>
      <c r="L631" t="str">
        <f>IF(Rapportage!L631 ="0", "         ", "         ")</f>
        <v xml:space="preserve">         </v>
      </c>
      <c r="M631" s="10" t="str">
        <f>LEFT(Rapportage!M631&amp; REPT("0",5),5)</f>
        <v>00000</v>
      </c>
      <c r="N631" s="10" t="str">
        <f>LEFT(Rapportage!N631&amp; REPT("0",5),5)</f>
        <v>00000</v>
      </c>
      <c r="O631" s="10" t="str">
        <f>LEFT(Rapportage!O631&amp; REPT("0",2),2)</f>
        <v>00</v>
      </c>
      <c r="P631" s="10" t="str">
        <f>LEFT(Rapportage!P631&amp; REPT("0",2),2)</f>
        <v>00</v>
      </c>
      <c r="Q631" s="10" t="str">
        <f>LEFT(Rapportage!Q631&amp; REPT("0",5),5)</f>
        <v>00000</v>
      </c>
      <c r="R631" s="10" t="str">
        <f>IF(Rapportage!R631="","",IF(($U$2-$T$2)&gt;=0,IF(LEN(TEXT(Rapportage!R631*100,"0000000000"))=3,_xlfn.CONCAT(0,TEXT(Rapportage!R631*100,"0000000000")),TEXT(Rapportage!R631*100,"0000000000")),""""))</f>
        <v/>
      </c>
    </row>
    <row r="632" spans="1:18" x14ac:dyDescent="0.25">
      <c r="A632" t="str">
        <f>IF(Rapportage!A632= "", "",_xlfn.CONCAT(REPT("0",6-LEN(Rapportage!A632)),Rapportage!A632))</f>
        <v/>
      </c>
      <c r="B632" t="s">
        <v>678</v>
      </c>
      <c r="C632" t="str">
        <f>IF(Rapportage!C632= " ", " ",LEFT(Rapportage!C632&amp; REPT(" ",9),9))</f>
        <v xml:space="preserve">         </v>
      </c>
      <c r="D632" t="str">
        <f>IF(Rapportage!D632 ="0", " ", " ")</f>
        <v xml:space="preserve"> </v>
      </c>
      <c r="E632" t="str">
        <f>_xlfn.CONCAT("+",TEXT((Rapportage!E632)*100,"000000000"))</f>
        <v>+000000000</v>
      </c>
      <c r="F632" t="str">
        <f>_xlfn.CONCAT("",TEXT((Rapportage!F632)*100,"000000000"))</f>
        <v>000000000</v>
      </c>
      <c r="G632" t="str">
        <f>_xlfn.CONCAT("",TEXT((Rapportage!G632),"00000"))</f>
        <v>00000</v>
      </c>
      <c r="H632" t="str">
        <f>IF(Rapportage!H632 ="0", "                     ", "                     ")</f>
        <v xml:space="preserve">                     </v>
      </c>
      <c r="I632" s="10" t="str">
        <f>LEFT(Rapportage!I632&amp; REPT("0",15),15)</f>
        <v>000000000000000</v>
      </c>
      <c r="J632" t="str">
        <f>IF(Rapportage!J632 ="0", " ", " ")</f>
        <v xml:space="preserve"> </v>
      </c>
      <c r="K632" t="str">
        <f>IF(Rapportage!K632 ="0", " ", " ")</f>
        <v xml:space="preserve"> </v>
      </c>
      <c r="L632" t="str">
        <f>IF(Rapportage!L632 ="0", "         ", "         ")</f>
        <v xml:space="preserve">         </v>
      </c>
      <c r="M632" s="10" t="str">
        <f>LEFT(Rapportage!M632&amp; REPT("0",5),5)</f>
        <v>00000</v>
      </c>
      <c r="N632" s="10" t="str">
        <f>LEFT(Rapportage!N632&amp; REPT("0",5),5)</f>
        <v>00000</v>
      </c>
      <c r="O632" s="10" t="str">
        <f>LEFT(Rapportage!O632&amp; REPT("0",2),2)</f>
        <v>00</v>
      </c>
      <c r="P632" s="10" t="str">
        <f>LEFT(Rapportage!P632&amp; REPT("0",2),2)</f>
        <v>00</v>
      </c>
      <c r="Q632" s="10" t="str">
        <f>LEFT(Rapportage!Q632&amp; REPT("0",5),5)</f>
        <v>00000</v>
      </c>
      <c r="R632" s="10" t="str">
        <f>IF(Rapportage!R632="","",IF(($U$2-$T$2)&gt;=0,IF(LEN(TEXT(Rapportage!R632*100,"0000000000"))=3,_xlfn.CONCAT(0,TEXT(Rapportage!R632*100,"0000000000")),TEXT(Rapportage!R632*100,"0000000000")),""""))</f>
        <v/>
      </c>
    </row>
    <row r="633" spans="1:18" x14ac:dyDescent="0.25">
      <c r="A633" t="str">
        <f>IF(Rapportage!A633= "", "",_xlfn.CONCAT(REPT("0",6-LEN(Rapportage!A633)),Rapportage!A633))</f>
        <v/>
      </c>
      <c r="B633" t="s">
        <v>679</v>
      </c>
      <c r="C633" t="str">
        <f>IF(Rapportage!C633= " ", " ",LEFT(Rapportage!C633&amp; REPT(" ",9),9))</f>
        <v xml:space="preserve">         </v>
      </c>
      <c r="D633" t="str">
        <f>IF(Rapportage!D633 ="0", " ", " ")</f>
        <v xml:space="preserve"> </v>
      </c>
      <c r="E633" t="str">
        <f>_xlfn.CONCAT("+",TEXT((Rapportage!E633)*100,"000000000"))</f>
        <v>+000000000</v>
      </c>
      <c r="F633" t="str">
        <f>_xlfn.CONCAT("",TEXT((Rapportage!F633)*100,"000000000"))</f>
        <v>000000000</v>
      </c>
      <c r="G633" t="str">
        <f>_xlfn.CONCAT("",TEXT((Rapportage!G633),"00000"))</f>
        <v>00000</v>
      </c>
      <c r="H633" t="str">
        <f>IF(Rapportage!H633 ="0", "                     ", "                     ")</f>
        <v xml:space="preserve">                     </v>
      </c>
      <c r="I633" s="10" t="str">
        <f>LEFT(Rapportage!I633&amp; REPT("0",15),15)</f>
        <v>000000000000000</v>
      </c>
      <c r="J633" t="str">
        <f>IF(Rapportage!J633 ="0", " ", " ")</f>
        <v xml:space="preserve"> </v>
      </c>
      <c r="K633" t="str">
        <f>IF(Rapportage!K633 ="0", " ", " ")</f>
        <v xml:space="preserve"> </v>
      </c>
      <c r="L633" t="str">
        <f>IF(Rapportage!L633 ="0", "         ", "         ")</f>
        <v xml:space="preserve">         </v>
      </c>
      <c r="M633" s="10" t="str">
        <f>LEFT(Rapportage!M633&amp; REPT("0",5),5)</f>
        <v>00000</v>
      </c>
      <c r="N633" s="10" t="str">
        <f>LEFT(Rapportage!N633&amp; REPT("0",5),5)</f>
        <v>00000</v>
      </c>
      <c r="O633" s="10" t="str">
        <f>LEFT(Rapportage!O633&amp; REPT("0",2),2)</f>
        <v>00</v>
      </c>
      <c r="P633" s="10" t="str">
        <f>LEFT(Rapportage!P633&amp; REPT("0",2),2)</f>
        <v>00</v>
      </c>
      <c r="Q633" s="10" t="str">
        <f>LEFT(Rapportage!Q633&amp; REPT("0",5),5)</f>
        <v>00000</v>
      </c>
      <c r="R633" s="10" t="str">
        <f>IF(Rapportage!R633="","",IF(($U$2-$T$2)&gt;=0,IF(LEN(TEXT(Rapportage!R633*100,"0000000000"))=3,_xlfn.CONCAT(0,TEXT(Rapportage!R633*100,"0000000000")),TEXT(Rapportage!R633*100,"0000000000")),""""))</f>
        <v/>
      </c>
    </row>
    <row r="634" spans="1:18" x14ac:dyDescent="0.25">
      <c r="A634" t="str">
        <f>IF(Rapportage!A634= "", "",_xlfn.CONCAT(REPT("0",6-LEN(Rapportage!A634)),Rapportage!A634))</f>
        <v/>
      </c>
      <c r="B634" t="s">
        <v>680</v>
      </c>
      <c r="C634" t="str">
        <f>IF(Rapportage!C634= " ", " ",LEFT(Rapportage!C634&amp; REPT(" ",9),9))</f>
        <v xml:space="preserve">         </v>
      </c>
      <c r="D634" t="str">
        <f>IF(Rapportage!D634 ="0", " ", " ")</f>
        <v xml:space="preserve"> </v>
      </c>
      <c r="E634" t="str">
        <f>_xlfn.CONCAT("+",TEXT((Rapportage!E634)*100,"000000000"))</f>
        <v>+000000000</v>
      </c>
      <c r="F634" t="str">
        <f>_xlfn.CONCAT("",TEXT((Rapportage!F634)*100,"000000000"))</f>
        <v>000000000</v>
      </c>
      <c r="G634" t="str">
        <f>_xlfn.CONCAT("",TEXT((Rapportage!G634),"00000"))</f>
        <v>00000</v>
      </c>
      <c r="H634" t="str">
        <f>IF(Rapportage!H634 ="0", "                     ", "                     ")</f>
        <v xml:space="preserve">                     </v>
      </c>
      <c r="I634" s="10" t="str">
        <f>LEFT(Rapportage!I634&amp; REPT("0",15),15)</f>
        <v>000000000000000</v>
      </c>
      <c r="J634" t="str">
        <f>IF(Rapportage!J634 ="0", " ", " ")</f>
        <v xml:space="preserve"> </v>
      </c>
      <c r="K634" t="str">
        <f>IF(Rapportage!K634 ="0", " ", " ")</f>
        <v xml:space="preserve"> </v>
      </c>
      <c r="L634" t="str">
        <f>IF(Rapportage!L634 ="0", "         ", "         ")</f>
        <v xml:space="preserve">         </v>
      </c>
      <c r="M634" s="10" t="str">
        <f>LEFT(Rapportage!M634&amp; REPT("0",5),5)</f>
        <v>00000</v>
      </c>
      <c r="N634" s="10" t="str">
        <f>LEFT(Rapportage!N634&amp; REPT("0",5),5)</f>
        <v>00000</v>
      </c>
      <c r="O634" s="10" t="str">
        <f>LEFT(Rapportage!O634&amp; REPT("0",2),2)</f>
        <v>00</v>
      </c>
      <c r="P634" s="10" t="str">
        <f>LEFT(Rapportage!P634&amp; REPT("0",2),2)</f>
        <v>00</v>
      </c>
      <c r="Q634" s="10" t="str">
        <f>LEFT(Rapportage!Q634&amp; REPT("0",5),5)</f>
        <v>00000</v>
      </c>
      <c r="R634" s="10" t="str">
        <f>IF(Rapportage!R634="","",IF(($U$2-$T$2)&gt;=0,IF(LEN(TEXT(Rapportage!R634*100,"0000000000"))=3,_xlfn.CONCAT(0,TEXT(Rapportage!R634*100,"0000000000")),TEXT(Rapportage!R634*100,"0000000000")),""""))</f>
        <v/>
      </c>
    </row>
    <row r="635" spans="1:18" x14ac:dyDescent="0.25">
      <c r="A635" t="str">
        <f>IF(Rapportage!A635= "", "",_xlfn.CONCAT(REPT("0",6-LEN(Rapportage!A635)),Rapportage!A635))</f>
        <v/>
      </c>
      <c r="B635" t="s">
        <v>681</v>
      </c>
      <c r="C635" t="str">
        <f>IF(Rapportage!C635= " ", " ",LEFT(Rapportage!C635&amp; REPT(" ",9),9))</f>
        <v xml:space="preserve">         </v>
      </c>
      <c r="D635" t="str">
        <f>IF(Rapportage!D635 ="0", " ", " ")</f>
        <v xml:space="preserve"> </v>
      </c>
      <c r="E635" t="str">
        <f>_xlfn.CONCAT("+",TEXT((Rapportage!E635)*100,"000000000"))</f>
        <v>+000000000</v>
      </c>
      <c r="F635" t="str">
        <f>_xlfn.CONCAT("",TEXT((Rapportage!F635)*100,"000000000"))</f>
        <v>000000000</v>
      </c>
      <c r="G635" t="str">
        <f>_xlfn.CONCAT("",TEXT((Rapportage!G635),"00000"))</f>
        <v>00000</v>
      </c>
      <c r="H635" t="str">
        <f>IF(Rapportage!H635 ="0", "                     ", "                     ")</f>
        <v xml:space="preserve">                     </v>
      </c>
      <c r="I635" s="10" t="str">
        <f>LEFT(Rapportage!I635&amp; REPT("0",15),15)</f>
        <v>000000000000000</v>
      </c>
      <c r="J635" t="str">
        <f>IF(Rapportage!J635 ="0", " ", " ")</f>
        <v xml:space="preserve"> </v>
      </c>
      <c r="K635" t="str">
        <f>IF(Rapportage!K635 ="0", " ", " ")</f>
        <v xml:space="preserve"> </v>
      </c>
      <c r="L635" t="str">
        <f>IF(Rapportage!L635 ="0", "         ", "         ")</f>
        <v xml:space="preserve">         </v>
      </c>
      <c r="M635" s="10" t="str">
        <f>LEFT(Rapportage!M635&amp; REPT("0",5),5)</f>
        <v>00000</v>
      </c>
      <c r="N635" s="10" t="str">
        <f>LEFT(Rapportage!N635&amp; REPT("0",5),5)</f>
        <v>00000</v>
      </c>
      <c r="O635" s="10" t="str">
        <f>LEFT(Rapportage!O635&amp; REPT("0",2),2)</f>
        <v>00</v>
      </c>
      <c r="P635" s="10" t="str">
        <f>LEFT(Rapportage!P635&amp; REPT("0",2),2)</f>
        <v>00</v>
      </c>
      <c r="Q635" s="10" t="str">
        <f>LEFT(Rapportage!Q635&amp; REPT("0",5),5)</f>
        <v>00000</v>
      </c>
      <c r="R635" s="10" t="str">
        <f>IF(Rapportage!R635="","",IF(($U$2-$T$2)&gt;=0,IF(LEN(TEXT(Rapportage!R635*100,"0000000000"))=3,_xlfn.CONCAT(0,TEXT(Rapportage!R635*100,"0000000000")),TEXT(Rapportage!R635*100,"0000000000")),""""))</f>
        <v/>
      </c>
    </row>
    <row r="636" spans="1:18" x14ac:dyDescent="0.25">
      <c r="A636" t="str">
        <f>IF(Rapportage!A636= "", "",_xlfn.CONCAT(REPT("0",6-LEN(Rapportage!A636)),Rapportage!A636))</f>
        <v/>
      </c>
      <c r="B636" t="s">
        <v>682</v>
      </c>
      <c r="C636" t="str">
        <f>IF(Rapportage!C636= " ", " ",LEFT(Rapportage!C636&amp; REPT(" ",9),9))</f>
        <v xml:space="preserve">         </v>
      </c>
      <c r="D636" t="str">
        <f>IF(Rapportage!D636 ="0", " ", " ")</f>
        <v xml:space="preserve"> </v>
      </c>
      <c r="E636" t="str">
        <f>_xlfn.CONCAT("+",TEXT((Rapportage!E636)*100,"000000000"))</f>
        <v>+000000000</v>
      </c>
      <c r="F636" t="str">
        <f>_xlfn.CONCAT("",TEXT((Rapportage!F636)*100,"000000000"))</f>
        <v>000000000</v>
      </c>
      <c r="G636" t="str">
        <f>_xlfn.CONCAT("",TEXT((Rapportage!G636),"00000"))</f>
        <v>00000</v>
      </c>
      <c r="H636" t="str">
        <f>IF(Rapportage!H636 ="0", "                     ", "                     ")</f>
        <v xml:space="preserve">                     </v>
      </c>
      <c r="I636" s="10" t="str">
        <f>LEFT(Rapportage!I636&amp; REPT("0",15),15)</f>
        <v>000000000000000</v>
      </c>
      <c r="J636" t="str">
        <f>IF(Rapportage!J636 ="0", " ", " ")</f>
        <v xml:space="preserve"> </v>
      </c>
      <c r="K636" t="str">
        <f>IF(Rapportage!K636 ="0", " ", " ")</f>
        <v xml:space="preserve"> </v>
      </c>
      <c r="L636" t="str">
        <f>IF(Rapportage!L636 ="0", "         ", "         ")</f>
        <v xml:space="preserve">         </v>
      </c>
      <c r="M636" s="10" t="str">
        <f>LEFT(Rapportage!M636&amp; REPT("0",5),5)</f>
        <v>00000</v>
      </c>
      <c r="N636" s="10" t="str">
        <f>LEFT(Rapportage!N636&amp; REPT("0",5),5)</f>
        <v>00000</v>
      </c>
      <c r="O636" s="10" t="str">
        <f>LEFT(Rapportage!O636&amp; REPT("0",2),2)</f>
        <v>00</v>
      </c>
      <c r="P636" s="10" t="str">
        <f>LEFT(Rapportage!P636&amp; REPT("0",2),2)</f>
        <v>00</v>
      </c>
      <c r="Q636" s="10" t="str">
        <f>LEFT(Rapportage!Q636&amp; REPT("0",5),5)</f>
        <v>00000</v>
      </c>
      <c r="R636" s="10" t="str">
        <f>IF(Rapportage!R636="","",IF(($U$2-$T$2)&gt;=0,IF(LEN(TEXT(Rapportage!R636*100,"0000000000"))=3,_xlfn.CONCAT(0,TEXT(Rapportage!R636*100,"0000000000")),TEXT(Rapportage!R636*100,"0000000000")),""""))</f>
        <v/>
      </c>
    </row>
    <row r="637" spans="1:18" x14ac:dyDescent="0.25">
      <c r="A637" t="str">
        <f>IF(Rapportage!A637= "", "",_xlfn.CONCAT(REPT("0",6-LEN(Rapportage!A637)),Rapportage!A637))</f>
        <v/>
      </c>
      <c r="B637" t="s">
        <v>683</v>
      </c>
      <c r="C637" t="str">
        <f>IF(Rapportage!C637= " ", " ",LEFT(Rapportage!C637&amp; REPT(" ",9),9))</f>
        <v xml:space="preserve">         </v>
      </c>
      <c r="D637" t="str">
        <f>IF(Rapportage!D637 ="0", " ", " ")</f>
        <v xml:space="preserve"> </v>
      </c>
      <c r="E637" t="str">
        <f>_xlfn.CONCAT("+",TEXT((Rapportage!E637)*100,"000000000"))</f>
        <v>+000000000</v>
      </c>
      <c r="F637" t="str">
        <f>_xlfn.CONCAT("",TEXT((Rapportage!F637)*100,"000000000"))</f>
        <v>000000000</v>
      </c>
      <c r="G637" t="str">
        <f>_xlfn.CONCAT("",TEXT((Rapportage!G637),"00000"))</f>
        <v>00000</v>
      </c>
      <c r="H637" t="str">
        <f>IF(Rapportage!H637 ="0", "                     ", "                     ")</f>
        <v xml:space="preserve">                     </v>
      </c>
      <c r="I637" s="10" t="str">
        <f>LEFT(Rapportage!I637&amp; REPT("0",15),15)</f>
        <v>000000000000000</v>
      </c>
      <c r="J637" t="str">
        <f>IF(Rapportage!J637 ="0", " ", " ")</f>
        <v xml:space="preserve"> </v>
      </c>
      <c r="K637" t="str">
        <f>IF(Rapportage!K637 ="0", " ", " ")</f>
        <v xml:space="preserve"> </v>
      </c>
      <c r="L637" t="str">
        <f>IF(Rapportage!L637 ="0", "         ", "         ")</f>
        <v xml:space="preserve">         </v>
      </c>
      <c r="M637" s="10" t="str">
        <f>LEFT(Rapportage!M637&amp; REPT("0",5),5)</f>
        <v>00000</v>
      </c>
      <c r="N637" s="10" t="str">
        <f>LEFT(Rapportage!N637&amp; REPT("0",5),5)</f>
        <v>00000</v>
      </c>
      <c r="O637" s="10" t="str">
        <f>LEFT(Rapportage!O637&amp; REPT("0",2),2)</f>
        <v>00</v>
      </c>
      <c r="P637" s="10" t="str">
        <f>LEFT(Rapportage!P637&amp; REPT("0",2),2)</f>
        <v>00</v>
      </c>
      <c r="Q637" s="10" t="str">
        <f>LEFT(Rapportage!Q637&amp; REPT("0",5),5)</f>
        <v>00000</v>
      </c>
      <c r="R637" s="10" t="str">
        <f>IF(Rapportage!R637="","",IF(($U$2-$T$2)&gt;=0,IF(LEN(TEXT(Rapportage!R637*100,"0000000000"))=3,_xlfn.CONCAT(0,TEXT(Rapportage!R637*100,"0000000000")),TEXT(Rapportage!R637*100,"0000000000")),""""))</f>
        <v/>
      </c>
    </row>
    <row r="638" spans="1:18" x14ac:dyDescent="0.25">
      <c r="A638" t="str">
        <f>IF(Rapportage!A638= "", "",_xlfn.CONCAT(REPT("0",6-LEN(Rapportage!A638)),Rapportage!A638))</f>
        <v/>
      </c>
      <c r="B638" t="s">
        <v>684</v>
      </c>
      <c r="C638" t="str">
        <f>IF(Rapportage!C638= " ", " ",LEFT(Rapportage!C638&amp; REPT(" ",9),9))</f>
        <v xml:space="preserve">         </v>
      </c>
      <c r="D638" t="str">
        <f>IF(Rapportage!D638 ="0", " ", " ")</f>
        <v xml:space="preserve"> </v>
      </c>
      <c r="E638" t="str">
        <f>_xlfn.CONCAT("+",TEXT((Rapportage!E638)*100,"000000000"))</f>
        <v>+000000000</v>
      </c>
      <c r="F638" t="str">
        <f>_xlfn.CONCAT("",TEXT((Rapportage!F638)*100,"000000000"))</f>
        <v>000000000</v>
      </c>
      <c r="G638" t="str">
        <f>_xlfn.CONCAT("",TEXT((Rapportage!G638),"00000"))</f>
        <v>00000</v>
      </c>
      <c r="H638" t="str">
        <f>IF(Rapportage!H638 ="0", "                     ", "                     ")</f>
        <v xml:space="preserve">                     </v>
      </c>
      <c r="I638" s="10" t="str">
        <f>LEFT(Rapportage!I638&amp; REPT("0",15),15)</f>
        <v>000000000000000</v>
      </c>
      <c r="J638" t="str">
        <f>IF(Rapportage!J638 ="0", " ", " ")</f>
        <v xml:space="preserve"> </v>
      </c>
      <c r="K638" t="str">
        <f>IF(Rapportage!K638 ="0", " ", " ")</f>
        <v xml:space="preserve"> </v>
      </c>
      <c r="L638" t="str">
        <f>IF(Rapportage!L638 ="0", "         ", "         ")</f>
        <v xml:space="preserve">         </v>
      </c>
      <c r="M638" s="10" t="str">
        <f>LEFT(Rapportage!M638&amp; REPT("0",5),5)</f>
        <v>00000</v>
      </c>
      <c r="N638" s="10" t="str">
        <f>LEFT(Rapportage!N638&amp; REPT("0",5),5)</f>
        <v>00000</v>
      </c>
      <c r="O638" s="10" t="str">
        <f>LEFT(Rapportage!O638&amp; REPT("0",2),2)</f>
        <v>00</v>
      </c>
      <c r="P638" s="10" t="str">
        <f>LEFT(Rapportage!P638&amp; REPT("0",2),2)</f>
        <v>00</v>
      </c>
      <c r="Q638" s="10" t="str">
        <f>LEFT(Rapportage!Q638&amp; REPT("0",5),5)</f>
        <v>00000</v>
      </c>
      <c r="R638" s="10" t="str">
        <f>IF(Rapportage!R638="","",IF(($U$2-$T$2)&gt;=0,IF(LEN(TEXT(Rapportage!R638*100,"0000000000"))=3,_xlfn.CONCAT(0,TEXT(Rapportage!R638*100,"0000000000")),TEXT(Rapportage!R638*100,"0000000000")),""""))</f>
        <v/>
      </c>
    </row>
    <row r="639" spans="1:18" x14ac:dyDescent="0.25">
      <c r="A639" t="str">
        <f>IF(Rapportage!A639= "", "",_xlfn.CONCAT(REPT("0",6-LEN(Rapportage!A639)),Rapportage!A639))</f>
        <v/>
      </c>
      <c r="B639" t="s">
        <v>685</v>
      </c>
      <c r="C639" t="str">
        <f>IF(Rapportage!C639= " ", " ",LEFT(Rapportage!C639&amp; REPT(" ",9),9))</f>
        <v xml:space="preserve">         </v>
      </c>
      <c r="D639" t="str">
        <f>IF(Rapportage!D639 ="0", " ", " ")</f>
        <v xml:space="preserve"> </v>
      </c>
      <c r="E639" t="str">
        <f>_xlfn.CONCAT("+",TEXT((Rapportage!E639)*100,"000000000"))</f>
        <v>+000000000</v>
      </c>
      <c r="F639" t="str">
        <f>_xlfn.CONCAT("",TEXT((Rapportage!F639)*100,"000000000"))</f>
        <v>000000000</v>
      </c>
      <c r="G639" t="str">
        <f>_xlfn.CONCAT("",TEXT((Rapportage!G639),"00000"))</f>
        <v>00000</v>
      </c>
      <c r="H639" t="str">
        <f>IF(Rapportage!H639 ="0", "                     ", "                     ")</f>
        <v xml:space="preserve">                     </v>
      </c>
      <c r="I639" s="10" t="str">
        <f>LEFT(Rapportage!I639&amp; REPT("0",15),15)</f>
        <v>000000000000000</v>
      </c>
      <c r="J639" t="str">
        <f>IF(Rapportage!J639 ="0", " ", " ")</f>
        <v xml:space="preserve"> </v>
      </c>
      <c r="K639" t="str">
        <f>IF(Rapportage!K639 ="0", " ", " ")</f>
        <v xml:space="preserve"> </v>
      </c>
      <c r="L639" t="str">
        <f>IF(Rapportage!L639 ="0", "         ", "         ")</f>
        <v xml:space="preserve">         </v>
      </c>
      <c r="M639" s="10" t="str">
        <f>LEFT(Rapportage!M639&amp; REPT("0",5),5)</f>
        <v>00000</v>
      </c>
      <c r="N639" s="10" t="str">
        <f>LEFT(Rapportage!N639&amp; REPT("0",5),5)</f>
        <v>00000</v>
      </c>
      <c r="O639" s="10" t="str">
        <f>LEFT(Rapportage!O639&amp; REPT("0",2),2)</f>
        <v>00</v>
      </c>
      <c r="P639" s="10" t="str">
        <f>LEFT(Rapportage!P639&amp; REPT("0",2),2)</f>
        <v>00</v>
      </c>
      <c r="Q639" s="10" t="str">
        <f>LEFT(Rapportage!Q639&amp; REPT("0",5),5)</f>
        <v>00000</v>
      </c>
      <c r="R639" s="10" t="str">
        <f>IF(Rapportage!R639="","",IF(($U$2-$T$2)&gt;=0,IF(LEN(TEXT(Rapportage!R639*100,"0000000000"))=3,_xlfn.CONCAT(0,TEXT(Rapportage!R639*100,"0000000000")),TEXT(Rapportage!R639*100,"0000000000")),""""))</f>
        <v/>
      </c>
    </row>
    <row r="640" spans="1:18" x14ac:dyDescent="0.25">
      <c r="A640" t="str">
        <f>IF(Rapportage!A640= "", "",_xlfn.CONCAT(REPT("0",6-LEN(Rapportage!A640)),Rapportage!A640))</f>
        <v/>
      </c>
      <c r="B640" t="s">
        <v>686</v>
      </c>
      <c r="C640" t="str">
        <f>IF(Rapportage!C640= " ", " ",LEFT(Rapportage!C640&amp; REPT(" ",9),9))</f>
        <v xml:space="preserve">         </v>
      </c>
      <c r="D640" t="str">
        <f>IF(Rapportage!D640 ="0", " ", " ")</f>
        <v xml:space="preserve"> </v>
      </c>
      <c r="E640" t="str">
        <f>_xlfn.CONCAT("+",TEXT((Rapportage!E640)*100,"000000000"))</f>
        <v>+000000000</v>
      </c>
      <c r="F640" t="str">
        <f>_xlfn.CONCAT("",TEXT((Rapportage!F640)*100,"000000000"))</f>
        <v>000000000</v>
      </c>
      <c r="G640" t="str">
        <f>_xlfn.CONCAT("",TEXT((Rapportage!G640),"00000"))</f>
        <v>00000</v>
      </c>
      <c r="H640" t="str">
        <f>IF(Rapportage!H640 ="0", "                     ", "                     ")</f>
        <v xml:space="preserve">                     </v>
      </c>
      <c r="I640" s="10" t="str">
        <f>LEFT(Rapportage!I640&amp; REPT("0",15),15)</f>
        <v>000000000000000</v>
      </c>
      <c r="J640" t="str">
        <f>IF(Rapportage!J640 ="0", " ", " ")</f>
        <v xml:space="preserve"> </v>
      </c>
      <c r="K640" t="str">
        <f>IF(Rapportage!K640 ="0", " ", " ")</f>
        <v xml:space="preserve"> </v>
      </c>
      <c r="L640" t="str">
        <f>IF(Rapportage!L640 ="0", "         ", "         ")</f>
        <v xml:space="preserve">         </v>
      </c>
      <c r="M640" s="10" t="str">
        <f>LEFT(Rapportage!M640&amp; REPT("0",5),5)</f>
        <v>00000</v>
      </c>
      <c r="N640" s="10" t="str">
        <f>LEFT(Rapportage!N640&amp; REPT("0",5),5)</f>
        <v>00000</v>
      </c>
      <c r="O640" s="10" t="str">
        <f>LEFT(Rapportage!O640&amp; REPT("0",2),2)</f>
        <v>00</v>
      </c>
      <c r="P640" s="10" t="str">
        <f>LEFT(Rapportage!P640&amp; REPT("0",2),2)</f>
        <v>00</v>
      </c>
      <c r="Q640" s="10" t="str">
        <f>LEFT(Rapportage!Q640&amp; REPT("0",5),5)</f>
        <v>00000</v>
      </c>
      <c r="R640" s="10" t="str">
        <f>IF(Rapportage!R640="","",IF(($U$2-$T$2)&gt;=0,IF(LEN(TEXT(Rapportage!R640*100,"0000000000"))=3,_xlfn.CONCAT(0,TEXT(Rapportage!R640*100,"0000000000")),TEXT(Rapportage!R640*100,"0000000000")),""""))</f>
        <v/>
      </c>
    </row>
    <row r="641" spans="1:18" x14ac:dyDescent="0.25">
      <c r="A641" t="str">
        <f>IF(Rapportage!A641= "", "",_xlfn.CONCAT(REPT("0",6-LEN(Rapportage!A641)),Rapportage!A641))</f>
        <v/>
      </c>
      <c r="B641" t="s">
        <v>687</v>
      </c>
      <c r="C641" t="str">
        <f>IF(Rapportage!C641= " ", " ",LEFT(Rapportage!C641&amp; REPT(" ",9),9))</f>
        <v xml:space="preserve">         </v>
      </c>
      <c r="D641" t="str">
        <f>IF(Rapportage!D641 ="0", " ", " ")</f>
        <v xml:space="preserve"> </v>
      </c>
      <c r="E641" t="str">
        <f>_xlfn.CONCAT("+",TEXT((Rapportage!E641)*100,"000000000"))</f>
        <v>+000000000</v>
      </c>
      <c r="F641" t="str">
        <f>_xlfn.CONCAT("",TEXT((Rapportage!F641)*100,"000000000"))</f>
        <v>000000000</v>
      </c>
      <c r="G641" t="str">
        <f>_xlfn.CONCAT("",TEXT((Rapportage!G641),"00000"))</f>
        <v>00000</v>
      </c>
      <c r="H641" t="str">
        <f>IF(Rapportage!H641 ="0", "                     ", "                     ")</f>
        <v xml:space="preserve">                     </v>
      </c>
      <c r="I641" s="10" t="str">
        <f>LEFT(Rapportage!I641&amp; REPT("0",15),15)</f>
        <v>000000000000000</v>
      </c>
      <c r="J641" t="str">
        <f>IF(Rapportage!J641 ="0", " ", " ")</f>
        <v xml:space="preserve"> </v>
      </c>
      <c r="K641" t="str">
        <f>IF(Rapportage!K641 ="0", " ", " ")</f>
        <v xml:space="preserve"> </v>
      </c>
      <c r="L641" t="str">
        <f>IF(Rapportage!L641 ="0", "         ", "         ")</f>
        <v xml:space="preserve">         </v>
      </c>
      <c r="M641" s="10" t="str">
        <f>LEFT(Rapportage!M641&amp; REPT("0",5),5)</f>
        <v>00000</v>
      </c>
      <c r="N641" s="10" t="str">
        <f>LEFT(Rapportage!N641&amp; REPT("0",5),5)</f>
        <v>00000</v>
      </c>
      <c r="O641" s="10" t="str">
        <f>LEFT(Rapportage!O641&amp; REPT("0",2),2)</f>
        <v>00</v>
      </c>
      <c r="P641" s="10" t="str">
        <f>LEFT(Rapportage!P641&amp; REPT("0",2),2)</f>
        <v>00</v>
      </c>
      <c r="Q641" s="10" t="str">
        <f>LEFT(Rapportage!Q641&amp; REPT("0",5),5)</f>
        <v>00000</v>
      </c>
      <c r="R641" s="10" t="str">
        <f>IF(Rapportage!R641="","",IF(($U$2-$T$2)&gt;=0,IF(LEN(TEXT(Rapportage!R641*100,"0000000000"))=3,_xlfn.CONCAT(0,TEXT(Rapportage!R641*100,"0000000000")),TEXT(Rapportage!R641*100,"0000000000")),""""))</f>
        <v/>
      </c>
    </row>
    <row r="642" spans="1:18" x14ac:dyDescent="0.25">
      <c r="A642" t="str">
        <f>IF(Rapportage!A642= "", "",_xlfn.CONCAT(REPT("0",6-LEN(Rapportage!A642)),Rapportage!A642))</f>
        <v/>
      </c>
      <c r="B642" t="s">
        <v>688</v>
      </c>
      <c r="C642" t="str">
        <f>IF(Rapportage!C642= " ", " ",LEFT(Rapportage!C642&amp; REPT(" ",9),9))</f>
        <v xml:space="preserve">         </v>
      </c>
      <c r="D642" t="str">
        <f>IF(Rapportage!D642 ="0", " ", " ")</f>
        <v xml:space="preserve"> </v>
      </c>
      <c r="E642" t="str">
        <f>_xlfn.CONCAT("+",TEXT((Rapportage!E642)*100,"000000000"))</f>
        <v>+000000000</v>
      </c>
      <c r="F642" t="str">
        <f>_xlfn.CONCAT("",TEXT((Rapportage!F642)*100,"000000000"))</f>
        <v>000000000</v>
      </c>
      <c r="G642" t="str">
        <f>_xlfn.CONCAT("",TEXT((Rapportage!G642),"00000"))</f>
        <v>00000</v>
      </c>
      <c r="H642" t="str">
        <f>IF(Rapportage!H642 ="0", "                     ", "                     ")</f>
        <v xml:space="preserve">                     </v>
      </c>
      <c r="I642" s="10" t="str">
        <f>LEFT(Rapportage!I642&amp; REPT("0",15),15)</f>
        <v>000000000000000</v>
      </c>
      <c r="J642" t="str">
        <f>IF(Rapportage!J642 ="0", " ", " ")</f>
        <v xml:space="preserve"> </v>
      </c>
      <c r="K642" t="str">
        <f>IF(Rapportage!K642 ="0", " ", " ")</f>
        <v xml:space="preserve"> </v>
      </c>
      <c r="L642" t="str">
        <f>IF(Rapportage!L642 ="0", "         ", "         ")</f>
        <v xml:space="preserve">         </v>
      </c>
      <c r="M642" s="10" t="str">
        <f>LEFT(Rapportage!M642&amp; REPT("0",5),5)</f>
        <v>00000</v>
      </c>
      <c r="N642" s="10" t="str">
        <f>LEFT(Rapportage!N642&amp; REPT("0",5),5)</f>
        <v>00000</v>
      </c>
      <c r="O642" s="10" t="str">
        <f>LEFT(Rapportage!O642&amp; REPT("0",2),2)</f>
        <v>00</v>
      </c>
      <c r="P642" s="10" t="str">
        <f>LEFT(Rapportage!P642&amp; REPT("0",2),2)</f>
        <v>00</v>
      </c>
      <c r="Q642" s="10" t="str">
        <f>LEFT(Rapportage!Q642&amp; REPT("0",5),5)</f>
        <v>00000</v>
      </c>
      <c r="R642" s="10" t="str">
        <f>IF(Rapportage!R642="","",IF(($U$2-$T$2)&gt;=0,IF(LEN(TEXT(Rapportage!R642*100,"0000000000"))=3,_xlfn.CONCAT(0,TEXT(Rapportage!R642*100,"0000000000")),TEXT(Rapportage!R642*100,"0000000000")),""""))</f>
        <v/>
      </c>
    </row>
    <row r="643" spans="1:18" x14ac:dyDescent="0.25">
      <c r="A643" t="str">
        <f>IF(Rapportage!A643= "", "",_xlfn.CONCAT(REPT("0",6-LEN(Rapportage!A643)),Rapportage!A643))</f>
        <v/>
      </c>
      <c r="B643" t="s">
        <v>689</v>
      </c>
      <c r="C643" t="str">
        <f>IF(Rapportage!C643= " ", " ",LEFT(Rapportage!C643&amp; REPT(" ",9),9))</f>
        <v xml:space="preserve">         </v>
      </c>
      <c r="D643" t="str">
        <f>IF(Rapportage!D643 ="0", " ", " ")</f>
        <v xml:space="preserve"> </v>
      </c>
      <c r="E643" t="str">
        <f>_xlfn.CONCAT("+",TEXT((Rapportage!E643)*100,"000000000"))</f>
        <v>+000000000</v>
      </c>
      <c r="F643" t="str">
        <f>_xlfn.CONCAT("",TEXT((Rapportage!F643)*100,"000000000"))</f>
        <v>000000000</v>
      </c>
      <c r="G643" t="str">
        <f>_xlfn.CONCAT("",TEXT((Rapportage!G643),"00000"))</f>
        <v>00000</v>
      </c>
      <c r="H643" t="str">
        <f>IF(Rapportage!H643 ="0", "                     ", "                     ")</f>
        <v xml:space="preserve">                     </v>
      </c>
      <c r="I643" s="10" t="str">
        <f>LEFT(Rapportage!I643&amp; REPT("0",15),15)</f>
        <v>000000000000000</v>
      </c>
      <c r="J643" t="str">
        <f>IF(Rapportage!J643 ="0", " ", " ")</f>
        <v xml:space="preserve"> </v>
      </c>
      <c r="K643" t="str">
        <f>IF(Rapportage!K643 ="0", " ", " ")</f>
        <v xml:space="preserve"> </v>
      </c>
      <c r="L643" t="str">
        <f>IF(Rapportage!L643 ="0", "         ", "         ")</f>
        <v xml:space="preserve">         </v>
      </c>
      <c r="M643" s="10" t="str">
        <f>LEFT(Rapportage!M643&amp; REPT("0",5),5)</f>
        <v>00000</v>
      </c>
      <c r="N643" s="10" t="str">
        <f>LEFT(Rapportage!N643&amp; REPT("0",5),5)</f>
        <v>00000</v>
      </c>
      <c r="O643" s="10" t="str">
        <f>LEFT(Rapportage!O643&amp; REPT("0",2),2)</f>
        <v>00</v>
      </c>
      <c r="P643" s="10" t="str">
        <f>LEFT(Rapportage!P643&amp; REPT("0",2),2)</f>
        <v>00</v>
      </c>
      <c r="Q643" s="10" t="str">
        <f>LEFT(Rapportage!Q643&amp; REPT("0",5),5)</f>
        <v>00000</v>
      </c>
      <c r="R643" s="10" t="str">
        <f>IF(Rapportage!R643="","",IF(($U$2-$T$2)&gt;=0,IF(LEN(TEXT(Rapportage!R643*100,"0000000000"))=3,_xlfn.CONCAT(0,TEXT(Rapportage!R643*100,"0000000000")),TEXT(Rapportage!R643*100,"0000000000")),""""))</f>
        <v/>
      </c>
    </row>
    <row r="644" spans="1:18" x14ac:dyDescent="0.25">
      <c r="A644" t="str">
        <f>IF(Rapportage!A644= "", "",_xlfn.CONCAT(REPT("0",6-LEN(Rapportage!A644)),Rapportage!A644))</f>
        <v/>
      </c>
      <c r="B644" t="s">
        <v>690</v>
      </c>
      <c r="C644" t="str">
        <f>IF(Rapportage!C644= " ", " ",LEFT(Rapportage!C644&amp; REPT(" ",9),9))</f>
        <v xml:space="preserve">         </v>
      </c>
      <c r="D644" t="str">
        <f>IF(Rapportage!D644 ="0", " ", " ")</f>
        <v xml:space="preserve"> </v>
      </c>
      <c r="E644" t="str">
        <f>_xlfn.CONCAT("+",TEXT((Rapportage!E644)*100,"000000000"))</f>
        <v>+000000000</v>
      </c>
      <c r="F644" t="str">
        <f>_xlfn.CONCAT("",TEXT((Rapportage!F644)*100,"000000000"))</f>
        <v>000000000</v>
      </c>
      <c r="G644" t="str">
        <f>_xlfn.CONCAT("",TEXT((Rapportage!G644),"00000"))</f>
        <v>00000</v>
      </c>
      <c r="H644" t="str">
        <f>IF(Rapportage!H644 ="0", "                     ", "                     ")</f>
        <v xml:space="preserve">                     </v>
      </c>
      <c r="I644" s="10" t="str">
        <f>LEFT(Rapportage!I644&amp; REPT("0",15),15)</f>
        <v>000000000000000</v>
      </c>
      <c r="J644" t="str">
        <f>IF(Rapportage!J644 ="0", " ", " ")</f>
        <v xml:space="preserve"> </v>
      </c>
      <c r="K644" t="str">
        <f>IF(Rapportage!K644 ="0", " ", " ")</f>
        <v xml:space="preserve"> </v>
      </c>
      <c r="L644" t="str">
        <f>IF(Rapportage!L644 ="0", "         ", "         ")</f>
        <v xml:space="preserve">         </v>
      </c>
      <c r="M644" s="10" t="str">
        <f>LEFT(Rapportage!M644&amp; REPT("0",5),5)</f>
        <v>00000</v>
      </c>
      <c r="N644" s="10" t="str">
        <f>LEFT(Rapportage!N644&amp; REPT("0",5),5)</f>
        <v>00000</v>
      </c>
      <c r="O644" s="10" t="str">
        <f>LEFT(Rapportage!O644&amp; REPT("0",2),2)</f>
        <v>00</v>
      </c>
      <c r="P644" s="10" t="str">
        <f>LEFT(Rapportage!P644&amp; REPT("0",2),2)</f>
        <v>00</v>
      </c>
      <c r="Q644" s="10" t="str">
        <f>LEFT(Rapportage!Q644&amp; REPT("0",5),5)</f>
        <v>00000</v>
      </c>
      <c r="R644" s="10" t="str">
        <f>IF(Rapportage!R644="","",IF(($U$2-$T$2)&gt;=0,IF(LEN(TEXT(Rapportage!R644*100,"0000000000"))=3,_xlfn.CONCAT(0,TEXT(Rapportage!R644*100,"0000000000")),TEXT(Rapportage!R644*100,"0000000000")),""""))</f>
        <v/>
      </c>
    </row>
    <row r="645" spans="1:18" x14ac:dyDescent="0.25">
      <c r="A645" t="str">
        <f>IF(Rapportage!A645= "", "",_xlfn.CONCAT(REPT("0",6-LEN(Rapportage!A645)),Rapportage!A645))</f>
        <v/>
      </c>
      <c r="B645" t="s">
        <v>691</v>
      </c>
      <c r="C645" t="str">
        <f>IF(Rapportage!C645= " ", " ",LEFT(Rapportage!C645&amp; REPT(" ",9),9))</f>
        <v xml:space="preserve">         </v>
      </c>
      <c r="D645" t="str">
        <f>IF(Rapportage!D645 ="0", " ", " ")</f>
        <v xml:space="preserve"> </v>
      </c>
      <c r="E645" t="str">
        <f>_xlfn.CONCAT("+",TEXT((Rapportage!E645)*100,"000000000"))</f>
        <v>+000000000</v>
      </c>
      <c r="F645" t="str">
        <f>_xlfn.CONCAT("",TEXT((Rapportage!F645)*100,"000000000"))</f>
        <v>000000000</v>
      </c>
      <c r="G645" t="str">
        <f>_xlfn.CONCAT("",TEXT((Rapportage!G645),"00000"))</f>
        <v>00000</v>
      </c>
      <c r="H645" t="str">
        <f>IF(Rapportage!H645 ="0", "                     ", "                     ")</f>
        <v xml:space="preserve">                     </v>
      </c>
      <c r="I645" s="10" t="str">
        <f>LEFT(Rapportage!I645&amp; REPT("0",15),15)</f>
        <v>000000000000000</v>
      </c>
      <c r="J645" t="str">
        <f>IF(Rapportage!J645 ="0", " ", " ")</f>
        <v xml:space="preserve"> </v>
      </c>
      <c r="K645" t="str">
        <f>IF(Rapportage!K645 ="0", " ", " ")</f>
        <v xml:space="preserve"> </v>
      </c>
      <c r="L645" t="str">
        <f>IF(Rapportage!L645 ="0", "         ", "         ")</f>
        <v xml:space="preserve">         </v>
      </c>
      <c r="M645" s="10" t="str">
        <f>LEFT(Rapportage!M645&amp; REPT("0",5),5)</f>
        <v>00000</v>
      </c>
      <c r="N645" s="10" t="str">
        <f>LEFT(Rapportage!N645&amp; REPT("0",5),5)</f>
        <v>00000</v>
      </c>
      <c r="O645" s="10" t="str">
        <f>LEFT(Rapportage!O645&amp; REPT("0",2),2)</f>
        <v>00</v>
      </c>
      <c r="P645" s="10" t="str">
        <f>LEFT(Rapportage!P645&amp; REPT("0",2),2)</f>
        <v>00</v>
      </c>
      <c r="Q645" s="10" t="str">
        <f>LEFT(Rapportage!Q645&amp; REPT("0",5),5)</f>
        <v>00000</v>
      </c>
      <c r="R645" s="10" t="str">
        <f>IF(Rapportage!R645="","",IF(($U$2-$T$2)&gt;=0,IF(LEN(TEXT(Rapportage!R645*100,"0000000000"))=3,_xlfn.CONCAT(0,TEXT(Rapportage!R645*100,"0000000000")),TEXT(Rapportage!R645*100,"0000000000")),""""))</f>
        <v/>
      </c>
    </row>
    <row r="646" spans="1:18" x14ac:dyDescent="0.25">
      <c r="A646" t="str">
        <f>IF(Rapportage!A646= "", "",_xlfn.CONCAT(REPT("0",6-LEN(Rapportage!A646)),Rapportage!A646))</f>
        <v/>
      </c>
      <c r="B646" t="s">
        <v>692</v>
      </c>
      <c r="C646" t="str">
        <f>IF(Rapportage!C646= " ", " ",LEFT(Rapportage!C646&amp; REPT(" ",9),9))</f>
        <v xml:space="preserve">         </v>
      </c>
      <c r="D646" t="str">
        <f>IF(Rapportage!D646 ="0", " ", " ")</f>
        <v xml:space="preserve"> </v>
      </c>
      <c r="E646" t="str">
        <f>_xlfn.CONCAT("+",TEXT((Rapportage!E646)*100,"000000000"))</f>
        <v>+000000000</v>
      </c>
      <c r="F646" t="str">
        <f>_xlfn.CONCAT("",TEXT((Rapportage!F646)*100,"000000000"))</f>
        <v>000000000</v>
      </c>
      <c r="G646" t="str">
        <f>_xlfn.CONCAT("",TEXT((Rapportage!G646),"00000"))</f>
        <v>00000</v>
      </c>
      <c r="H646" t="str">
        <f>IF(Rapportage!H646 ="0", "                     ", "                     ")</f>
        <v xml:space="preserve">                     </v>
      </c>
      <c r="I646" s="10" t="str">
        <f>LEFT(Rapportage!I646&amp; REPT("0",15),15)</f>
        <v>000000000000000</v>
      </c>
      <c r="J646" t="str">
        <f>IF(Rapportage!J646 ="0", " ", " ")</f>
        <v xml:space="preserve"> </v>
      </c>
      <c r="K646" t="str">
        <f>IF(Rapportage!K646 ="0", " ", " ")</f>
        <v xml:space="preserve"> </v>
      </c>
      <c r="L646" t="str">
        <f>IF(Rapportage!L646 ="0", "         ", "         ")</f>
        <v xml:space="preserve">         </v>
      </c>
      <c r="M646" s="10" t="str">
        <f>LEFT(Rapportage!M646&amp; REPT("0",5),5)</f>
        <v>00000</v>
      </c>
      <c r="N646" s="10" t="str">
        <f>LEFT(Rapportage!N646&amp; REPT("0",5),5)</f>
        <v>00000</v>
      </c>
      <c r="O646" s="10" t="str">
        <f>LEFT(Rapportage!O646&amp; REPT("0",2),2)</f>
        <v>00</v>
      </c>
      <c r="P646" s="10" t="str">
        <f>LEFT(Rapportage!P646&amp; REPT("0",2),2)</f>
        <v>00</v>
      </c>
      <c r="Q646" s="10" t="str">
        <f>LEFT(Rapportage!Q646&amp; REPT("0",5),5)</f>
        <v>00000</v>
      </c>
      <c r="R646" s="10" t="str">
        <f>IF(Rapportage!R646="","",IF(($U$2-$T$2)&gt;=0,IF(LEN(TEXT(Rapportage!R646*100,"0000000000"))=3,_xlfn.CONCAT(0,TEXT(Rapportage!R646*100,"0000000000")),TEXT(Rapportage!R646*100,"0000000000")),""""))</f>
        <v/>
      </c>
    </row>
    <row r="647" spans="1:18" x14ac:dyDescent="0.25">
      <c r="A647" t="str">
        <f>IF(Rapportage!A647= "", "",_xlfn.CONCAT(REPT("0",6-LEN(Rapportage!A647)),Rapportage!A647))</f>
        <v/>
      </c>
      <c r="B647" t="s">
        <v>693</v>
      </c>
      <c r="C647" t="str">
        <f>IF(Rapportage!C647= " ", " ",LEFT(Rapportage!C647&amp; REPT(" ",9),9))</f>
        <v xml:space="preserve">         </v>
      </c>
      <c r="D647" t="str">
        <f>IF(Rapportage!D647 ="0", " ", " ")</f>
        <v xml:space="preserve"> </v>
      </c>
      <c r="E647" t="str">
        <f>_xlfn.CONCAT("+",TEXT((Rapportage!E647)*100,"000000000"))</f>
        <v>+000000000</v>
      </c>
      <c r="F647" t="str">
        <f>_xlfn.CONCAT("",TEXT((Rapportage!F647)*100,"000000000"))</f>
        <v>000000000</v>
      </c>
      <c r="G647" t="str">
        <f>_xlfn.CONCAT("",TEXT((Rapportage!G647),"00000"))</f>
        <v>00000</v>
      </c>
      <c r="H647" t="str">
        <f>IF(Rapportage!H647 ="0", "                     ", "                     ")</f>
        <v xml:space="preserve">                     </v>
      </c>
      <c r="I647" s="10" t="str">
        <f>LEFT(Rapportage!I647&amp; REPT("0",15),15)</f>
        <v>000000000000000</v>
      </c>
      <c r="J647" t="str">
        <f>IF(Rapportage!J647 ="0", " ", " ")</f>
        <v xml:space="preserve"> </v>
      </c>
      <c r="K647" t="str">
        <f>IF(Rapportage!K647 ="0", " ", " ")</f>
        <v xml:space="preserve"> </v>
      </c>
      <c r="L647" t="str">
        <f>IF(Rapportage!L647 ="0", "         ", "         ")</f>
        <v xml:space="preserve">         </v>
      </c>
      <c r="M647" s="10" t="str">
        <f>LEFT(Rapportage!M647&amp; REPT("0",5),5)</f>
        <v>00000</v>
      </c>
      <c r="N647" s="10" t="str">
        <f>LEFT(Rapportage!N647&amp; REPT("0",5),5)</f>
        <v>00000</v>
      </c>
      <c r="O647" s="10" t="str">
        <f>LEFT(Rapportage!O647&amp; REPT("0",2),2)</f>
        <v>00</v>
      </c>
      <c r="P647" s="10" t="str">
        <f>LEFT(Rapportage!P647&amp; REPT("0",2),2)</f>
        <v>00</v>
      </c>
      <c r="Q647" s="10" t="str">
        <f>LEFT(Rapportage!Q647&amp; REPT("0",5),5)</f>
        <v>00000</v>
      </c>
      <c r="R647" s="10" t="str">
        <f>IF(Rapportage!R647="","",IF(($U$2-$T$2)&gt;=0,IF(LEN(TEXT(Rapportage!R647*100,"0000000000"))=3,_xlfn.CONCAT(0,TEXT(Rapportage!R647*100,"0000000000")),TEXT(Rapportage!R647*100,"0000000000")),""""))</f>
        <v/>
      </c>
    </row>
    <row r="648" spans="1:18" x14ac:dyDescent="0.25">
      <c r="A648" t="str">
        <f>IF(Rapportage!A648= "", "",_xlfn.CONCAT(REPT("0",6-LEN(Rapportage!A648)),Rapportage!A648))</f>
        <v/>
      </c>
      <c r="B648" t="s">
        <v>694</v>
      </c>
      <c r="C648" t="str">
        <f>IF(Rapportage!C648= " ", " ",LEFT(Rapportage!C648&amp; REPT(" ",9),9))</f>
        <v xml:space="preserve">         </v>
      </c>
      <c r="D648" t="str">
        <f>IF(Rapportage!D648 ="0", " ", " ")</f>
        <v xml:space="preserve"> </v>
      </c>
      <c r="E648" t="str">
        <f>_xlfn.CONCAT("+",TEXT((Rapportage!E648)*100,"000000000"))</f>
        <v>+000000000</v>
      </c>
      <c r="F648" t="str">
        <f>_xlfn.CONCAT("",TEXT((Rapportage!F648)*100,"000000000"))</f>
        <v>000000000</v>
      </c>
      <c r="G648" t="str">
        <f>_xlfn.CONCAT("",TEXT((Rapportage!G648),"00000"))</f>
        <v>00000</v>
      </c>
      <c r="H648" t="str">
        <f>IF(Rapportage!H648 ="0", "                     ", "                     ")</f>
        <v xml:space="preserve">                     </v>
      </c>
      <c r="I648" s="10" t="str">
        <f>LEFT(Rapportage!I648&amp; REPT("0",15),15)</f>
        <v>000000000000000</v>
      </c>
      <c r="J648" t="str">
        <f>IF(Rapportage!J648 ="0", " ", " ")</f>
        <v xml:space="preserve"> </v>
      </c>
      <c r="K648" t="str">
        <f>IF(Rapportage!K648 ="0", " ", " ")</f>
        <v xml:space="preserve"> </v>
      </c>
      <c r="L648" t="str">
        <f>IF(Rapportage!L648 ="0", "         ", "         ")</f>
        <v xml:space="preserve">         </v>
      </c>
      <c r="M648" s="10" t="str">
        <f>LEFT(Rapportage!M648&amp; REPT("0",5),5)</f>
        <v>00000</v>
      </c>
      <c r="N648" s="10" t="str">
        <f>LEFT(Rapportage!N648&amp; REPT("0",5),5)</f>
        <v>00000</v>
      </c>
      <c r="O648" s="10" t="str">
        <f>LEFT(Rapportage!O648&amp; REPT("0",2),2)</f>
        <v>00</v>
      </c>
      <c r="P648" s="10" t="str">
        <f>LEFT(Rapportage!P648&amp; REPT("0",2),2)</f>
        <v>00</v>
      </c>
      <c r="Q648" s="10" t="str">
        <f>LEFT(Rapportage!Q648&amp; REPT("0",5),5)</f>
        <v>00000</v>
      </c>
      <c r="R648" s="10" t="str">
        <f>IF(Rapportage!R648="","",IF(($U$2-$T$2)&gt;=0,IF(LEN(TEXT(Rapportage!R648*100,"0000000000"))=3,_xlfn.CONCAT(0,TEXT(Rapportage!R648*100,"0000000000")),TEXT(Rapportage!R648*100,"0000000000")),""""))</f>
        <v/>
      </c>
    </row>
    <row r="649" spans="1:18" x14ac:dyDescent="0.25">
      <c r="A649" t="str">
        <f>IF(Rapportage!A649= "", "",_xlfn.CONCAT(REPT("0",6-LEN(Rapportage!A649)),Rapportage!A649))</f>
        <v/>
      </c>
      <c r="B649" t="s">
        <v>695</v>
      </c>
      <c r="C649" t="str">
        <f>IF(Rapportage!C649= " ", " ",LEFT(Rapportage!C649&amp; REPT(" ",9),9))</f>
        <v xml:space="preserve">         </v>
      </c>
      <c r="D649" t="str">
        <f>IF(Rapportage!D649 ="0", " ", " ")</f>
        <v xml:space="preserve"> </v>
      </c>
      <c r="E649" t="str">
        <f>_xlfn.CONCAT("+",TEXT((Rapportage!E649)*100,"000000000"))</f>
        <v>+000000000</v>
      </c>
      <c r="F649" t="str">
        <f>_xlfn.CONCAT("",TEXT((Rapportage!F649)*100,"000000000"))</f>
        <v>000000000</v>
      </c>
      <c r="G649" t="str">
        <f>_xlfn.CONCAT("",TEXT((Rapportage!G649),"00000"))</f>
        <v>00000</v>
      </c>
      <c r="H649" t="str">
        <f>IF(Rapportage!H649 ="0", "                     ", "                     ")</f>
        <v xml:space="preserve">                     </v>
      </c>
      <c r="I649" s="10" t="str">
        <f>LEFT(Rapportage!I649&amp; REPT("0",15),15)</f>
        <v>000000000000000</v>
      </c>
      <c r="J649" t="str">
        <f>IF(Rapportage!J649 ="0", " ", " ")</f>
        <v xml:space="preserve"> </v>
      </c>
      <c r="K649" t="str">
        <f>IF(Rapportage!K649 ="0", " ", " ")</f>
        <v xml:space="preserve"> </v>
      </c>
      <c r="L649" t="str">
        <f>IF(Rapportage!L649 ="0", "         ", "         ")</f>
        <v xml:space="preserve">         </v>
      </c>
      <c r="M649" s="10" t="str">
        <f>LEFT(Rapportage!M649&amp; REPT("0",5),5)</f>
        <v>00000</v>
      </c>
      <c r="N649" s="10" t="str">
        <f>LEFT(Rapportage!N649&amp; REPT("0",5),5)</f>
        <v>00000</v>
      </c>
      <c r="O649" s="10" t="str">
        <f>LEFT(Rapportage!O649&amp; REPT("0",2),2)</f>
        <v>00</v>
      </c>
      <c r="P649" s="10" t="str">
        <f>LEFT(Rapportage!P649&amp; REPT("0",2),2)</f>
        <v>00</v>
      </c>
      <c r="Q649" s="10" t="str">
        <f>LEFT(Rapportage!Q649&amp; REPT("0",5),5)</f>
        <v>00000</v>
      </c>
      <c r="R649" s="10" t="str">
        <f>IF(Rapportage!R649="","",IF(($U$2-$T$2)&gt;=0,IF(LEN(TEXT(Rapportage!R649*100,"0000000000"))=3,_xlfn.CONCAT(0,TEXT(Rapportage!R649*100,"0000000000")),TEXT(Rapportage!R649*100,"0000000000")),""""))</f>
        <v/>
      </c>
    </row>
    <row r="650" spans="1:18" x14ac:dyDescent="0.25">
      <c r="A650" t="str">
        <f>IF(Rapportage!A650= "", "",_xlfn.CONCAT(REPT("0",6-LEN(Rapportage!A650)),Rapportage!A650))</f>
        <v/>
      </c>
      <c r="B650" t="s">
        <v>696</v>
      </c>
      <c r="C650" t="str">
        <f>IF(Rapportage!C650= " ", " ",LEFT(Rapportage!C650&amp; REPT(" ",9),9))</f>
        <v xml:space="preserve">         </v>
      </c>
      <c r="D650" t="str">
        <f>IF(Rapportage!D650 ="0", " ", " ")</f>
        <v xml:space="preserve"> </v>
      </c>
      <c r="E650" t="str">
        <f>_xlfn.CONCAT("+",TEXT((Rapportage!E650)*100,"000000000"))</f>
        <v>+000000000</v>
      </c>
      <c r="F650" t="str">
        <f>_xlfn.CONCAT("",TEXT((Rapportage!F650)*100,"000000000"))</f>
        <v>000000000</v>
      </c>
      <c r="G650" t="str">
        <f>_xlfn.CONCAT("",TEXT((Rapportage!G650),"00000"))</f>
        <v>00000</v>
      </c>
      <c r="H650" t="str">
        <f>IF(Rapportage!H650 ="0", "                     ", "                     ")</f>
        <v xml:space="preserve">                     </v>
      </c>
      <c r="I650" s="10" t="str">
        <f>LEFT(Rapportage!I650&amp; REPT("0",15),15)</f>
        <v>000000000000000</v>
      </c>
      <c r="J650" t="str">
        <f>IF(Rapportage!J650 ="0", " ", " ")</f>
        <v xml:space="preserve"> </v>
      </c>
      <c r="K650" t="str">
        <f>IF(Rapportage!K650 ="0", " ", " ")</f>
        <v xml:space="preserve"> </v>
      </c>
      <c r="L650" t="str">
        <f>IF(Rapportage!L650 ="0", "         ", "         ")</f>
        <v xml:space="preserve">         </v>
      </c>
      <c r="M650" s="10" t="str">
        <f>LEFT(Rapportage!M650&amp; REPT("0",5),5)</f>
        <v>00000</v>
      </c>
      <c r="N650" s="10" t="str">
        <f>LEFT(Rapportage!N650&amp; REPT("0",5),5)</f>
        <v>00000</v>
      </c>
      <c r="O650" s="10" t="str">
        <f>LEFT(Rapportage!O650&amp; REPT("0",2),2)</f>
        <v>00</v>
      </c>
      <c r="P650" s="10" t="str">
        <f>LEFT(Rapportage!P650&amp; REPT("0",2),2)</f>
        <v>00</v>
      </c>
      <c r="Q650" s="10" t="str">
        <f>LEFT(Rapportage!Q650&amp; REPT("0",5),5)</f>
        <v>00000</v>
      </c>
      <c r="R650" s="10" t="str">
        <f>IF(Rapportage!R650="","",IF(($U$2-$T$2)&gt;=0,IF(LEN(TEXT(Rapportage!R650*100,"0000000000"))=3,_xlfn.CONCAT(0,TEXT(Rapportage!R650*100,"0000000000")),TEXT(Rapportage!R650*100,"0000000000")),""""))</f>
        <v/>
      </c>
    </row>
    <row r="651" spans="1:18" x14ac:dyDescent="0.25">
      <c r="A651" t="str">
        <f>IF(Rapportage!A651= "", "",_xlfn.CONCAT(REPT("0",6-LEN(Rapportage!A651)),Rapportage!A651))</f>
        <v/>
      </c>
      <c r="B651" t="s">
        <v>697</v>
      </c>
      <c r="C651" t="str">
        <f>IF(Rapportage!C651= " ", " ",LEFT(Rapportage!C651&amp; REPT(" ",9),9))</f>
        <v xml:space="preserve">         </v>
      </c>
      <c r="D651" t="str">
        <f>IF(Rapportage!D651 ="0", " ", " ")</f>
        <v xml:space="preserve"> </v>
      </c>
      <c r="E651" t="str">
        <f>_xlfn.CONCAT("+",TEXT((Rapportage!E651)*100,"000000000"))</f>
        <v>+000000000</v>
      </c>
      <c r="F651" t="str">
        <f>_xlfn.CONCAT("",TEXT((Rapportage!F651)*100,"000000000"))</f>
        <v>000000000</v>
      </c>
      <c r="G651" t="str">
        <f>_xlfn.CONCAT("",TEXT((Rapportage!G651),"00000"))</f>
        <v>00000</v>
      </c>
      <c r="H651" t="str">
        <f>IF(Rapportage!H651 ="0", "                     ", "                     ")</f>
        <v xml:space="preserve">                     </v>
      </c>
      <c r="I651" s="10" t="str">
        <f>LEFT(Rapportage!I651&amp; REPT("0",15),15)</f>
        <v>000000000000000</v>
      </c>
      <c r="J651" t="str">
        <f>IF(Rapportage!J651 ="0", " ", " ")</f>
        <v xml:space="preserve"> </v>
      </c>
      <c r="K651" t="str">
        <f>IF(Rapportage!K651 ="0", " ", " ")</f>
        <v xml:space="preserve"> </v>
      </c>
      <c r="L651" t="str">
        <f>IF(Rapportage!L651 ="0", "         ", "         ")</f>
        <v xml:space="preserve">         </v>
      </c>
      <c r="M651" s="10" t="str">
        <f>LEFT(Rapportage!M651&amp; REPT("0",5),5)</f>
        <v>00000</v>
      </c>
      <c r="N651" s="10" t="str">
        <f>LEFT(Rapportage!N651&amp; REPT("0",5),5)</f>
        <v>00000</v>
      </c>
      <c r="O651" s="10" t="str">
        <f>LEFT(Rapportage!O651&amp; REPT("0",2),2)</f>
        <v>00</v>
      </c>
      <c r="P651" s="10" t="str">
        <f>LEFT(Rapportage!P651&amp; REPT("0",2),2)</f>
        <v>00</v>
      </c>
      <c r="Q651" s="10" t="str">
        <f>LEFT(Rapportage!Q651&amp; REPT("0",5),5)</f>
        <v>00000</v>
      </c>
      <c r="R651" s="10" t="str">
        <f>IF(Rapportage!R651="","",IF(($U$2-$T$2)&gt;=0,IF(LEN(TEXT(Rapportage!R651*100,"0000000000"))=3,_xlfn.CONCAT(0,TEXT(Rapportage!R651*100,"0000000000")),TEXT(Rapportage!R651*100,"0000000000")),""""))</f>
        <v/>
      </c>
    </row>
    <row r="652" spans="1:18" x14ac:dyDescent="0.25">
      <c r="A652" t="str">
        <f>IF(Rapportage!A652= "", "",_xlfn.CONCAT(REPT("0",6-LEN(Rapportage!A652)),Rapportage!A652))</f>
        <v/>
      </c>
      <c r="B652" t="s">
        <v>698</v>
      </c>
      <c r="C652" t="str">
        <f>IF(Rapportage!C652= " ", " ",LEFT(Rapportage!C652&amp; REPT(" ",9),9))</f>
        <v xml:space="preserve">         </v>
      </c>
      <c r="D652" t="str">
        <f>IF(Rapportage!D652 ="0", " ", " ")</f>
        <v xml:space="preserve"> </v>
      </c>
      <c r="E652" t="str">
        <f>_xlfn.CONCAT("+",TEXT((Rapportage!E652)*100,"000000000"))</f>
        <v>+000000000</v>
      </c>
      <c r="F652" t="str">
        <f>_xlfn.CONCAT("",TEXT((Rapportage!F652)*100,"000000000"))</f>
        <v>000000000</v>
      </c>
      <c r="G652" t="str">
        <f>_xlfn.CONCAT("",TEXT((Rapportage!G652),"00000"))</f>
        <v>00000</v>
      </c>
      <c r="H652" t="str">
        <f>IF(Rapportage!H652 ="0", "                     ", "                     ")</f>
        <v xml:space="preserve">                     </v>
      </c>
      <c r="I652" s="10" t="str">
        <f>LEFT(Rapportage!I652&amp; REPT("0",15),15)</f>
        <v>000000000000000</v>
      </c>
      <c r="J652" t="str">
        <f>IF(Rapportage!J652 ="0", " ", " ")</f>
        <v xml:space="preserve"> </v>
      </c>
      <c r="K652" t="str">
        <f>IF(Rapportage!K652 ="0", " ", " ")</f>
        <v xml:space="preserve"> </v>
      </c>
      <c r="L652" t="str">
        <f>IF(Rapportage!L652 ="0", "         ", "         ")</f>
        <v xml:space="preserve">         </v>
      </c>
      <c r="M652" s="10" t="str">
        <f>LEFT(Rapportage!M652&amp; REPT("0",5),5)</f>
        <v>00000</v>
      </c>
      <c r="N652" s="10" t="str">
        <f>LEFT(Rapportage!N652&amp; REPT("0",5),5)</f>
        <v>00000</v>
      </c>
      <c r="O652" s="10" t="str">
        <f>LEFT(Rapportage!O652&amp; REPT("0",2),2)</f>
        <v>00</v>
      </c>
      <c r="P652" s="10" t="str">
        <f>LEFT(Rapportage!P652&amp; REPT("0",2),2)</f>
        <v>00</v>
      </c>
      <c r="Q652" s="10" t="str">
        <f>LEFT(Rapportage!Q652&amp; REPT("0",5),5)</f>
        <v>00000</v>
      </c>
      <c r="R652" s="10" t="str">
        <f>IF(Rapportage!R652="","",IF(($U$2-$T$2)&gt;=0,IF(LEN(TEXT(Rapportage!R652*100,"0000000000"))=3,_xlfn.CONCAT(0,TEXT(Rapportage!R652*100,"0000000000")),TEXT(Rapportage!R652*100,"0000000000")),""""))</f>
        <v/>
      </c>
    </row>
    <row r="653" spans="1:18" x14ac:dyDescent="0.25">
      <c r="A653" t="str">
        <f>IF(Rapportage!A653= "", "",_xlfn.CONCAT(REPT("0",6-LEN(Rapportage!A653)),Rapportage!A653))</f>
        <v/>
      </c>
      <c r="B653" t="s">
        <v>699</v>
      </c>
      <c r="C653" t="str">
        <f>IF(Rapportage!C653= " ", " ",LEFT(Rapportage!C653&amp; REPT(" ",9),9))</f>
        <v xml:space="preserve">         </v>
      </c>
      <c r="D653" t="str">
        <f>IF(Rapportage!D653 ="0", " ", " ")</f>
        <v xml:space="preserve"> </v>
      </c>
      <c r="E653" t="str">
        <f>_xlfn.CONCAT("+",TEXT((Rapportage!E653)*100,"000000000"))</f>
        <v>+000000000</v>
      </c>
      <c r="F653" t="str">
        <f>_xlfn.CONCAT("",TEXT((Rapportage!F653)*100,"000000000"))</f>
        <v>000000000</v>
      </c>
      <c r="G653" t="str">
        <f>_xlfn.CONCAT("",TEXT((Rapportage!G653),"00000"))</f>
        <v>00000</v>
      </c>
      <c r="H653" t="str">
        <f>IF(Rapportage!H653 ="0", "                     ", "                     ")</f>
        <v xml:space="preserve">                     </v>
      </c>
      <c r="I653" s="10" t="str">
        <f>LEFT(Rapportage!I653&amp; REPT("0",15),15)</f>
        <v>000000000000000</v>
      </c>
      <c r="J653" t="str">
        <f>IF(Rapportage!J653 ="0", " ", " ")</f>
        <v xml:space="preserve"> </v>
      </c>
      <c r="K653" t="str">
        <f>IF(Rapportage!K653 ="0", " ", " ")</f>
        <v xml:space="preserve"> </v>
      </c>
      <c r="L653" t="str">
        <f>IF(Rapportage!L653 ="0", "         ", "         ")</f>
        <v xml:space="preserve">         </v>
      </c>
      <c r="M653" s="10" t="str">
        <f>LEFT(Rapportage!M653&amp; REPT("0",5),5)</f>
        <v>00000</v>
      </c>
      <c r="N653" s="10" t="str">
        <f>LEFT(Rapportage!N653&amp; REPT("0",5),5)</f>
        <v>00000</v>
      </c>
      <c r="O653" s="10" t="str">
        <f>LEFT(Rapportage!O653&amp; REPT("0",2),2)</f>
        <v>00</v>
      </c>
      <c r="P653" s="10" t="str">
        <f>LEFT(Rapportage!P653&amp; REPT("0",2),2)</f>
        <v>00</v>
      </c>
      <c r="Q653" s="10" t="str">
        <f>LEFT(Rapportage!Q653&amp; REPT("0",5),5)</f>
        <v>00000</v>
      </c>
      <c r="R653" s="10" t="str">
        <f>IF(Rapportage!R653="","",IF(($U$2-$T$2)&gt;=0,IF(LEN(TEXT(Rapportage!R653*100,"0000000000"))=3,_xlfn.CONCAT(0,TEXT(Rapportage!R653*100,"0000000000")),TEXT(Rapportage!R653*100,"0000000000")),""""))</f>
        <v/>
      </c>
    </row>
    <row r="654" spans="1:18" x14ac:dyDescent="0.25">
      <c r="A654" t="str">
        <f>IF(Rapportage!A654= "", "",_xlfn.CONCAT(REPT("0",6-LEN(Rapportage!A654)),Rapportage!A654))</f>
        <v/>
      </c>
      <c r="B654" t="s">
        <v>700</v>
      </c>
      <c r="C654" t="str">
        <f>IF(Rapportage!C654= " ", " ",LEFT(Rapportage!C654&amp; REPT(" ",9),9))</f>
        <v xml:space="preserve">         </v>
      </c>
      <c r="D654" t="str">
        <f>IF(Rapportage!D654 ="0", " ", " ")</f>
        <v xml:space="preserve"> </v>
      </c>
      <c r="E654" t="str">
        <f>_xlfn.CONCAT("+",TEXT((Rapportage!E654)*100,"000000000"))</f>
        <v>+000000000</v>
      </c>
      <c r="F654" t="str">
        <f>_xlfn.CONCAT("",TEXT((Rapportage!F654)*100,"000000000"))</f>
        <v>000000000</v>
      </c>
      <c r="G654" t="str">
        <f>_xlfn.CONCAT("",TEXT((Rapportage!G654),"00000"))</f>
        <v>00000</v>
      </c>
      <c r="H654" t="str">
        <f>IF(Rapportage!H654 ="0", "                     ", "                     ")</f>
        <v xml:space="preserve">                     </v>
      </c>
      <c r="I654" s="10" t="str">
        <f>LEFT(Rapportage!I654&amp; REPT("0",15),15)</f>
        <v>000000000000000</v>
      </c>
      <c r="J654" t="str">
        <f>IF(Rapportage!J654 ="0", " ", " ")</f>
        <v xml:space="preserve"> </v>
      </c>
      <c r="K654" t="str">
        <f>IF(Rapportage!K654 ="0", " ", " ")</f>
        <v xml:space="preserve"> </v>
      </c>
      <c r="L654" t="str">
        <f>IF(Rapportage!L654 ="0", "         ", "         ")</f>
        <v xml:space="preserve">         </v>
      </c>
      <c r="M654" s="10" t="str">
        <f>LEFT(Rapportage!M654&amp; REPT("0",5),5)</f>
        <v>00000</v>
      </c>
      <c r="N654" s="10" t="str">
        <f>LEFT(Rapportage!N654&amp; REPT("0",5),5)</f>
        <v>00000</v>
      </c>
      <c r="O654" s="10" t="str">
        <f>LEFT(Rapportage!O654&amp; REPT("0",2),2)</f>
        <v>00</v>
      </c>
      <c r="P654" s="10" t="str">
        <f>LEFT(Rapportage!P654&amp; REPT("0",2),2)</f>
        <v>00</v>
      </c>
      <c r="Q654" s="10" t="str">
        <f>LEFT(Rapportage!Q654&amp; REPT("0",5),5)</f>
        <v>00000</v>
      </c>
      <c r="R654" s="10" t="str">
        <f>IF(Rapportage!R654="","",IF(($U$2-$T$2)&gt;=0,IF(LEN(TEXT(Rapportage!R654*100,"0000000000"))=3,_xlfn.CONCAT(0,TEXT(Rapportage!R654*100,"0000000000")),TEXT(Rapportage!R654*100,"0000000000")),""""))</f>
        <v/>
      </c>
    </row>
    <row r="655" spans="1:18" x14ac:dyDescent="0.25">
      <c r="A655" t="str">
        <f>IF(Rapportage!A655= "", "",_xlfn.CONCAT(REPT("0",6-LEN(Rapportage!A655)),Rapportage!A655))</f>
        <v/>
      </c>
      <c r="B655" t="s">
        <v>701</v>
      </c>
      <c r="C655" t="str">
        <f>IF(Rapportage!C655= " ", " ",LEFT(Rapportage!C655&amp; REPT(" ",9),9))</f>
        <v xml:space="preserve">         </v>
      </c>
      <c r="D655" t="str">
        <f>IF(Rapportage!D655 ="0", " ", " ")</f>
        <v xml:space="preserve"> </v>
      </c>
      <c r="E655" t="str">
        <f>_xlfn.CONCAT("+",TEXT((Rapportage!E655)*100,"000000000"))</f>
        <v>+000000000</v>
      </c>
      <c r="F655" t="str">
        <f>_xlfn.CONCAT("",TEXT((Rapportage!F655)*100,"000000000"))</f>
        <v>000000000</v>
      </c>
      <c r="G655" t="str">
        <f>_xlfn.CONCAT("",TEXT((Rapportage!G655),"00000"))</f>
        <v>00000</v>
      </c>
      <c r="H655" t="str">
        <f>IF(Rapportage!H655 ="0", "                     ", "                     ")</f>
        <v xml:space="preserve">                     </v>
      </c>
      <c r="I655" s="10" t="str">
        <f>LEFT(Rapportage!I655&amp; REPT("0",15),15)</f>
        <v>000000000000000</v>
      </c>
      <c r="J655" t="str">
        <f>IF(Rapportage!J655 ="0", " ", " ")</f>
        <v xml:space="preserve"> </v>
      </c>
      <c r="K655" t="str">
        <f>IF(Rapportage!K655 ="0", " ", " ")</f>
        <v xml:space="preserve"> </v>
      </c>
      <c r="L655" t="str">
        <f>IF(Rapportage!L655 ="0", "         ", "         ")</f>
        <v xml:space="preserve">         </v>
      </c>
      <c r="M655" s="10" t="str">
        <f>LEFT(Rapportage!M655&amp; REPT("0",5),5)</f>
        <v>00000</v>
      </c>
      <c r="N655" s="10" t="str">
        <f>LEFT(Rapportage!N655&amp; REPT("0",5),5)</f>
        <v>00000</v>
      </c>
      <c r="O655" s="10" t="str">
        <f>LEFT(Rapportage!O655&amp; REPT("0",2),2)</f>
        <v>00</v>
      </c>
      <c r="P655" s="10" t="str">
        <f>LEFT(Rapportage!P655&amp; REPT("0",2),2)</f>
        <v>00</v>
      </c>
      <c r="Q655" s="10" t="str">
        <f>LEFT(Rapportage!Q655&amp; REPT("0",5),5)</f>
        <v>00000</v>
      </c>
      <c r="R655" s="10" t="str">
        <f>IF(Rapportage!R655="","",IF(($U$2-$T$2)&gt;=0,IF(LEN(TEXT(Rapportage!R655*100,"0000000000"))=3,_xlfn.CONCAT(0,TEXT(Rapportage!R655*100,"0000000000")),TEXT(Rapportage!R655*100,"0000000000")),""""))</f>
        <v/>
      </c>
    </row>
    <row r="656" spans="1:18" x14ac:dyDescent="0.25">
      <c r="A656" t="str">
        <f>IF(Rapportage!A656= "", "",_xlfn.CONCAT(REPT("0",6-LEN(Rapportage!A656)),Rapportage!A656))</f>
        <v/>
      </c>
      <c r="B656" t="s">
        <v>702</v>
      </c>
      <c r="C656" t="str">
        <f>IF(Rapportage!C656= " ", " ",LEFT(Rapportage!C656&amp; REPT(" ",9),9))</f>
        <v xml:space="preserve">         </v>
      </c>
      <c r="D656" t="str">
        <f>IF(Rapportage!D656 ="0", " ", " ")</f>
        <v xml:space="preserve"> </v>
      </c>
      <c r="E656" t="str">
        <f>_xlfn.CONCAT("+",TEXT((Rapportage!E656)*100,"000000000"))</f>
        <v>+000000000</v>
      </c>
      <c r="F656" t="str">
        <f>_xlfn.CONCAT("",TEXT((Rapportage!F656)*100,"000000000"))</f>
        <v>000000000</v>
      </c>
      <c r="G656" t="str">
        <f>_xlfn.CONCAT("",TEXT((Rapportage!G656),"00000"))</f>
        <v>00000</v>
      </c>
      <c r="H656" t="str">
        <f>IF(Rapportage!H656 ="0", "                     ", "                     ")</f>
        <v xml:space="preserve">                     </v>
      </c>
      <c r="I656" s="10" t="str">
        <f>LEFT(Rapportage!I656&amp; REPT("0",15),15)</f>
        <v>000000000000000</v>
      </c>
      <c r="J656" t="str">
        <f>IF(Rapportage!J656 ="0", " ", " ")</f>
        <v xml:space="preserve"> </v>
      </c>
      <c r="K656" t="str">
        <f>IF(Rapportage!K656 ="0", " ", " ")</f>
        <v xml:space="preserve"> </v>
      </c>
      <c r="L656" t="str">
        <f>IF(Rapportage!L656 ="0", "         ", "         ")</f>
        <v xml:space="preserve">         </v>
      </c>
      <c r="M656" s="10" t="str">
        <f>LEFT(Rapportage!M656&amp; REPT("0",5),5)</f>
        <v>00000</v>
      </c>
      <c r="N656" s="10" t="str">
        <f>LEFT(Rapportage!N656&amp; REPT("0",5),5)</f>
        <v>00000</v>
      </c>
      <c r="O656" s="10" t="str">
        <f>LEFT(Rapportage!O656&amp; REPT("0",2),2)</f>
        <v>00</v>
      </c>
      <c r="P656" s="10" t="str">
        <f>LEFT(Rapportage!P656&amp; REPT("0",2),2)</f>
        <v>00</v>
      </c>
      <c r="Q656" s="10" t="str">
        <f>LEFT(Rapportage!Q656&amp; REPT("0",5),5)</f>
        <v>00000</v>
      </c>
      <c r="R656" s="10" t="str">
        <f>IF(Rapportage!R656="","",IF(($U$2-$T$2)&gt;=0,IF(LEN(TEXT(Rapportage!R656*100,"0000000000"))=3,_xlfn.CONCAT(0,TEXT(Rapportage!R656*100,"0000000000")),TEXT(Rapportage!R656*100,"0000000000")),""""))</f>
        <v/>
      </c>
    </row>
    <row r="657" spans="1:18" x14ac:dyDescent="0.25">
      <c r="A657" t="str">
        <f>IF(Rapportage!A657= "", "",_xlfn.CONCAT(REPT("0",6-LEN(Rapportage!A657)),Rapportage!A657))</f>
        <v/>
      </c>
      <c r="B657" t="s">
        <v>703</v>
      </c>
      <c r="C657" t="str">
        <f>IF(Rapportage!C657= " ", " ",LEFT(Rapportage!C657&amp; REPT(" ",9),9))</f>
        <v xml:space="preserve">         </v>
      </c>
      <c r="D657" t="str">
        <f>IF(Rapportage!D657 ="0", " ", " ")</f>
        <v xml:space="preserve"> </v>
      </c>
      <c r="E657" t="str">
        <f>_xlfn.CONCAT("+",TEXT((Rapportage!E657)*100,"000000000"))</f>
        <v>+000000000</v>
      </c>
      <c r="F657" t="str">
        <f>_xlfn.CONCAT("",TEXT((Rapportage!F657)*100,"000000000"))</f>
        <v>000000000</v>
      </c>
      <c r="G657" t="str">
        <f>_xlfn.CONCAT("",TEXT((Rapportage!G657),"00000"))</f>
        <v>00000</v>
      </c>
      <c r="H657" t="str">
        <f>IF(Rapportage!H657 ="0", "                     ", "                     ")</f>
        <v xml:space="preserve">                     </v>
      </c>
      <c r="I657" s="10" t="str">
        <f>LEFT(Rapportage!I657&amp; REPT("0",15),15)</f>
        <v>000000000000000</v>
      </c>
      <c r="J657" t="str">
        <f>IF(Rapportage!J657 ="0", " ", " ")</f>
        <v xml:space="preserve"> </v>
      </c>
      <c r="K657" t="str">
        <f>IF(Rapportage!K657 ="0", " ", " ")</f>
        <v xml:space="preserve"> </v>
      </c>
      <c r="L657" t="str">
        <f>IF(Rapportage!L657 ="0", "         ", "         ")</f>
        <v xml:space="preserve">         </v>
      </c>
      <c r="M657" s="10" t="str">
        <f>LEFT(Rapportage!M657&amp; REPT("0",5),5)</f>
        <v>00000</v>
      </c>
      <c r="N657" s="10" t="str">
        <f>LEFT(Rapportage!N657&amp; REPT("0",5),5)</f>
        <v>00000</v>
      </c>
      <c r="O657" s="10" t="str">
        <f>LEFT(Rapportage!O657&amp; REPT("0",2),2)</f>
        <v>00</v>
      </c>
      <c r="P657" s="10" t="str">
        <f>LEFT(Rapportage!P657&amp; REPT("0",2),2)</f>
        <v>00</v>
      </c>
      <c r="Q657" s="10" t="str">
        <f>LEFT(Rapportage!Q657&amp; REPT("0",5),5)</f>
        <v>00000</v>
      </c>
      <c r="R657" s="10" t="str">
        <f>IF(Rapportage!R657="","",IF(($U$2-$T$2)&gt;=0,IF(LEN(TEXT(Rapportage!R657*100,"0000000000"))=3,_xlfn.CONCAT(0,TEXT(Rapportage!R657*100,"0000000000")),TEXT(Rapportage!R657*100,"0000000000")),""""))</f>
        <v/>
      </c>
    </row>
    <row r="658" spans="1:18" x14ac:dyDescent="0.25">
      <c r="A658" t="str">
        <f>IF(Rapportage!A658= "", "",_xlfn.CONCAT(REPT("0",6-LEN(Rapportage!A658)),Rapportage!A658))</f>
        <v/>
      </c>
      <c r="B658" t="s">
        <v>704</v>
      </c>
      <c r="C658" t="str">
        <f>IF(Rapportage!C658= " ", " ",LEFT(Rapportage!C658&amp; REPT(" ",9),9))</f>
        <v xml:space="preserve">         </v>
      </c>
      <c r="D658" t="str">
        <f>IF(Rapportage!D658 ="0", " ", " ")</f>
        <v xml:space="preserve"> </v>
      </c>
      <c r="E658" t="str">
        <f>_xlfn.CONCAT("+",TEXT((Rapportage!E658)*100,"000000000"))</f>
        <v>+000000000</v>
      </c>
      <c r="F658" t="str">
        <f>_xlfn.CONCAT("",TEXT((Rapportage!F658)*100,"000000000"))</f>
        <v>000000000</v>
      </c>
      <c r="G658" t="str">
        <f>_xlfn.CONCAT("",TEXT((Rapportage!G658),"00000"))</f>
        <v>00000</v>
      </c>
      <c r="H658" t="str">
        <f>IF(Rapportage!H658 ="0", "                     ", "                     ")</f>
        <v xml:space="preserve">                     </v>
      </c>
      <c r="I658" s="10" t="str">
        <f>LEFT(Rapportage!I658&amp; REPT("0",15),15)</f>
        <v>000000000000000</v>
      </c>
      <c r="J658" t="str">
        <f>IF(Rapportage!J658 ="0", " ", " ")</f>
        <v xml:space="preserve"> </v>
      </c>
      <c r="K658" t="str">
        <f>IF(Rapportage!K658 ="0", " ", " ")</f>
        <v xml:space="preserve"> </v>
      </c>
      <c r="L658" t="str">
        <f>IF(Rapportage!L658 ="0", "         ", "         ")</f>
        <v xml:space="preserve">         </v>
      </c>
      <c r="M658" s="10" t="str">
        <f>LEFT(Rapportage!M658&amp; REPT("0",5),5)</f>
        <v>00000</v>
      </c>
      <c r="N658" s="10" t="str">
        <f>LEFT(Rapportage!N658&amp; REPT("0",5),5)</f>
        <v>00000</v>
      </c>
      <c r="O658" s="10" t="str">
        <f>LEFT(Rapportage!O658&amp; REPT("0",2),2)</f>
        <v>00</v>
      </c>
      <c r="P658" s="10" t="str">
        <f>LEFT(Rapportage!P658&amp; REPT("0",2),2)</f>
        <v>00</v>
      </c>
      <c r="Q658" s="10" t="str">
        <f>LEFT(Rapportage!Q658&amp; REPT("0",5),5)</f>
        <v>00000</v>
      </c>
      <c r="R658" s="10" t="str">
        <f>IF(Rapportage!R658="","",IF(($U$2-$T$2)&gt;=0,IF(LEN(TEXT(Rapportage!R658*100,"0000000000"))=3,_xlfn.CONCAT(0,TEXT(Rapportage!R658*100,"0000000000")),TEXT(Rapportage!R658*100,"0000000000")),""""))</f>
        <v/>
      </c>
    </row>
    <row r="659" spans="1:18" x14ac:dyDescent="0.25">
      <c r="A659" t="str">
        <f>IF(Rapportage!A659= "", "",_xlfn.CONCAT(REPT("0",6-LEN(Rapportage!A659)),Rapportage!A659))</f>
        <v/>
      </c>
      <c r="B659" t="s">
        <v>705</v>
      </c>
      <c r="C659" t="str">
        <f>IF(Rapportage!C659= " ", " ",LEFT(Rapportage!C659&amp; REPT(" ",9),9))</f>
        <v xml:space="preserve">         </v>
      </c>
      <c r="D659" t="str">
        <f>IF(Rapportage!D659 ="0", " ", " ")</f>
        <v xml:space="preserve"> </v>
      </c>
      <c r="E659" t="str">
        <f>_xlfn.CONCAT("+",TEXT((Rapportage!E659)*100,"000000000"))</f>
        <v>+000000000</v>
      </c>
      <c r="F659" t="str">
        <f>_xlfn.CONCAT("",TEXT((Rapportage!F659)*100,"000000000"))</f>
        <v>000000000</v>
      </c>
      <c r="G659" t="str">
        <f>_xlfn.CONCAT("",TEXT((Rapportage!G659),"00000"))</f>
        <v>00000</v>
      </c>
      <c r="H659" t="str">
        <f>IF(Rapportage!H659 ="0", "                     ", "                     ")</f>
        <v xml:space="preserve">                     </v>
      </c>
      <c r="I659" s="10" t="str">
        <f>LEFT(Rapportage!I659&amp; REPT("0",15),15)</f>
        <v>000000000000000</v>
      </c>
      <c r="J659" t="str">
        <f>IF(Rapportage!J659 ="0", " ", " ")</f>
        <v xml:space="preserve"> </v>
      </c>
      <c r="K659" t="str">
        <f>IF(Rapportage!K659 ="0", " ", " ")</f>
        <v xml:space="preserve"> </v>
      </c>
      <c r="L659" t="str">
        <f>IF(Rapportage!L659 ="0", "         ", "         ")</f>
        <v xml:space="preserve">         </v>
      </c>
      <c r="M659" s="10" t="str">
        <f>LEFT(Rapportage!M659&amp; REPT("0",5),5)</f>
        <v>00000</v>
      </c>
      <c r="N659" s="10" t="str">
        <f>LEFT(Rapportage!N659&amp; REPT("0",5),5)</f>
        <v>00000</v>
      </c>
      <c r="O659" s="10" t="str">
        <f>LEFT(Rapportage!O659&amp; REPT("0",2),2)</f>
        <v>00</v>
      </c>
      <c r="P659" s="10" t="str">
        <f>LEFT(Rapportage!P659&amp; REPT("0",2),2)</f>
        <v>00</v>
      </c>
      <c r="Q659" s="10" t="str">
        <f>LEFT(Rapportage!Q659&amp; REPT("0",5),5)</f>
        <v>00000</v>
      </c>
      <c r="R659" s="10" t="str">
        <f>IF(Rapportage!R659="","",IF(($U$2-$T$2)&gt;=0,IF(LEN(TEXT(Rapportage!R659*100,"0000000000"))=3,_xlfn.CONCAT(0,TEXT(Rapportage!R659*100,"0000000000")),TEXT(Rapportage!R659*100,"0000000000")),""""))</f>
        <v/>
      </c>
    </row>
    <row r="660" spans="1:18" x14ac:dyDescent="0.25">
      <c r="A660" t="str">
        <f>IF(Rapportage!A660= "", "",_xlfn.CONCAT(REPT("0",6-LEN(Rapportage!A660)),Rapportage!A660))</f>
        <v/>
      </c>
      <c r="B660" t="s">
        <v>706</v>
      </c>
      <c r="C660" t="str">
        <f>IF(Rapportage!C660= " ", " ",LEFT(Rapportage!C660&amp; REPT(" ",9),9))</f>
        <v xml:space="preserve">         </v>
      </c>
      <c r="D660" t="str">
        <f>IF(Rapportage!D660 ="0", " ", " ")</f>
        <v xml:space="preserve"> </v>
      </c>
      <c r="E660" t="str">
        <f>_xlfn.CONCAT("+",TEXT((Rapportage!E660)*100,"000000000"))</f>
        <v>+000000000</v>
      </c>
      <c r="F660" t="str">
        <f>_xlfn.CONCAT("",TEXT((Rapportage!F660)*100,"000000000"))</f>
        <v>000000000</v>
      </c>
      <c r="G660" t="str">
        <f>_xlfn.CONCAT("",TEXT((Rapportage!G660),"00000"))</f>
        <v>00000</v>
      </c>
      <c r="H660" t="str">
        <f>IF(Rapportage!H660 ="0", "                     ", "                     ")</f>
        <v xml:space="preserve">                     </v>
      </c>
      <c r="I660" s="10" t="str">
        <f>LEFT(Rapportage!I660&amp; REPT("0",15),15)</f>
        <v>000000000000000</v>
      </c>
      <c r="J660" t="str">
        <f>IF(Rapportage!J660 ="0", " ", " ")</f>
        <v xml:space="preserve"> </v>
      </c>
      <c r="K660" t="str">
        <f>IF(Rapportage!K660 ="0", " ", " ")</f>
        <v xml:space="preserve"> </v>
      </c>
      <c r="L660" t="str">
        <f>IF(Rapportage!L660 ="0", "         ", "         ")</f>
        <v xml:space="preserve">         </v>
      </c>
      <c r="M660" s="10" t="str">
        <f>LEFT(Rapportage!M660&amp; REPT("0",5),5)</f>
        <v>00000</v>
      </c>
      <c r="N660" s="10" t="str">
        <f>LEFT(Rapportage!N660&amp; REPT("0",5),5)</f>
        <v>00000</v>
      </c>
      <c r="O660" s="10" t="str">
        <f>LEFT(Rapportage!O660&amp; REPT("0",2),2)</f>
        <v>00</v>
      </c>
      <c r="P660" s="10" t="str">
        <f>LEFT(Rapportage!P660&amp; REPT("0",2),2)</f>
        <v>00</v>
      </c>
      <c r="Q660" s="10" t="str">
        <f>LEFT(Rapportage!Q660&amp; REPT("0",5),5)</f>
        <v>00000</v>
      </c>
      <c r="R660" s="10" t="str">
        <f>IF(Rapportage!R660="","",IF(($U$2-$T$2)&gt;=0,IF(LEN(TEXT(Rapportage!R660*100,"0000000000"))=3,_xlfn.CONCAT(0,TEXT(Rapportage!R660*100,"0000000000")),TEXT(Rapportage!R660*100,"0000000000")),""""))</f>
        <v/>
      </c>
    </row>
    <row r="661" spans="1:18" x14ac:dyDescent="0.25">
      <c r="A661" t="str">
        <f>IF(Rapportage!A661= "", "",_xlfn.CONCAT(REPT("0",6-LEN(Rapportage!A661)),Rapportage!A661))</f>
        <v/>
      </c>
      <c r="B661" t="s">
        <v>707</v>
      </c>
      <c r="C661" t="str">
        <f>IF(Rapportage!C661= " ", " ",LEFT(Rapportage!C661&amp; REPT(" ",9),9))</f>
        <v xml:space="preserve">         </v>
      </c>
      <c r="D661" t="str">
        <f>IF(Rapportage!D661 ="0", " ", " ")</f>
        <v xml:space="preserve"> </v>
      </c>
      <c r="E661" t="str">
        <f>_xlfn.CONCAT("+",TEXT((Rapportage!E661)*100,"000000000"))</f>
        <v>+000000000</v>
      </c>
      <c r="F661" t="str">
        <f>_xlfn.CONCAT("",TEXT((Rapportage!F661)*100,"000000000"))</f>
        <v>000000000</v>
      </c>
      <c r="G661" t="str">
        <f>_xlfn.CONCAT("",TEXT((Rapportage!G661),"00000"))</f>
        <v>00000</v>
      </c>
      <c r="H661" t="str">
        <f>IF(Rapportage!H661 ="0", "                     ", "                     ")</f>
        <v xml:space="preserve">                     </v>
      </c>
      <c r="I661" s="10" t="str">
        <f>LEFT(Rapportage!I661&amp; REPT("0",15),15)</f>
        <v>000000000000000</v>
      </c>
      <c r="J661" t="str">
        <f>IF(Rapportage!J661 ="0", " ", " ")</f>
        <v xml:space="preserve"> </v>
      </c>
      <c r="K661" t="str">
        <f>IF(Rapportage!K661 ="0", " ", " ")</f>
        <v xml:space="preserve"> </v>
      </c>
      <c r="L661" t="str">
        <f>IF(Rapportage!L661 ="0", "         ", "         ")</f>
        <v xml:space="preserve">         </v>
      </c>
      <c r="M661" s="10" t="str">
        <f>LEFT(Rapportage!M661&amp; REPT("0",5),5)</f>
        <v>00000</v>
      </c>
      <c r="N661" s="10" t="str">
        <f>LEFT(Rapportage!N661&amp; REPT("0",5),5)</f>
        <v>00000</v>
      </c>
      <c r="O661" s="10" t="str">
        <f>LEFT(Rapportage!O661&amp; REPT("0",2),2)</f>
        <v>00</v>
      </c>
      <c r="P661" s="10" t="str">
        <f>LEFT(Rapportage!P661&amp; REPT("0",2),2)</f>
        <v>00</v>
      </c>
      <c r="Q661" s="10" t="str">
        <f>LEFT(Rapportage!Q661&amp; REPT("0",5),5)</f>
        <v>00000</v>
      </c>
      <c r="R661" s="10" t="str">
        <f>IF(Rapportage!R661="","",IF(($U$2-$T$2)&gt;=0,IF(LEN(TEXT(Rapportage!R661*100,"0000000000"))=3,_xlfn.CONCAT(0,TEXT(Rapportage!R661*100,"0000000000")),TEXT(Rapportage!R661*100,"0000000000")),""""))</f>
        <v/>
      </c>
    </row>
    <row r="662" spans="1:18" x14ac:dyDescent="0.25">
      <c r="A662" t="str">
        <f>IF(Rapportage!A662= "", "",_xlfn.CONCAT(REPT("0",6-LEN(Rapportage!A662)),Rapportage!A662))</f>
        <v/>
      </c>
      <c r="B662" t="s">
        <v>708</v>
      </c>
      <c r="C662" t="str">
        <f>IF(Rapportage!C662= " ", " ",LEFT(Rapportage!C662&amp; REPT(" ",9),9))</f>
        <v xml:space="preserve">         </v>
      </c>
      <c r="D662" t="str">
        <f>IF(Rapportage!D662 ="0", " ", " ")</f>
        <v xml:space="preserve"> </v>
      </c>
      <c r="E662" t="str">
        <f>_xlfn.CONCAT("+",TEXT((Rapportage!E662)*100,"000000000"))</f>
        <v>+000000000</v>
      </c>
      <c r="F662" t="str">
        <f>_xlfn.CONCAT("",TEXT((Rapportage!F662)*100,"000000000"))</f>
        <v>000000000</v>
      </c>
      <c r="G662" t="str">
        <f>_xlfn.CONCAT("",TEXT((Rapportage!G662),"00000"))</f>
        <v>00000</v>
      </c>
      <c r="H662" t="str">
        <f>IF(Rapportage!H662 ="0", "                     ", "                     ")</f>
        <v xml:space="preserve">                     </v>
      </c>
      <c r="I662" s="10" t="str">
        <f>LEFT(Rapportage!I662&amp; REPT("0",15),15)</f>
        <v>000000000000000</v>
      </c>
      <c r="J662" t="str">
        <f>IF(Rapportage!J662 ="0", " ", " ")</f>
        <v xml:space="preserve"> </v>
      </c>
      <c r="K662" t="str">
        <f>IF(Rapportage!K662 ="0", " ", " ")</f>
        <v xml:space="preserve"> </v>
      </c>
      <c r="L662" t="str">
        <f>IF(Rapportage!L662 ="0", "         ", "         ")</f>
        <v xml:space="preserve">         </v>
      </c>
      <c r="M662" s="10" t="str">
        <f>LEFT(Rapportage!M662&amp; REPT("0",5),5)</f>
        <v>00000</v>
      </c>
      <c r="N662" s="10" t="str">
        <f>LEFT(Rapportage!N662&amp; REPT("0",5),5)</f>
        <v>00000</v>
      </c>
      <c r="O662" s="10" t="str">
        <f>LEFT(Rapportage!O662&amp; REPT("0",2),2)</f>
        <v>00</v>
      </c>
      <c r="P662" s="10" t="str">
        <f>LEFT(Rapportage!P662&amp; REPT("0",2),2)</f>
        <v>00</v>
      </c>
      <c r="Q662" s="10" t="str">
        <f>LEFT(Rapportage!Q662&amp; REPT("0",5),5)</f>
        <v>00000</v>
      </c>
      <c r="R662" s="10" t="str">
        <f>IF(Rapportage!R662="","",IF(($U$2-$T$2)&gt;=0,IF(LEN(TEXT(Rapportage!R662*100,"0000000000"))=3,_xlfn.CONCAT(0,TEXT(Rapportage!R662*100,"0000000000")),TEXT(Rapportage!R662*100,"0000000000")),""""))</f>
        <v/>
      </c>
    </row>
    <row r="663" spans="1:18" x14ac:dyDescent="0.25">
      <c r="A663" t="str">
        <f>IF(Rapportage!A663= "", "",_xlfn.CONCAT(REPT("0",6-LEN(Rapportage!A663)),Rapportage!A663))</f>
        <v/>
      </c>
      <c r="B663" t="s">
        <v>709</v>
      </c>
      <c r="C663" t="str">
        <f>IF(Rapportage!C663= " ", " ",LEFT(Rapportage!C663&amp; REPT(" ",9),9))</f>
        <v xml:space="preserve">         </v>
      </c>
      <c r="D663" t="str">
        <f>IF(Rapportage!D663 ="0", " ", " ")</f>
        <v xml:space="preserve"> </v>
      </c>
      <c r="E663" t="str">
        <f>_xlfn.CONCAT("+",TEXT((Rapportage!E663)*100,"000000000"))</f>
        <v>+000000000</v>
      </c>
      <c r="F663" t="str">
        <f>_xlfn.CONCAT("",TEXT((Rapportage!F663)*100,"000000000"))</f>
        <v>000000000</v>
      </c>
      <c r="G663" t="str">
        <f>_xlfn.CONCAT("",TEXT((Rapportage!G663),"00000"))</f>
        <v>00000</v>
      </c>
      <c r="H663" t="str">
        <f>IF(Rapportage!H663 ="0", "                     ", "                     ")</f>
        <v xml:space="preserve">                     </v>
      </c>
      <c r="I663" s="10" t="str">
        <f>LEFT(Rapportage!I663&amp; REPT("0",15),15)</f>
        <v>000000000000000</v>
      </c>
      <c r="J663" t="str">
        <f>IF(Rapportage!J663 ="0", " ", " ")</f>
        <v xml:space="preserve"> </v>
      </c>
      <c r="K663" t="str">
        <f>IF(Rapportage!K663 ="0", " ", " ")</f>
        <v xml:space="preserve"> </v>
      </c>
      <c r="L663" t="str">
        <f>IF(Rapportage!L663 ="0", "         ", "         ")</f>
        <v xml:space="preserve">         </v>
      </c>
      <c r="M663" s="10" t="str">
        <f>LEFT(Rapportage!M663&amp; REPT("0",5),5)</f>
        <v>00000</v>
      </c>
      <c r="N663" s="10" t="str">
        <f>LEFT(Rapportage!N663&amp; REPT("0",5),5)</f>
        <v>00000</v>
      </c>
      <c r="O663" s="10" t="str">
        <f>LEFT(Rapportage!O663&amp; REPT("0",2),2)</f>
        <v>00</v>
      </c>
      <c r="P663" s="10" t="str">
        <f>LEFT(Rapportage!P663&amp; REPT("0",2),2)</f>
        <v>00</v>
      </c>
      <c r="Q663" s="10" t="str">
        <f>LEFT(Rapportage!Q663&amp; REPT("0",5),5)</f>
        <v>00000</v>
      </c>
      <c r="R663" s="10" t="str">
        <f>IF(Rapportage!R663="","",IF(($U$2-$T$2)&gt;=0,IF(LEN(TEXT(Rapportage!R663*100,"0000000000"))=3,_xlfn.CONCAT(0,TEXT(Rapportage!R663*100,"0000000000")),TEXT(Rapportage!R663*100,"0000000000")),""""))</f>
        <v/>
      </c>
    </row>
    <row r="664" spans="1:18" x14ac:dyDescent="0.25">
      <c r="A664" t="str">
        <f>IF(Rapportage!A664= "", "",_xlfn.CONCAT(REPT("0",6-LEN(Rapportage!A664)),Rapportage!A664))</f>
        <v/>
      </c>
      <c r="B664" t="s">
        <v>710</v>
      </c>
      <c r="C664" t="str">
        <f>IF(Rapportage!C664= " ", " ",LEFT(Rapportage!C664&amp; REPT(" ",9),9))</f>
        <v xml:space="preserve">         </v>
      </c>
      <c r="D664" t="str">
        <f>IF(Rapportage!D664 ="0", " ", " ")</f>
        <v xml:space="preserve"> </v>
      </c>
      <c r="E664" t="str">
        <f>_xlfn.CONCAT("+",TEXT((Rapportage!E664)*100,"000000000"))</f>
        <v>+000000000</v>
      </c>
      <c r="F664" t="str">
        <f>_xlfn.CONCAT("",TEXT((Rapportage!F664)*100,"000000000"))</f>
        <v>000000000</v>
      </c>
      <c r="G664" t="str">
        <f>_xlfn.CONCAT("",TEXT((Rapportage!G664),"00000"))</f>
        <v>00000</v>
      </c>
      <c r="H664" t="str">
        <f>IF(Rapportage!H664 ="0", "                     ", "                     ")</f>
        <v xml:space="preserve">                     </v>
      </c>
      <c r="I664" s="10" t="str">
        <f>LEFT(Rapportage!I664&amp; REPT("0",15),15)</f>
        <v>000000000000000</v>
      </c>
      <c r="J664" t="str">
        <f>IF(Rapportage!J664 ="0", " ", " ")</f>
        <v xml:space="preserve"> </v>
      </c>
      <c r="K664" t="str">
        <f>IF(Rapportage!K664 ="0", " ", " ")</f>
        <v xml:space="preserve"> </v>
      </c>
      <c r="L664" t="str">
        <f>IF(Rapportage!L664 ="0", "         ", "         ")</f>
        <v xml:space="preserve">         </v>
      </c>
      <c r="M664" s="10" t="str">
        <f>LEFT(Rapportage!M664&amp; REPT("0",5),5)</f>
        <v>00000</v>
      </c>
      <c r="N664" s="10" t="str">
        <f>LEFT(Rapportage!N664&amp; REPT("0",5),5)</f>
        <v>00000</v>
      </c>
      <c r="O664" s="10" t="str">
        <f>LEFT(Rapportage!O664&amp; REPT("0",2),2)</f>
        <v>00</v>
      </c>
      <c r="P664" s="10" t="str">
        <f>LEFT(Rapportage!P664&amp; REPT("0",2),2)</f>
        <v>00</v>
      </c>
      <c r="Q664" s="10" t="str">
        <f>LEFT(Rapportage!Q664&amp; REPT("0",5),5)</f>
        <v>00000</v>
      </c>
      <c r="R664" s="10" t="str">
        <f>IF(Rapportage!R664="","",IF(($U$2-$T$2)&gt;=0,IF(LEN(TEXT(Rapportage!R664*100,"0000000000"))=3,_xlfn.CONCAT(0,TEXT(Rapportage!R664*100,"0000000000")),TEXT(Rapportage!R664*100,"0000000000")),""""))</f>
        <v/>
      </c>
    </row>
    <row r="665" spans="1:18" x14ac:dyDescent="0.25">
      <c r="A665" t="str">
        <f>IF(Rapportage!A665= "", "",_xlfn.CONCAT(REPT("0",6-LEN(Rapportage!A665)),Rapportage!A665))</f>
        <v/>
      </c>
      <c r="B665" t="s">
        <v>711</v>
      </c>
      <c r="C665" t="str">
        <f>IF(Rapportage!C665= " ", " ",LEFT(Rapportage!C665&amp; REPT(" ",9),9))</f>
        <v xml:space="preserve">         </v>
      </c>
      <c r="D665" t="str">
        <f>IF(Rapportage!D665 ="0", " ", " ")</f>
        <v xml:space="preserve"> </v>
      </c>
      <c r="E665" t="str">
        <f>_xlfn.CONCAT("+",TEXT((Rapportage!E665)*100,"000000000"))</f>
        <v>+000000000</v>
      </c>
      <c r="F665" t="str">
        <f>_xlfn.CONCAT("",TEXT((Rapportage!F665)*100,"000000000"))</f>
        <v>000000000</v>
      </c>
      <c r="G665" t="str">
        <f>_xlfn.CONCAT("",TEXT((Rapportage!G665),"00000"))</f>
        <v>00000</v>
      </c>
      <c r="H665" t="str">
        <f>IF(Rapportage!H665 ="0", "                     ", "                     ")</f>
        <v xml:space="preserve">                     </v>
      </c>
      <c r="I665" s="10" t="str">
        <f>LEFT(Rapportage!I665&amp; REPT("0",15),15)</f>
        <v>000000000000000</v>
      </c>
      <c r="J665" t="str">
        <f>IF(Rapportage!J665 ="0", " ", " ")</f>
        <v xml:space="preserve"> </v>
      </c>
      <c r="K665" t="str">
        <f>IF(Rapportage!K665 ="0", " ", " ")</f>
        <v xml:space="preserve"> </v>
      </c>
      <c r="L665" t="str">
        <f>IF(Rapportage!L665 ="0", "         ", "         ")</f>
        <v xml:space="preserve">         </v>
      </c>
      <c r="M665" s="10" t="str">
        <f>LEFT(Rapportage!M665&amp; REPT("0",5),5)</f>
        <v>00000</v>
      </c>
      <c r="N665" s="10" t="str">
        <f>LEFT(Rapportage!N665&amp; REPT("0",5),5)</f>
        <v>00000</v>
      </c>
      <c r="O665" s="10" t="str">
        <f>LEFT(Rapportage!O665&amp; REPT("0",2),2)</f>
        <v>00</v>
      </c>
      <c r="P665" s="10" t="str">
        <f>LEFT(Rapportage!P665&amp; REPT("0",2),2)</f>
        <v>00</v>
      </c>
      <c r="Q665" s="10" t="str">
        <f>LEFT(Rapportage!Q665&amp; REPT("0",5),5)</f>
        <v>00000</v>
      </c>
      <c r="R665" s="10" t="str">
        <f>IF(Rapportage!R665="","",IF(($U$2-$T$2)&gt;=0,IF(LEN(TEXT(Rapportage!R665*100,"0000000000"))=3,_xlfn.CONCAT(0,TEXT(Rapportage!R665*100,"0000000000")),TEXT(Rapportage!R665*100,"0000000000")),""""))</f>
        <v/>
      </c>
    </row>
    <row r="666" spans="1:18" x14ac:dyDescent="0.25">
      <c r="A666" t="str">
        <f>IF(Rapportage!A666= "", "",_xlfn.CONCAT(REPT("0",6-LEN(Rapportage!A666)),Rapportage!A666))</f>
        <v/>
      </c>
      <c r="B666" t="s">
        <v>712</v>
      </c>
      <c r="C666" t="str">
        <f>IF(Rapportage!C666= " ", " ",LEFT(Rapportage!C666&amp; REPT(" ",9),9))</f>
        <v xml:space="preserve">         </v>
      </c>
      <c r="D666" t="str">
        <f>IF(Rapportage!D666 ="0", " ", " ")</f>
        <v xml:space="preserve"> </v>
      </c>
      <c r="E666" t="str">
        <f>_xlfn.CONCAT("+",TEXT((Rapportage!E666)*100,"000000000"))</f>
        <v>+000000000</v>
      </c>
      <c r="F666" t="str">
        <f>_xlfn.CONCAT("",TEXT((Rapportage!F666)*100,"000000000"))</f>
        <v>000000000</v>
      </c>
      <c r="G666" t="str">
        <f>_xlfn.CONCAT("",TEXT((Rapportage!G666),"00000"))</f>
        <v>00000</v>
      </c>
      <c r="H666" t="str">
        <f>IF(Rapportage!H666 ="0", "                     ", "                     ")</f>
        <v xml:space="preserve">                     </v>
      </c>
      <c r="I666" s="10" t="str">
        <f>LEFT(Rapportage!I666&amp; REPT("0",15),15)</f>
        <v>000000000000000</v>
      </c>
      <c r="J666" t="str">
        <f>IF(Rapportage!J666 ="0", " ", " ")</f>
        <v xml:space="preserve"> </v>
      </c>
      <c r="K666" t="str">
        <f>IF(Rapportage!K666 ="0", " ", " ")</f>
        <v xml:space="preserve"> </v>
      </c>
      <c r="L666" t="str">
        <f>IF(Rapportage!L666 ="0", "         ", "         ")</f>
        <v xml:space="preserve">         </v>
      </c>
      <c r="M666" s="10" t="str">
        <f>LEFT(Rapportage!M666&amp; REPT("0",5),5)</f>
        <v>00000</v>
      </c>
      <c r="N666" s="10" t="str">
        <f>LEFT(Rapportage!N666&amp; REPT("0",5),5)</f>
        <v>00000</v>
      </c>
      <c r="O666" s="10" t="str">
        <f>LEFT(Rapportage!O666&amp; REPT("0",2),2)</f>
        <v>00</v>
      </c>
      <c r="P666" s="10" t="str">
        <f>LEFT(Rapportage!P666&amp; REPT("0",2),2)</f>
        <v>00</v>
      </c>
      <c r="Q666" s="10" t="str">
        <f>LEFT(Rapportage!Q666&amp; REPT("0",5),5)</f>
        <v>00000</v>
      </c>
      <c r="R666" s="10" t="str">
        <f>IF(Rapportage!R666="","",IF(($U$2-$T$2)&gt;=0,IF(LEN(TEXT(Rapportage!R666*100,"0000000000"))=3,_xlfn.CONCAT(0,TEXT(Rapportage!R666*100,"0000000000")),TEXT(Rapportage!R666*100,"0000000000")),""""))</f>
        <v/>
      </c>
    </row>
    <row r="667" spans="1:18" x14ac:dyDescent="0.25">
      <c r="A667" t="str">
        <f>IF(Rapportage!A667= "", "",_xlfn.CONCAT(REPT("0",6-LEN(Rapportage!A667)),Rapportage!A667))</f>
        <v/>
      </c>
      <c r="B667" t="s">
        <v>713</v>
      </c>
      <c r="C667" t="str">
        <f>IF(Rapportage!C667= " ", " ",LEFT(Rapportage!C667&amp; REPT(" ",9),9))</f>
        <v xml:space="preserve">         </v>
      </c>
      <c r="D667" t="str">
        <f>IF(Rapportage!D667 ="0", " ", " ")</f>
        <v xml:space="preserve"> </v>
      </c>
      <c r="E667" t="str">
        <f>_xlfn.CONCAT("+",TEXT((Rapportage!E667)*100,"000000000"))</f>
        <v>+000000000</v>
      </c>
      <c r="F667" t="str">
        <f>_xlfn.CONCAT("",TEXT((Rapportage!F667)*100,"000000000"))</f>
        <v>000000000</v>
      </c>
      <c r="G667" t="str">
        <f>_xlfn.CONCAT("",TEXT((Rapportage!G667),"00000"))</f>
        <v>00000</v>
      </c>
      <c r="H667" t="str">
        <f>IF(Rapportage!H667 ="0", "                     ", "                     ")</f>
        <v xml:space="preserve">                     </v>
      </c>
      <c r="I667" s="10" t="str">
        <f>LEFT(Rapportage!I667&amp; REPT("0",15),15)</f>
        <v>000000000000000</v>
      </c>
      <c r="J667" t="str">
        <f>IF(Rapportage!J667 ="0", " ", " ")</f>
        <v xml:space="preserve"> </v>
      </c>
      <c r="K667" t="str">
        <f>IF(Rapportage!K667 ="0", " ", " ")</f>
        <v xml:space="preserve"> </v>
      </c>
      <c r="L667" t="str">
        <f>IF(Rapportage!L667 ="0", "         ", "         ")</f>
        <v xml:space="preserve">         </v>
      </c>
      <c r="M667" s="10" t="str">
        <f>LEFT(Rapportage!M667&amp; REPT("0",5),5)</f>
        <v>00000</v>
      </c>
      <c r="N667" s="10" t="str">
        <f>LEFT(Rapportage!N667&amp; REPT("0",5),5)</f>
        <v>00000</v>
      </c>
      <c r="O667" s="10" t="str">
        <f>LEFT(Rapportage!O667&amp; REPT("0",2),2)</f>
        <v>00</v>
      </c>
      <c r="P667" s="10" t="str">
        <f>LEFT(Rapportage!P667&amp; REPT("0",2),2)</f>
        <v>00</v>
      </c>
      <c r="Q667" s="10" t="str">
        <f>LEFT(Rapportage!Q667&amp; REPT("0",5),5)</f>
        <v>00000</v>
      </c>
      <c r="R667" s="10" t="str">
        <f>IF(Rapportage!R667="","",IF(($U$2-$T$2)&gt;=0,IF(LEN(TEXT(Rapportage!R667*100,"0000000000"))=3,_xlfn.CONCAT(0,TEXT(Rapportage!R667*100,"0000000000")),TEXT(Rapportage!R667*100,"0000000000")),""""))</f>
        <v/>
      </c>
    </row>
    <row r="668" spans="1:18" x14ac:dyDescent="0.25">
      <c r="A668" t="str">
        <f>IF(Rapportage!A668= "", "",_xlfn.CONCAT(REPT("0",6-LEN(Rapportage!A668)),Rapportage!A668))</f>
        <v/>
      </c>
      <c r="B668" t="s">
        <v>714</v>
      </c>
      <c r="C668" t="str">
        <f>IF(Rapportage!C668= " ", " ",LEFT(Rapportage!C668&amp; REPT(" ",9),9))</f>
        <v xml:space="preserve">         </v>
      </c>
      <c r="D668" t="str">
        <f>IF(Rapportage!D668 ="0", " ", " ")</f>
        <v xml:space="preserve"> </v>
      </c>
      <c r="E668" t="str">
        <f>_xlfn.CONCAT("+",TEXT((Rapportage!E668)*100,"000000000"))</f>
        <v>+000000000</v>
      </c>
      <c r="F668" t="str">
        <f>_xlfn.CONCAT("",TEXT((Rapportage!F668)*100,"000000000"))</f>
        <v>000000000</v>
      </c>
      <c r="G668" t="str">
        <f>_xlfn.CONCAT("",TEXT((Rapportage!G668),"00000"))</f>
        <v>00000</v>
      </c>
      <c r="H668" t="str">
        <f>IF(Rapportage!H668 ="0", "                     ", "                     ")</f>
        <v xml:space="preserve">                     </v>
      </c>
      <c r="I668" s="10" t="str">
        <f>LEFT(Rapportage!I668&amp; REPT("0",15),15)</f>
        <v>000000000000000</v>
      </c>
      <c r="J668" t="str">
        <f>IF(Rapportage!J668 ="0", " ", " ")</f>
        <v xml:space="preserve"> </v>
      </c>
      <c r="K668" t="str">
        <f>IF(Rapportage!K668 ="0", " ", " ")</f>
        <v xml:space="preserve"> </v>
      </c>
      <c r="L668" t="str">
        <f>IF(Rapportage!L668 ="0", "         ", "         ")</f>
        <v xml:space="preserve">         </v>
      </c>
      <c r="M668" s="10" t="str">
        <f>LEFT(Rapportage!M668&amp; REPT("0",5),5)</f>
        <v>00000</v>
      </c>
      <c r="N668" s="10" t="str">
        <f>LEFT(Rapportage!N668&amp; REPT("0",5),5)</f>
        <v>00000</v>
      </c>
      <c r="O668" s="10" t="str">
        <f>LEFT(Rapportage!O668&amp; REPT("0",2),2)</f>
        <v>00</v>
      </c>
      <c r="P668" s="10" t="str">
        <f>LEFT(Rapportage!P668&amp; REPT("0",2),2)</f>
        <v>00</v>
      </c>
      <c r="Q668" s="10" t="str">
        <f>LEFT(Rapportage!Q668&amp; REPT("0",5),5)</f>
        <v>00000</v>
      </c>
      <c r="R668" s="10" t="str">
        <f>IF(Rapportage!R668="","",IF(($U$2-$T$2)&gt;=0,IF(LEN(TEXT(Rapportage!R668*100,"0000000000"))=3,_xlfn.CONCAT(0,TEXT(Rapportage!R668*100,"0000000000")),TEXT(Rapportage!R668*100,"0000000000")),""""))</f>
        <v/>
      </c>
    </row>
    <row r="669" spans="1:18" x14ac:dyDescent="0.25">
      <c r="A669" t="str">
        <f>IF(Rapportage!A669= "", "",_xlfn.CONCAT(REPT("0",6-LEN(Rapportage!A669)),Rapportage!A669))</f>
        <v/>
      </c>
      <c r="B669" t="s">
        <v>715</v>
      </c>
      <c r="C669" t="str">
        <f>IF(Rapportage!C669= " ", " ",LEFT(Rapportage!C669&amp; REPT(" ",9),9))</f>
        <v xml:space="preserve">         </v>
      </c>
      <c r="D669" t="str">
        <f>IF(Rapportage!D669 ="0", " ", " ")</f>
        <v xml:space="preserve"> </v>
      </c>
      <c r="E669" t="str">
        <f>_xlfn.CONCAT("+",TEXT((Rapportage!E669)*100,"000000000"))</f>
        <v>+000000000</v>
      </c>
      <c r="F669" t="str">
        <f>_xlfn.CONCAT("",TEXT((Rapportage!F669)*100,"000000000"))</f>
        <v>000000000</v>
      </c>
      <c r="G669" t="str">
        <f>_xlfn.CONCAT("",TEXT((Rapportage!G669),"00000"))</f>
        <v>00000</v>
      </c>
      <c r="H669" t="str">
        <f>IF(Rapportage!H669 ="0", "                     ", "                     ")</f>
        <v xml:space="preserve">                     </v>
      </c>
      <c r="I669" s="10" t="str">
        <f>LEFT(Rapportage!I669&amp; REPT("0",15),15)</f>
        <v>000000000000000</v>
      </c>
      <c r="J669" t="str">
        <f>IF(Rapportage!J669 ="0", " ", " ")</f>
        <v xml:space="preserve"> </v>
      </c>
      <c r="K669" t="str">
        <f>IF(Rapportage!K669 ="0", " ", " ")</f>
        <v xml:space="preserve"> </v>
      </c>
      <c r="L669" t="str">
        <f>IF(Rapportage!L669 ="0", "         ", "         ")</f>
        <v xml:space="preserve">         </v>
      </c>
      <c r="M669" s="10" t="str">
        <f>LEFT(Rapportage!M669&amp; REPT("0",5),5)</f>
        <v>00000</v>
      </c>
      <c r="N669" s="10" t="str">
        <f>LEFT(Rapportage!N669&amp; REPT("0",5),5)</f>
        <v>00000</v>
      </c>
      <c r="O669" s="10" t="str">
        <f>LEFT(Rapportage!O669&amp; REPT("0",2),2)</f>
        <v>00</v>
      </c>
      <c r="P669" s="10" t="str">
        <f>LEFT(Rapportage!P669&amp; REPT("0",2),2)</f>
        <v>00</v>
      </c>
      <c r="Q669" s="10" t="str">
        <f>LEFT(Rapportage!Q669&amp; REPT("0",5),5)</f>
        <v>00000</v>
      </c>
      <c r="R669" s="10" t="str">
        <f>IF(Rapportage!R669="","",IF(($U$2-$T$2)&gt;=0,IF(LEN(TEXT(Rapportage!R669*100,"0000000000"))=3,_xlfn.CONCAT(0,TEXT(Rapportage!R669*100,"0000000000")),TEXT(Rapportage!R669*100,"0000000000")),""""))</f>
        <v/>
      </c>
    </row>
    <row r="670" spans="1:18" x14ac:dyDescent="0.25">
      <c r="A670" t="str">
        <f>IF(Rapportage!A670= "", "",_xlfn.CONCAT(REPT("0",6-LEN(Rapportage!A670)),Rapportage!A670))</f>
        <v/>
      </c>
      <c r="B670" t="s">
        <v>716</v>
      </c>
      <c r="C670" t="str">
        <f>IF(Rapportage!C670= " ", " ",LEFT(Rapportage!C670&amp; REPT(" ",9),9))</f>
        <v xml:space="preserve">         </v>
      </c>
      <c r="D670" t="str">
        <f>IF(Rapportage!D670 ="0", " ", " ")</f>
        <v xml:space="preserve"> </v>
      </c>
      <c r="E670" t="str">
        <f>_xlfn.CONCAT("+",TEXT((Rapportage!E670)*100,"000000000"))</f>
        <v>+000000000</v>
      </c>
      <c r="F670" t="str">
        <f>_xlfn.CONCAT("",TEXT((Rapportage!F670)*100,"000000000"))</f>
        <v>000000000</v>
      </c>
      <c r="G670" t="str">
        <f>_xlfn.CONCAT("",TEXT((Rapportage!G670),"00000"))</f>
        <v>00000</v>
      </c>
      <c r="H670" t="str">
        <f>IF(Rapportage!H670 ="0", "                     ", "                     ")</f>
        <v xml:space="preserve">                     </v>
      </c>
      <c r="I670" s="10" t="str">
        <f>LEFT(Rapportage!I670&amp; REPT("0",15),15)</f>
        <v>000000000000000</v>
      </c>
      <c r="J670" t="str">
        <f>IF(Rapportage!J670 ="0", " ", " ")</f>
        <v xml:space="preserve"> </v>
      </c>
      <c r="K670" t="str">
        <f>IF(Rapportage!K670 ="0", " ", " ")</f>
        <v xml:space="preserve"> </v>
      </c>
      <c r="L670" t="str">
        <f>IF(Rapportage!L670 ="0", "         ", "         ")</f>
        <v xml:space="preserve">         </v>
      </c>
      <c r="M670" s="10" t="str">
        <f>LEFT(Rapportage!M670&amp; REPT("0",5),5)</f>
        <v>00000</v>
      </c>
      <c r="N670" s="10" t="str">
        <f>LEFT(Rapportage!N670&amp; REPT("0",5),5)</f>
        <v>00000</v>
      </c>
      <c r="O670" s="10" t="str">
        <f>LEFT(Rapportage!O670&amp; REPT("0",2),2)</f>
        <v>00</v>
      </c>
      <c r="P670" s="10" t="str">
        <f>LEFT(Rapportage!P670&amp; REPT("0",2),2)</f>
        <v>00</v>
      </c>
      <c r="Q670" s="10" t="str">
        <f>LEFT(Rapportage!Q670&amp; REPT("0",5),5)</f>
        <v>00000</v>
      </c>
      <c r="R670" s="10" t="str">
        <f>IF(Rapportage!R670="","",IF(($U$2-$T$2)&gt;=0,IF(LEN(TEXT(Rapportage!R670*100,"0000000000"))=3,_xlfn.CONCAT(0,TEXT(Rapportage!R670*100,"0000000000")),TEXT(Rapportage!R670*100,"0000000000")),""""))</f>
        <v/>
      </c>
    </row>
    <row r="671" spans="1:18" x14ac:dyDescent="0.25">
      <c r="A671" t="str">
        <f>IF(Rapportage!A671= "", "",_xlfn.CONCAT(REPT("0",6-LEN(Rapportage!A671)),Rapportage!A671))</f>
        <v/>
      </c>
      <c r="B671" t="s">
        <v>717</v>
      </c>
      <c r="C671" t="str">
        <f>IF(Rapportage!C671= " ", " ",LEFT(Rapportage!C671&amp; REPT(" ",9),9))</f>
        <v xml:space="preserve">         </v>
      </c>
      <c r="D671" t="str">
        <f>IF(Rapportage!D671 ="0", " ", " ")</f>
        <v xml:space="preserve"> </v>
      </c>
      <c r="E671" t="str">
        <f>_xlfn.CONCAT("+",TEXT((Rapportage!E671)*100,"000000000"))</f>
        <v>+000000000</v>
      </c>
      <c r="F671" t="str">
        <f>_xlfn.CONCAT("",TEXT((Rapportage!F671)*100,"000000000"))</f>
        <v>000000000</v>
      </c>
      <c r="G671" t="str">
        <f>_xlfn.CONCAT("",TEXT((Rapportage!G671),"00000"))</f>
        <v>00000</v>
      </c>
      <c r="H671" t="str">
        <f>IF(Rapportage!H671 ="0", "                     ", "                     ")</f>
        <v xml:space="preserve">                     </v>
      </c>
      <c r="I671" s="10" t="str">
        <f>LEFT(Rapportage!I671&amp; REPT("0",15),15)</f>
        <v>000000000000000</v>
      </c>
      <c r="J671" t="str">
        <f>IF(Rapportage!J671 ="0", " ", " ")</f>
        <v xml:space="preserve"> </v>
      </c>
      <c r="K671" t="str">
        <f>IF(Rapportage!K671 ="0", " ", " ")</f>
        <v xml:space="preserve"> </v>
      </c>
      <c r="L671" t="str">
        <f>IF(Rapportage!L671 ="0", "         ", "         ")</f>
        <v xml:space="preserve">         </v>
      </c>
      <c r="M671" s="10" t="str">
        <f>LEFT(Rapportage!M671&amp; REPT("0",5),5)</f>
        <v>00000</v>
      </c>
      <c r="N671" s="10" t="str">
        <f>LEFT(Rapportage!N671&amp; REPT("0",5),5)</f>
        <v>00000</v>
      </c>
      <c r="O671" s="10" t="str">
        <f>LEFT(Rapportage!O671&amp; REPT("0",2),2)</f>
        <v>00</v>
      </c>
      <c r="P671" s="10" t="str">
        <f>LEFT(Rapportage!P671&amp; REPT("0",2),2)</f>
        <v>00</v>
      </c>
      <c r="Q671" s="10" t="str">
        <f>LEFT(Rapportage!Q671&amp; REPT("0",5),5)</f>
        <v>00000</v>
      </c>
      <c r="R671" s="10" t="str">
        <f>IF(Rapportage!R671="","",IF(($U$2-$T$2)&gt;=0,IF(LEN(TEXT(Rapportage!R671*100,"0000000000"))=3,_xlfn.CONCAT(0,TEXT(Rapportage!R671*100,"0000000000")),TEXT(Rapportage!R671*100,"0000000000")),""""))</f>
        <v/>
      </c>
    </row>
    <row r="672" spans="1:18" x14ac:dyDescent="0.25">
      <c r="A672" t="str">
        <f>IF(Rapportage!A672= "", "",_xlfn.CONCAT(REPT("0",6-LEN(Rapportage!A672)),Rapportage!A672))</f>
        <v/>
      </c>
      <c r="B672" t="s">
        <v>718</v>
      </c>
      <c r="C672" t="str">
        <f>IF(Rapportage!C672= " ", " ",LEFT(Rapportage!C672&amp; REPT(" ",9),9))</f>
        <v xml:space="preserve">         </v>
      </c>
      <c r="D672" t="str">
        <f>IF(Rapportage!D672 ="0", " ", " ")</f>
        <v xml:space="preserve"> </v>
      </c>
      <c r="E672" t="str">
        <f>_xlfn.CONCAT("+",TEXT((Rapportage!E672)*100,"000000000"))</f>
        <v>+000000000</v>
      </c>
      <c r="F672" t="str">
        <f>_xlfn.CONCAT("",TEXT((Rapportage!F672)*100,"000000000"))</f>
        <v>000000000</v>
      </c>
      <c r="G672" t="str">
        <f>_xlfn.CONCAT("",TEXT((Rapportage!G672),"00000"))</f>
        <v>00000</v>
      </c>
      <c r="H672" t="str">
        <f>IF(Rapportage!H672 ="0", "                     ", "                     ")</f>
        <v xml:space="preserve">                     </v>
      </c>
      <c r="I672" s="10" t="str">
        <f>LEFT(Rapportage!I672&amp; REPT("0",15),15)</f>
        <v>000000000000000</v>
      </c>
      <c r="J672" t="str">
        <f>IF(Rapportage!J672 ="0", " ", " ")</f>
        <v xml:space="preserve"> </v>
      </c>
      <c r="K672" t="str">
        <f>IF(Rapportage!K672 ="0", " ", " ")</f>
        <v xml:space="preserve"> </v>
      </c>
      <c r="L672" t="str">
        <f>IF(Rapportage!L672 ="0", "         ", "         ")</f>
        <v xml:space="preserve">         </v>
      </c>
      <c r="M672" s="10" t="str">
        <f>LEFT(Rapportage!M672&amp; REPT("0",5),5)</f>
        <v>00000</v>
      </c>
      <c r="N672" s="10" t="str">
        <f>LEFT(Rapportage!N672&amp; REPT("0",5),5)</f>
        <v>00000</v>
      </c>
      <c r="O672" s="10" t="str">
        <f>LEFT(Rapportage!O672&amp; REPT("0",2),2)</f>
        <v>00</v>
      </c>
      <c r="P672" s="10" t="str">
        <f>LEFT(Rapportage!P672&amp; REPT("0",2),2)</f>
        <v>00</v>
      </c>
      <c r="Q672" s="10" t="str">
        <f>LEFT(Rapportage!Q672&amp; REPT("0",5),5)</f>
        <v>00000</v>
      </c>
      <c r="R672" s="10" t="str">
        <f>IF(Rapportage!R672="","",IF(($U$2-$T$2)&gt;=0,IF(LEN(TEXT(Rapportage!R672*100,"0000000000"))=3,_xlfn.CONCAT(0,TEXT(Rapportage!R672*100,"0000000000")),TEXT(Rapportage!R672*100,"0000000000")),""""))</f>
        <v/>
      </c>
    </row>
    <row r="673" spans="1:18" x14ac:dyDescent="0.25">
      <c r="A673" t="str">
        <f>IF(Rapportage!A673= "", "",_xlfn.CONCAT(REPT("0",6-LEN(Rapportage!A673)),Rapportage!A673))</f>
        <v/>
      </c>
      <c r="B673" t="s">
        <v>719</v>
      </c>
      <c r="C673" t="str">
        <f>IF(Rapportage!C673= " ", " ",LEFT(Rapportage!C673&amp; REPT(" ",9),9))</f>
        <v xml:space="preserve">         </v>
      </c>
      <c r="D673" t="str">
        <f>IF(Rapportage!D673 ="0", " ", " ")</f>
        <v xml:space="preserve"> </v>
      </c>
      <c r="E673" t="str">
        <f>_xlfn.CONCAT("+",TEXT((Rapportage!E673)*100,"000000000"))</f>
        <v>+000000000</v>
      </c>
      <c r="F673" t="str">
        <f>_xlfn.CONCAT("",TEXT((Rapportage!F673)*100,"000000000"))</f>
        <v>000000000</v>
      </c>
      <c r="G673" t="str">
        <f>_xlfn.CONCAT("",TEXT((Rapportage!G673),"00000"))</f>
        <v>00000</v>
      </c>
      <c r="H673" t="str">
        <f>IF(Rapportage!H673 ="0", "                     ", "                     ")</f>
        <v xml:space="preserve">                     </v>
      </c>
      <c r="I673" s="10" t="str">
        <f>LEFT(Rapportage!I673&amp; REPT("0",15),15)</f>
        <v>000000000000000</v>
      </c>
      <c r="J673" t="str">
        <f>IF(Rapportage!J673 ="0", " ", " ")</f>
        <v xml:space="preserve"> </v>
      </c>
      <c r="K673" t="str">
        <f>IF(Rapportage!K673 ="0", " ", " ")</f>
        <v xml:space="preserve"> </v>
      </c>
      <c r="L673" t="str">
        <f>IF(Rapportage!L673 ="0", "         ", "         ")</f>
        <v xml:space="preserve">         </v>
      </c>
      <c r="M673" s="10" t="str">
        <f>LEFT(Rapportage!M673&amp; REPT("0",5),5)</f>
        <v>00000</v>
      </c>
      <c r="N673" s="10" t="str">
        <f>LEFT(Rapportage!N673&amp; REPT("0",5),5)</f>
        <v>00000</v>
      </c>
      <c r="O673" s="10" t="str">
        <f>LEFT(Rapportage!O673&amp; REPT("0",2),2)</f>
        <v>00</v>
      </c>
      <c r="P673" s="10" t="str">
        <f>LEFT(Rapportage!P673&amp; REPT("0",2),2)</f>
        <v>00</v>
      </c>
      <c r="Q673" s="10" t="str">
        <f>LEFT(Rapportage!Q673&amp; REPT("0",5),5)</f>
        <v>00000</v>
      </c>
      <c r="R673" s="10" t="str">
        <f>IF(Rapportage!R673="","",IF(($U$2-$T$2)&gt;=0,IF(LEN(TEXT(Rapportage!R673*100,"0000000000"))=3,_xlfn.CONCAT(0,TEXT(Rapportage!R673*100,"0000000000")),TEXT(Rapportage!R673*100,"0000000000")),""""))</f>
        <v/>
      </c>
    </row>
    <row r="674" spans="1:18" x14ac:dyDescent="0.25">
      <c r="A674" t="str">
        <f>IF(Rapportage!A674= "", "",_xlfn.CONCAT(REPT("0",6-LEN(Rapportage!A674)),Rapportage!A674))</f>
        <v/>
      </c>
      <c r="B674" t="s">
        <v>720</v>
      </c>
      <c r="C674" t="str">
        <f>IF(Rapportage!C674= " ", " ",LEFT(Rapportage!C674&amp; REPT(" ",9),9))</f>
        <v xml:space="preserve">         </v>
      </c>
      <c r="D674" t="str">
        <f>IF(Rapportage!D674 ="0", " ", " ")</f>
        <v xml:space="preserve"> </v>
      </c>
      <c r="E674" t="str">
        <f>_xlfn.CONCAT("+",TEXT((Rapportage!E674)*100,"000000000"))</f>
        <v>+000000000</v>
      </c>
      <c r="F674" t="str">
        <f>_xlfn.CONCAT("",TEXT((Rapportage!F674)*100,"000000000"))</f>
        <v>000000000</v>
      </c>
      <c r="G674" t="str">
        <f>_xlfn.CONCAT("",TEXT((Rapportage!G674),"00000"))</f>
        <v>00000</v>
      </c>
      <c r="H674" t="str">
        <f>IF(Rapportage!H674 ="0", "                     ", "                     ")</f>
        <v xml:space="preserve">                     </v>
      </c>
      <c r="I674" s="10" t="str">
        <f>LEFT(Rapportage!I674&amp; REPT("0",15),15)</f>
        <v>000000000000000</v>
      </c>
      <c r="J674" t="str">
        <f>IF(Rapportage!J674 ="0", " ", " ")</f>
        <v xml:space="preserve"> </v>
      </c>
      <c r="K674" t="str">
        <f>IF(Rapportage!K674 ="0", " ", " ")</f>
        <v xml:space="preserve"> </v>
      </c>
      <c r="L674" t="str">
        <f>IF(Rapportage!L674 ="0", "         ", "         ")</f>
        <v xml:space="preserve">         </v>
      </c>
      <c r="M674" s="10" t="str">
        <f>LEFT(Rapportage!M674&amp; REPT("0",5),5)</f>
        <v>00000</v>
      </c>
      <c r="N674" s="10" t="str">
        <f>LEFT(Rapportage!N674&amp; REPT("0",5),5)</f>
        <v>00000</v>
      </c>
      <c r="O674" s="10" t="str">
        <f>LEFT(Rapportage!O674&amp; REPT("0",2),2)</f>
        <v>00</v>
      </c>
      <c r="P674" s="10" t="str">
        <f>LEFT(Rapportage!P674&amp; REPT("0",2),2)</f>
        <v>00</v>
      </c>
      <c r="Q674" s="10" t="str">
        <f>LEFT(Rapportage!Q674&amp; REPT("0",5),5)</f>
        <v>00000</v>
      </c>
      <c r="R674" s="10" t="str">
        <f>IF(Rapportage!R674="","",IF(($U$2-$T$2)&gt;=0,IF(LEN(TEXT(Rapportage!R674*100,"0000000000"))=3,_xlfn.CONCAT(0,TEXT(Rapportage!R674*100,"0000000000")),TEXT(Rapportage!R674*100,"0000000000")),""""))</f>
        <v/>
      </c>
    </row>
    <row r="675" spans="1:18" x14ac:dyDescent="0.25">
      <c r="A675" t="str">
        <f>IF(Rapportage!A675= "", "",_xlfn.CONCAT(REPT("0",6-LEN(Rapportage!A675)),Rapportage!A675))</f>
        <v/>
      </c>
      <c r="B675" t="s">
        <v>721</v>
      </c>
      <c r="C675" t="str">
        <f>IF(Rapportage!C675= " ", " ",LEFT(Rapportage!C675&amp; REPT(" ",9),9))</f>
        <v xml:space="preserve">         </v>
      </c>
      <c r="D675" t="str">
        <f>IF(Rapportage!D675 ="0", " ", " ")</f>
        <v xml:space="preserve"> </v>
      </c>
      <c r="E675" t="str">
        <f>_xlfn.CONCAT("+",TEXT((Rapportage!E675)*100,"000000000"))</f>
        <v>+000000000</v>
      </c>
      <c r="F675" t="str">
        <f>_xlfn.CONCAT("",TEXT((Rapportage!F675)*100,"000000000"))</f>
        <v>000000000</v>
      </c>
      <c r="G675" t="str">
        <f>_xlfn.CONCAT("",TEXT((Rapportage!G675),"00000"))</f>
        <v>00000</v>
      </c>
      <c r="H675" t="str">
        <f>IF(Rapportage!H675 ="0", "                     ", "                     ")</f>
        <v xml:space="preserve">                     </v>
      </c>
      <c r="I675" s="10" t="str">
        <f>LEFT(Rapportage!I675&amp; REPT("0",15),15)</f>
        <v>000000000000000</v>
      </c>
      <c r="J675" t="str">
        <f>IF(Rapportage!J675 ="0", " ", " ")</f>
        <v xml:space="preserve"> </v>
      </c>
      <c r="K675" t="str">
        <f>IF(Rapportage!K675 ="0", " ", " ")</f>
        <v xml:space="preserve"> </v>
      </c>
      <c r="L675" t="str">
        <f>IF(Rapportage!L675 ="0", "         ", "         ")</f>
        <v xml:space="preserve">         </v>
      </c>
      <c r="M675" s="10" t="str">
        <f>LEFT(Rapportage!M675&amp; REPT("0",5),5)</f>
        <v>00000</v>
      </c>
      <c r="N675" s="10" t="str">
        <f>LEFT(Rapportage!N675&amp; REPT("0",5),5)</f>
        <v>00000</v>
      </c>
      <c r="O675" s="10" t="str">
        <f>LEFT(Rapportage!O675&amp; REPT("0",2),2)</f>
        <v>00</v>
      </c>
      <c r="P675" s="10" t="str">
        <f>LEFT(Rapportage!P675&amp; REPT("0",2),2)</f>
        <v>00</v>
      </c>
      <c r="Q675" s="10" t="str">
        <f>LEFT(Rapportage!Q675&amp; REPT("0",5),5)</f>
        <v>00000</v>
      </c>
      <c r="R675" s="10" t="str">
        <f>IF(Rapportage!R675="","",IF(($U$2-$T$2)&gt;=0,IF(LEN(TEXT(Rapportage!R675*100,"0000000000"))=3,_xlfn.CONCAT(0,TEXT(Rapportage!R675*100,"0000000000")),TEXT(Rapportage!R675*100,"0000000000")),""""))</f>
        <v/>
      </c>
    </row>
    <row r="676" spans="1:18" x14ac:dyDescent="0.25">
      <c r="A676" t="str">
        <f>IF(Rapportage!A676= "", "",_xlfn.CONCAT(REPT("0",6-LEN(Rapportage!A676)),Rapportage!A676))</f>
        <v/>
      </c>
      <c r="B676" t="s">
        <v>722</v>
      </c>
      <c r="C676" t="str">
        <f>IF(Rapportage!C676= " ", " ",LEFT(Rapportage!C676&amp; REPT(" ",9),9))</f>
        <v xml:space="preserve">         </v>
      </c>
      <c r="D676" t="str">
        <f>IF(Rapportage!D676 ="0", " ", " ")</f>
        <v xml:space="preserve"> </v>
      </c>
      <c r="E676" t="str">
        <f>_xlfn.CONCAT("+",TEXT((Rapportage!E676)*100,"000000000"))</f>
        <v>+000000000</v>
      </c>
      <c r="F676" t="str">
        <f>_xlfn.CONCAT("",TEXT((Rapportage!F676)*100,"000000000"))</f>
        <v>000000000</v>
      </c>
      <c r="G676" t="str">
        <f>_xlfn.CONCAT("",TEXT((Rapportage!G676),"00000"))</f>
        <v>00000</v>
      </c>
      <c r="H676" t="str">
        <f>IF(Rapportage!H676 ="0", "                     ", "                     ")</f>
        <v xml:space="preserve">                     </v>
      </c>
      <c r="I676" s="10" t="str">
        <f>LEFT(Rapportage!I676&amp; REPT("0",15),15)</f>
        <v>000000000000000</v>
      </c>
      <c r="J676" t="str">
        <f>IF(Rapportage!J676 ="0", " ", " ")</f>
        <v xml:space="preserve"> </v>
      </c>
      <c r="K676" t="str">
        <f>IF(Rapportage!K676 ="0", " ", " ")</f>
        <v xml:space="preserve"> </v>
      </c>
      <c r="L676" t="str">
        <f>IF(Rapportage!L676 ="0", "         ", "         ")</f>
        <v xml:space="preserve">         </v>
      </c>
      <c r="M676" s="10" t="str">
        <f>LEFT(Rapportage!M676&amp; REPT("0",5),5)</f>
        <v>00000</v>
      </c>
      <c r="N676" s="10" t="str">
        <f>LEFT(Rapportage!N676&amp; REPT("0",5),5)</f>
        <v>00000</v>
      </c>
      <c r="O676" s="10" t="str">
        <f>LEFT(Rapportage!O676&amp; REPT("0",2),2)</f>
        <v>00</v>
      </c>
      <c r="P676" s="10" t="str">
        <f>LEFT(Rapportage!P676&amp; REPT("0",2),2)</f>
        <v>00</v>
      </c>
      <c r="Q676" s="10" t="str">
        <f>LEFT(Rapportage!Q676&amp; REPT("0",5),5)</f>
        <v>00000</v>
      </c>
      <c r="R676" s="10" t="str">
        <f>IF(Rapportage!R676="","",IF(($U$2-$T$2)&gt;=0,IF(LEN(TEXT(Rapportage!R676*100,"0000000000"))=3,_xlfn.CONCAT(0,TEXT(Rapportage!R676*100,"0000000000")),TEXT(Rapportage!R676*100,"0000000000")),""""))</f>
        <v/>
      </c>
    </row>
    <row r="677" spans="1:18" x14ac:dyDescent="0.25">
      <c r="A677" t="str">
        <f>IF(Rapportage!A677= "", "",_xlfn.CONCAT(REPT("0",6-LEN(Rapportage!A677)),Rapportage!A677))</f>
        <v/>
      </c>
      <c r="B677" t="s">
        <v>723</v>
      </c>
      <c r="C677" t="str">
        <f>IF(Rapportage!C677= " ", " ",LEFT(Rapportage!C677&amp; REPT(" ",9),9))</f>
        <v xml:space="preserve">         </v>
      </c>
      <c r="D677" t="str">
        <f>IF(Rapportage!D677 ="0", " ", " ")</f>
        <v xml:space="preserve"> </v>
      </c>
      <c r="E677" t="str">
        <f>_xlfn.CONCAT("+",TEXT((Rapportage!E677)*100,"000000000"))</f>
        <v>+000000000</v>
      </c>
      <c r="F677" t="str">
        <f>_xlfn.CONCAT("",TEXT((Rapportage!F677)*100,"000000000"))</f>
        <v>000000000</v>
      </c>
      <c r="G677" t="str">
        <f>_xlfn.CONCAT("",TEXT((Rapportage!G677),"00000"))</f>
        <v>00000</v>
      </c>
      <c r="H677" t="str">
        <f>IF(Rapportage!H677 ="0", "                     ", "                     ")</f>
        <v xml:space="preserve">                     </v>
      </c>
      <c r="I677" s="10" t="str">
        <f>LEFT(Rapportage!I677&amp; REPT("0",15),15)</f>
        <v>000000000000000</v>
      </c>
      <c r="J677" t="str">
        <f>IF(Rapportage!J677 ="0", " ", " ")</f>
        <v xml:space="preserve"> </v>
      </c>
      <c r="K677" t="str">
        <f>IF(Rapportage!K677 ="0", " ", " ")</f>
        <v xml:space="preserve"> </v>
      </c>
      <c r="L677" t="str">
        <f>IF(Rapportage!L677 ="0", "         ", "         ")</f>
        <v xml:space="preserve">         </v>
      </c>
      <c r="M677" s="10" t="str">
        <f>LEFT(Rapportage!M677&amp; REPT("0",5),5)</f>
        <v>00000</v>
      </c>
      <c r="N677" s="10" t="str">
        <f>LEFT(Rapportage!N677&amp; REPT("0",5),5)</f>
        <v>00000</v>
      </c>
      <c r="O677" s="10" t="str">
        <f>LEFT(Rapportage!O677&amp; REPT("0",2),2)</f>
        <v>00</v>
      </c>
      <c r="P677" s="10" t="str">
        <f>LEFT(Rapportage!P677&amp; REPT("0",2),2)</f>
        <v>00</v>
      </c>
      <c r="Q677" s="10" t="str">
        <f>LEFT(Rapportage!Q677&amp; REPT("0",5),5)</f>
        <v>00000</v>
      </c>
      <c r="R677" s="10" t="str">
        <f>IF(Rapportage!R677="","",IF(($U$2-$T$2)&gt;=0,IF(LEN(TEXT(Rapportage!R677*100,"0000000000"))=3,_xlfn.CONCAT(0,TEXT(Rapportage!R677*100,"0000000000")),TEXT(Rapportage!R677*100,"0000000000")),""""))</f>
        <v/>
      </c>
    </row>
    <row r="678" spans="1:18" x14ac:dyDescent="0.25">
      <c r="A678" t="str">
        <f>IF(Rapportage!A678= "", "",_xlfn.CONCAT(REPT("0",6-LEN(Rapportage!A678)),Rapportage!A678))</f>
        <v/>
      </c>
      <c r="B678" t="s">
        <v>724</v>
      </c>
      <c r="C678" t="str">
        <f>IF(Rapportage!C678= " ", " ",LEFT(Rapportage!C678&amp; REPT(" ",9),9))</f>
        <v xml:space="preserve">         </v>
      </c>
      <c r="D678" t="str">
        <f>IF(Rapportage!D678 ="0", " ", " ")</f>
        <v xml:space="preserve"> </v>
      </c>
      <c r="E678" t="str">
        <f>_xlfn.CONCAT("+",TEXT((Rapportage!E678)*100,"000000000"))</f>
        <v>+000000000</v>
      </c>
      <c r="F678" t="str">
        <f>_xlfn.CONCAT("",TEXT((Rapportage!F678)*100,"000000000"))</f>
        <v>000000000</v>
      </c>
      <c r="G678" t="str">
        <f>_xlfn.CONCAT("",TEXT((Rapportage!G678),"00000"))</f>
        <v>00000</v>
      </c>
      <c r="H678" t="str">
        <f>IF(Rapportage!H678 ="0", "                     ", "                     ")</f>
        <v xml:space="preserve">                     </v>
      </c>
      <c r="I678" s="10" t="str">
        <f>LEFT(Rapportage!I678&amp; REPT("0",15),15)</f>
        <v>000000000000000</v>
      </c>
      <c r="J678" t="str">
        <f>IF(Rapportage!J678 ="0", " ", " ")</f>
        <v xml:space="preserve"> </v>
      </c>
      <c r="K678" t="str">
        <f>IF(Rapportage!K678 ="0", " ", " ")</f>
        <v xml:space="preserve"> </v>
      </c>
      <c r="L678" t="str">
        <f>IF(Rapportage!L678 ="0", "         ", "         ")</f>
        <v xml:space="preserve">         </v>
      </c>
      <c r="M678" s="10" t="str">
        <f>LEFT(Rapportage!M678&amp; REPT("0",5),5)</f>
        <v>00000</v>
      </c>
      <c r="N678" s="10" t="str">
        <f>LEFT(Rapportage!N678&amp; REPT("0",5),5)</f>
        <v>00000</v>
      </c>
      <c r="O678" s="10" t="str">
        <f>LEFT(Rapportage!O678&amp; REPT("0",2),2)</f>
        <v>00</v>
      </c>
      <c r="P678" s="10" t="str">
        <f>LEFT(Rapportage!P678&amp; REPT("0",2),2)</f>
        <v>00</v>
      </c>
      <c r="Q678" s="10" t="str">
        <f>LEFT(Rapportage!Q678&amp; REPT("0",5),5)</f>
        <v>00000</v>
      </c>
      <c r="R678" s="10" t="str">
        <f>IF(Rapportage!R678="","",IF(($U$2-$T$2)&gt;=0,IF(LEN(TEXT(Rapportage!R678*100,"0000000000"))=3,_xlfn.CONCAT(0,TEXT(Rapportage!R678*100,"0000000000")),TEXT(Rapportage!R678*100,"0000000000")),""""))</f>
        <v/>
      </c>
    </row>
    <row r="679" spans="1:18" x14ac:dyDescent="0.25">
      <c r="A679" t="str">
        <f>IF(Rapportage!A679= "", "",_xlfn.CONCAT(REPT("0",6-LEN(Rapportage!A679)),Rapportage!A679))</f>
        <v/>
      </c>
      <c r="B679" t="s">
        <v>725</v>
      </c>
      <c r="C679" t="str">
        <f>IF(Rapportage!C679= " ", " ",LEFT(Rapportage!C679&amp; REPT(" ",9),9))</f>
        <v xml:space="preserve">         </v>
      </c>
      <c r="D679" t="str">
        <f>IF(Rapportage!D679 ="0", " ", " ")</f>
        <v xml:space="preserve"> </v>
      </c>
      <c r="E679" t="str">
        <f>_xlfn.CONCAT("+",TEXT((Rapportage!E679)*100,"000000000"))</f>
        <v>+000000000</v>
      </c>
      <c r="F679" t="str">
        <f>_xlfn.CONCAT("",TEXT((Rapportage!F679)*100,"000000000"))</f>
        <v>000000000</v>
      </c>
      <c r="G679" t="str">
        <f>_xlfn.CONCAT("",TEXT((Rapportage!G679),"00000"))</f>
        <v>00000</v>
      </c>
      <c r="H679" t="str">
        <f>IF(Rapportage!H679 ="0", "                     ", "                     ")</f>
        <v xml:space="preserve">                     </v>
      </c>
      <c r="I679" s="10" t="str">
        <f>LEFT(Rapportage!I679&amp; REPT("0",15),15)</f>
        <v>000000000000000</v>
      </c>
      <c r="J679" t="str">
        <f>IF(Rapportage!J679 ="0", " ", " ")</f>
        <v xml:space="preserve"> </v>
      </c>
      <c r="K679" t="str">
        <f>IF(Rapportage!K679 ="0", " ", " ")</f>
        <v xml:space="preserve"> </v>
      </c>
      <c r="L679" t="str">
        <f>IF(Rapportage!L679 ="0", "         ", "         ")</f>
        <v xml:space="preserve">         </v>
      </c>
      <c r="M679" s="10" t="str">
        <f>LEFT(Rapportage!M679&amp; REPT("0",5),5)</f>
        <v>00000</v>
      </c>
      <c r="N679" s="10" t="str">
        <f>LEFT(Rapportage!N679&amp; REPT("0",5),5)</f>
        <v>00000</v>
      </c>
      <c r="O679" s="10" t="str">
        <f>LEFT(Rapportage!O679&amp; REPT("0",2),2)</f>
        <v>00</v>
      </c>
      <c r="P679" s="10" t="str">
        <f>LEFT(Rapportage!P679&amp; REPT("0",2),2)</f>
        <v>00</v>
      </c>
      <c r="Q679" s="10" t="str">
        <f>LEFT(Rapportage!Q679&amp; REPT("0",5),5)</f>
        <v>00000</v>
      </c>
      <c r="R679" s="10" t="str">
        <f>IF(Rapportage!R679="","",IF(($U$2-$T$2)&gt;=0,IF(LEN(TEXT(Rapportage!R679*100,"0000000000"))=3,_xlfn.CONCAT(0,TEXT(Rapportage!R679*100,"0000000000")),TEXT(Rapportage!R679*100,"0000000000")),""""))</f>
        <v/>
      </c>
    </row>
    <row r="680" spans="1:18" x14ac:dyDescent="0.25">
      <c r="A680" t="str">
        <f>IF(Rapportage!A680= "", "",_xlfn.CONCAT(REPT("0",6-LEN(Rapportage!A680)),Rapportage!A680))</f>
        <v/>
      </c>
      <c r="B680" t="s">
        <v>726</v>
      </c>
      <c r="C680" t="str">
        <f>IF(Rapportage!C680= " ", " ",LEFT(Rapportage!C680&amp; REPT(" ",9),9))</f>
        <v xml:space="preserve">         </v>
      </c>
      <c r="D680" t="str">
        <f>IF(Rapportage!D680 ="0", " ", " ")</f>
        <v xml:space="preserve"> </v>
      </c>
      <c r="E680" t="str">
        <f>_xlfn.CONCAT("+",TEXT((Rapportage!E680)*100,"000000000"))</f>
        <v>+000000000</v>
      </c>
      <c r="F680" t="str">
        <f>_xlfn.CONCAT("",TEXT((Rapportage!F680)*100,"000000000"))</f>
        <v>000000000</v>
      </c>
      <c r="G680" t="str">
        <f>_xlfn.CONCAT("",TEXT((Rapportage!G680),"00000"))</f>
        <v>00000</v>
      </c>
      <c r="H680" t="str">
        <f>IF(Rapportage!H680 ="0", "                     ", "                     ")</f>
        <v xml:space="preserve">                     </v>
      </c>
      <c r="I680" s="10" t="str">
        <f>LEFT(Rapportage!I680&amp; REPT("0",15),15)</f>
        <v>000000000000000</v>
      </c>
      <c r="J680" t="str">
        <f>IF(Rapportage!J680 ="0", " ", " ")</f>
        <v xml:space="preserve"> </v>
      </c>
      <c r="K680" t="str">
        <f>IF(Rapportage!K680 ="0", " ", " ")</f>
        <v xml:space="preserve"> </v>
      </c>
      <c r="L680" t="str">
        <f>IF(Rapportage!L680 ="0", "         ", "         ")</f>
        <v xml:space="preserve">         </v>
      </c>
      <c r="M680" s="10" t="str">
        <f>LEFT(Rapportage!M680&amp; REPT("0",5),5)</f>
        <v>00000</v>
      </c>
      <c r="N680" s="10" t="str">
        <f>LEFT(Rapportage!N680&amp; REPT("0",5),5)</f>
        <v>00000</v>
      </c>
      <c r="O680" s="10" t="str">
        <f>LEFT(Rapportage!O680&amp; REPT("0",2),2)</f>
        <v>00</v>
      </c>
      <c r="P680" s="10" t="str">
        <f>LEFT(Rapportage!P680&amp; REPT("0",2),2)</f>
        <v>00</v>
      </c>
      <c r="Q680" s="10" t="str">
        <f>LEFT(Rapportage!Q680&amp; REPT("0",5),5)</f>
        <v>00000</v>
      </c>
      <c r="R680" s="10" t="str">
        <f>IF(Rapportage!R680="","",IF(($U$2-$T$2)&gt;=0,IF(LEN(TEXT(Rapportage!R680*100,"0000000000"))=3,_xlfn.CONCAT(0,TEXT(Rapportage!R680*100,"0000000000")),TEXT(Rapportage!R680*100,"0000000000")),""""))</f>
        <v/>
      </c>
    </row>
    <row r="681" spans="1:18" x14ac:dyDescent="0.25">
      <c r="A681" t="str">
        <f>IF(Rapportage!A681= "", "",_xlfn.CONCAT(REPT("0",6-LEN(Rapportage!A681)),Rapportage!A681))</f>
        <v/>
      </c>
      <c r="B681" t="s">
        <v>727</v>
      </c>
      <c r="C681" t="str">
        <f>IF(Rapportage!C681= " ", " ",LEFT(Rapportage!C681&amp; REPT(" ",9),9))</f>
        <v xml:space="preserve">         </v>
      </c>
      <c r="D681" t="str">
        <f>IF(Rapportage!D681 ="0", " ", " ")</f>
        <v xml:space="preserve"> </v>
      </c>
      <c r="E681" t="str">
        <f>_xlfn.CONCAT("+",TEXT((Rapportage!E681)*100,"000000000"))</f>
        <v>+000000000</v>
      </c>
      <c r="F681" t="str">
        <f>_xlfn.CONCAT("",TEXT((Rapportage!F681)*100,"000000000"))</f>
        <v>000000000</v>
      </c>
      <c r="G681" t="str">
        <f>_xlfn.CONCAT("",TEXT((Rapportage!G681),"00000"))</f>
        <v>00000</v>
      </c>
      <c r="H681" t="str">
        <f>IF(Rapportage!H681 ="0", "                     ", "                     ")</f>
        <v xml:space="preserve">                     </v>
      </c>
      <c r="I681" s="10" t="str">
        <f>LEFT(Rapportage!I681&amp; REPT("0",15),15)</f>
        <v>000000000000000</v>
      </c>
      <c r="J681" t="str">
        <f>IF(Rapportage!J681 ="0", " ", " ")</f>
        <v xml:space="preserve"> </v>
      </c>
      <c r="K681" t="str">
        <f>IF(Rapportage!K681 ="0", " ", " ")</f>
        <v xml:space="preserve"> </v>
      </c>
      <c r="L681" t="str">
        <f>IF(Rapportage!L681 ="0", "         ", "         ")</f>
        <v xml:space="preserve">         </v>
      </c>
      <c r="M681" s="10" t="str">
        <f>LEFT(Rapportage!M681&amp; REPT("0",5),5)</f>
        <v>00000</v>
      </c>
      <c r="N681" s="10" t="str">
        <f>LEFT(Rapportage!N681&amp; REPT("0",5),5)</f>
        <v>00000</v>
      </c>
      <c r="O681" s="10" t="str">
        <f>LEFT(Rapportage!O681&amp; REPT("0",2),2)</f>
        <v>00</v>
      </c>
      <c r="P681" s="10" t="str">
        <f>LEFT(Rapportage!P681&amp; REPT("0",2),2)</f>
        <v>00</v>
      </c>
      <c r="Q681" s="10" t="str">
        <f>LEFT(Rapportage!Q681&amp; REPT("0",5),5)</f>
        <v>00000</v>
      </c>
      <c r="R681" s="10" t="str">
        <f>IF(Rapportage!R681="","",IF(($U$2-$T$2)&gt;=0,IF(LEN(TEXT(Rapportage!R681*100,"0000000000"))=3,_xlfn.CONCAT(0,TEXT(Rapportage!R681*100,"0000000000")),TEXT(Rapportage!R681*100,"0000000000")),""""))</f>
        <v/>
      </c>
    </row>
    <row r="682" spans="1:18" x14ac:dyDescent="0.25">
      <c r="A682" t="str">
        <f>IF(Rapportage!A682= "", "",_xlfn.CONCAT(REPT("0",6-LEN(Rapportage!A682)),Rapportage!A682))</f>
        <v/>
      </c>
      <c r="B682" t="s">
        <v>728</v>
      </c>
      <c r="C682" t="str">
        <f>IF(Rapportage!C682= " ", " ",LEFT(Rapportage!C682&amp; REPT(" ",9),9))</f>
        <v xml:space="preserve">         </v>
      </c>
      <c r="D682" t="str">
        <f>IF(Rapportage!D682 ="0", " ", " ")</f>
        <v xml:space="preserve"> </v>
      </c>
      <c r="E682" t="str">
        <f>_xlfn.CONCAT("+",TEXT((Rapportage!E682)*100,"000000000"))</f>
        <v>+000000000</v>
      </c>
      <c r="F682" t="str">
        <f>_xlfn.CONCAT("",TEXT((Rapportage!F682)*100,"000000000"))</f>
        <v>000000000</v>
      </c>
      <c r="G682" t="str">
        <f>_xlfn.CONCAT("",TEXT((Rapportage!G682),"00000"))</f>
        <v>00000</v>
      </c>
      <c r="H682" t="str">
        <f>IF(Rapportage!H682 ="0", "                     ", "                     ")</f>
        <v xml:space="preserve">                     </v>
      </c>
      <c r="I682" s="10" t="str">
        <f>LEFT(Rapportage!I682&amp; REPT("0",15),15)</f>
        <v>000000000000000</v>
      </c>
      <c r="J682" t="str">
        <f>IF(Rapportage!J682 ="0", " ", " ")</f>
        <v xml:space="preserve"> </v>
      </c>
      <c r="K682" t="str">
        <f>IF(Rapportage!K682 ="0", " ", " ")</f>
        <v xml:space="preserve"> </v>
      </c>
      <c r="L682" t="str">
        <f>IF(Rapportage!L682 ="0", "         ", "         ")</f>
        <v xml:space="preserve">         </v>
      </c>
      <c r="M682" s="10" t="str">
        <f>LEFT(Rapportage!M682&amp; REPT("0",5),5)</f>
        <v>00000</v>
      </c>
      <c r="N682" s="10" t="str">
        <f>LEFT(Rapportage!N682&amp; REPT("0",5),5)</f>
        <v>00000</v>
      </c>
      <c r="O682" s="10" t="str">
        <f>LEFT(Rapportage!O682&amp; REPT("0",2),2)</f>
        <v>00</v>
      </c>
      <c r="P682" s="10" t="str">
        <f>LEFT(Rapportage!P682&amp; REPT("0",2),2)</f>
        <v>00</v>
      </c>
      <c r="Q682" s="10" t="str">
        <f>LEFT(Rapportage!Q682&amp; REPT("0",5),5)</f>
        <v>00000</v>
      </c>
      <c r="R682" s="10" t="str">
        <f>IF(Rapportage!R682="","",IF(($U$2-$T$2)&gt;=0,IF(LEN(TEXT(Rapportage!R682*100,"0000000000"))=3,_xlfn.CONCAT(0,TEXT(Rapportage!R682*100,"0000000000")),TEXT(Rapportage!R682*100,"0000000000")),""""))</f>
        <v/>
      </c>
    </row>
    <row r="683" spans="1:18" x14ac:dyDescent="0.25">
      <c r="A683" t="str">
        <f>IF(Rapportage!A683= "", "",_xlfn.CONCAT(REPT("0",6-LEN(Rapportage!A683)),Rapportage!A683))</f>
        <v/>
      </c>
      <c r="B683" t="s">
        <v>729</v>
      </c>
      <c r="C683" t="str">
        <f>IF(Rapportage!C683= " ", " ",LEFT(Rapportage!C683&amp; REPT(" ",9),9))</f>
        <v xml:space="preserve">         </v>
      </c>
      <c r="D683" t="str">
        <f>IF(Rapportage!D683 ="0", " ", " ")</f>
        <v xml:space="preserve"> </v>
      </c>
      <c r="E683" t="str">
        <f>_xlfn.CONCAT("+",TEXT((Rapportage!E683)*100,"000000000"))</f>
        <v>+000000000</v>
      </c>
      <c r="F683" t="str">
        <f>_xlfn.CONCAT("",TEXT((Rapportage!F683)*100,"000000000"))</f>
        <v>000000000</v>
      </c>
      <c r="G683" t="str">
        <f>_xlfn.CONCAT("",TEXT((Rapportage!G683),"00000"))</f>
        <v>00000</v>
      </c>
      <c r="H683" t="str">
        <f>IF(Rapportage!H683 ="0", "                     ", "                     ")</f>
        <v xml:space="preserve">                     </v>
      </c>
      <c r="I683" s="10" t="str">
        <f>LEFT(Rapportage!I683&amp; REPT("0",15),15)</f>
        <v>000000000000000</v>
      </c>
      <c r="J683" t="str">
        <f>IF(Rapportage!J683 ="0", " ", " ")</f>
        <v xml:space="preserve"> </v>
      </c>
      <c r="K683" t="str">
        <f>IF(Rapportage!K683 ="0", " ", " ")</f>
        <v xml:space="preserve"> </v>
      </c>
      <c r="L683" t="str">
        <f>IF(Rapportage!L683 ="0", "         ", "         ")</f>
        <v xml:space="preserve">         </v>
      </c>
      <c r="M683" s="10" t="str">
        <f>LEFT(Rapportage!M683&amp; REPT("0",5),5)</f>
        <v>00000</v>
      </c>
      <c r="N683" s="10" t="str">
        <f>LEFT(Rapportage!N683&amp; REPT("0",5),5)</f>
        <v>00000</v>
      </c>
      <c r="O683" s="10" t="str">
        <f>LEFT(Rapportage!O683&amp; REPT("0",2),2)</f>
        <v>00</v>
      </c>
      <c r="P683" s="10" t="str">
        <f>LEFT(Rapportage!P683&amp; REPT("0",2),2)</f>
        <v>00</v>
      </c>
      <c r="Q683" s="10" t="str">
        <f>LEFT(Rapportage!Q683&amp; REPT("0",5),5)</f>
        <v>00000</v>
      </c>
      <c r="R683" s="10" t="str">
        <f>IF(Rapportage!R683="","",IF(($U$2-$T$2)&gt;=0,IF(LEN(TEXT(Rapportage!R683*100,"0000000000"))=3,_xlfn.CONCAT(0,TEXT(Rapportage!R683*100,"0000000000")),TEXT(Rapportage!R683*100,"0000000000")),""""))</f>
        <v/>
      </c>
    </row>
    <row r="684" spans="1:18" x14ac:dyDescent="0.25">
      <c r="A684" t="str">
        <f>IF(Rapportage!A684= "", "",_xlfn.CONCAT(REPT("0",6-LEN(Rapportage!A684)),Rapportage!A684))</f>
        <v/>
      </c>
      <c r="B684" t="s">
        <v>730</v>
      </c>
      <c r="C684" t="str">
        <f>IF(Rapportage!C684= " ", " ",LEFT(Rapportage!C684&amp; REPT(" ",9),9))</f>
        <v xml:space="preserve">         </v>
      </c>
      <c r="D684" t="str">
        <f>IF(Rapportage!D684 ="0", " ", " ")</f>
        <v xml:space="preserve"> </v>
      </c>
      <c r="E684" t="str">
        <f>_xlfn.CONCAT("+",TEXT((Rapportage!E684)*100,"000000000"))</f>
        <v>+000000000</v>
      </c>
      <c r="F684" t="str">
        <f>_xlfn.CONCAT("",TEXT((Rapportage!F684)*100,"000000000"))</f>
        <v>000000000</v>
      </c>
      <c r="G684" t="str">
        <f>_xlfn.CONCAT("",TEXT((Rapportage!G684),"00000"))</f>
        <v>00000</v>
      </c>
      <c r="H684" t="str">
        <f>IF(Rapportage!H684 ="0", "                     ", "                     ")</f>
        <v xml:space="preserve">                     </v>
      </c>
      <c r="I684" s="10" t="str">
        <f>LEFT(Rapportage!I684&amp; REPT("0",15),15)</f>
        <v>000000000000000</v>
      </c>
      <c r="J684" t="str">
        <f>IF(Rapportage!J684 ="0", " ", " ")</f>
        <v xml:space="preserve"> </v>
      </c>
      <c r="K684" t="str">
        <f>IF(Rapportage!K684 ="0", " ", " ")</f>
        <v xml:space="preserve"> </v>
      </c>
      <c r="L684" t="str">
        <f>IF(Rapportage!L684 ="0", "         ", "         ")</f>
        <v xml:space="preserve">         </v>
      </c>
      <c r="M684" s="10" t="str">
        <f>LEFT(Rapportage!M684&amp; REPT("0",5),5)</f>
        <v>00000</v>
      </c>
      <c r="N684" s="10" t="str">
        <f>LEFT(Rapportage!N684&amp; REPT("0",5),5)</f>
        <v>00000</v>
      </c>
      <c r="O684" s="10" t="str">
        <f>LEFT(Rapportage!O684&amp; REPT("0",2),2)</f>
        <v>00</v>
      </c>
      <c r="P684" s="10" t="str">
        <f>LEFT(Rapportage!P684&amp; REPT("0",2),2)</f>
        <v>00</v>
      </c>
      <c r="Q684" s="10" t="str">
        <f>LEFT(Rapportage!Q684&amp; REPT("0",5),5)</f>
        <v>00000</v>
      </c>
      <c r="R684" s="10" t="str">
        <f>IF(Rapportage!R684="","",IF(($U$2-$T$2)&gt;=0,IF(LEN(TEXT(Rapportage!R684*100,"0000000000"))=3,_xlfn.CONCAT(0,TEXT(Rapportage!R684*100,"0000000000")),TEXT(Rapportage!R684*100,"0000000000")),""""))</f>
        <v/>
      </c>
    </row>
    <row r="685" spans="1:18" x14ac:dyDescent="0.25">
      <c r="A685" t="str">
        <f>IF(Rapportage!A685= "", "",_xlfn.CONCAT(REPT("0",6-LEN(Rapportage!A685)),Rapportage!A685))</f>
        <v/>
      </c>
      <c r="B685" t="s">
        <v>731</v>
      </c>
      <c r="C685" t="str">
        <f>IF(Rapportage!C685= " ", " ",LEFT(Rapportage!C685&amp; REPT(" ",9),9))</f>
        <v xml:space="preserve">         </v>
      </c>
      <c r="D685" t="str">
        <f>IF(Rapportage!D685 ="0", " ", " ")</f>
        <v xml:space="preserve"> </v>
      </c>
      <c r="E685" t="str">
        <f>_xlfn.CONCAT("+",TEXT((Rapportage!E685)*100,"000000000"))</f>
        <v>+000000000</v>
      </c>
      <c r="F685" t="str">
        <f>_xlfn.CONCAT("",TEXT((Rapportage!F685)*100,"000000000"))</f>
        <v>000000000</v>
      </c>
      <c r="G685" t="str">
        <f>_xlfn.CONCAT("",TEXT((Rapportage!G685),"00000"))</f>
        <v>00000</v>
      </c>
      <c r="H685" t="str">
        <f>IF(Rapportage!H685 ="0", "                     ", "                     ")</f>
        <v xml:space="preserve">                     </v>
      </c>
      <c r="I685" s="10" t="str">
        <f>LEFT(Rapportage!I685&amp; REPT("0",15),15)</f>
        <v>000000000000000</v>
      </c>
      <c r="J685" t="str">
        <f>IF(Rapportage!J685 ="0", " ", " ")</f>
        <v xml:space="preserve"> </v>
      </c>
      <c r="K685" t="str">
        <f>IF(Rapportage!K685 ="0", " ", " ")</f>
        <v xml:space="preserve"> </v>
      </c>
      <c r="L685" t="str">
        <f>IF(Rapportage!L685 ="0", "         ", "         ")</f>
        <v xml:space="preserve">         </v>
      </c>
      <c r="M685" s="10" t="str">
        <f>LEFT(Rapportage!M685&amp; REPT("0",5),5)</f>
        <v>00000</v>
      </c>
      <c r="N685" s="10" t="str">
        <f>LEFT(Rapportage!N685&amp; REPT("0",5),5)</f>
        <v>00000</v>
      </c>
      <c r="O685" s="10" t="str">
        <f>LEFT(Rapportage!O685&amp; REPT("0",2),2)</f>
        <v>00</v>
      </c>
      <c r="P685" s="10" t="str">
        <f>LEFT(Rapportage!P685&amp; REPT("0",2),2)</f>
        <v>00</v>
      </c>
      <c r="Q685" s="10" t="str">
        <f>LEFT(Rapportage!Q685&amp; REPT("0",5),5)</f>
        <v>00000</v>
      </c>
      <c r="R685" s="10" t="str">
        <f>IF(Rapportage!R685="","",IF(($U$2-$T$2)&gt;=0,IF(LEN(TEXT(Rapportage!R685*100,"0000000000"))=3,_xlfn.CONCAT(0,TEXT(Rapportage!R685*100,"0000000000")),TEXT(Rapportage!R685*100,"0000000000")),""""))</f>
        <v/>
      </c>
    </row>
    <row r="686" spans="1:18" x14ac:dyDescent="0.25">
      <c r="A686" t="str">
        <f>IF(Rapportage!A686= "", "",_xlfn.CONCAT(REPT("0",6-LEN(Rapportage!A686)),Rapportage!A686))</f>
        <v/>
      </c>
      <c r="B686" t="s">
        <v>732</v>
      </c>
      <c r="C686" t="str">
        <f>IF(Rapportage!C686= " ", " ",LEFT(Rapportage!C686&amp; REPT(" ",9),9))</f>
        <v xml:space="preserve">         </v>
      </c>
      <c r="D686" t="str">
        <f>IF(Rapportage!D686 ="0", " ", " ")</f>
        <v xml:space="preserve"> </v>
      </c>
      <c r="E686" t="str">
        <f>_xlfn.CONCAT("+",TEXT((Rapportage!E686)*100,"000000000"))</f>
        <v>+000000000</v>
      </c>
      <c r="F686" t="str">
        <f>_xlfn.CONCAT("",TEXT((Rapportage!F686)*100,"000000000"))</f>
        <v>000000000</v>
      </c>
      <c r="G686" t="str">
        <f>_xlfn.CONCAT("",TEXT((Rapportage!G686),"00000"))</f>
        <v>00000</v>
      </c>
      <c r="H686" t="str">
        <f>IF(Rapportage!H686 ="0", "                     ", "                     ")</f>
        <v xml:space="preserve">                     </v>
      </c>
      <c r="I686" s="10" t="str">
        <f>LEFT(Rapportage!I686&amp; REPT("0",15),15)</f>
        <v>000000000000000</v>
      </c>
      <c r="J686" t="str">
        <f>IF(Rapportage!J686 ="0", " ", " ")</f>
        <v xml:space="preserve"> </v>
      </c>
      <c r="K686" t="str">
        <f>IF(Rapportage!K686 ="0", " ", " ")</f>
        <v xml:space="preserve"> </v>
      </c>
      <c r="L686" t="str">
        <f>IF(Rapportage!L686 ="0", "         ", "         ")</f>
        <v xml:space="preserve">         </v>
      </c>
      <c r="M686" s="10" t="str">
        <f>LEFT(Rapportage!M686&amp; REPT("0",5),5)</f>
        <v>00000</v>
      </c>
      <c r="N686" s="10" t="str">
        <f>LEFT(Rapportage!N686&amp; REPT("0",5),5)</f>
        <v>00000</v>
      </c>
      <c r="O686" s="10" t="str">
        <f>LEFT(Rapportage!O686&amp; REPT("0",2),2)</f>
        <v>00</v>
      </c>
      <c r="P686" s="10" t="str">
        <f>LEFT(Rapportage!P686&amp; REPT("0",2),2)</f>
        <v>00</v>
      </c>
      <c r="Q686" s="10" t="str">
        <f>LEFT(Rapportage!Q686&amp; REPT("0",5),5)</f>
        <v>00000</v>
      </c>
      <c r="R686" s="10" t="str">
        <f>IF(Rapportage!R686="","",IF(($U$2-$T$2)&gt;=0,IF(LEN(TEXT(Rapportage!R686*100,"0000000000"))=3,_xlfn.CONCAT(0,TEXT(Rapportage!R686*100,"0000000000")),TEXT(Rapportage!R686*100,"0000000000")),""""))</f>
        <v/>
      </c>
    </row>
    <row r="687" spans="1:18" x14ac:dyDescent="0.25">
      <c r="A687" t="str">
        <f>IF(Rapportage!A687= "", "",_xlfn.CONCAT(REPT("0",6-LEN(Rapportage!A687)),Rapportage!A687))</f>
        <v/>
      </c>
      <c r="B687" t="s">
        <v>733</v>
      </c>
      <c r="C687" t="str">
        <f>IF(Rapportage!C687= " ", " ",LEFT(Rapportage!C687&amp; REPT(" ",9),9))</f>
        <v xml:space="preserve">         </v>
      </c>
      <c r="D687" t="str">
        <f>IF(Rapportage!D687 ="0", " ", " ")</f>
        <v xml:space="preserve"> </v>
      </c>
      <c r="E687" t="str">
        <f>_xlfn.CONCAT("+",TEXT((Rapportage!E687)*100,"000000000"))</f>
        <v>+000000000</v>
      </c>
      <c r="F687" t="str">
        <f>_xlfn.CONCAT("",TEXT((Rapportage!F687)*100,"000000000"))</f>
        <v>000000000</v>
      </c>
      <c r="G687" t="str">
        <f>_xlfn.CONCAT("",TEXT((Rapportage!G687),"00000"))</f>
        <v>00000</v>
      </c>
      <c r="H687" t="str">
        <f>IF(Rapportage!H687 ="0", "                     ", "                     ")</f>
        <v xml:space="preserve">                     </v>
      </c>
      <c r="I687" s="10" t="str">
        <f>LEFT(Rapportage!I687&amp; REPT("0",15),15)</f>
        <v>000000000000000</v>
      </c>
      <c r="J687" t="str">
        <f>IF(Rapportage!J687 ="0", " ", " ")</f>
        <v xml:space="preserve"> </v>
      </c>
      <c r="K687" t="str">
        <f>IF(Rapportage!K687 ="0", " ", " ")</f>
        <v xml:space="preserve"> </v>
      </c>
      <c r="L687" t="str">
        <f>IF(Rapportage!L687 ="0", "         ", "         ")</f>
        <v xml:space="preserve">         </v>
      </c>
      <c r="M687" s="10" t="str">
        <f>LEFT(Rapportage!M687&amp; REPT("0",5),5)</f>
        <v>00000</v>
      </c>
      <c r="N687" s="10" t="str">
        <f>LEFT(Rapportage!N687&amp; REPT("0",5),5)</f>
        <v>00000</v>
      </c>
      <c r="O687" s="10" t="str">
        <f>LEFT(Rapportage!O687&amp; REPT("0",2),2)</f>
        <v>00</v>
      </c>
      <c r="P687" s="10" t="str">
        <f>LEFT(Rapportage!P687&amp; REPT("0",2),2)</f>
        <v>00</v>
      </c>
      <c r="Q687" s="10" t="str">
        <f>LEFT(Rapportage!Q687&amp; REPT("0",5),5)</f>
        <v>00000</v>
      </c>
      <c r="R687" s="10" t="str">
        <f>IF(Rapportage!R687="","",IF(($U$2-$T$2)&gt;=0,IF(LEN(TEXT(Rapportage!R687*100,"0000000000"))=3,_xlfn.CONCAT(0,TEXT(Rapportage!R687*100,"0000000000")),TEXT(Rapportage!R687*100,"0000000000")),""""))</f>
        <v/>
      </c>
    </row>
    <row r="688" spans="1:18" x14ac:dyDescent="0.25">
      <c r="A688" t="str">
        <f>IF(Rapportage!A688= "", "",_xlfn.CONCAT(REPT("0",6-LEN(Rapportage!A688)),Rapportage!A688))</f>
        <v/>
      </c>
      <c r="B688" t="s">
        <v>734</v>
      </c>
      <c r="C688" t="str">
        <f>IF(Rapportage!C688= " ", " ",LEFT(Rapportage!C688&amp; REPT(" ",9),9))</f>
        <v xml:space="preserve">         </v>
      </c>
      <c r="D688" t="str">
        <f>IF(Rapportage!D688 ="0", " ", " ")</f>
        <v xml:space="preserve"> </v>
      </c>
      <c r="E688" t="str">
        <f>_xlfn.CONCAT("+",TEXT((Rapportage!E688)*100,"000000000"))</f>
        <v>+000000000</v>
      </c>
      <c r="F688" t="str">
        <f>_xlfn.CONCAT("",TEXT((Rapportage!F688)*100,"000000000"))</f>
        <v>000000000</v>
      </c>
      <c r="G688" t="str">
        <f>_xlfn.CONCAT("",TEXT((Rapportage!G688),"00000"))</f>
        <v>00000</v>
      </c>
      <c r="H688" t="str">
        <f>IF(Rapportage!H688 ="0", "                     ", "                     ")</f>
        <v xml:space="preserve">                     </v>
      </c>
      <c r="I688" s="10" t="str">
        <f>LEFT(Rapportage!I688&amp; REPT("0",15),15)</f>
        <v>000000000000000</v>
      </c>
      <c r="J688" t="str">
        <f>IF(Rapportage!J688 ="0", " ", " ")</f>
        <v xml:space="preserve"> </v>
      </c>
      <c r="K688" t="str">
        <f>IF(Rapportage!K688 ="0", " ", " ")</f>
        <v xml:space="preserve"> </v>
      </c>
      <c r="L688" t="str">
        <f>IF(Rapportage!L688 ="0", "         ", "         ")</f>
        <v xml:space="preserve">         </v>
      </c>
      <c r="M688" s="10" t="str">
        <f>LEFT(Rapportage!M688&amp; REPT("0",5),5)</f>
        <v>00000</v>
      </c>
      <c r="N688" s="10" t="str">
        <f>LEFT(Rapportage!N688&amp; REPT("0",5),5)</f>
        <v>00000</v>
      </c>
      <c r="O688" s="10" t="str">
        <f>LEFT(Rapportage!O688&amp; REPT("0",2),2)</f>
        <v>00</v>
      </c>
      <c r="P688" s="10" t="str">
        <f>LEFT(Rapportage!P688&amp; REPT("0",2),2)</f>
        <v>00</v>
      </c>
      <c r="Q688" s="10" t="str">
        <f>LEFT(Rapportage!Q688&amp; REPT("0",5),5)</f>
        <v>00000</v>
      </c>
      <c r="R688" s="10" t="str">
        <f>IF(Rapportage!R688="","",IF(($U$2-$T$2)&gt;=0,IF(LEN(TEXT(Rapportage!R688*100,"0000000000"))=3,_xlfn.CONCAT(0,TEXT(Rapportage!R688*100,"0000000000")),TEXT(Rapportage!R688*100,"0000000000")),""""))</f>
        <v/>
      </c>
    </row>
    <row r="689" spans="1:18" x14ac:dyDescent="0.25">
      <c r="A689" t="str">
        <f>IF(Rapportage!A689= "", "",_xlfn.CONCAT(REPT("0",6-LEN(Rapportage!A689)),Rapportage!A689))</f>
        <v/>
      </c>
      <c r="B689" t="s">
        <v>735</v>
      </c>
      <c r="C689" t="str">
        <f>IF(Rapportage!C689= " ", " ",LEFT(Rapportage!C689&amp; REPT(" ",9),9))</f>
        <v xml:space="preserve">         </v>
      </c>
      <c r="D689" t="str">
        <f>IF(Rapportage!D689 ="0", " ", " ")</f>
        <v xml:space="preserve"> </v>
      </c>
      <c r="E689" t="str">
        <f>_xlfn.CONCAT("+",TEXT((Rapportage!E689)*100,"000000000"))</f>
        <v>+000000000</v>
      </c>
      <c r="F689" t="str">
        <f>_xlfn.CONCAT("",TEXT((Rapportage!F689)*100,"000000000"))</f>
        <v>000000000</v>
      </c>
      <c r="G689" t="str">
        <f>_xlfn.CONCAT("",TEXT((Rapportage!G689),"00000"))</f>
        <v>00000</v>
      </c>
      <c r="H689" t="str">
        <f>IF(Rapportage!H689 ="0", "                     ", "                     ")</f>
        <v xml:space="preserve">                     </v>
      </c>
      <c r="I689" s="10" t="str">
        <f>LEFT(Rapportage!I689&amp; REPT("0",15),15)</f>
        <v>000000000000000</v>
      </c>
      <c r="J689" t="str">
        <f>IF(Rapportage!J689 ="0", " ", " ")</f>
        <v xml:space="preserve"> </v>
      </c>
      <c r="K689" t="str">
        <f>IF(Rapportage!K689 ="0", " ", " ")</f>
        <v xml:space="preserve"> </v>
      </c>
      <c r="L689" t="str">
        <f>IF(Rapportage!L689 ="0", "         ", "         ")</f>
        <v xml:space="preserve">         </v>
      </c>
      <c r="M689" s="10" t="str">
        <f>LEFT(Rapportage!M689&amp; REPT("0",5),5)</f>
        <v>00000</v>
      </c>
      <c r="N689" s="10" t="str">
        <f>LEFT(Rapportage!N689&amp; REPT("0",5),5)</f>
        <v>00000</v>
      </c>
      <c r="O689" s="10" t="str">
        <f>LEFT(Rapportage!O689&amp; REPT("0",2),2)</f>
        <v>00</v>
      </c>
      <c r="P689" s="10" t="str">
        <f>LEFT(Rapportage!P689&amp; REPT("0",2),2)</f>
        <v>00</v>
      </c>
      <c r="Q689" s="10" t="str">
        <f>LEFT(Rapportage!Q689&amp; REPT("0",5),5)</f>
        <v>00000</v>
      </c>
      <c r="R689" s="10" t="str">
        <f>IF(Rapportage!R689="","",IF(($U$2-$T$2)&gt;=0,IF(LEN(TEXT(Rapportage!R689*100,"0000000000"))=3,_xlfn.CONCAT(0,TEXT(Rapportage!R689*100,"0000000000")),TEXT(Rapportage!R689*100,"0000000000")),""""))</f>
        <v/>
      </c>
    </row>
    <row r="690" spans="1:18" x14ac:dyDescent="0.25">
      <c r="A690" t="str">
        <f>IF(Rapportage!A690= "", "",_xlfn.CONCAT(REPT("0",6-LEN(Rapportage!A690)),Rapportage!A690))</f>
        <v/>
      </c>
      <c r="B690" t="s">
        <v>736</v>
      </c>
      <c r="C690" t="str">
        <f>IF(Rapportage!C690= " ", " ",LEFT(Rapportage!C690&amp; REPT(" ",9),9))</f>
        <v xml:space="preserve">         </v>
      </c>
      <c r="D690" t="str">
        <f>IF(Rapportage!D690 ="0", " ", " ")</f>
        <v xml:space="preserve"> </v>
      </c>
      <c r="E690" t="str">
        <f>_xlfn.CONCAT("+",TEXT((Rapportage!E690)*100,"000000000"))</f>
        <v>+000000000</v>
      </c>
      <c r="F690" t="str">
        <f>_xlfn.CONCAT("",TEXT((Rapportage!F690)*100,"000000000"))</f>
        <v>000000000</v>
      </c>
      <c r="G690" t="str">
        <f>_xlfn.CONCAT("",TEXT((Rapportage!G690),"00000"))</f>
        <v>00000</v>
      </c>
      <c r="H690" t="str">
        <f>IF(Rapportage!H690 ="0", "                     ", "                     ")</f>
        <v xml:space="preserve">                     </v>
      </c>
      <c r="I690" s="10" t="str">
        <f>LEFT(Rapportage!I690&amp; REPT("0",15),15)</f>
        <v>000000000000000</v>
      </c>
      <c r="J690" t="str">
        <f>IF(Rapportage!J690 ="0", " ", " ")</f>
        <v xml:space="preserve"> </v>
      </c>
      <c r="K690" t="str">
        <f>IF(Rapportage!K690 ="0", " ", " ")</f>
        <v xml:space="preserve"> </v>
      </c>
      <c r="L690" t="str">
        <f>IF(Rapportage!L690 ="0", "         ", "         ")</f>
        <v xml:space="preserve">         </v>
      </c>
      <c r="M690" s="10" t="str">
        <f>LEFT(Rapportage!M690&amp; REPT("0",5),5)</f>
        <v>00000</v>
      </c>
      <c r="N690" s="10" t="str">
        <f>LEFT(Rapportage!N690&amp; REPT("0",5),5)</f>
        <v>00000</v>
      </c>
      <c r="O690" s="10" t="str">
        <f>LEFT(Rapportage!O690&amp; REPT("0",2),2)</f>
        <v>00</v>
      </c>
      <c r="P690" s="10" t="str">
        <f>LEFT(Rapportage!P690&amp; REPT("0",2),2)</f>
        <v>00</v>
      </c>
      <c r="Q690" s="10" t="str">
        <f>LEFT(Rapportage!Q690&amp; REPT("0",5),5)</f>
        <v>00000</v>
      </c>
      <c r="R690" s="10" t="str">
        <f>IF(Rapportage!R690="","",IF(($U$2-$T$2)&gt;=0,IF(LEN(TEXT(Rapportage!R690*100,"0000000000"))=3,_xlfn.CONCAT(0,TEXT(Rapportage!R690*100,"0000000000")),TEXT(Rapportage!R690*100,"0000000000")),""""))</f>
        <v/>
      </c>
    </row>
    <row r="691" spans="1:18" x14ac:dyDescent="0.25">
      <c r="A691" t="str">
        <f>IF(Rapportage!A691= "", "",_xlfn.CONCAT(REPT("0",6-LEN(Rapportage!A691)),Rapportage!A691))</f>
        <v/>
      </c>
      <c r="B691" t="s">
        <v>737</v>
      </c>
      <c r="C691" t="str">
        <f>IF(Rapportage!C691= " ", " ",LEFT(Rapportage!C691&amp; REPT(" ",9),9))</f>
        <v xml:space="preserve">         </v>
      </c>
      <c r="D691" t="str">
        <f>IF(Rapportage!D691 ="0", " ", " ")</f>
        <v xml:space="preserve"> </v>
      </c>
      <c r="E691" t="str">
        <f>_xlfn.CONCAT("+",TEXT((Rapportage!E691)*100,"000000000"))</f>
        <v>+000000000</v>
      </c>
      <c r="F691" t="str">
        <f>_xlfn.CONCAT("",TEXT((Rapportage!F691)*100,"000000000"))</f>
        <v>000000000</v>
      </c>
      <c r="G691" t="str">
        <f>_xlfn.CONCAT("",TEXT((Rapportage!G691),"00000"))</f>
        <v>00000</v>
      </c>
      <c r="H691" t="str">
        <f>IF(Rapportage!H691 ="0", "                     ", "                     ")</f>
        <v xml:space="preserve">                     </v>
      </c>
      <c r="I691" s="10" t="str">
        <f>LEFT(Rapportage!I691&amp; REPT("0",15),15)</f>
        <v>000000000000000</v>
      </c>
      <c r="J691" t="str">
        <f>IF(Rapportage!J691 ="0", " ", " ")</f>
        <v xml:space="preserve"> </v>
      </c>
      <c r="K691" t="str">
        <f>IF(Rapportage!K691 ="0", " ", " ")</f>
        <v xml:space="preserve"> </v>
      </c>
      <c r="L691" t="str">
        <f>IF(Rapportage!L691 ="0", "         ", "         ")</f>
        <v xml:space="preserve">         </v>
      </c>
      <c r="M691" s="10" t="str">
        <f>LEFT(Rapportage!M691&amp; REPT("0",5),5)</f>
        <v>00000</v>
      </c>
      <c r="N691" s="10" t="str">
        <f>LEFT(Rapportage!N691&amp; REPT("0",5),5)</f>
        <v>00000</v>
      </c>
      <c r="O691" s="10" t="str">
        <f>LEFT(Rapportage!O691&amp; REPT("0",2),2)</f>
        <v>00</v>
      </c>
      <c r="P691" s="10" t="str">
        <f>LEFT(Rapportage!P691&amp; REPT("0",2),2)</f>
        <v>00</v>
      </c>
      <c r="Q691" s="10" t="str">
        <f>LEFT(Rapportage!Q691&amp; REPT("0",5),5)</f>
        <v>00000</v>
      </c>
      <c r="R691" s="10" t="str">
        <f>IF(Rapportage!R691="","",IF(($U$2-$T$2)&gt;=0,IF(LEN(TEXT(Rapportage!R691*100,"0000000000"))=3,_xlfn.CONCAT(0,TEXT(Rapportage!R691*100,"0000000000")),TEXT(Rapportage!R691*100,"0000000000")),""""))</f>
        <v/>
      </c>
    </row>
    <row r="692" spans="1:18" x14ac:dyDescent="0.25">
      <c r="A692" t="str">
        <f>IF(Rapportage!A692= "", "",_xlfn.CONCAT(REPT("0",6-LEN(Rapportage!A692)),Rapportage!A692))</f>
        <v/>
      </c>
      <c r="B692" t="s">
        <v>738</v>
      </c>
      <c r="C692" t="str">
        <f>IF(Rapportage!C692= " ", " ",LEFT(Rapportage!C692&amp; REPT(" ",9),9))</f>
        <v xml:space="preserve">         </v>
      </c>
      <c r="D692" t="str">
        <f>IF(Rapportage!D692 ="0", " ", " ")</f>
        <v xml:space="preserve"> </v>
      </c>
      <c r="E692" t="str">
        <f>_xlfn.CONCAT("+",TEXT((Rapportage!E692)*100,"000000000"))</f>
        <v>+000000000</v>
      </c>
      <c r="F692" t="str">
        <f>_xlfn.CONCAT("",TEXT((Rapportage!F692)*100,"000000000"))</f>
        <v>000000000</v>
      </c>
      <c r="G692" t="str">
        <f>_xlfn.CONCAT("",TEXT((Rapportage!G692),"00000"))</f>
        <v>00000</v>
      </c>
      <c r="H692" t="str">
        <f>IF(Rapportage!H692 ="0", "                     ", "                     ")</f>
        <v xml:space="preserve">                     </v>
      </c>
      <c r="I692" s="10" t="str">
        <f>LEFT(Rapportage!I692&amp; REPT("0",15),15)</f>
        <v>000000000000000</v>
      </c>
      <c r="J692" t="str">
        <f>IF(Rapportage!J692 ="0", " ", " ")</f>
        <v xml:space="preserve"> </v>
      </c>
      <c r="K692" t="str">
        <f>IF(Rapportage!K692 ="0", " ", " ")</f>
        <v xml:space="preserve"> </v>
      </c>
      <c r="L692" t="str">
        <f>IF(Rapportage!L692 ="0", "         ", "         ")</f>
        <v xml:space="preserve">         </v>
      </c>
      <c r="M692" s="10" t="str">
        <f>LEFT(Rapportage!M692&amp; REPT("0",5),5)</f>
        <v>00000</v>
      </c>
      <c r="N692" s="10" t="str">
        <f>LEFT(Rapportage!N692&amp; REPT("0",5),5)</f>
        <v>00000</v>
      </c>
      <c r="O692" s="10" t="str">
        <f>LEFT(Rapportage!O692&amp; REPT("0",2),2)</f>
        <v>00</v>
      </c>
      <c r="P692" s="10" t="str">
        <f>LEFT(Rapportage!P692&amp; REPT("0",2),2)</f>
        <v>00</v>
      </c>
      <c r="Q692" s="10" t="str">
        <f>LEFT(Rapportage!Q692&amp; REPT("0",5),5)</f>
        <v>00000</v>
      </c>
      <c r="R692" s="10" t="str">
        <f>IF(Rapportage!R692="","",IF(($U$2-$T$2)&gt;=0,IF(LEN(TEXT(Rapportage!R692*100,"0000000000"))=3,_xlfn.CONCAT(0,TEXT(Rapportage!R692*100,"0000000000")),TEXT(Rapportage!R692*100,"0000000000")),""""))</f>
        <v/>
      </c>
    </row>
    <row r="693" spans="1:18" x14ac:dyDescent="0.25">
      <c r="A693" t="str">
        <f>IF(Rapportage!A693= "", "",_xlfn.CONCAT(REPT("0",6-LEN(Rapportage!A693)),Rapportage!A693))</f>
        <v/>
      </c>
      <c r="B693" t="s">
        <v>739</v>
      </c>
      <c r="C693" t="str">
        <f>IF(Rapportage!C693= " ", " ",LEFT(Rapportage!C693&amp; REPT(" ",9),9))</f>
        <v xml:space="preserve">         </v>
      </c>
      <c r="D693" t="str">
        <f>IF(Rapportage!D693 ="0", " ", " ")</f>
        <v xml:space="preserve"> </v>
      </c>
      <c r="E693" t="str">
        <f>_xlfn.CONCAT("+",TEXT((Rapportage!E693)*100,"000000000"))</f>
        <v>+000000000</v>
      </c>
      <c r="F693" t="str">
        <f>_xlfn.CONCAT("",TEXT((Rapportage!F693)*100,"000000000"))</f>
        <v>000000000</v>
      </c>
      <c r="G693" t="str">
        <f>_xlfn.CONCAT("",TEXT((Rapportage!G693),"00000"))</f>
        <v>00000</v>
      </c>
      <c r="H693" t="str">
        <f>IF(Rapportage!H693 ="0", "                     ", "                     ")</f>
        <v xml:space="preserve">                     </v>
      </c>
      <c r="I693" s="10" t="str">
        <f>LEFT(Rapportage!I693&amp; REPT("0",15),15)</f>
        <v>000000000000000</v>
      </c>
      <c r="J693" t="str">
        <f>IF(Rapportage!J693 ="0", " ", " ")</f>
        <v xml:space="preserve"> </v>
      </c>
      <c r="K693" t="str">
        <f>IF(Rapportage!K693 ="0", " ", " ")</f>
        <v xml:space="preserve"> </v>
      </c>
      <c r="L693" t="str">
        <f>IF(Rapportage!L693 ="0", "         ", "         ")</f>
        <v xml:space="preserve">         </v>
      </c>
      <c r="M693" s="10" t="str">
        <f>LEFT(Rapportage!M693&amp; REPT("0",5),5)</f>
        <v>00000</v>
      </c>
      <c r="N693" s="10" t="str">
        <f>LEFT(Rapportage!N693&amp; REPT("0",5),5)</f>
        <v>00000</v>
      </c>
      <c r="O693" s="10" t="str">
        <f>LEFT(Rapportage!O693&amp; REPT("0",2),2)</f>
        <v>00</v>
      </c>
      <c r="P693" s="10" t="str">
        <f>LEFT(Rapportage!P693&amp; REPT("0",2),2)</f>
        <v>00</v>
      </c>
      <c r="Q693" s="10" t="str">
        <f>LEFT(Rapportage!Q693&amp; REPT("0",5),5)</f>
        <v>00000</v>
      </c>
      <c r="R693" s="10" t="str">
        <f>IF(Rapportage!R693="","",IF(($U$2-$T$2)&gt;=0,IF(LEN(TEXT(Rapportage!R693*100,"0000000000"))=3,_xlfn.CONCAT(0,TEXT(Rapportage!R693*100,"0000000000")),TEXT(Rapportage!R693*100,"0000000000")),""""))</f>
        <v/>
      </c>
    </row>
    <row r="694" spans="1:18" x14ac:dyDescent="0.25">
      <c r="A694" t="str">
        <f>IF(Rapportage!A694= "", "",_xlfn.CONCAT(REPT("0",6-LEN(Rapportage!A694)),Rapportage!A694))</f>
        <v/>
      </c>
      <c r="B694" t="s">
        <v>740</v>
      </c>
      <c r="C694" t="str">
        <f>IF(Rapportage!C694= " ", " ",LEFT(Rapportage!C694&amp; REPT(" ",9),9))</f>
        <v xml:space="preserve">         </v>
      </c>
      <c r="D694" t="str">
        <f>IF(Rapportage!D694 ="0", " ", " ")</f>
        <v xml:space="preserve"> </v>
      </c>
      <c r="E694" t="str">
        <f>_xlfn.CONCAT("+",TEXT((Rapportage!E694)*100,"000000000"))</f>
        <v>+000000000</v>
      </c>
      <c r="F694" t="str">
        <f>_xlfn.CONCAT("",TEXT((Rapportage!F694)*100,"000000000"))</f>
        <v>000000000</v>
      </c>
      <c r="G694" t="str">
        <f>_xlfn.CONCAT("",TEXT((Rapportage!G694),"00000"))</f>
        <v>00000</v>
      </c>
      <c r="H694" t="str">
        <f>IF(Rapportage!H694 ="0", "                     ", "                     ")</f>
        <v xml:space="preserve">                     </v>
      </c>
      <c r="I694" s="10" t="str">
        <f>LEFT(Rapportage!I694&amp; REPT("0",15),15)</f>
        <v>000000000000000</v>
      </c>
      <c r="J694" t="str">
        <f>IF(Rapportage!J694 ="0", " ", " ")</f>
        <v xml:space="preserve"> </v>
      </c>
      <c r="K694" t="str">
        <f>IF(Rapportage!K694 ="0", " ", " ")</f>
        <v xml:space="preserve"> </v>
      </c>
      <c r="L694" t="str">
        <f>IF(Rapportage!L694 ="0", "         ", "         ")</f>
        <v xml:space="preserve">         </v>
      </c>
      <c r="M694" s="10" t="str">
        <f>LEFT(Rapportage!M694&amp; REPT("0",5),5)</f>
        <v>00000</v>
      </c>
      <c r="N694" s="10" t="str">
        <f>LEFT(Rapportage!N694&amp; REPT("0",5),5)</f>
        <v>00000</v>
      </c>
      <c r="O694" s="10" t="str">
        <f>LEFT(Rapportage!O694&amp; REPT("0",2),2)</f>
        <v>00</v>
      </c>
      <c r="P694" s="10" t="str">
        <f>LEFT(Rapportage!P694&amp; REPT("0",2),2)</f>
        <v>00</v>
      </c>
      <c r="Q694" s="10" t="str">
        <f>LEFT(Rapportage!Q694&amp; REPT("0",5),5)</f>
        <v>00000</v>
      </c>
      <c r="R694" s="10" t="str">
        <f>IF(Rapportage!R694="","",IF(($U$2-$T$2)&gt;=0,IF(LEN(TEXT(Rapportage!R694*100,"0000000000"))=3,_xlfn.CONCAT(0,TEXT(Rapportage!R694*100,"0000000000")),TEXT(Rapportage!R694*100,"0000000000")),""""))</f>
        <v/>
      </c>
    </row>
    <row r="695" spans="1:18" x14ac:dyDescent="0.25">
      <c r="A695" t="str">
        <f>IF(Rapportage!A695= "", "",_xlfn.CONCAT(REPT("0",6-LEN(Rapportage!A695)),Rapportage!A695))</f>
        <v/>
      </c>
      <c r="B695" t="s">
        <v>741</v>
      </c>
      <c r="C695" t="str">
        <f>IF(Rapportage!C695= " ", " ",LEFT(Rapportage!C695&amp; REPT(" ",9),9))</f>
        <v xml:space="preserve">         </v>
      </c>
      <c r="D695" t="str">
        <f>IF(Rapportage!D695 ="0", " ", " ")</f>
        <v xml:space="preserve"> </v>
      </c>
      <c r="E695" t="str">
        <f>_xlfn.CONCAT("+",TEXT((Rapportage!E695)*100,"000000000"))</f>
        <v>+000000000</v>
      </c>
      <c r="F695" t="str">
        <f>_xlfn.CONCAT("",TEXT((Rapportage!F695)*100,"000000000"))</f>
        <v>000000000</v>
      </c>
      <c r="G695" t="str">
        <f>_xlfn.CONCAT("",TEXT((Rapportage!G695),"00000"))</f>
        <v>00000</v>
      </c>
      <c r="H695" t="str">
        <f>IF(Rapportage!H695 ="0", "                     ", "                     ")</f>
        <v xml:space="preserve">                     </v>
      </c>
      <c r="I695" s="10" t="str">
        <f>LEFT(Rapportage!I695&amp; REPT("0",15),15)</f>
        <v>000000000000000</v>
      </c>
      <c r="J695" t="str">
        <f>IF(Rapportage!J695 ="0", " ", " ")</f>
        <v xml:space="preserve"> </v>
      </c>
      <c r="K695" t="str">
        <f>IF(Rapportage!K695 ="0", " ", " ")</f>
        <v xml:space="preserve"> </v>
      </c>
      <c r="L695" t="str">
        <f>IF(Rapportage!L695 ="0", "         ", "         ")</f>
        <v xml:space="preserve">         </v>
      </c>
      <c r="M695" s="10" t="str">
        <f>LEFT(Rapportage!M695&amp; REPT("0",5),5)</f>
        <v>00000</v>
      </c>
      <c r="N695" s="10" t="str">
        <f>LEFT(Rapportage!N695&amp; REPT("0",5),5)</f>
        <v>00000</v>
      </c>
      <c r="O695" s="10" t="str">
        <f>LEFT(Rapportage!O695&amp; REPT("0",2),2)</f>
        <v>00</v>
      </c>
      <c r="P695" s="10" t="str">
        <f>LEFT(Rapportage!P695&amp; REPT("0",2),2)</f>
        <v>00</v>
      </c>
      <c r="Q695" s="10" t="str">
        <f>LEFT(Rapportage!Q695&amp; REPT("0",5),5)</f>
        <v>00000</v>
      </c>
      <c r="R695" s="10" t="str">
        <f>IF(Rapportage!R695="","",IF(($U$2-$T$2)&gt;=0,IF(LEN(TEXT(Rapportage!R695*100,"0000000000"))=3,_xlfn.CONCAT(0,TEXT(Rapportage!R695*100,"0000000000")),TEXT(Rapportage!R695*100,"0000000000")),""""))</f>
        <v/>
      </c>
    </row>
    <row r="696" spans="1:18" x14ac:dyDescent="0.25">
      <c r="A696" t="str">
        <f>IF(Rapportage!A696= "", "",_xlfn.CONCAT(REPT("0",6-LEN(Rapportage!A696)),Rapportage!A696))</f>
        <v/>
      </c>
      <c r="B696" t="s">
        <v>742</v>
      </c>
      <c r="C696" t="str">
        <f>IF(Rapportage!C696= " ", " ",LEFT(Rapportage!C696&amp; REPT(" ",9),9))</f>
        <v xml:space="preserve">         </v>
      </c>
      <c r="D696" t="str">
        <f>IF(Rapportage!D696 ="0", " ", " ")</f>
        <v xml:space="preserve"> </v>
      </c>
      <c r="E696" t="str">
        <f>_xlfn.CONCAT("+",TEXT((Rapportage!E696)*100,"000000000"))</f>
        <v>+000000000</v>
      </c>
      <c r="F696" t="str">
        <f>_xlfn.CONCAT("",TEXT((Rapportage!F696)*100,"000000000"))</f>
        <v>000000000</v>
      </c>
      <c r="G696" t="str">
        <f>_xlfn.CONCAT("",TEXT((Rapportage!G696),"00000"))</f>
        <v>00000</v>
      </c>
      <c r="H696" t="str">
        <f>IF(Rapportage!H696 ="0", "                     ", "                     ")</f>
        <v xml:space="preserve">                     </v>
      </c>
      <c r="I696" s="10" t="str">
        <f>LEFT(Rapportage!I696&amp; REPT("0",15),15)</f>
        <v>000000000000000</v>
      </c>
      <c r="J696" t="str">
        <f>IF(Rapportage!J696 ="0", " ", " ")</f>
        <v xml:space="preserve"> </v>
      </c>
      <c r="K696" t="str">
        <f>IF(Rapportage!K696 ="0", " ", " ")</f>
        <v xml:space="preserve"> </v>
      </c>
      <c r="L696" t="str">
        <f>IF(Rapportage!L696 ="0", "         ", "         ")</f>
        <v xml:space="preserve">         </v>
      </c>
      <c r="M696" s="10" t="str">
        <f>LEFT(Rapportage!M696&amp; REPT("0",5),5)</f>
        <v>00000</v>
      </c>
      <c r="N696" s="10" t="str">
        <f>LEFT(Rapportage!N696&amp; REPT("0",5),5)</f>
        <v>00000</v>
      </c>
      <c r="O696" s="10" t="str">
        <f>LEFT(Rapportage!O696&amp; REPT("0",2),2)</f>
        <v>00</v>
      </c>
      <c r="P696" s="10" t="str">
        <f>LEFT(Rapportage!P696&amp; REPT("0",2),2)</f>
        <v>00</v>
      </c>
      <c r="Q696" s="10" t="str">
        <f>LEFT(Rapportage!Q696&amp; REPT("0",5),5)</f>
        <v>00000</v>
      </c>
      <c r="R696" s="10" t="str">
        <f>IF(Rapportage!R696="","",IF(($U$2-$T$2)&gt;=0,IF(LEN(TEXT(Rapportage!R696*100,"0000000000"))=3,_xlfn.CONCAT(0,TEXT(Rapportage!R696*100,"0000000000")),TEXT(Rapportage!R696*100,"0000000000")),""""))</f>
        <v/>
      </c>
    </row>
    <row r="697" spans="1:18" x14ac:dyDescent="0.25">
      <c r="A697" t="str">
        <f>IF(Rapportage!A697= "", "",_xlfn.CONCAT(REPT("0",6-LEN(Rapportage!A697)),Rapportage!A697))</f>
        <v/>
      </c>
      <c r="B697" t="s">
        <v>743</v>
      </c>
      <c r="C697" t="str">
        <f>IF(Rapportage!C697= " ", " ",LEFT(Rapportage!C697&amp; REPT(" ",9),9))</f>
        <v xml:space="preserve">         </v>
      </c>
      <c r="D697" t="str">
        <f>IF(Rapportage!D697 ="0", " ", " ")</f>
        <v xml:space="preserve"> </v>
      </c>
      <c r="E697" t="str">
        <f>_xlfn.CONCAT("+",TEXT((Rapportage!E697)*100,"000000000"))</f>
        <v>+000000000</v>
      </c>
      <c r="F697" t="str">
        <f>_xlfn.CONCAT("",TEXT((Rapportage!F697)*100,"000000000"))</f>
        <v>000000000</v>
      </c>
      <c r="G697" t="str">
        <f>_xlfn.CONCAT("",TEXT((Rapportage!G697),"00000"))</f>
        <v>00000</v>
      </c>
      <c r="H697" t="str">
        <f>IF(Rapportage!H697 ="0", "                     ", "                     ")</f>
        <v xml:space="preserve">                     </v>
      </c>
      <c r="I697" s="10" t="str">
        <f>LEFT(Rapportage!I697&amp; REPT("0",15),15)</f>
        <v>000000000000000</v>
      </c>
      <c r="J697" t="str">
        <f>IF(Rapportage!J697 ="0", " ", " ")</f>
        <v xml:space="preserve"> </v>
      </c>
      <c r="K697" t="str">
        <f>IF(Rapportage!K697 ="0", " ", " ")</f>
        <v xml:space="preserve"> </v>
      </c>
      <c r="L697" t="str">
        <f>IF(Rapportage!L697 ="0", "         ", "         ")</f>
        <v xml:space="preserve">         </v>
      </c>
      <c r="M697" s="10" t="str">
        <f>LEFT(Rapportage!M697&amp; REPT("0",5),5)</f>
        <v>00000</v>
      </c>
      <c r="N697" s="10" t="str">
        <f>LEFT(Rapportage!N697&amp; REPT("0",5),5)</f>
        <v>00000</v>
      </c>
      <c r="O697" s="10" t="str">
        <f>LEFT(Rapportage!O697&amp; REPT("0",2),2)</f>
        <v>00</v>
      </c>
      <c r="P697" s="10" t="str">
        <f>LEFT(Rapportage!P697&amp; REPT("0",2),2)</f>
        <v>00</v>
      </c>
      <c r="Q697" s="10" t="str">
        <f>LEFT(Rapportage!Q697&amp; REPT("0",5),5)</f>
        <v>00000</v>
      </c>
      <c r="R697" s="10" t="str">
        <f>IF(Rapportage!R697="","",IF(($U$2-$T$2)&gt;=0,IF(LEN(TEXT(Rapportage!R697*100,"0000000000"))=3,_xlfn.CONCAT(0,TEXT(Rapportage!R697*100,"0000000000")),TEXT(Rapportage!R697*100,"0000000000")),""""))</f>
        <v/>
      </c>
    </row>
    <row r="698" spans="1:18" x14ac:dyDescent="0.25">
      <c r="A698" t="str">
        <f>IF(Rapportage!A698= "", "",_xlfn.CONCAT(REPT("0",6-LEN(Rapportage!A698)),Rapportage!A698))</f>
        <v/>
      </c>
      <c r="B698" t="s">
        <v>744</v>
      </c>
      <c r="C698" t="str">
        <f>IF(Rapportage!C698= " ", " ",LEFT(Rapportage!C698&amp; REPT(" ",9),9))</f>
        <v xml:space="preserve">         </v>
      </c>
      <c r="D698" t="str">
        <f>IF(Rapportage!D698 ="0", " ", " ")</f>
        <v xml:space="preserve"> </v>
      </c>
      <c r="E698" t="str">
        <f>_xlfn.CONCAT("+",TEXT((Rapportage!E698)*100,"000000000"))</f>
        <v>+000000000</v>
      </c>
      <c r="F698" t="str">
        <f>_xlfn.CONCAT("",TEXT((Rapportage!F698)*100,"000000000"))</f>
        <v>000000000</v>
      </c>
      <c r="G698" t="str">
        <f>_xlfn.CONCAT("",TEXT((Rapportage!G698),"00000"))</f>
        <v>00000</v>
      </c>
      <c r="H698" t="str">
        <f>IF(Rapportage!H698 ="0", "                     ", "                     ")</f>
        <v xml:space="preserve">                     </v>
      </c>
      <c r="I698" s="10" t="str">
        <f>LEFT(Rapportage!I698&amp; REPT("0",15),15)</f>
        <v>000000000000000</v>
      </c>
      <c r="J698" t="str">
        <f>IF(Rapportage!J698 ="0", " ", " ")</f>
        <v xml:space="preserve"> </v>
      </c>
      <c r="K698" t="str">
        <f>IF(Rapportage!K698 ="0", " ", " ")</f>
        <v xml:space="preserve"> </v>
      </c>
      <c r="L698" t="str">
        <f>IF(Rapportage!L698 ="0", "         ", "         ")</f>
        <v xml:space="preserve">         </v>
      </c>
      <c r="M698" s="10" t="str">
        <f>LEFT(Rapportage!M698&amp; REPT("0",5),5)</f>
        <v>00000</v>
      </c>
      <c r="N698" s="10" t="str">
        <f>LEFT(Rapportage!N698&amp; REPT("0",5),5)</f>
        <v>00000</v>
      </c>
      <c r="O698" s="10" t="str">
        <f>LEFT(Rapportage!O698&amp; REPT("0",2),2)</f>
        <v>00</v>
      </c>
      <c r="P698" s="10" t="str">
        <f>LEFT(Rapportage!P698&amp; REPT("0",2),2)</f>
        <v>00</v>
      </c>
      <c r="Q698" s="10" t="str">
        <f>LEFT(Rapportage!Q698&amp; REPT("0",5),5)</f>
        <v>00000</v>
      </c>
      <c r="R698" s="10" t="str">
        <f>IF(Rapportage!R698="","",IF(($U$2-$T$2)&gt;=0,IF(LEN(TEXT(Rapportage!R698*100,"0000000000"))=3,_xlfn.CONCAT(0,TEXT(Rapportage!R698*100,"0000000000")),TEXT(Rapportage!R698*100,"0000000000")),""""))</f>
        <v/>
      </c>
    </row>
    <row r="699" spans="1:18" x14ac:dyDescent="0.25">
      <c r="A699" t="str">
        <f>IF(Rapportage!A699= "", "",_xlfn.CONCAT(REPT("0",6-LEN(Rapportage!A699)),Rapportage!A699))</f>
        <v/>
      </c>
      <c r="B699" t="s">
        <v>745</v>
      </c>
      <c r="C699" t="str">
        <f>IF(Rapportage!C699= " ", " ",LEFT(Rapportage!C699&amp; REPT(" ",9),9))</f>
        <v xml:space="preserve">         </v>
      </c>
      <c r="D699" t="str">
        <f>IF(Rapportage!D699 ="0", " ", " ")</f>
        <v xml:space="preserve"> </v>
      </c>
      <c r="E699" t="str">
        <f>_xlfn.CONCAT("+",TEXT((Rapportage!E699)*100,"000000000"))</f>
        <v>+000000000</v>
      </c>
      <c r="F699" t="str">
        <f>_xlfn.CONCAT("",TEXT((Rapportage!F699)*100,"000000000"))</f>
        <v>000000000</v>
      </c>
      <c r="G699" t="str">
        <f>_xlfn.CONCAT("",TEXT((Rapportage!G699),"00000"))</f>
        <v>00000</v>
      </c>
      <c r="H699" t="str">
        <f>IF(Rapportage!H699 ="0", "                     ", "                     ")</f>
        <v xml:space="preserve">                     </v>
      </c>
      <c r="I699" s="10" t="str">
        <f>LEFT(Rapportage!I699&amp; REPT("0",15),15)</f>
        <v>000000000000000</v>
      </c>
      <c r="J699" t="str">
        <f>IF(Rapportage!J699 ="0", " ", " ")</f>
        <v xml:space="preserve"> </v>
      </c>
      <c r="K699" t="str">
        <f>IF(Rapportage!K699 ="0", " ", " ")</f>
        <v xml:space="preserve"> </v>
      </c>
      <c r="L699" t="str">
        <f>IF(Rapportage!L699 ="0", "         ", "         ")</f>
        <v xml:space="preserve">         </v>
      </c>
      <c r="M699" s="10" t="str">
        <f>LEFT(Rapportage!M699&amp; REPT("0",5),5)</f>
        <v>00000</v>
      </c>
      <c r="N699" s="10" t="str">
        <f>LEFT(Rapportage!N699&amp; REPT("0",5),5)</f>
        <v>00000</v>
      </c>
      <c r="O699" s="10" t="str">
        <f>LEFT(Rapportage!O699&amp; REPT("0",2),2)</f>
        <v>00</v>
      </c>
      <c r="P699" s="10" t="str">
        <f>LEFT(Rapportage!P699&amp; REPT("0",2),2)</f>
        <v>00</v>
      </c>
      <c r="Q699" s="10" t="str">
        <f>LEFT(Rapportage!Q699&amp; REPT("0",5),5)</f>
        <v>00000</v>
      </c>
      <c r="R699" s="10" t="str">
        <f>IF(Rapportage!R699="","",IF(($U$2-$T$2)&gt;=0,IF(LEN(TEXT(Rapportage!R699*100,"0000000000"))=3,_xlfn.CONCAT(0,TEXT(Rapportage!R699*100,"0000000000")),TEXT(Rapportage!R699*100,"0000000000")),""""))</f>
        <v/>
      </c>
    </row>
    <row r="700" spans="1:18" x14ac:dyDescent="0.25">
      <c r="A700" t="str">
        <f>IF(Rapportage!A700= "", "",_xlfn.CONCAT(REPT("0",6-LEN(Rapportage!A700)),Rapportage!A700))</f>
        <v/>
      </c>
      <c r="B700" t="s">
        <v>746</v>
      </c>
      <c r="C700" t="str">
        <f>IF(Rapportage!C700= " ", " ",LEFT(Rapportage!C700&amp; REPT(" ",9),9))</f>
        <v xml:space="preserve">         </v>
      </c>
      <c r="D700" t="str">
        <f>IF(Rapportage!D700 ="0", " ", " ")</f>
        <v xml:space="preserve"> </v>
      </c>
      <c r="E700" t="str">
        <f>_xlfn.CONCAT("+",TEXT((Rapportage!E700)*100,"000000000"))</f>
        <v>+000000000</v>
      </c>
      <c r="F700" t="str">
        <f>_xlfn.CONCAT("",TEXT((Rapportage!F700)*100,"000000000"))</f>
        <v>000000000</v>
      </c>
      <c r="G700" t="str">
        <f>_xlfn.CONCAT("",TEXT((Rapportage!G700),"00000"))</f>
        <v>00000</v>
      </c>
      <c r="H700" t="str">
        <f>IF(Rapportage!H700 ="0", "                     ", "                     ")</f>
        <v xml:space="preserve">                     </v>
      </c>
      <c r="I700" s="10" t="str">
        <f>LEFT(Rapportage!I700&amp; REPT("0",15),15)</f>
        <v>000000000000000</v>
      </c>
      <c r="J700" t="str">
        <f>IF(Rapportage!J700 ="0", " ", " ")</f>
        <v xml:space="preserve"> </v>
      </c>
      <c r="K700" t="str">
        <f>IF(Rapportage!K700 ="0", " ", " ")</f>
        <v xml:space="preserve"> </v>
      </c>
      <c r="L700" t="str">
        <f>IF(Rapportage!L700 ="0", "         ", "         ")</f>
        <v xml:space="preserve">         </v>
      </c>
      <c r="M700" s="10" t="str">
        <f>LEFT(Rapportage!M700&amp; REPT("0",5),5)</f>
        <v>00000</v>
      </c>
      <c r="N700" s="10" t="str">
        <f>LEFT(Rapportage!N700&amp; REPT("0",5),5)</f>
        <v>00000</v>
      </c>
      <c r="O700" s="10" t="str">
        <f>LEFT(Rapportage!O700&amp; REPT("0",2),2)</f>
        <v>00</v>
      </c>
      <c r="P700" s="10" t="str">
        <f>LEFT(Rapportage!P700&amp; REPT("0",2),2)</f>
        <v>00</v>
      </c>
      <c r="Q700" s="10" t="str">
        <f>LEFT(Rapportage!Q700&amp; REPT("0",5),5)</f>
        <v>00000</v>
      </c>
      <c r="R700" s="10" t="str">
        <f>IF(Rapportage!R700="","",IF(($U$2-$T$2)&gt;=0,IF(LEN(TEXT(Rapportage!R700*100,"0000000000"))=3,_xlfn.CONCAT(0,TEXT(Rapportage!R700*100,"0000000000")),TEXT(Rapportage!R700*100,"0000000000")),""""))</f>
        <v/>
      </c>
    </row>
    <row r="701" spans="1:18" x14ac:dyDescent="0.25">
      <c r="A701" t="str">
        <f>IF(Rapportage!A701= "", "",_xlfn.CONCAT(REPT("0",6-LEN(Rapportage!A701)),Rapportage!A701))</f>
        <v/>
      </c>
      <c r="B701" t="s">
        <v>747</v>
      </c>
      <c r="C701" t="str">
        <f>IF(Rapportage!C701= " ", " ",LEFT(Rapportage!C701&amp; REPT(" ",9),9))</f>
        <v xml:space="preserve">         </v>
      </c>
      <c r="D701" t="str">
        <f>IF(Rapportage!D701 ="0", " ", " ")</f>
        <v xml:space="preserve"> </v>
      </c>
      <c r="E701" t="str">
        <f>_xlfn.CONCAT("+",TEXT((Rapportage!E701)*100,"000000000"))</f>
        <v>+000000000</v>
      </c>
      <c r="F701" t="str">
        <f>_xlfn.CONCAT("",TEXT((Rapportage!F701)*100,"000000000"))</f>
        <v>000000000</v>
      </c>
      <c r="G701" t="str">
        <f>_xlfn.CONCAT("",TEXT((Rapportage!G701),"00000"))</f>
        <v>00000</v>
      </c>
      <c r="H701" t="str">
        <f>IF(Rapportage!H701 ="0", "                     ", "                     ")</f>
        <v xml:space="preserve">                     </v>
      </c>
      <c r="I701" s="10" t="str">
        <f>LEFT(Rapportage!I701&amp; REPT("0",15),15)</f>
        <v>000000000000000</v>
      </c>
      <c r="J701" t="str">
        <f>IF(Rapportage!J701 ="0", " ", " ")</f>
        <v xml:space="preserve"> </v>
      </c>
      <c r="K701" t="str">
        <f>IF(Rapportage!K701 ="0", " ", " ")</f>
        <v xml:space="preserve"> </v>
      </c>
      <c r="L701" t="str">
        <f>IF(Rapportage!L701 ="0", "         ", "         ")</f>
        <v xml:space="preserve">         </v>
      </c>
      <c r="M701" s="10" t="str">
        <f>LEFT(Rapportage!M701&amp; REPT("0",5),5)</f>
        <v>00000</v>
      </c>
      <c r="N701" s="10" t="str">
        <f>LEFT(Rapportage!N701&amp; REPT("0",5),5)</f>
        <v>00000</v>
      </c>
      <c r="O701" s="10" t="str">
        <f>LEFT(Rapportage!O701&amp; REPT("0",2),2)</f>
        <v>00</v>
      </c>
      <c r="P701" s="10" t="str">
        <f>LEFT(Rapportage!P701&amp; REPT("0",2),2)</f>
        <v>00</v>
      </c>
      <c r="Q701" s="10" t="str">
        <f>LEFT(Rapportage!Q701&amp; REPT("0",5),5)</f>
        <v>00000</v>
      </c>
      <c r="R701" s="10" t="str">
        <f>IF(Rapportage!R701="","",IF(($U$2-$T$2)&gt;=0,IF(LEN(TEXT(Rapportage!R701*100,"0000000000"))=3,_xlfn.CONCAT(0,TEXT(Rapportage!R701*100,"0000000000")),TEXT(Rapportage!R701*100,"0000000000")),""""))</f>
        <v/>
      </c>
    </row>
    <row r="702" spans="1:18" x14ac:dyDescent="0.25">
      <c r="A702" t="str">
        <f>IF(Rapportage!A702= "", "",_xlfn.CONCAT(REPT("0",6-LEN(Rapportage!A702)),Rapportage!A702))</f>
        <v/>
      </c>
      <c r="B702" t="s">
        <v>748</v>
      </c>
      <c r="C702" t="str">
        <f>IF(Rapportage!C702= " ", " ",LEFT(Rapportage!C702&amp; REPT(" ",9),9))</f>
        <v xml:space="preserve">         </v>
      </c>
      <c r="D702" t="str">
        <f>IF(Rapportage!D702 ="0", " ", " ")</f>
        <v xml:space="preserve"> </v>
      </c>
      <c r="E702" t="str">
        <f>_xlfn.CONCAT("+",TEXT((Rapportage!E702)*100,"000000000"))</f>
        <v>+000000000</v>
      </c>
      <c r="F702" t="str">
        <f>_xlfn.CONCAT("",TEXT((Rapportage!F702)*100,"000000000"))</f>
        <v>000000000</v>
      </c>
      <c r="G702" t="str">
        <f>_xlfn.CONCAT("",TEXT((Rapportage!G702),"00000"))</f>
        <v>00000</v>
      </c>
      <c r="H702" t="str">
        <f>IF(Rapportage!H702 ="0", "                     ", "                     ")</f>
        <v xml:space="preserve">                     </v>
      </c>
      <c r="I702" s="10" t="str">
        <f>LEFT(Rapportage!I702&amp; REPT("0",15),15)</f>
        <v>000000000000000</v>
      </c>
      <c r="J702" t="str">
        <f>IF(Rapportage!J702 ="0", " ", " ")</f>
        <v xml:space="preserve"> </v>
      </c>
      <c r="K702" t="str">
        <f>IF(Rapportage!K702 ="0", " ", " ")</f>
        <v xml:space="preserve"> </v>
      </c>
      <c r="L702" t="str">
        <f>IF(Rapportage!L702 ="0", "         ", "         ")</f>
        <v xml:space="preserve">         </v>
      </c>
      <c r="M702" s="10" t="str">
        <f>LEFT(Rapportage!M702&amp; REPT("0",5),5)</f>
        <v>00000</v>
      </c>
      <c r="N702" s="10" t="str">
        <f>LEFT(Rapportage!N702&amp; REPT("0",5),5)</f>
        <v>00000</v>
      </c>
      <c r="O702" s="10" t="str">
        <f>LEFT(Rapportage!O702&amp; REPT("0",2),2)</f>
        <v>00</v>
      </c>
      <c r="P702" s="10" t="str">
        <f>LEFT(Rapportage!P702&amp; REPT("0",2),2)</f>
        <v>00</v>
      </c>
      <c r="Q702" s="10" t="str">
        <f>LEFT(Rapportage!Q702&amp; REPT("0",5),5)</f>
        <v>00000</v>
      </c>
      <c r="R702" s="10" t="str">
        <f>IF(Rapportage!R702="","",IF(($U$2-$T$2)&gt;=0,IF(LEN(TEXT(Rapportage!R702*100,"0000000000"))=3,_xlfn.CONCAT(0,TEXT(Rapportage!R702*100,"0000000000")),TEXT(Rapportage!R702*100,"0000000000")),""""))</f>
        <v/>
      </c>
    </row>
    <row r="703" spans="1:18" x14ac:dyDescent="0.25">
      <c r="A703" t="str">
        <f>IF(Rapportage!A703= "", "",_xlfn.CONCAT(REPT("0",6-LEN(Rapportage!A703)),Rapportage!A703))</f>
        <v/>
      </c>
      <c r="B703" t="s">
        <v>749</v>
      </c>
      <c r="C703" t="str">
        <f>IF(Rapportage!C703= " ", " ",LEFT(Rapportage!C703&amp; REPT(" ",9),9))</f>
        <v xml:space="preserve">         </v>
      </c>
      <c r="D703" t="str">
        <f>IF(Rapportage!D703 ="0", " ", " ")</f>
        <v xml:space="preserve"> </v>
      </c>
      <c r="E703" t="str">
        <f>_xlfn.CONCAT("+",TEXT((Rapportage!E703)*100,"000000000"))</f>
        <v>+000000000</v>
      </c>
      <c r="F703" t="str">
        <f>_xlfn.CONCAT("",TEXT((Rapportage!F703)*100,"000000000"))</f>
        <v>000000000</v>
      </c>
      <c r="G703" t="str">
        <f>_xlfn.CONCAT("",TEXT((Rapportage!G703),"00000"))</f>
        <v>00000</v>
      </c>
      <c r="H703" t="str">
        <f>IF(Rapportage!H703 ="0", "                     ", "                     ")</f>
        <v xml:space="preserve">                     </v>
      </c>
      <c r="I703" s="10" t="str">
        <f>LEFT(Rapportage!I703&amp; REPT("0",15),15)</f>
        <v>000000000000000</v>
      </c>
      <c r="J703" t="str">
        <f>IF(Rapportage!J703 ="0", " ", " ")</f>
        <v xml:space="preserve"> </v>
      </c>
      <c r="K703" t="str">
        <f>IF(Rapportage!K703 ="0", " ", " ")</f>
        <v xml:space="preserve"> </v>
      </c>
      <c r="L703" t="str">
        <f>IF(Rapportage!L703 ="0", "         ", "         ")</f>
        <v xml:space="preserve">         </v>
      </c>
      <c r="M703" s="10" t="str">
        <f>LEFT(Rapportage!M703&amp; REPT("0",5),5)</f>
        <v>00000</v>
      </c>
      <c r="N703" s="10" t="str">
        <f>LEFT(Rapportage!N703&amp; REPT("0",5),5)</f>
        <v>00000</v>
      </c>
      <c r="O703" s="10" t="str">
        <f>LEFT(Rapportage!O703&amp; REPT("0",2),2)</f>
        <v>00</v>
      </c>
      <c r="P703" s="10" t="str">
        <f>LEFT(Rapportage!P703&amp; REPT("0",2),2)</f>
        <v>00</v>
      </c>
      <c r="Q703" s="10" t="str">
        <f>LEFT(Rapportage!Q703&amp; REPT("0",5),5)</f>
        <v>00000</v>
      </c>
      <c r="R703" s="10" t="str">
        <f>IF(Rapportage!R703="","",IF(($U$2-$T$2)&gt;=0,IF(LEN(TEXT(Rapportage!R703*100,"0000000000"))=3,_xlfn.CONCAT(0,TEXT(Rapportage!R703*100,"0000000000")),TEXT(Rapportage!R703*100,"0000000000")),""""))</f>
        <v/>
      </c>
    </row>
    <row r="704" spans="1:18" x14ac:dyDescent="0.25">
      <c r="A704" t="str">
        <f>IF(Rapportage!A704= "", "",_xlfn.CONCAT(REPT("0",6-LEN(Rapportage!A704)),Rapportage!A704))</f>
        <v/>
      </c>
      <c r="B704" t="s">
        <v>750</v>
      </c>
      <c r="C704" t="str">
        <f>IF(Rapportage!C704= " ", " ",LEFT(Rapportage!C704&amp; REPT(" ",9),9))</f>
        <v xml:space="preserve">         </v>
      </c>
      <c r="D704" t="str">
        <f>IF(Rapportage!D704 ="0", " ", " ")</f>
        <v xml:space="preserve"> </v>
      </c>
      <c r="E704" t="str">
        <f>_xlfn.CONCAT("+",TEXT((Rapportage!E704)*100,"000000000"))</f>
        <v>+000000000</v>
      </c>
      <c r="F704" t="str">
        <f>_xlfn.CONCAT("",TEXT((Rapportage!F704)*100,"000000000"))</f>
        <v>000000000</v>
      </c>
      <c r="G704" t="str">
        <f>_xlfn.CONCAT("",TEXT((Rapportage!G704),"00000"))</f>
        <v>00000</v>
      </c>
      <c r="H704" t="str">
        <f>IF(Rapportage!H704 ="0", "                     ", "                     ")</f>
        <v xml:space="preserve">                     </v>
      </c>
      <c r="I704" s="10" t="str">
        <f>LEFT(Rapportage!I704&amp; REPT("0",15),15)</f>
        <v>000000000000000</v>
      </c>
      <c r="J704" t="str">
        <f>IF(Rapportage!J704 ="0", " ", " ")</f>
        <v xml:space="preserve"> </v>
      </c>
      <c r="K704" t="str">
        <f>IF(Rapportage!K704 ="0", " ", " ")</f>
        <v xml:space="preserve"> </v>
      </c>
      <c r="L704" t="str">
        <f>IF(Rapportage!L704 ="0", "         ", "         ")</f>
        <v xml:space="preserve">         </v>
      </c>
      <c r="M704" s="10" t="str">
        <f>LEFT(Rapportage!M704&amp; REPT("0",5),5)</f>
        <v>00000</v>
      </c>
      <c r="N704" s="10" t="str">
        <f>LEFT(Rapportage!N704&amp; REPT("0",5),5)</f>
        <v>00000</v>
      </c>
      <c r="O704" s="10" t="str">
        <f>LEFT(Rapportage!O704&amp; REPT("0",2),2)</f>
        <v>00</v>
      </c>
      <c r="P704" s="10" t="str">
        <f>LEFT(Rapportage!P704&amp; REPT("0",2),2)</f>
        <v>00</v>
      </c>
      <c r="Q704" s="10" t="str">
        <f>LEFT(Rapportage!Q704&amp; REPT("0",5),5)</f>
        <v>00000</v>
      </c>
      <c r="R704" s="10" t="str">
        <f>IF(Rapportage!R704="","",IF(($U$2-$T$2)&gt;=0,IF(LEN(TEXT(Rapportage!R704*100,"0000000000"))=3,_xlfn.CONCAT(0,TEXT(Rapportage!R704*100,"0000000000")),TEXT(Rapportage!R704*100,"0000000000")),""""))</f>
        <v/>
      </c>
    </row>
    <row r="705" spans="1:18" x14ac:dyDescent="0.25">
      <c r="A705" t="str">
        <f>IF(Rapportage!A705= "", "",_xlfn.CONCAT(REPT("0",6-LEN(Rapportage!A705)),Rapportage!A705))</f>
        <v/>
      </c>
      <c r="B705" t="s">
        <v>751</v>
      </c>
      <c r="C705" t="str">
        <f>IF(Rapportage!C705= " ", " ",LEFT(Rapportage!C705&amp; REPT(" ",9),9))</f>
        <v xml:space="preserve">         </v>
      </c>
      <c r="D705" t="str">
        <f>IF(Rapportage!D705 ="0", " ", " ")</f>
        <v xml:space="preserve"> </v>
      </c>
      <c r="E705" t="str">
        <f>_xlfn.CONCAT("+",TEXT((Rapportage!E705)*100,"000000000"))</f>
        <v>+000000000</v>
      </c>
      <c r="F705" t="str">
        <f>_xlfn.CONCAT("",TEXT((Rapportage!F705)*100,"000000000"))</f>
        <v>000000000</v>
      </c>
      <c r="G705" t="str">
        <f>_xlfn.CONCAT("",TEXT((Rapportage!G705),"00000"))</f>
        <v>00000</v>
      </c>
      <c r="H705" t="str">
        <f>IF(Rapportage!H705 ="0", "                     ", "                     ")</f>
        <v xml:space="preserve">                     </v>
      </c>
      <c r="I705" s="10" t="str">
        <f>LEFT(Rapportage!I705&amp; REPT("0",15),15)</f>
        <v>000000000000000</v>
      </c>
      <c r="J705" t="str">
        <f>IF(Rapportage!J705 ="0", " ", " ")</f>
        <v xml:space="preserve"> </v>
      </c>
      <c r="K705" t="str">
        <f>IF(Rapportage!K705 ="0", " ", " ")</f>
        <v xml:space="preserve"> </v>
      </c>
      <c r="L705" t="str">
        <f>IF(Rapportage!L705 ="0", "         ", "         ")</f>
        <v xml:space="preserve">         </v>
      </c>
      <c r="M705" s="10" t="str">
        <f>LEFT(Rapportage!M705&amp; REPT("0",5),5)</f>
        <v>00000</v>
      </c>
      <c r="N705" s="10" t="str">
        <f>LEFT(Rapportage!N705&amp; REPT("0",5),5)</f>
        <v>00000</v>
      </c>
      <c r="O705" s="10" t="str">
        <f>LEFT(Rapportage!O705&amp; REPT("0",2),2)</f>
        <v>00</v>
      </c>
      <c r="P705" s="10" t="str">
        <f>LEFT(Rapportage!P705&amp; REPT("0",2),2)</f>
        <v>00</v>
      </c>
      <c r="Q705" s="10" t="str">
        <f>LEFT(Rapportage!Q705&amp; REPT("0",5),5)</f>
        <v>00000</v>
      </c>
      <c r="R705" s="10" t="str">
        <f>IF(Rapportage!R705="","",IF(($U$2-$T$2)&gt;=0,IF(LEN(TEXT(Rapportage!R705*100,"0000000000"))=3,_xlfn.CONCAT(0,TEXT(Rapportage!R705*100,"0000000000")),TEXT(Rapportage!R705*100,"0000000000")),""""))</f>
        <v/>
      </c>
    </row>
    <row r="706" spans="1:18" x14ac:dyDescent="0.25">
      <c r="A706" t="str">
        <f>IF(Rapportage!A706= "", "",_xlfn.CONCAT(REPT("0",6-LEN(Rapportage!A706)),Rapportage!A706))</f>
        <v/>
      </c>
      <c r="B706" t="s">
        <v>752</v>
      </c>
      <c r="C706" t="str">
        <f>IF(Rapportage!C706= " ", " ",LEFT(Rapportage!C706&amp; REPT(" ",9),9))</f>
        <v xml:space="preserve">         </v>
      </c>
      <c r="D706" t="str">
        <f>IF(Rapportage!D706 ="0", " ", " ")</f>
        <v xml:space="preserve"> </v>
      </c>
      <c r="E706" t="str">
        <f>_xlfn.CONCAT("+",TEXT((Rapportage!E706)*100,"000000000"))</f>
        <v>+000000000</v>
      </c>
      <c r="F706" t="str">
        <f>_xlfn.CONCAT("",TEXT((Rapportage!F706)*100,"000000000"))</f>
        <v>000000000</v>
      </c>
      <c r="G706" t="str">
        <f>_xlfn.CONCAT("",TEXT((Rapportage!G706),"00000"))</f>
        <v>00000</v>
      </c>
      <c r="H706" t="str">
        <f>IF(Rapportage!H706 ="0", "                     ", "                     ")</f>
        <v xml:space="preserve">                     </v>
      </c>
      <c r="I706" s="10" t="str">
        <f>LEFT(Rapportage!I706&amp; REPT("0",15),15)</f>
        <v>000000000000000</v>
      </c>
      <c r="J706" t="str">
        <f>IF(Rapportage!J706 ="0", " ", " ")</f>
        <v xml:space="preserve"> </v>
      </c>
      <c r="K706" t="str">
        <f>IF(Rapportage!K706 ="0", " ", " ")</f>
        <v xml:space="preserve"> </v>
      </c>
      <c r="L706" t="str">
        <f>IF(Rapportage!L706 ="0", "         ", "         ")</f>
        <v xml:space="preserve">         </v>
      </c>
      <c r="M706" s="10" t="str">
        <f>LEFT(Rapportage!M706&amp; REPT("0",5),5)</f>
        <v>00000</v>
      </c>
      <c r="N706" s="10" t="str">
        <f>LEFT(Rapportage!N706&amp; REPT("0",5),5)</f>
        <v>00000</v>
      </c>
      <c r="O706" s="10" t="str">
        <f>LEFT(Rapportage!O706&amp; REPT("0",2),2)</f>
        <v>00</v>
      </c>
      <c r="P706" s="10" t="str">
        <f>LEFT(Rapportage!P706&amp; REPT("0",2),2)</f>
        <v>00</v>
      </c>
      <c r="Q706" s="10" t="str">
        <f>LEFT(Rapportage!Q706&amp; REPT("0",5),5)</f>
        <v>00000</v>
      </c>
      <c r="R706" s="10" t="str">
        <f>IF(Rapportage!R706="","",IF(($U$2-$T$2)&gt;=0,IF(LEN(TEXT(Rapportage!R706*100,"0000000000"))=3,_xlfn.CONCAT(0,TEXT(Rapportage!R706*100,"0000000000")),TEXT(Rapportage!R706*100,"0000000000")),""""))</f>
        <v/>
      </c>
    </row>
    <row r="707" spans="1:18" x14ac:dyDescent="0.25">
      <c r="A707" t="str">
        <f>IF(Rapportage!A707= "", "",_xlfn.CONCAT(REPT("0",6-LEN(Rapportage!A707)),Rapportage!A707))</f>
        <v/>
      </c>
      <c r="B707" t="s">
        <v>753</v>
      </c>
      <c r="C707" t="str">
        <f>IF(Rapportage!C707= " ", " ",LEFT(Rapportage!C707&amp; REPT(" ",9),9))</f>
        <v xml:space="preserve">         </v>
      </c>
      <c r="D707" t="str">
        <f>IF(Rapportage!D707 ="0", " ", " ")</f>
        <v xml:space="preserve"> </v>
      </c>
      <c r="E707" t="str">
        <f>_xlfn.CONCAT("+",TEXT((Rapportage!E707)*100,"000000000"))</f>
        <v>+000000000</v>
      </c>
      <c r="F707" t="str">
        <f>_xlfn.CONCAT("",TEXT((Rapportage!F707)*100,"000000000"))</f>
        <v>000000000</v>
      </c>
      <c r="G707" t="str">
        <f>_xlfn.CONCAT("",TEXT((Rapportage!G707),"00000"))</f>
        <v>00000</v>
      </c>
      <c r="H707" t="str">
        <f>IF(Rapportage!H707 ="0", "                     ", "                     ")</f>
        <v xml:space="preserve">                     </v>
      </c>
      <c r="I707" s="10" t="str">
        <f>LEFT(Rapportage!I707&amp; REPT("0",15),15)</f>
        <v>000000000000000</v>
      </c>
      <c r="J707" t="str">
        <f>IF(Rapportage!J707 ="0", " ", " ")</f>
        <v xml:space="preserve"> </v>
      </c>
      <c r="K707" t="str">
        <f>IF(Rapportage!K707 ="0", " ", " ")</f>
        <v xml:space="preserve"> </v>
      </c>
      <c r="L707" t="str">
        <f>IF(Rapportage!L707 ="0", "         ", "         ")</f>
        <v xml:space="preserve">         </v>
      </c>
      <c r="M707" s="10" t="str">
        <f>LEFT(Rapportage!M707&amp; REPT("0",5),5)</f>
        <v>00000</v>
      </c>
      <c r="N707" s="10" t="str">
        <f>LEFT(Rapportage!N707&amp; REPT("0",5),5)</f>
        <v>00000</v>
      </c>
      <c r="O707" s="10" t="str">
        <f>LEFT(Rapportage!O707&amp; REPT("0",2),2)</f>
        <v>00</v>
      </c>
      <c r="P707" s="10" t="str">
        <f>LEFT(Rapportage!P707&amp; REPT("0",2),2)</f>
        <v>00</v>
      </c>
      <c r="Q707" s="10" t="str">
        <f>LEFT(Rapportage!Q707&amp; REPT("0",5),5)</f>
        <v>00000</v>
      </c>
      <c r="R707" s="10" t="str">
        <f>IF(Rapportage!R707="","",IF(($U$2-$T$2)&gt;=0,IF(LEN(TEXT(Rapportage!R707*100,"0000000000"))=3,_xlfn.CONCAT(0,TEXT(Rapportage!R707*100,"0000000000")),TEXT(Rapportage!R707*100,"0000000000")),""""))</f>
        <v/>
      </c>
    </row>
    <row r="708" spans="1:18" x14ac:dyDescent="0.25">
      <c r="A708" t="str">
        <f>IF(Rapportage!A708= "", "",_xlfn.CONCAT(REPT("0",6-LEN(Rapportage!A708)),Rapportage!A708))</f>
        <v/>
      </c>
      <c r="B708" t="s">
        <v>754</v>
      </c>
      <c r="C708" t="str">
        <f>IF(Rapportage!C708= " ", " ",LEFT(Rapportage!C708&amp; REPT(" ",9),9))</f>
        <v xml:space="preserve">         </v>
      </c>
      <c r="D708" t="str">
        <f>IF(Rapportage!D708 ="0", " ", " ")</f>
        <v xml:space="preserve"> </v>
      </c>
      <c r="E708" t="str">
        <f>_xlfn.CONCAT("+",TEXT((Rapportage!E708)*100,"000000000"))</f>
        <v>+000000000</v>
      </c>
      <c r="F708" t="str">
        <f>_xlfn.CONCAT("",TEXT((Rapportage!F708)*100,"000000000"))</f>
        <v>000000000</v>
      </c>
      <c r="G708" t="str">
        <f>_xlfn.CONCAT("",TEXT((Rapportage!G708),"00000"))</f>
        <v>00000</v>
      </c>
      <c r="H708" t="str">
        <f>IF(Rapportage!H708 ="0", "                     ", "                     ")</f>
        <v xml:space="preserve">                     </v>
      </c>
      <c r="I708" s="10" t="str">
        <f>LEFT(Rapportage!I708&amp; REPT("0",15),15)</f>
        <v>000000000000000</v>
      </c>
      <c r="J708" t="str">
        <f>IF(Rapportage!J708 ="0", " ", " ")</f>
        <v xml:space="preserve"> </v>
      </c>
      <c r="K708" t="str">
        <f>IF(Rapportage!K708 ="0", " ", " ")</f>
        <v xml:space="preserve"> </v>
      </c>
      <c r="L708" t="str">
        <f>IF(Rapportage!L708 ="0", "         ", "         ")</f>
        <v xml:space="preserve">         </v>
      </c>
      <c r="M708" s="10" t="str">
        <f>LEFT(Rapportage!M708&amp; REPT("0",5),5)</f>
        <v>00000</v>
      </c>
      <c r="N708" s="10" t="str">
        <f>LEFT(Rapportage!N708&amp; REPT("0",5),5)</f>
        <v>00000</v>
      </c>
      <c r="O708" s="10" t="str">
        <f>LEFT(Rapportage!O708&amp; REPT("0",2),2)</f>
        <v>00</v>
      </c>
      <c r="P708" s="10" t="str">
        <f>LEFT(Rapportage!P708&amp; REPT("0",2),2)</f>
        <v>00</v>
      </c>
      <c r="Q708" s="10" t="str">
        <f>LEFT(Rapportage!Q708&amp; REPT("0",5),5)</f>
        <v>00000</v>
      </c>
      <c r="R708" s="10" t="str">
        <f>IF(Rapportage!R708="","",IF(($U$2-$T$2)&gt;=0,IF(LEN(TEXT(Rapportage!R708*100,"0000000000"))=3,_xlfn.CONCAT(0,TEXT(Rapportage!R708*100,"0000000000")),TEXT(Rapportage!R708*100,"0000000000")),""""))</f>
        <v/>
      </c>
    </row>
    <row r="709" spans="1:18" x14ac:dyDescent="0.25">
      <c r="A709" t="str">
        <f>IF(Rapportage!A709= "", "",_xlfn.CONCAT(REPT("0",6-LEN(Rapportage!A709)),Rapportage!A709))</f>
        <v/>
      </c>
      <c r="B709" t="s">
        <v>755</v>
      </c>
      <c r="C709" t="str">
        <f>IF(Rapportage!C709= " ", " ",LEFT(Rapportage!C709&amp; REPT(" ",9),9))</f>
        <v xml:space="preserve">         </v>
      </c>
      <c r="D709" t="str">
        <f>IF(Rapportage!D709 ="0", " ", " ")</f>
        <v xml:space="preserve"> </v>
      </c>
      <c r="E709" t="str">
        <f>_xlfn.CONCAT("+",TEXT((Rapportage!E709)*100,"000000000"))</f>
        <v>+000000000</v>
      </c>
      <c r="F709" t="str">
        <f>_xlfn.CONCAT("",TEXT((Rapportage!F709)*100,"000000000"))</f>
        <v>000000000</v>
      </c>
      <c r="G709" t="str">
        <f>_xlfn.CONCAT("",TEXT((Rapportage!G709),"00000"))</f>
        <v>00000</v>
      </c>
      <c r="H709" t="str">
        <f>IF(Rapportage!H709 ="0", "                     ", "                     ")</f>
        <v xml:space="preserve">                     </v>
      </c>
      <c r="I709" s="10" t="str">
        <f>LEFT(Rapportage!I709&amp; REPT("0",15),15)</f>
        <v>000000000000000</v>
      </c>
      <c r="J709" t="str">
        <f>IF(Rapportage!J709 ="0", " ", " ")</f>
        <v xml:space="preserve"> </v>
      </c>
      <c r="K709" t="str">
        <f>IF(Rapportage!K709 ="0", " ", " ")</f>
        <v xml:space="preserve"> </v>
      </c>
      <c r="L709" t="str">
        <f>IF(Rapportage!L709 ="0", "         ", "         ")</f>
        <v xml:space="preserve">         </v>
      </c>
      <c r="M709" s="10" t="str">
        <f>LEFT(Rapportage!M709&amp; REPT("0",5),5)</f>
        <v>00000</v>
      </c>
      <c r="N709" s="10" t="str">
        <f>LEFT(Rapportage!N709&amp; REPT("0",5),5)</f>
        <v>00000</v>
      </c>
      <c r="O709" s="10" t="str">
        <f>LEFT(Rapportage!O709&amp; REPT("0",2),2)</f>
        <v>00</v>
      </c>
      <c r="P709" s="10" t="str">
        <f>LEFT(Rapportage!P709&amp; REPT("0",2),2)</f>
        <v>00</v>
      </c>
      <c r="Q709" s="10" t="str">
        <f>LEFT(Rapportage!Q709&amp; REPT("0",5),5)</f>
        <v>00000</v>
      </c>
      <c r="R709" s="10" t="str">
        <f>IF(Rapportage!R709="","",IF(($U$2-$T$2)&gt;=0,IF(LEN(TEXT(Rapportage!R709*100,"0000000000"))=3,_xlfn.CONCAT(0,TEXT(Rapportage!R709*100,"0000000000")),TEXT(Rapportage!R709*100,"0000000000")),""""))</f>
        <v/>
      </c>
    </row>
    <row r="710" spans="1:18" x14ac:dyDescent="0.25">
      <c r="A710" t="str">
        <f>IF(Rapportage!A710= "", "",_xlfn.CONCAT(REPT("0",6-LEN(Rapportage!A710)),Rapportage!A710))</f>
        <v/>
      </c>
      <c r="B710" t="s">
        <v>756</v>
      </c>
      <c r="C710" t="str">
        <f>IF(Rapportage!C710= " ", " ",LEFT(Rapportage!C710&amp; REPT(" ",9),9))</f>
        <v xml:space="preserve">         </v>
      </c>
      <c r="D710" t="str">
        <f>IF(Rapportage!D710 ="0", " ", " ")</f>
        <v xml:space="preserve"> </v>
      </c>
      <c r="E710" t="str">
        <f>_xlfn.CONCAT("+",TEXT((Rapportage!E710)*100,"000000000"))</f>
        <v>+000000000</v>
      </c>
      <c r="F710" t="str">
        <f>_xlfn.CONCAT("",TEXT((Rapportage!F710)*100,"000000000"))</f>
        <v>000000000</v>
      </c>
      <c r="G710" t="str">
        <f>_xlfn.CONCAT("",TEXT((Rapportage!G710),"00000"))</f>
        <v>00000</v>
      </c>
      <c r="H710" t="str">
        <f>IF(Rapportage!H710 ="0", "                     ", "                     ")</f>
        <v xml:space="preserve">                     </v>
      </c>
      <c r="I710" s="10" t="str">
        <f>LEFT(Rapportage!I710&amp; REPT("0",15),15)</f>
        <v>000000000000000</v>
      </c>
      <c r="J710" t="str">
        <f>IF(Rapportage!J710 ="0", " ", " ")</f>
        <v xml:space="preserve"> </v>
      </c>
      <c r="K710" t="str">
        <f>IF(Rapportage!K710 ="0", " ", " ")</f>
        <v xml:space="preserve"> </v>
      </c>
      <c r="L710" t="str">
        <f>IF(Rapportage!L710 ="0", "         ", "         ")</f>
        <v xml:space="preserve">         </v>
      </c>
      <c r="M710" s="10" t="str">
        <f>LEFT(Rapportage!M710&amp; REPT("0",5),5)</f>
        <v>00000</v>
      </c>
      <c r="N710" s="10" t="str">
        <f>LEFT(Rapportage!N710&amp; REPT("0",5),5)</f>
        <v>00000</v>
      </c>
      <c r="O710" s="10" t="str">
        <f>LEFT(Rapportage!O710&amp; REPT("0",2),2)</f>
        <v>00</v>
      </c>
      <c r="P710" s="10" t="str">
        <f>LEFT(Rapportage!P710&amp; REPT("0",2),2)</f>
        <v>00</v>
      </c>
      <c r="Q710" s="10" t="str">
        <f>LEFT(Rapportage!Q710&amp; REPT("0",5),5)</f>
        <v>00000</v>
      </c>
      <c r="R710" s="10" t="str">
        <f>IF(Rapportage!R710="","",IF(($U$2-$T$2)&gt;=0,IF(LEN(TEXT(Rapportage!R710*100,"0000000000"))=3,_xlfn.CONCAT(0,TEXT(Rapportage!R710*100,"0000000000")),TEXT(Rapportage!R710*100,"0000000000")),""""))</f>
        <v/>
      </c>
    </row>
    <row r="711" spans="1:18" x14ac:dyDescent="0.25">
      <c r="A711" t="str">
        <f>IF(Rapportage!A711= "", "",_xlfn.CONCAT(REPT("0",6-LEN(Rapportage!A711)),Rapportage!A711))</f>
        <v/>
      </c>
      <c r="B711" t="s">
        <v>757</v>
      </c>
      <c r="C711" t="str">
        <f>IF(Rapportage!C711= " ", " ",LEFT(Rapportage!C711&amp; REPT(" ",9),9))</f>
        <v xml:space="preserve">         </v>
      </c>
      <c r="D711" t="str">
        <f>IF(Rapportage!D711 ="0", " ", " ")</f>
        <v xml:space="preserve"> </v>
      </c>
      <c r="E711" t="str">
        <f>_xlfn.CONCAT("+",TEXT((Rapportage!E711)*100,"000000000"))</f>
        <v>+000000000</v>
      </c>
      <c r="F711" t="str">
        <f>_xlfn.CONCAT("",TEXT((Rapportage!F711)*100,"000000000"))</f>
        <v>000000000</v>
      </c>
      <c r="G711" t="str">
        <f>_xlfn.CONCAT("",TEXT((Rapportage!G711),"00000"))</f>
        <v>00000</v>
      </c>
      <c r="H711" t="str">
        <f>IF(Rapportage!H711 ="0", "                     ", "                     ")</f>
        <v xml:space="preserve">                     </v>
      </c>
      <c r="I711" s="10" t="str">
        <f>LEFT(Rapportage!I711&amp; REPT("0",15),15)</f>
        <v>000000000000000</v>
      </c>
      <c r="J711" t="str">
        <f>IF(Rapportage!J711 ="0", " ", " ")</f>
        <v xml:space="preserve"> </v>
      </c>
      <c r="K711" t="str">
        <f>IF(Rapportage!K711 ="0", " ", " ")</f>
        <v xml:space="preserve"> </v>
      </c>
      <c r="L711" t="str">
        <f>IF(Rapportage!L711 ="0", "         ", "         ")</f>
        <v xml:space="preserve">         </v>
      </c>
      <c r="M711" s="10" t="str">
        <f>LEFT(Rapportage!M711&amp; REPT("0",5),5)</f>
        <v>00000</v>
      </c>
      <c r="N711" s="10" t="str">
        <f>LEFT(Rapportage!N711&amp; REPT("0",5),5)</f>
        <v>00000</v>
      </c>
      <c r="O711" s="10" t="str">
        <f>LEFT(Rapportage!O711&amp; REPT("0",2),2)</f>
        <v>00</v>
      </c>
      <c r="P711" s="10" t="str">
        <f>LEFT(Rapportage!P711&amp; REPT("0",2),2)</f>
        <v>00</v>
      </c>
      <c r="Q711" s="10" t="str">
        <f>LEFT(Rapportage!Q711&amp; REPT("0",5),5)</f>
        <v>00000</v>
      </c>
      <c r="R711" s="10" t="str">
        <f>IF(Rapportage!R711="","",IF(($U$2-$T$2)&gt;=0,IF(LEN(TEXT(Rapportage!R711*100,"0000000000"))=3,_xlfn.CONCAT(0,TEXT(Rapportage!R711*100,"0000000000")),TEXT(Rapportage!R711*100,"0000000000")),""""))</f>
        <v/>
      </c>
    </row>
    <row r="712" spans="1:18" x14ac:dyDescent="0.25">
      <c r="A712" t="str">
        <f>IF(Rapportage!A712= "", "",_xlfn.CONCAT(REPT("0",6-LEN(Rapportage!A712)),Rapportage!A712))</f>
        <v/>
      </c>
      <c r="B712" t="s">
        <v>758</v>
      </c>
      <c r="C712" t="str">
        <f>IF(Rapportage!C712= " ", " ",LEFT(Rapportage!C712&amp; REPT(" ",9),9))</f>
        <v xml:space="preserve">         </v>
      </c>
      <c r="D712" t="str">
        <f>IF(Rapportage!D712 ="0", " ", " ")</f>
        <v xml:space="preserve"> </v>
      </c>
      <c r="E712" t="str">
        <f>_xlfn.CONCAT("+",TEXT((Rapportage!E712)*100,"000000000"))</f>
        <v>+000000000</v>
      </c>
      <c r="F712" t="str">
        <f>_xlfn.CONCAT("",TEXT((Rapportage!F712)*100,"000000000"))</f>
        <v>000000000</v>
      </c>
      <c r="G712" t="str">
        <f>_xlfn.CONCAT("",TEXT((Rapportage!G712),"00000"))</f>
        <v>00000</v>
      </c>
      <c r="H712" t="str">
        <f>IF(Rapportage!H712 ="0", "                     ", "                     ")</f>
        <v xml:space="preserve">                     </v>
      </c>
      <c r="I712" s="10" t="str">
        <f>LEFT(Rapportage!I712&amp; REPT("0",15),15)</f>
        <v>000000000000000</v>
      </c>
      <c r="J712" t="str">
        <f>IF(Rapportage!J712 ="0", " ", " ")</f>
        <v xml:space="preserve"> </v>
      </c>
      <c r="K712" t="str">
        <f>IF(Rapportage!K712 ="0", " ", " ")</f>
        <v xml:space="preserve"> </v>
      </c>
      <c r="L712" t="str">
        <f>IF(Rapportage!L712 ="0", "         ", "         ")</f>
        <v xml:space="preserve">         </v>
      </c>
      <c r="M712" s="10" t="str">
        <f>LEFT(Rapportage!M712&amp; REPT("0",5),5)</f>
        <v>00000</v>
      </c>
      <c r="N712" s="10" t="str">
        <f>LEFT(Rapportage!N712&amp; REPT("0",5),5)</f>
        <v>00000</v>
      </c>
      <c r="O712" s="10" t="str">
        <f>LEFT(Rapportage!O712&amp; REPT("0",2),2)</f>
        <v>00</v>
      </c>
      <c r="P712" s="10" t="str">
        <f>LEFT(Rapportage!P712&amp; REPT("0",2),2)</f>
        <v>00</v>
      </c>
      <c r="Q712" s="10" t="str">
        <f>LEFT(Rapportage!Q712&amp; REPT("0",5),5)</f>
        <v>00000</v>
      </c>
      <c r="R712" s="10" t="str">
        <f>IF(Rapportage!R712="","",IF(($U$2-$T$2)&gt;=0,IF(LEN(TEXT(Rapportage!R712*100,"0000000000"))=3,_xlfn.CONCAT(0,TEXT(Rapportage!R712*100,"0000000000")),TEXT(Rapportage!R712*100,"0000000000")),""""))</f>
        <v/>
      </c>
    </row>
    <row r="713" spans="1:18" x14ac:dyDescent="0.25">
      <c r="A713" t="str">
        <f>IF(Rapportage!A713= "", "",_xlfn.CONCAT(REPT("0",6-LEN(Rapportage!A713)),Rapportage!A713))</f>
        <v/>
      </c>
      <c r="B713" t="s">
        <v>759</v>
      </c>
      <c r="C713" t="str">
        <f>IF(Rapportage!C713= " ", " ",LEFT(Rapportage!C713&amp; REPT(" ",9),9))</f>
        <v xml:space="preserve">         </v>
      </c>
      <c r="D713" t="str">
        <f>IF(Rapportage!D713 ="0", " ", " ")</f>
        <v xml:space="preserve"> </v>
      </c>
      <c r="E713" t="str">
        <f>_xlfn.CONCAT("+",TEXT((Rapportage!E713)*100,"000000000"))</f>
        <v>+000000000</v>
      </c>
      <c r="F713" t="str">
        <f>_xlfn.CONCAT("",TEXT((Rapportage!F713)*100,"000000000"))</f>
        <v>000000000</v>
      </c>
      <c r="G713" t="str">
        <f>_xlfn.CONCAT("",TEXT((Rapportage!G713),"00000"))</f>
        <v>00000</v>
      </c>
      <c r="H713" t="str">
        <f>IF(Rapportage!H713 ="0", "                     ", "                     ")</f>
        <v xml:space="preserve">                     </v>
      </c>
      <c r="I713" s="10" t="str">
        <f>LEFT(Rapportage!I713&amp; REPT("0",15),15)</f>
        <v>000000000000000</v>
      </c>
      <c r="J713" t="str">
        <f>IF(Rapportage!J713 ="0", " ", " ")</f>
        <v xml:space="preserve"> </v>
      </c>
      <c r="K713" t="str">
        <f>IF(Rapportage!K713 ="0", " ", " ")</f>
        <v xml:space="preserve"> </v>
      </c>
      <c r="L713" t="str">
        <f>IF(Rapportage!L713 ="0", "         ", "         ")</f>
        <v xml:space="preserve">         </v>
      </c>
      <c r="M713" s="10" t="str">
        <f>LEFT(Rapportage!M713&amp; REPT("0",5),5)</f>
        <v>00000</v>
      </c>
      <c r="N713" s="10" t="str">
        <f>LEFT(Rapportage!N713&amp; REPT("0",5),5)</f>
        <v>00000</v>
      </c>
      <c r="O713" s="10" t="str">
        <f>LEFT(Rapportage!O713&amp; REPT("0",2),2)</f>
        <v>00</v>
      </c>
      <c r="P713" s="10" t="str">
        <f>LEFT(Rapportage!P713&amp; REPT("0",2),2)</f>
        <v>00</v>
      </c>
      <c r="Q713" s="10" t="str">
        <f>LEFT(Rapportage!Q713&amp; REPT("0",5),5)</f>
        <v>00000</v>
      </c>
      <c r="R713" s="10" t="str">
        <f>IF(Rapportage!R713="","",IF(($U$2-$T$2)&gt;=0,IF(LEN(TEXT(Rapportage!R713*100,"0000000000"))=3,_xlfn.CONCAT(0,TEXT(Rapportage!R713*100,"0000000000")),TEXT(Rapportage!R713*100,"0000000000")),""""))</f>
        <v/>
      </c>
    </row>
    <row r="714" spans="1:18" x14ac:dyDescent="0.25">
      <c r="A714" t="str">
        <f>IF(Rapportage!A714= "", "",_xlfn.CONCAT(REPT("0",6-LEN(Rapportage!A714)),Rapportage!A714))</f>
        <v/>
      </c>
      <c r="B714" t="s">
        <v>760</v>
      </c>
      <c r="C714" t="str">
        <f>IF(Rapportage!C714= " ", " ",LEFT(Rapportage!C714&amp; REPT(" ",9),9))</f>
        <v xml:space="preserve">         </v>
      </c>
      <c r="D714" t="str">
        <f>IF(Rapportage!D714 ="0", " ", " ")</f>
        <v xml:space="preserve"> </v>
      </c>
      <c r="E714" t="str">
        <f>_xlfn.CONCAT("+",TEXT((Rapportage!E714)*100,"000000000"))</f>
        <v>+000000000</v>
      </c>
      <c r="F714" t="str">
        <f>_xlfn.CONCAT("",TEXT((Rapportage!F714)*100,"000000000"))</f>
        <v>000000000</v>
      </c>
      <c r="G714" t="str">
        <f>_xlfn.CONCAT("",TEXT((Rapportage!G714),"00000"))</f>
        <v>00000</v>
      </c>
      <c r="H714" t="str">
        <f>IF(Rapportage!H714 ="0", "                     ", "                     ")</f>
        <v xml:space="preserve">                     </v>
      </c>
      <c r="I714" s="10" t="str">
        <f>LEFT(Rapportage!I714&amp; REPT("0",15),15)</f>
        <v>000000000000000</v>
      </c>
      <c r="J714" t="str">
        <f>IF(Rapportage!J714 ="0", " ", " ")</f>
        <v xml:space="preserve"> </v>
      </c>
      <c r="K714" t="str">
        <f>IF(Rapportage!K714 ="0", " ", " ")</f>
        <v xml:space="preserve"> </v>
      </c>
      <c r="L714" t="str">
        <f>IF(Rapportage!L714 ="0", "         ", "         ")</f>
        <v xml:space="preserve">         </v>
      </c>
      <c r="M714" s="10" t="str">
        <f>LEFT(Rapportage!M714&amp; REPT("0",5),5)</f>
        <v>00000</v>
      </c>
      <c r="N714" s="10" t="str">
        <f>LEFT(Rapportage!N714&amp; REPT("0",5),5)</f>
        <v>00000</v>
      </c>
      <c r="O714" s="10" t="str">
        <f>LEFT(Rapportage!O714&amp; REPT("0",2),2)</f>
        <v>00</v>
      </c>
      <c r="P714" s="10" t="str">
        <f>LEFT(Rapportage!P714&amp; REPT("0",2),2)</f>
        <v>00</v>
      </c>
      <c r="Q714" s="10" t="str">
        <f>LEFT(Rapportage!Q714&amp; REPT("0",5),5)</f>
        <v>00000</v>
      </c>
      <c r="R714" s="10" t="str">
        <f>IF(Rapportage!R714="","",IF(($U$2-$T$2)&gt;=0,IF(LEN(TEXT(Rapportage!R714*100,"0000000000"))=3,_xlfn.CONCAT(0,TEXT(Rapportage!R714*100,"0000000000")),TEXT(Rapportage!R714*100,"0000000000")),""""))</f>
        <v/>
      </c>
    </row>
    <row r="715" spans="1:18" x14ac:dyDescent="0.25">
      <c r="A715" t="str">
        <f>IF(Rapportage!A715= "", "",_xlfn.CONCAT(REPT("0",6-LEN(Rapportage!A715)),Rapportage!A715))</f>
        <v/>
      </c>
      <c r="B715" t="s">
        <v>761</v>
      </c>
      <c r="C715" t="str">
        <f>IF(Rapportage!C715= " ", " ",LEFT(Rapportage!C715&amp; REPT(" ",9),9))</f>
        <v xml:space="preserve">         </v>
      </c>
      <c r="D715" t="str">
        <f>IF(Rapportage!D715 ="0", " ", " ")</f>
        <v xml:space="preserve"> </v>
      </c>
      <c r="E715" t="str">
        <f>_xlfn.CONCAT("+",TEXT((Rapportage!E715)*100,"000000000"))</f>
        <v>+000000000</v>
      </c>
      <c r="F715" t="str">
        <f>_xlfn.CONCAT("",TEXT((Rapportage!F715)*100,"000000000"))</f>
        <v>000000000</v>
      </c>
      <c r="G715" t="str">
        <f>_xlfn.CONCAT("",TEXT((Rapportage!G715),"00000"))</f>
        <v>00000</v>
      </c>
      <c r="H715" t="str">
        <f>IF(Rapportage!H715 ="0", "                     ", "                     ")</f>
        <v xml:space="preserve">                     </v>
      </c>
      <c r="I715" s="10" t="str">
        <f>LEFT(Rapportage!I715&amp; REPT("0",15),15)</f>
        <v>000000000000000</v>
      </c>
      <c r="J715" t="str">
        <f>IF(Rapportage!J715 ="0", " ", " ")</f>
        <v xml:space="preserve"> </v>
      </c>
      <c r="K715" t="str">
        <f>IF(Rapportage!K715 ="0", " ", " ")</f>
        <v xml:space="preserve"> </v>
      </c>
      <c r="L715" t="str">
        <f>IF(Rapportage!L715 ="0", "         ", "         ")</f>
        <v xml:space="preserve">         </v>
      </c>
      <c r="M715" s="10" t="str">
        <f>LEFT(Rapportage!M715&amp; REPT("0",5),5)</f>
        <v>00000</v>
      </c>
      <c r="N715" s="10" t="str">
        <f>LEFT(Rapportage!N715&amp; REPT("0",5),5)</f>
        <v>00000</v>
      </c>
      <c r="O715" s="10" t="str">
        <f>LEFT(Rapportage!O715&amp; REPT("0",2),2)</f>
        <v>00</v>
      </c>
      <c r="P715" s="10" t="str">
        <f>LEFT(Rapportage!P715&amp; REPT("0",2),2)</f>
        <v>00</v>
      </c>
      <c r="Q715" s="10" t="str">
        <f>LEFT(Rapportage!Q715&amp; REPT("0",5),5)</f>
        <v>00000</v>
      </c>
      <c r="R715" s="10" t="str">
        <f>IF(Rapportage!R715="","",IF(($U$2-$T$2)&gt;=0,IF(LEN(TEXT(Rapportage!R715*100,"0000000000"))=3,_xlfn.CONCAT(0,TEXT(Rapportage!R715*100,"0000000000")),TEXT(Rapportage!R715*100,"0000000000")),""""))</f>
        <v/>
      </c>
    </row>
    <row r="716" spans="1:18" x14ac:dyDescent="0.25">
      <c r="A716" t="str">
        <f>IF(Rapportage!A716= "", "",_xlfn.CONCAT(REPT("0",6-LEN(Rapportage!A716)),Rapportage!A716))</f>
        <v/>
      </c>
      <c r="B716" t="s">
        <v>762</v>
      </c>
      <c r="C716" t="str">
        <f>IF(Rapportage!C716= " ", " ",LEFT(Rapportage!C716&amp; REPT(" ",9),9))</f>
        <v xml:space="preserve">         </v>
      </c>
      <c r="D716" t="str">
        <f>IF(Rapportage!D716 ="0", " ", " ")</f>
        <v xml:space="preserve"> </v>
      </c>
      <c r="E716" t="str">
        <f>_xlfn.CONCAT("+",TEXT((Rapportage!E716)*100,"000000000"))</f>
        <v>+000000000</v>
      </c>
      <c r="F716" t="str">
        <f>_xlfn.CONCAT("",TEXT((Rapportage!F716)*100,"000000000"))</f>
        <v>000000000</v>
      </c>
      <c r="G716" t="str">
        <f>_xlfn.CONCAT("",TEXT((Rapportage!G716),"00000"))</f>
        <v>00000</v>
      </c>
      <c r="H716" t="str">
        <f>IF(Rapportage!H716 ="0", "                     ", "                     ")</f>
        <v xml:space="preserve">                     </v>
      </c>
      <c r="I716" s="10" t="str">
        <f>LEFT(Rapportage!I716&amp; REPT("0",15),15)</f>
        <v>000000000000000</v>
      </c>
      <c r="J716" t="str">
        <f>IF(Rapportage!J716 ="0", " ", " ")</f>
        <v xml:space="preserve"> </v>
      </c>
      <c r="K716" t="str">
        <f>IF(Rapportage!K716 ="0", " ", " ")</f>
        <v xml:space="preserve"> </v>
      </c>
      <c r="L716" t="str">
        <f>IF(Rapportage!L716 ="0", "         ", "         ")</f>
        <v xml:space="preserve">         </v>
      </c>
      <c r="M716" s="10" t="str">
        <f>LEFT(Rapportage!M716&amp; REPT("0",5),5)</f>
        <v>00000</v>
      </c>
      <c r="N716" s="10" t="str">
        <f>LEFT(Rapportage!N716&amp; REPT("0",5),5)</f>
        <v>00000</v>
      </c>
      <c r="O716" s="10" t="str">
        <f>LEFT(Rapportage!O716&amp; REPT("0",2),2)</f>
        <v>00</v>
      </c>
      <c r="P716" s="10" t="str">
        <f>LEFT(Rapportage!P716&amp; REPT("0",2),2)</f>
        <v>00</v>
      </c>
      <c r="Q716" s="10" t="str">
        <f>LEFT(Rapportage!Q716&amp; REPT("0",5),5)</f>
        <v>00000</v>
      </c>
      <c r="R716" s="10" t="str">
        <f>IF(Rapportage!R716="","",IF(($U$2-$T$2)&gt;=0,IF(LEN(TEXT(Rapportage!R716*100,"0000000000"))=3,_xlfn.CONCAT(0,TEXT(Rapportage!R716*100,"0000000000")),TEXT(Rapportage!R716*100,"0000000000")),""""))</f>
        <v/>
      </c>
    </row>
    <row r="717" spans="1:18" x14ac:dyDescent="0.25">
      <c r="A717" t="str">
        <f>IF(Rapportage!A717= "", "",_xlfn.CONCAT(REPT("0",6-LEN(Rapportage!A717)),Rapportage!A717))</f>
        <v/>
      </c>
      <c r="B717" t="s">
        <v>763</v>
      </c>
      <c r="C717" t="str">
        <f>IF(Rapportage!C717= " ", " ",LEFT(Rapportage!C717&amp; REPT(" ",9),9))</f>
        <v xml:space="preserve">         </v>
      </c>
      <c r="D717" t="str">
        <f>IF(Rapportage!D717 ="0", " ", " ")</f>
        <v xml:space="preserve"> </v>
      </c>
      <c r="E717" t="str">
        <f>_xlfn.CONCAT("+",TEXT((Rapportage!E717)*100,"000000000"))</f>
        <v>+000000000</v>
      </c>
      <c r="F717" t="str">
        <f>_xlfn.CONCAT("",TEXT((Rapportage!F717)*100,"000000000"))</f>
        <v>000000000</v>
      </c>
      <c r="G717" t="str">
        <f>_xlfn.CONCAT("",TEXT((Rapportage!G717),"00000"))</f>
        <v>00000</v>
      </c>
      <c r="H717" t="str">
        <f>IF(Rapportage!H717 ="0", "                     ", "                     ")</f>
        <v xml:space="preserve">                     </v>
      </c>
      <c r="I717" s="10" t="str">
        <f>LEFT(Rapportage!I717&amp; REPT("0",15),15)</f>
        <v>000000000000000</v>
      </c>
      <c r="J717" t="str">
        <f>IF(Rapportage!J717 ="0", " ", " ")</f>
        <v xml:space="preserve"> </v>
      </c>
      <c r="K717" t="str">
        <f>IF(Rapportage!K717 ="0", " ", " ")</f>
        <v xml:space="preserve"> </v>
      </c>
      <c r="L717" t="str">
        <f>IF(Rapportage!L717 ="0", "         ", "         ")</f>
        <v xml:space="preserve">         </v>
      </c>
      <c r="M717" s="10" t="str">
        <f>LEFT(Rapportage!M717&amp; REPT("0",5),5)</f>
        <v>00000</v>
      </c>
      <c r="N717" s="10" t="str">
        <f>LEFT(Rapportage!N717&amp; REPT("0",5),5)</f>
        <v>00000</v>
      </c>
      <c r="O717" s="10" t="str">
        <f>LEFT(Rapportage!O717&amp; REPT("0",2),2)</f>
        <v>00</v>
      </c>
      <c r="P717" s="10" t="str">
        <f>LEFT(Rapportage!P717&amp; REPT("0",2),2)</f>
        <v>00</v>
      </c>
      <c r="Q717" s="10" t="str">
        <f>LEFT(Rapportage!Q717&amp; REPT("0",5),5)</f>
        <v>00000</v>
      </c>
      <c r="R717" s="10" t="str">
        <f>IF(Rapportage!R717="","",IF(($U$2-$T$2)&gt;=0,IF(LEN(TEXT(Rapportage!R717*100,"0000000000"))=3,_xlfn.CONCAT(0,TEXT(Rapportage!R717*100,"0000000000")),TEXT(Rapportage!R717*100,"0000000000")),""""))</f>
        <v/>
      </c>
    </row>
    <row r="718" spans="1:18" x14ac:dyDescent="0.25">
      <c r="A718" t="str">
        <f>IF(Rapportage!A718= "", "",_xlfn.CONCAT(REPT("0",6-LEN(Rapportage!A718)),Rapportage!A718))</f>
        <v/>
      </c>
      <c r="B718" t="s">
        <v>764</v>
      </c>
      <c r="C718" t="str">
        <f>IF(Rapportage!C718= " ", " ",LEFT(Rapportage!C718&amp; REPT(" ",9),9))</f>
        <v xml:space="preserve">         </v>
      </c>
      <c r="D718" t="str">
        <f>IF(Rapportage!D718 ="0", " ", " ")</f>
        <v xml:space="preserve"> </v>
      </c>
      <c r="E718" t="str">
        <f>_xlfn.CONCAT("+",TEXT((Rapportage!E718)*100,"000000000"))</f>
        <v>+000000000</v>
      </c>
      <c r="F718" t="str">
        <f>_xlfn.CONCAT("",TEXT((Rapportage!F718)*100,"000000000"))</f>
        <v>000000000</v>
      </c>
      <c r="G718" t="str">
        <f>_xlfn.CONCAT("",TEXT((Rapportage!G718),"00000"))</f>
        <v>00000</v>
      </c>
      <c r="H718" t="str">
        <f>IF(Rapportage!H718 ="0", "                     ", "                     ")</f>
        <v xml:space="preserve">                     </v>
      </c>
      <c r="I718" s="10" t="str">
        <f>LEFT(Rapportage!I718&amp; REPT("0",15),15)</f>
        <v>000000000000000</v>
      </c>
      <c r="J718" t="str">
        <f>IF(Rapportage!J718 ="0", " ", " ")</f>
        <v xml:space="preserve"> </v>
      </c>
      <c r="K718" t="str">
        <f>IF(Rapportage!K718 ="0", " ", " ")</f>
        <v xml:space="preserve"> </v>
      </c>
      <c r="L718" t="str">
        <f>IF(Rapportage!L718 ="0", "         ", "         ")</f>
        <v xml:space="preserve">         </v>
      </c>
      <c r="M718" s="10" t="str">
        <f>LEFT(Rapportage!M718&amp; REPT("0",5),5)</f>
        <v>00000</v>
      </c>
      <c r="N718" s="10" t="str">
        <f>LEFT(Rapportage!N718&amp; REPT("0",5),5)</f>
        <v>00000</v>
      </c>
      <c r="O718" s="10" t="str">
        <f>LEFT(Rapportage!O718&amp; REPT("0",2),2)</f>
        <v>00</v>
      </c>
      <c r="P718" s="10" t="str">
        <f>LEFT(Rapportage!P718&amp; REPT("0",2),2)</f>
        <v>00</v>
      </c>
      <c r="Q718" s="10" t="str">
        <f>LEFT(Rapportage!Q718&amp; REPT("0",5),5)</f>
        <v>00000</v>
      </c>
      <c r="R718" s="10" t="str">
        <f>IF(Rapportage!R718="","",IF(($U$2-$T$2)&gt;=0,IF(LEN(TEXT(Rapportage!R718*100,"0000000000"))=3,_xlfn.CONCAT(0,TEXT(Rapportage!R718*100,"0000000000")),TEXT(Rapportage!R718*100,"0000000000")),""""))</f>
        <v/>
      </c>
    </row>
    <row r="719" spans="1:18" x14ac:dyDescent="0.25">
      <c r="A719" t="str">
        <f>IF(Rapportage!A719= "", "",_xlfn.CONCAT(REPT("0",6-LEN(Rapportage!A719)),Rapportage!A719))</f>
        <v/>
      </c>
      <c r="B719" t="s">
        <v>765</v>
      </c>
      <c r="C719" t="str">
        <f>IF(Rapportage!C719= " ", " ",LEFT(Rapportage!C719&amp; REPT(" ",9),9))</f>
        <v xml:space="preserve">         </v>
      </c>
      <c r="D719" t="str">
        <f>IF(Rapportage!D719 ="0", " ", " ")</f>
        <v xml:space="preserve"> </v>
      </c>
      <c r="E719" t="str">
        <f>_xlfn.CONCAT("+",TEXT((Rapportage!E719)*100,"000000000"))</f>
        <v>+000000000</v>
      </c>
      <c r="F719" t="str">
        <f>_xlfn.CONCAT("",TEXT((Rapportage!F719)*100,"000000000"))</f>
        <v>000000000</v>
      </c>
      <c r="G719" t="str">
        <f>_xlfn.CONCAT("",TEXT((Rapportage!G719),"00000"))</f>
        <v>00000</v>
      </c>
      <c r="H719" t="str">
        <f>IF(Rapportage!H719 ="0", "                     ", "                     ")</f>
        <v xml:space="preserve">                     </v>
      </c>
      <c r="I719" s="10" t="str">
        <f>LEFT(Rapportage!I719&amp; REPT("0",15),15)</f>
        <v>000000000000000</v>
      </c>
      <c r="J719" t="str">
        <f>IF(Rapportage!J719 ="0", " ", " ")</f>
        <v xml:space="preserve"> </v>
      </c>
      <c r="K719" t="str">
        <f>IF(Rapportage!K719 ="0", " ", " ")</f>
        <v xml:space="preserve"> </v>
      </c>
      <c r="L719" t="str">
        <f>IF(Rapportage!L719 ="0", "         ", "         ")</f>
        <v xml:space="preserve">         </v>
      </c>
      <c r="M719" s="10" t="str">
        <f>LEFT(Rapportage!M719&amp; REPT("0",5),5)</f>
        <v>00000</v>
      </c>
      <c r="N719" s="10" t="str">
        <f>LEFT(Rapportage!N719&amp; REPT("0",5),5)</f>
        <v>00000</v>
      </c>
      <c r="O719" s="10" t="str">
        <f>LEFT(Rapportage!O719&amp; REPT("0",2),2)</f>
        <v>00</v>
      </c>
      <c r="P719" s="10" t="str">
        <f>LEFT(Rapportage!P719&amp; REPT("0",2),2)</f>
        <v>00</v>
      </c>
      <c r="Q719" s="10" t="str">
        <f>LEFT(Rapportage!Q719&amp; REPT("0",5),5)</f>
        <v>00000</v>
      </c>
      <c r="R719" s="10" t="str">
        <f>IF(Rapportage!R719="","",IF(($U$2-$T$2)&gt;=0,IF(LEN(TEXT(Rapportage!R719*100,"0000000000"))=3,_xlfn.CONCAT(0,TEXT(Rapportage!R719*100,"0000000000")),TEXT(Rapportage!R719*100,"0000000000")),""""))</f>
        <v/>
      </c>
    </row>
    <row r="720" spans="1:18" x14ac:dyDescent="0.25">
      <c r="A720" t="str">
        <f>IF(Rapportage!A720= "", "",_xlfn.CONCAT(REPT("0",6-LEN(Rapportage!A720)),Rapportage!A720))</f>
        <v/>
      </c>
      <c r="B720" t="s">
        <v>766</v>
      </c>
      <c r="C720" t="str">
        <f>IF(Rapportage!C720= " ", " ",LEFT(Rapportage!C720&amp; REPT(" ",9),9))</f>
        <v xml:space="preserve">         </v>
      </c>
      <c r="D720" t="str">
        <f>IF(Rapportage!D720 ="0", " ", " ")</f>
        <v xml:space="preserve"> </v>
      </c>
      <c r="E720" t="str">
        <f>_xlfn.CONCAT("+",TEXT((Rapportage!E720)*100,"000000000"))</f>
        <v>+000000000</v>
      </c>
      <c r="F720" t="str">
        <f>_xlfn.CONCAT("",TEXT((Rapportage!F720)*100,"000000000"))</f>
        <v>000000000</v>
      </c>
      <c r="G720" t="str">
        <f>_xlfn.CONCAT("",TEXT((Rapportage!G720),"00000"))</f>
        <v>00000</v>
      </c>
      <c r="H720" t="str">
        <f>IF(Rapportage!H720 ="0", "                     ", "                     ")</f>
        <v xml:space="preserve">                     </v>
      </c>
      <c r="I720" s="10" t="str">
        <f>LEFT(Rapportage!I720&amp; REPT("0",15),15)</f>
        <v>000000000000000</v>
      </c>
      <c r="J720" t="str">
        <f>IF(Rapportage!J720 ="0", " ", " ")</f>
        <v xml:space="preserve"> </v>
      </c>
      <c r="K720" t="str">
        <f>IF(Rapportage!K720 ="0", " ", " ")</f>
        <v xml:space="preserve"> </v>
      </c>
      <c r="L720" t="str">
        <f>IF(Rapportage!L720 ="0", "         ", "         ")</f>
        <v xml:space="preserve">         </v>
      </c>
      <c r="M720" s="10" t="str">
        <f>LEFT(Rapportage!M720&amp; REPT("0",5),5)</f>
        <v>00000</v>
      </c>
      <c r="N720" s="10" t="str">
        <f>LEFT(Rapportage!N720&amp; REPT("0",5),5)</f>
        <v>00000</v>
      </c>
      <c r="O720" s="10" t="str">
        <f>LEFT(Rapportage!O720&amp; REPT("0",2),2)</f>
        <v>00</v>
      </c>
      <c r="P720" s="10" t="str">
        <f>LEFT(Rapportage!P720&amp; REPT("0",2),2)</f>
        <v>00</v>
      </c>
      <c r="Q720" s="10" t="str">
        <f>LEFT(Rapportage!Q720&amp; REPT("0",5),5)</f>
        <v>00000</v>
      </c>
      <c r="R720" s="10" t="str">
        <f>IF(Rapportage!R720="","",IF(($U$2-$T$2)&gt;=0,IF(LEN(TEXT(Rapportage!R720*100,"0000000000"))=3,_xlfn.CONCAT(0,TEXT(Rapportage!R720*100,"0000000000")),TEXT(Rapportage!R720*100,"0000000000")),""""))</f>
        <v/>
      </c>
    </row>
    <row r="721" spans="1:18" x14ac:dyDescent="0.25">
      <c r="A721" t="str">
        <f>IF(Rapportage!A721= "", "",_xlfn.CONCAT(REPT("0",6-LEN(Rapportage!A721)),Rapportage!A721))</f>
        <v/>
      </c>
      <c r="B721" t="s">
        <v>767</v>
      </c>
      <c r="C721" t="str">
        <f>IF(Rapportage!C721= " ", " ",LEFT(Rapportage!C721&amp; REPT(" ",9),9))</f>
        <v xml:space="preserve">         </v>
      </c>
      <c r="D721" t="str">
        <f>IF(Rapportage!D721 ="0", " ", " ")</f>
        <v xml:space="preserve"> </v>
      </c>
      <c r="E721" t="str">
        <f>_xlfn.CONCAT("+",TEXT((Rapportage!E721)*100,"000000000"))</f>
        <v>+000000000</v>
      </c>
      <c r="F721" t="str">
        <f>_xlfn.CONCAT("",TEXT((Rapportage!F721)*100,"000000000"))</f>
        <v>000000000</v>
      </c>
      <c r="G721" t="str">
        <f>_xlfn.CONCAT("",TEXT((Rapportage!G721),"00000"))</f>
        <v>00000</v>
      </c>
      <c r="H721" t="str">
        <f>IF(Rapportage!H721 ="0", "                     ", "                     ")</f>
        <v xml:space="preserve">                     </v>
      </c>
      <c r="I721" s="10" t="str">
        <f>LEFT(Rapportage!I721&amp; REPT("0",15),15)</f>
        <v>000000000000000</v>
      </c>
      <c r="J721" t="str">
        <f>IF(Rapportage!J721 ="0", " ", " ")</f>
        <v xml:space="preserve"> </v>
      </c>
      <c r="K721" t="str">
        <f>IF(Rapportage!K721 ="0", " ", " ")</f>
        <v xml:space="preserve"> </v>
      </c>
      <c r="L721" t="str">
        <f>IF(Rapportage!L721 ="0", "         ", "         ")</f>
        <v xml:space="preserve">         </v>
      </c>
      <c r="M721" s="10" t="str">
        <f>LEFT(Rapportage!M721&amp; REPT("0",5),5)</f>
        <v>00000</v>
      </c>
      <c r="N721" s="10" t="str">
        <f>LEFT(Rapportage!N721&amp; REPT("0",5),5)</f>
        <v>00000</v>
      </c>
      <c r="O721" s="10" t="str">
        <f>LEFT(Rapportage!O721&amp; REPT("0",2),2)</f>
        <v>00</v>
      </c>
      <c r="P721" s="10" t="str">
        <f>LEFT(Rapportage!P721&amp; REPT("0",2),2)</f>
        <v>00</v>
      </c>
      <c r="Q721" s="10" t="str">
        <f>LEFT(Rapportage!Q721&amp; REPT("0",5),5)</f>
        <v>00000</v>
      </c>
      <c r="R721" s="10" t="str">
        <f>IF(Rapportage!R721="","",IF(($U$2-$T$2)&gt;=0,IF(LEN(TEXT(Rapportage!R721*100,"0000000000"))=3,_xlfn.CONCAT(0,TEXT(Rapportage!R721*100,"0000000000")),TEXT(Rapportage!R721*100,"0000000000")),""""))</f>
        <v/>
      </c>
    </row>
    <row r="722" spans="1:18" x14ac:dyDescent="0.25">
      <c r="A722" t="str">
        <f>IF(Rapportage!A722= "", "",_xlfn.CONCAT(REPT("0",6-LEN(Rapportage!A722)),Rapportage!A722))</f>
        <v/>
      </c>
      <c r="B722" t="s">
        <v>768</v>
      </c>
      <c r="C722" t="str">
        <f>IF(Rapportage!C722= " ", " ",LEFT(Rapportage!C722&amp; REPT(" ",9),9))</f>
        <v xml:space="preserve">         </v>
      </c>
      <c r="D722" t="str">
        <f>IF(Rapportage!D722 ="0", " ", " ")</f>
        <v xml:space="preserve"> </v>
      </c>
      <c r="E722" t="str">
        <f>_xlfn.CONCAT("+",TEXT((Rapportage!E722)*100,"000000000"))</f>
        <v>+000000000</v>
      </c>
      <c r="F722" t="str">
        <f>_xlfn.CONCAT("",TEXT((Rapportage!F722)*100,"000000000"))</f>
        <v>000000000</v>
      </c>
      <c r="G722" t="str">
        <f>_xlfn.CONCAT("",TEXT((Rapportage!G722),"00000"))</f>
        <v>00000</v>
      </c>
      <c r="H722" t="str">
        <f>IF(Rapportage!H722 ="0", "                     ", "                     ")</f>
        <v xml:space="preserve">                     </v>
      </c>
      <c r="I722" s="10" t="str">
        <f>LEFT(Rapportage!I722&amp; REPT("0",15),15)</f>
        <v>000000000000000</v>
      </c>
      <c r="J722" t="str">
        <f>IF(Rapportage!J722 ="0", " ", " ")</f>
        <v xml:space="preserve"> </v>
      </c>
      <c r="K722" t="str">
        <f>IF(Rapportage!K722 ="0", " ", " ")</f>
        <v xml:space="preserve"> </v>
      </c>
      <c r="L722" t="str">
        <f>IF(Rapportage!L722 ="0", "         ", "         ")</f>
        <v xml:space="preserve">         </v>
      </c>
      <c r="M722" s="10" t="str">
        <f>LEFT(Rapportage!M722&amp; REPT("0",5),5)</f>
        <v>00000</v>
      </c>
      <c r="N722" s="10" t="str">
        <f>LEFT(Rapportage!N722&amp; REPT("0",5),5)</f>
        <v>00000</v>
      </c>
      <c r="O722" s="10" t="str">
        <f>LEFT(Rapportage!O722&amp; REPT("0",2),2)</f>
        <v>00</v>
      </c>
      <c r="P722" s="10" t="str">
        <f>LEFT(Rapportage!P722&amp; REPT("0",2),2)</f>
        <v>00</v>
      </c>
      <c r="Q722" s="10" t="str">
        <f>LEFT(Rapportage!Q722&amp; REPT("0",5),5)</f>
        <v>00000</v>
      </c>
      <c r="R722" s="10" t="str">
        <f>IF(Rapportage!R722="","",IF(($U$2-$T$2)&gt;=0,IF(LEN(TEXT(Rapportage!R722*100,"0000000000"))=3,_xlfn.CONCAT(0,TEXT(Rapportage!R722*100,"0000000000")),TEXT(Rapportage!R722*100,"0000000000")),""""))</f>
        <v/>
      </c>
    </row>
    <row r="723" spans="1:18" x14ac:dyDescent="0.25">
      <c r="A723" t="str">
        <f>IF(Rapportage!A723= "", "",_xlfn.CONCAT(REPT("0",6-LEN(Rapportage!A723)),Rapportage!A723))</f>
        <v/>
      </c>
      <c r="B723" t="s">
        <v>769</v>
      </c>
      <c r="C723" t="str">
        <f>IF(Rapportage!C723= " ", " ",LEFT(Rapportage!C723&amp; REPT(" ",9),9))</f>
        <v xml:space="preserve">         </v>
      </c>
      <c r="D723" t="str">
        <f>IF(Rapportage!D723 ="0", " ", " ")</f>
        <v xml:space="preserve"> </v>
      </c>
      <c r="E723" t="str">
        <f>_xlfn.CONCAT("+",TEXT((Rapportage!E723)*100,"000000000"))</f>
        <v>+000000000</v>
      </c>
      <c r="F723" t="str">
        <f>_xlfn.CONCAT("",TEXT((Rapportage!F723)*100,"000000000"))</f>
        <v>000000000</v>
      </c>
      <c r="G723" t="str">
        <f>_xlfn.CONCAT("",TEXT((Rapportage!G723),"00000"))</f>
        <v>00000</v>
      </c>
      <c r="H723" t="str">
        <f>IF(Rapportage!H723 ="0", "                     ", "                     ")</f>
        <v xml:space="preserve">                     </v>
      </c>
      <c r="I723" s="10" t="str">
        <f>LEFT(Rapportage!I723&amp; REPT("0",15),15)</f>
        <v>000000000000000</v>
      </c>
      <c r="J723" t="str">
        <f>IF(Rapportage!J723 ="0", " ", " ")</f>
        <v xml:space="preserve"> </v>
      </c>
      <c r="K723" t="str">
        <f>IF(Rapportage!K723 ="0", " ", " ")</f>
        <v xml:space="preserve"> </v>
      </c>
      <c r="L723" t="str">
        <f>IF(Rapportage!L723 ="0", "         ", "         ")</f>
        <v xml:space="preserve">         </v>
      </c>
      <c r="M723" s="10" t="str">
        <f>LEFT(Rapportage!M723&amp; REPT("0",5),5)</f>
        <v>00000</v>
      </c>
      <c r="N723" s="10" t="str">
        <f>LEFT(Rapportage!N723&amp; REPT("0",5),5)</f>
        <v>00000</v>
      </c>
      <c r="O723" s="10" t="str">
        <f>LEFT(Rapportage!O723&amp; REPT("0",2),2)</f>
        <v>00</v>
      </c>
      <c r="P723" s="10" t="str">
        <f>LEFT(Rapportage!P723&amp; REPT("0",2),2)</f>
        <v>00</v>
      </c>
      <c r="Q723" s="10" t="str">
        <f>LEFT(Rapportage!Q723&amp; REPT("0",5),5)</f>
        <v>00000</v>
      </c>
      <c r="R723" s="10" t="str">
        <f>IF(Rapportage!R723="","",IF(($U$2-$T$2)&gt;=0,IF(LEN(TEXT(Rapportage!R723*100,"0000000000"))=3,_xlfn.CONCAT(0,TEXT(Rapportage!R723*100,"0000000000")),TEXT(Rapportage!R723*100,"0000000000")),""""))</f>
        <v/>
      </c>
    </row>
    <row r="724" spans="1:18" x14ac:dyDescent="0.25">
      <c r="A724" t="str">
        <f>IF(Rapportage!A724= "", "",_xlfn.CONCAT(REPT("0",6-LEN(Rapportage!A724)),Rapportage!A724))</f>
        <v/>
      </c>
      <c r="B724" t="s">
        <v>770</v>
      </c>
      <c r="C724" t="str">
        <f>IF(Rapportage!C724= " ", " ",LEFT(Rapportage!C724&amp; REPT(" ",9),9))</f>
        <v xml:space="preserve">         </v>
      </c>
      <c r="D724" t="str">
        <f>IF(Rapportage!D724 ="0", " ", " ")</f>
        <v xml:space="preserve"> </v>
      </c>
      <c r="E724" t="str">
        <f>_xlfn.CONCAT("+",TEXT((Rapportage!E724)*100,"000000000"))</f>
        <v>+000000000</v>
      </c>
      <c r="F724" t="str">
        <f>_xlfn.CONCAT("",TEXT((Rapportage!F724)*100,"000000000"))</f>
        <v>000000000</v>
      </c>
      <c r="G724" t="str">
        <f>_xlfn.CONCAT("",TEXT((Rapportage!G724),"00000"))</f>
        <v>00000</v>
      </c>
      <c r="H724" t="str">
        <f>IF(Rapportage!H724 ="0", "                     ", "                     ")</f>
        <v xml:space="preserve">                     </v>
      </c>
      <c r="I724" s="10" t="str">
        <f>LEFT(Rapportage!I724&amp; REPT("0",15),15)</f>
        <v>000000000000000</v>
      </c>
      <c r="J724" t="str">
        <f>IF(Rapportage!J724 ="0", " ", " ")</f>
        <v xml:space="preserve"> </v>
      </c>
      <c r="K724" t="str">
        <f>IF(Rapportage!K724 ="0", " ", " ")</f>
        <v xml:space="preserve"> </v>
      </c>
      <c r="L724" t="str">
        <f>IF(Rapportage!L724 ="0", "         ", "         ")</f>
        <v xml:space="preserve">         </v>
      </c>
      <c r="M724" s="10" t="str">
        <f>LEFT(Rapportage!M724&amp; REPT("0",5),5)</f>
        <v>00000</v>
      </c>
      <c r="N724" s="10" t="str">
        <f>LEFT(Rapportage!N724&amp; REPT("0",5),5)</f>
        <v>00000</v>
      </c>
      <c r="O724" s="10" t="str">
        <f>LEFT(Rapportage!O724&amp; REPT("0",2),2)</f>
        <v>00</v>
      </c>
      <c r="P724" s="10" t="str">
        <f>LEFT(Rapportage!P724&amp; REPT("0",2),2)</f>
        <v>00</v>
      </c>
      <c r="Q724" s="10" t="str">
        <f>LEFT(Rapportage!Q724&amp; REPT("0",5),5)</f>
        <v>00000</v>
      </c>
      <c r="R724" s="10" t="str">
        <f>IF(Rapportage!R724="","",IF(($U$2-$T$2)&gt;=0,IF(LEN(TEXT(Rapportage!R724*100,"0000000000"))=3,_xlfn.CONCAT(0,TEXT(Rapportage!R724*100,"0000000000")),TEXT(Rapportage!R724*100,"0000000000")),""""))</f>
        <v/>
      </c>
    </row>
    <row r="725" spans="1:18" x14ac:dyDescent="0.25">
      <c r="A725" t="str">
        <f>IF(Rapportage!A725= "", "",_xlfn.CONCAT(REPT("0",6-LEN(Rapportage!A725)),Rapportage!A725))</f>
        <v/>
      </c>
      <c r="B725" t="s">
        <v>771</v>
      </c>
      <c r="C725" t="str">
        <f>IF(Rapportage!C725= " ", " ",LEFT(Rapportage!C725&amp; REPT(" ",9),9))</f>
        <v xml:space="preserve">         </v>
      </c>
      <c r="D725" t="str">
        <f>IF(Rapportage!D725 ="0", " ", " ")</f>
        <v xml:space="preserve"> </v>
      </c>
      <c r="E725" t="str">
        <f>_xlfn.CONCAT("+",TEXT((Rapportage!E725)*100,"000000000"))</f>
        <v>+000000000</v>
      </c>
      <c r="F725" t="str">
        <f>_xlfn.CONCAT("",TEXT((Rapportage!F725)*100,"000000000"))</f>
        <v>000000000</v>
      </c>
      <c r="G725" t="str">
        <f>_xlfn.CONCAT("",TEXT((Rapportage!G725),"00000"))</f>
        <v>00000</v>
      </c>
      <c r="H725" t="str">
        <f>IF(Rapportage!H725 ="0", "                     ", "                     ")</f>
        <v xml:space="preserve">                     </v>
      </c>
      <c r="I725" s="10" t="str">
        <f>LEFT(Rapportage!I725&amp; REPT("0",15),15)</f>
        <v>000000000000000</v>
      </c>
      <c r="J725" t="str">
        <f>IF(Rapportage!J725 ="0", " ", " ")</f>
        <v xml:space="preserve"> </v>
      </c>
      <c r="K725" t="str">
        <f>IF(Rapportage!K725 ="0", " ", " ")</f>
        <v xml:space="preserve"> </v>
      </c>
      <c r="L725" t="str">
        <f>IF(Rapportage!L725 ="0", "         ", "         ")</f>
        <v xml:space="preserve">         </v>
      </c>
      <c r="M725" s="10" t="str">
        <f>LEFT(Rapportage!M725&amp; REPT("0",5),5)</f>
        <v>00000</v>
      </c>
      <c r="N725" s="10" t="str">
        <f>LEFT(Rapportage!N725&amp; REPT("0",5),5)</f>
        <v>00000</v>
      </c>
      <c r="O725" s="10" t="str">
        <f>LEFT(Rapportage!O725&amp; REPT("0",2),2)</f>
        <v>00</v>
      </c>
      <c r="P725" s="10" t="str">
        <f>LEFT(Rapportage!P725&amp; REPT("0",2),2)</f>
        <v>00</v>
      </c>
      <c r="Q725" s="10" t="str">
        <f>LEFT(Rapportage!Q725&amp; REPT("0",5),5)</f>
        <v>00000</v>
      </c>
      <c r="R725" s="10" t="str">
        <f>IF(Rapportage!R725="","",IF(($U$2-$T$2)&gt;=0,IF(LEN(TEXT(Rapportage!R725*100,"0000000000"))=3,_xlfn.CONCAT(0,TEXT(Rapportage!R725*100,"0000000000")),TEXT(Rapportage!R725*100,"0000000000")),""""))</f>
        <v/>
      </c>
    </row>
    <row r="726" spans="1:18" x14ac:dyDescent="0.25">
      <c r="A726" t="str">
        <f>IF(Rapportage!A726= "", "",_xlfn.CONCAT(REPT("0",6-LEN(Rapportage!A726)),Rapportage!A726))</f>
        <v/>
      </c>
      <c r="B726" t="s">
        <v>772</v>
      </c>
      <c r="C726" t="str">
        <f>IF(Rapportage!C726= " ", " ",LEFT(Rapportage!C726&amp; REPT(" ",9),9))</f>
        <v xml:space="preserve">         </v>
      </c>
      <c r="D726" t="str">
        <f>IF(Rapportage!D726 ="0", " ", " ")</f>
        <v xml:space="preserve"> </v>
      </c>
      <c r="E726" t="str">
        <f>_xlfn.CONCAT("+",TEXT((Rapportage!E726)*100,"000000000"))</f>
        <v>+000000000</v>
      </c>
      <c r="F726" t="str">
        <f>_xlfn.CONCAT("",TEXT((Rapportage!F726)*100,"000000000"))</f>
        <v>000000000</v>
      </c>
      <c r="G726" t="str">
        <f>_xlfn.CONCAT("",TEXT((Rapportage!G726),"00000"))</f>
        <v>00000</v>
      </c>
      <c r="H726" t="str">
        <f>IF(Rapportage!H726 ="0", "                     ", "                     ")</f>
        <v xml:space="preserve">                     </v>
      </c>
      <c r="I726" s="10" t="str">
        <f>LEFT(Rapportage!I726&amp; REPT("0",15),15)</f>
        <v>000000000000000</v>
      </c>
      <c r="J726" t="str">
        <f>IF(Rapportage!J726 ="0", " ", " ")</f>
        <v xml:space="preserve"> </v>
      </c>
      <c r="K726" t="str">
        <f>IF(Rapportage!K726 ="0", " ", " ")</f>
        <v xml:space="preserve"> </v>
      </c>
      <c r="L726" t="str">
        <f>IF(Rapportage!L726 ="0", "         ", "         ")</f>
        <v xml:space="preserve">         </v>
      </c>
      <c r="M726" s="10" t="str">
        <f>LEFT(Rapportage!M726&amp; REPT("0",5),5)</f>
        <v>00000</v>
      </c>
      <c r="N726" s="10" t="str">
        <f>LEFT(Rapportage!N726&amp; REPT("0",5),5)</f>
        <v>00000</v>
      </c>
      <c r="O726" s="10" t="str">
        <f>LEFT(Rapportage!O726&amp; REPT("0",2),2)</f>
        <v>00</v>
      </c>
      <c r="P726" s="10" t="str">
        <f>LEFT(Rapportage!P726&amp; REPT("0",2),2)</f>
        <v>00</v>
      </c>
      <c r="Q726" s="10" t="str">
        <f>LEFT(Rapportage!Q726&amp; REPT("0",5),5)</f>
        <v>00000</v>
      </c>
      <c r="R726" s="10" t="str">
        <f>IF(Rapportage!R726="","",IF(($U$2-$T$2)&gt;=0,IF(LEN(TEXT(Rapportage!R726*100,"0000000000"))=3,_xlfn.CONCAT(0,TEXT(Rapportage!R726*100,"0000000000")),TEXT(Rapportage!R726*100,"0000000000")),""""))</f>
        <v/>
      </c>
    </row>
    <row r="727" spans="1:18" x14ac:dyDescent="0.25">
      <c r="A727" t="str">
        <f>IF(Rapportage!A727= "", "",_xlfn.CONCAT(REPT("0",6-LEN(Rapportage!A727)),Rapportage!A727))</f>
        <v/>
      </c>
      <c r="B727" t="s">
        <v>773</v>
      </c>
      <c r="C727" t="str">
        <f>IF(Rapportage!C727= " ", " ",LEFT(Rapportage!C727&amp; REPT(" ",9),9))</f>
        <v xml:space="preserve">         </v>
      </c>
      <c r="D727" t="str">
        <f>IF(Rapportage!D727 ="0", " ", " ")</f>
        <v xml:space="preserve"> </v>
      </c>
      <c r="E727" t="str">
        <f>_xlfn.CONCAT("+",TEXT((Rapportage!E727)*100,"000000000"))</f>
        <v>+000000000</v>
      </c>
      <c r="F727" t="str">
        <f>_xlfn.CONCAT("",TEXT((Rapportage!F727)*100,"000000000"))</f>
        <v>000000000</v>
      </c>
      <c r="G727" t="str">
        <f>_xlfn.CONCAT("",TEXT((Rapportage!G727),"00000"))</f>
        <v>00000</v>
      </c>
      <c r="H727" t="str">
        <f>IF(Rapportage!H727 ="0", "                     ", "                     ")</f>
        <v xml:space="preserve">                     </v>
      </c>
      <c r="I727" s="10" t="str">
        <f>LEFT(Rapportage!I727&amp; REPT("0",15),15)</f>
        <v>000000000000000</v>
      </c>
      <c r="J727" t="str">
        <f>IF(Rapportage!J727 ="0", " ", " ")</f>
        <v xml:space="preserve"> </v>
      </c>
      <c r="K727" t="str">
        <f>IF(Rapportage!K727 ="0", " ", " ")</f>
        <v xml:space="preserve"> </v>
      </c>
      <c r="L727" t="str">
        <f>IF(Rapportage!L727 ="0", "         ", "         ")</f>
        <v xml:space="preserve">         </v>
      </c>
      <c r="M727" s="10" t="str">
        <f>LEFT(Rapportage!M727&amp; REPT("0",5),5)</f>
        <v>00000</v>
      </c>
      <c r="N727" s="10" t="str">
        <f>LEFT(Rapportage!N727&amp; REPT("0",5),5)</f>
        <v>00000</v>
      </c>
      <c r="O727" s="10" t="str">
        <f>LEFT(Rapportage!O727&amp; REPT("0",2),2)</f>
        <v>00</v>
      </c>
      <c r="P727" s="10" t="str">
        <f>LEFT(Rapportage!P727&amp; REPT("0",2),2)</f>
        <v>00</v>
      </c>
      <c r="Q727" s="10" t="str">
        <f>LEFT(Rapportage!Q727&amp; REPT("0",5),5)</f>
        <v>00000</v>
      </c>
      <c r="R727" s="10" t="str">
        <f>IF(Rapportage!R727="","",IF(($U$2-$T$2)&gt;=0,IF(LEN(TEXT(Rapportage!R727*100,"0000000000"))=3,_xlfn.CONCAT(0,TEXT(Rapportage!R727*100,"0000000000")),TEXT(Rapportage!R727*100,"0000000000")),""""))</f>
        <v/>
      </c>
    </row>
    <row r="728" spans="1:18" x14ac:dyDescent="0.25">
      <c r="A728" t="str">
        <f>IF(Rapportage!A728= "", "",_xlfn.CONCAT(REPT("0",6-LEN(Rapportage!A728)),Rapportage!A728))</f>
        <v/>
      </c>
      <c r="B728" t="s">
        <v>774</v>
      </c>
      <c r="C728" t="str">
        <f>IF(Rapportage!C728= " ", " ",LEFT(Rapportage!C728&amp; REPT(" ",9),9))</f>
        <v xml:space="preserve">         </v>
      </c>
      <c r="D728" t="str">
        <f>IF(Rapportage!D728 ="0", " ", " ")</f>
        <v xml:space="preserve"> </v>
      </c>
      <c r="E728" t="str">
        <f>_xlfn.CONCAT("+",TEXT((Rapportage!E728)*100,"000000000"))</f>
        <v>+000000000</v>
      </c>
      <c r="F728" t="str">
        <f>_xlfn.CONCAT("",TEXT((Rapportage!F728)*100,"000000000"))</f>
        <v>000000000</v>
      </c>
      <c r="G728" t="str">
        <f>_xlfn.CONCAT("",TEXT((Rapportage!G728),"00000"))</f>
        <v>00000</v>
      </c>
      <c r="H728" t="str">
        <f>IF(Rapportage!H728 ="0", "                     ", "                     ")</f>
        <v xml:space="preserve">                     </v>
      </c>
      <c r="I728" s="10" t="str">
        <f>LEFT(Rapportage!I728&amp; REPT("0",15),15)</f>
        <v>000000000000000</v>
      </c>
      <c r="J728" t="str">
        <f>IF(Rapportage!J728 ="0", " ", " ")</f>
        <v xml:space="preserve"> </v>
      </c>
      <c r="K728" t="str">
        <f>IF(Rapportage!K728 ="0", " ", " ")</f>
        <v xml:space="preserve"> </v>
      </c>
      <c r="L728" t="str">
        <f>IF(Rapportage!L728 ="0", "         ", "         ")</f>
        <v xml:space="preserve">         </v>
      </c>
      <c r="M728" s="10" t="str">
        <f>LEFT(Rapportage!M728&amp; REPT("0",5),5)</f>
        <v>00000</v>
      </c>
      <c r="N728" s="10" t="str">
        <f>LEFT(Rapportage!N728&amp; REPT("0",5),5)</f>
        <v>00000</v>
      </c>
      <c r="O728" s="10" t="str">
        <f>LEFT(Rapportage!O728&amp; REPT("0",2),2)</f>
        <v>00</v>
      </c>
      <c r="P728" s="10" t="str">
        <f>LEFT(Rapportage!P728&amp; REPT("0",2),2)</f>
        <v>00</v>
      </c>
      <c r="Q728" s="10" t="str">
        <f>LEFT(Rapportage!Q728&amp; REPT("0",5),5)</f>
        <v>00000</v>
      </c>
      <c r="R728" s="10" t="str">
        <f>IF(Rapportage!R728="","",IF(($U$2-$T$2)&gt;=0,IF(LEN(TEXT(Rapportage!R728*100,"0000000000"))=3,_xlfn.CONCAT(0,TEXT(Rapportage!R728*100,"0000000000")),TEXT(Rapportage!R728*100,"0000000000")),""""))</f>
        <v/>
      </c>
    </row>
    <row r="729" spans="1:18" x14ac:dyDescent="0.25">
      <c r="A729" t="str">
        <f>IF(Rapportage!A729= "", "",_xlfn.CONCAT(REPT("0",6-LEN(Rapportage!A729)),Rapportage!A729))</f>
        <v/>
      </c>
      <c r="B729" t="s">
        <v>775</v>
      </c>
      <c r="C729" t="str">
        <f>IF(Rapportage!C729= " ", " ",LEFT(Rapportage!C729&amp; REPT(" ",9),9))</f>
        <v xml:space="preserve">         </v>
      </c>
      <c r="D729" t="str">
        <f>IF(Rapportage!D729 ="0", " ", " ")</f>
        <v xml:space="preserve"> </v>
      </c>
      <c r="E729" t="str">
        <f>_xlfn.CONCAT("+",TEXT((Rapportage!E729)*100,"000000000"))</f>
        <v>+000000000</v>
      </c>
      <c r="F729" t="str">
        <f>_xlfn.CONCAT("",TEXT((Rapportage!F729)*100,"000000000"))</f>
        <v>000000000</v>
      </c>
      <c r="G729" t="str">
        <f>_xlfn.CONCAT("",TEXT((Rapportage!G729),"00000"))</f>
        <v>00000</v>
      </c>
      <c r="H729" t="str">
        <f>IF(Rapportage!H729 ="0", "                     ", "                     ")</f>
        <v xml:space="preserve">                     </v>
      </c>
      <c r="I729" s="10" t="str">
        <f>LEFT(Rapportage!I729&amp; REPT("0",15),15)</f>
        <v>000000000000000</v>
      </c>
      <c r="J729" t="str">
        <f>IF(Rapportage!J729 ="0", " ", " ")</f>
        <v xml:space="preserve"> </v>
      </c>
      <c r="K729" t="str">
        <f>IF(Rapportage!K729 ="0", " ", " ")</f>
        <v xml:space="preserve"> </v>
      </c>
      <c r="L729" t="str">
        <f>IF(Rapportage!L729 ="0", "         ", "         ")</f>
        <v xml:space="preserve">         </v>
      </c>
      <c r="M729" s="10" t="str">
        <f>LEFT(Rapportage!M729&amp; REPT("0",5),5)</f>
        <v>00000</v>
      </c>
      <c r="N729" s="10" t="str">
        <f>LEFT(Rapportage!N729&amp; REPT("0",5),5)</f>
        <v>00000</v>
      </c>
      <c r="O729" s="10" t="str">
        <f>LEFT(Rapportage!O729&amp; REPT("0",2),2)</f>
        <v>00</v>
      </c>
      <c r="P729" s="10" t="str">
        <f>LEFT(Rapportage!P729&amp; REPT("0",2),2)</f>
        <v>00</v>
      </c>
      <c r="Q729" s="10" t="str">
        <f>LEFT(Rapportage!Q729&amp; REPT("0",5),5)</f>
        <v>00000</v>
      </c>
      <c r="R729" s="10" t="str">
        <f>IF(Rapportage!R729="","",IF(($U$2-$T$2)&gt;=0,IF(LEN(TEXT(Rapportage!R729*100,"0000000000"))=3,_xlfn.CONCAT(0,TEXT(Rapportage!R729*100,"0000000000")),TEXT(Rapportage!R729*100,"0000000000")),""""))</f>
        <v/>
      </c>
    </row>
    <row r="730" spans="1:18" x14ac:dyDescent="0.25">
      <c r="A730" t="str">
        <f>IF(Rapportage!A730= "", "",_xlfn.CONCAT(REPT("0",6-LEN(Rapportage!A730)),Rapportage!A730))</f>
        <v/>
      </c>
      <c r="B730" t="s">
        <v>776</v>
      </c>
      <c r="C730" t="str">
        <f>IF(Rapportage!C730= " ", " ",LEFT(Rapportage!C730&amp; REPT(" ",9),9))</f>
        <v xml:space="preserve">         </v>
      </c>
      <c r="D730" t="str">
        <f>IF(Rapportage!D730 ="0", " ", " ")</f>
        <v xml:space="preserve"> </v>
      </c>
      <c r="E730" t="str">
        <f>_xlfn.CONCAT("+",TEXT((Rapportage!E730)*100,"000000000"))</f>
        <v>+000000000</v>
      </c>
      <c r="F730" t="str">
        <f>_xlfn.CONCAT("",TEXT((Rapportage!F730)*100,"000000000"))</f>
        <v>000000000</v>
      </c>
      <c r="G730" t="str">
        <f>_xlfn.CONCAT("",TEXT((Rapportage!G730),"00000"))</f>
        <v>00000</v>
      </c>
      <c r="H730" t="str">
        <f>IF(Rapportage!H730 ="0", "                     ", "                     ")</f>
        <v xml:space="preserve">                     </v>
      </c>
      <c r="I730" s="10" t="str">
        <f>LEFT(Rapportage!I730&amp; REPT("0",15),15)</f>
        <v>000000000000000</v>
      </c>
      <c r="J730" t="str">
        <f>IF(Rapportage!J730 ="0", " ", " ")</f>
        <v xml:space="preserve"> </v>
      </c>
      <c r="K730" t="str">
        <f>IF(Rapportage!K730 ="0", " ", " ")</f>
        <v xml:space="preserve"> </v>
      </c>
      <c r="L730" t="str">
        <f>IF(Rapportage!L730 ="0", "         ", "         ")</f>
        <v xml:space="preserve">         </v>
      </c>
      <c r="M730" s="10" t="str">
        <f>LEFT(Rapportage!M730&amp; REPT("0",5),5)</f>
        <v>00000</v>
      </c>
      <c r="N730" s="10" t="str">
        <f>LEFT(Rapportage!N730&amp; REPT("0",5),5)</f>
        <v>00000</v>
      </c>
      <c r="O730" s="10" t="str">
        <f>LEFT(Rapportage!O730&amp; REPT("0",2),2)</f>
        <v>00</v>
      </c>
      <c r="P730" s="10" t="str">
        <f>LEFT(Rapportage!P730&amp; REPT("0",2),2)</f>
        <v>00</v>
      </c>
      <c r="Q730" s="10" t="str">
        <f>LEFT(Rapportage!Q730&amp; REPT("0",5),5)</f>
        <v>00000</v>
      </c>
      <c r="R730" s="10" t="str">
        <f>IF(Rapportage!R730="","",IF(($U$2-$T$2)&gt;=0,IF(LEN(TEXT(Rapportage!R730*100,"0000000000"))=3,_xlfn.CONCAT(0,TEXT(Rapportage!R730*100,"0000000000")),TEXT(Rapportage!R730*100,"0000000000")),""""))</f>
        <v/>
      </c>
    </row>
    <row r="731" spans="1:18" x14ac:dyDescent="0.25">
      <c r="A731" t="str">
        <f>IF(Rapportage!A731= "", "",_xlfn.CONCAT(REPT("0",6-LEN(Rapportage!A731)),Rapportage!A731))</f>
        <v/>
      </c>
      <c r="B731" t="s">
        <v>777</v>
      </c>
      <c r="C731" t="str">
        <f>IF(Rapportage!C731= " ", " ",LEFT(Rapportage!C731&amp; REPT(" ",9),9))</f>
        <v xml:space="preserve">         </v>
      </c>
      <c r="D731" t="str">
        <f>IF(Rapportage!D731 ="0", " ", " ")</f>
        <v xml:space="preserve"> </v>
      </c>
      <c r="E731" t="str">
        <f>_xlfn.CONCAT("+",TEXT((Rapportage!E731)*100,"000000000"))</f>
        <v>+000000000</v>
      </c>
      <c r="F731" t="str">
        <f>_xlfn.CONCAT("",TEXT((Rapportage!F731)*100,"000000000"))</f>
        <v>000000000</v>
      </c>
      <c r="G731" t="str">
        <f>_xlfn.CONCAT("",TEXT((Rapportage!G731),"00000"))</f>
        <v>00000</v>
      </c>
      <c r="H731" t="str">
        <f>IF(Rapportage!H731 ="0", "                     ", "                     ")</f>
        <v xml:space="preserve">                     </v>
      </c>
      <c r="I731" s="10" t="str">
        <f>LEFT(Rapportage!I731&amp; REPT("0",15),15)</f>
        <v>000000000000000</v>
      </c>
      <c r="J731" t="str">
        <f>IF(Rapportage!J731 ="0", " ", " ")</f>
        <v xml:space="preserve"> </v>
      </c>
      <c r="K731" t="str">
        <f>IF(Rapportage!K731 ="0", " ", " ")</f>
        <v xml:space="preserve"> </v>
      </c>
      <c r="L731" t="str">
        <f>IF(Rapportage!L731 ="0", "         ", "         ")</f>
        <v xml:space="preserve">         </v>
      </c>
      <c r="M731" s="10" t="str">
        <f>LEFT(Rapportage!M731&amp; REPT("0",5),5)</f>
        <v>00000</v>
      </c>
      <c r="N731" s="10" t="str">
        <f>LEFT(Rapportage!N731&amp; REPT("0",5),5)</f>
        <v>00000</v>
      </c>
      <c r="O731" s="10" t="str">
        <f>LEFT(Rapportage!O731&amp; REPT("0",2),2)</f>
        <v>00</v>
      </c>
      <c r="P731" s="10" t="str">
        <f>LEFT(Rapportage!P731&amp; REPT("0",2),2)</f>
        <v>00</v>
      </c>
      <c r="Q731" s="10" t="str">
        <f>LEFT(Rapportage!Q731&amp; REPT("0",5),5)</f>
        <v>00000</v>
      </c>
      <c r="R731" s="10" t="str">
        <f>IF(Rapportage!R731="","",IF(($U$2-$T$2)&gt;=0,IF(LEN(TEXT(Rapportage!R731*100,"0000000000"))=3,_xlfn.CONCAT(0,TEXT(Rapportage!R731*100,"0000000000")),TEXT(Rapportage!R731*100,"0000000000")),""""))</f>
        <v/>
      </c>
    </row>
    <row r="732" spans="1:18" x14ac:dyDescent="0.25">
      <c r="A732" t="str">
        <f>IF(Rapportage!A732= "", "",_xlfn.CONCAT(REPT("0",6-LEN(Rapportage!A732)),Rapportage!A732))</f>
        <v/>
      </c>
      <c r="B732" t="s">
        <v>778</v>
      </c>
      <c r="C732" t="str">
        <f>IF(Rapportage!C732= " ", " ",LEFT(Rapportage!C732&amp; REPT(" ",9),9))</f>
        <v xml:space="preserve">         </v>
      </c>
      <c r="D732" t="str">
        <f>IF(Rapportage!D732 ="0", " ", " ")</f>
        <v xml:space="preserve"> </v>
      </c>
      <c r="E732" t="str">
        <f>_xlfn.CONCAT("+",TEXT((Rapportage!E732)*100,"000000000"))</f>
        <v>+000000000</v>
      </c>
      <c r="F732" t="str">
        <f>_xlfn.CONCAT("",TEXT((Rapportage!F732)*100,"000000000"))</f>
        <v>000000000</v>
      </c>
      <c r="G732" t="str">
        <f>_xlfn.CONCAT("",TEXT((Rapportage!G732),"00000"))</f>
        <v>00000</v>
      </c>
      <c r="H732" t="str">
        <f>IF(Rapportage!H732 ="0", "                     ", "                     ")</f>
        <v xml:space="preserve">                     </v>
      </c>
      <c r="I732" s="10" t="str">
        <f>LEFT(Rapportage!I732&amp; REPT("0",15),15)</f>
        <v>000000000000000</v>
      </c>
      <c r="J732" t="str">
        <f>IF(Rapportage!J732 ="0", " ", " ")</f>
        <v xml:space="preserve"> </v>
      </c>
      <c r="K732" t="str">
        <f>IF(Rapportage!K732 ="0", " ", " ")</f>
        <v xml:space="preserve"> </v>
      </c>
      <c r="L732" t="str">
        <f>IF(Rapportage!L732 ="0", "         ", "         ")</f>
        <v xml:space="preserve">         </v>
      </c>
      <c r="M732" s="10" t="str">
        <f>LEFT(Rapportage!M732&amp; REPT("0",5),5)</f>
        <v>00000</v>
      </c>
      <c r="N732" s="10" t="str">
        <f>LEFT(Rapportage!N732&amp; REPT("0",5),5)</f>
        <v>00000</v>
      </c>
      <c r="O732" s="10" t="str">
        <f>LEFT(Rapportage!O732&amp; REPT("0",2),2)</f>
        <v>00</v>
      </c>
      <c r="P732" s="10" t="str">
        <f>LEFT(Rapportage!P732&amp; REPT("0",2),2)</f>
        <v>00</v>
      </c>
      <c r="Q732" s="10" t="str">
        <f>LEFT(Rapportage!Q732&amp; REPT("0",5),5)</f>
        <v>00000</v>
      </c>
      <c r="R732" s="10" t="str">
        <f>IF(Rapportage!R732="","",IF(($U$2-$T$2)&gt;=0,IF(LEN(TEXT(Rapportage!R732*100,"0000000000"))=3,_xlfn.CONCAT(0,TEXT(Rapportage!R732*100,"0000000000")),TEXT(Rapportage!R732*100,"0000000000")),""""))</f>
        <v/>
      </c>
    </row>
    <row r="733" spans="1:18" x14ac:dyDescent="0.25">
      <c r="A733" t="str">
        <f>IF(Rapportage!A733= "", "",_xlfn.CONCAT(REPT("0",6-LEN(Rapportage!A733)),Rapportage!A733))</f>
        <v/>
      </c>
      <c r="B733" t="s">
        <v>779</v>
      </c>
      <c r="C733" t="str">
        <f>IF(Rapportage!C733= " ", " ",LEFT(Rapportage!C733&amp; REPT(" ",9),9))</f>
        <v xml:space="preserve">         </v>
      </c>
      <c r="D733" t="str">
        <f>IF(Rapportage!D733 ="0", " ", " ")</f>
        <v xml:space="preserve"> </v>
      </c>
      <c r="E733" t="str">
        <f>_xlfn.CONCAT("+",TEXT((Rapportage!E733)*100,"000000000"))</f>
        <v>+000000000</v>
      </c>
      <c r="F733" t="str">
        <f>_xlfn.CONCAT("",TEXT((Rapportage!F733)*100,"000000000"))</f>
        <v>000000000</v>
      </c>
      <c r="G733" t="str">
        <f>_xlfn.CONCAT("",TEXT((Rapportage!G733),"00000"))</f>
        <v>00000</v>
      </c>
      <c r="H733" t="str">
        <f>IF(Rapportage!H733 ="0", "                     ", "                     ")</f>
        <v xml:space="preserve">                     </v>
      </c>
      <c r="I733" s="10" t="str">
        <f>LEFT(Rapportage!I733&amp; REPT("0",15),15)</f>
        <v>000000000000000</v>
      </c>
      <c r="J733" t="str">
        <f>IF(Rapportage!J733 ="0", " ", " ")</f>
        <v xml:space="preserve"> </v>
      </c>
      <c r="K733" t="str">
        <f>IF(Rapportage!K733 ="0", " ", " ")</f>
        <v xml:space="preserve"> </v>
      </c>
      <c r="L733" t="str">
        <f>IF(Rapportage!L733 ="0", "         ", "         ")</f>
        <v xml:space="preserve">         </v>
      </c>
      <c r="M733" s="10" t="str">
        <f>LEFT(Rapportage!M733&amp; REPT("0",5),5)</f>
        <v>00000</v>
      </c>
      <c r="N733" s="10" t="str">
        <f>LEFT(Rapportage!N733&amp; REPT("0",5),5)</f>
        <v>00000</v>
      </c>
      <c r="O733" s="10" t="str">
        <f>LEFT(Rapportage!O733&amp; REPT("0",2),2)</f>
        <v>00</v>
      </c>
      <c r="P733" s="10" t="str">
        <f>LEFT(Rapportage!P733&amp; REPT("0",2),2)</f>
        <v>00</v>
      </c>
      <c r="Q733" s="10" t="str">
        <f>LEFT(Rapportage!Q733&amp; REPT("0",5),5)</f>
        <v>00000</v>
      </c>
      <c r="R733" s="10" t="str">
        <f>IF(Rapportage!R733="","",IF(($U$2-$T$2)&gt;=0,IF(LEN(TEXT(Rapportage!R733*100,"0000000000"))=3,_xlfn.CONCAT(0,TEXT(Rapportage!R733*100,"0000000000")),TEXT(Rapportage!R733*100,"0000000000")),""""))</f>
        <v/>
      </c>
    </row>
    <row r="734" spans="1:18" x14ac:dyDescent="0.25">
      <c r="A734" t="str">
        <f>IF(Rapportage!A734= "", "",_xlfn.CONCAT(REPT("0",6-LEN(Rapportage!A734)),Rapportage!A734))</f>
        <v/>
      </c>
      <c r="B734" t="s">
        <v>780</v>
      </c>
      <c r="C734" t="str">
        <f>IF(Rapportage!C734= " ", " ",LEFT(Rapportage!C734&amp; REPT(" ",9),9))</f>
        <v xml:space="preserve">         </v>
      </c>
      <c r="D734" t="str">
        <f>IF(Rapportage!D734 ="0", " ", " ")</f>
        <v xml:space="preserve"> </v>
      </c>
      <c r="E734" t="str">
        <f>_xlfn.CONCAT("+",TEXT((Rapportage!E734)*100,"000000000"))</f>
        <v>+000000000</v>
      </c>
      <c r="F734" t="str">
        <f>_xlfn.CONCAT("",TEXT((Rapportage!F734)*100,"000000000"))</f>
        <v>000000000</v>
      </c>
      <c r="G734" t="str">
        <f>_xlfn.CONCAT("",TEXT((Rapportage!G734),"00000"))</f>
        <v>00000</v>
      </c>
      <c r="H734" t="str">
        <f>IF(Rapportage!H734 ="0", "                     ", "                     ")</f>
        <v xml:space="preserve">                     </v>
      </c>
      <c r="I734" s="10" t="str">
        <f>LEFT(Rapportage!I734&amp; REPT("0",15),15)</f>
        <v>000000000000000</v>
      </c>
      <c r="J734" t="str">
        <f>IF(Rapportage!J734 ="0", " ", " ")</f>
        <v xml:space="preserve"> </v>
      </c>
      <c r="K734" t="str">
        <f>IF(Rapportage!K734 ="0", " ", " ")</f>
        <v xml:space="preserve"> </v>
      </c>
      <c r="L734" t="str">
        <f>IF(Rapportage!L734 ="0", "         ", "         ")</f>
        <v xml:space="preserve">         </v>
      </c>
      <c r="M734" s="10" t="str">
        <f>LEFT(Rapportage!M734&amp; REPT("0",5),5)</f>
        <v>00000</v>
      </c>
      <c r="N734" s="10" t="str">
        <f>LEFT(Rapportage!N734&amp; REPT("0",5),5)</f>
        <v>00000</v>
      </c>
      <c r="O734" s="10" t="str">
        <f>LEFT(Rapportage!O734&amp; REPT("0",2),2)</f>
        <v>00</v>
      </c>
      <c r="P734" s="10" t="str">
        <f>LEFT(Rapportage!P734&amp; REPT("0",2),2)</f>
        <v>00</v>
      </c>
      <c r="Q734" s="10" t="str">
        <f>LEFT(Rapportage!Q734&amp; REPT("0",5),5)</f>
        <v>00000</v>
      </c>
      <c r="R734" s="10" t="str">
        <f>IF(Rapportage!R734="","",IF(($U$2-$T$2)&gt;=0,IF(LEN(TEXT(Rapportage!R734*100,"0000000000"))=3,_xlfn.CONCAT(0,TEXT(Rapportage!R734*100,"0000000000")),TEXT(Rapportage!R734*100,"0000000000")),""""))</f>
        <v/>
      </c>
    </row>
    <row r="735" spans="1:18" x14ac:dyDescent="0.25">
      <c r="A735" t="str">
        <f>IF(Rapportage!A735= "", "",_xlfn.CONCAT(REPT("0",6-LEN(Rapportage!A735)),Rapportage!A735))</f>
        <v/>
      </c>
      <c r="B735" t="s">
        <v>781</v>
      </c>
      <c r="C735" t="str">
        <f>IF(Rapportage!C735= " ", " ",LEFT(Rapportage!C735&amp; REPT(" ",9),9))</f>
        <v xml:space="preserve">         </v>
      </c>
      <c r="D735" t="str">
        <f>IF(Rapportage!D735 ="0", " ", " ")</f>
        <v xml:space="preserve"> </v>
      </c>
      <c r="E735" t="str">
        <f>_xlfn.CONCAT("+",TEXT((Rapportage!E735)*100,"000000000"))</f>
        <v>+000000000</v>
      </c>
      <c r="F735" t="str">
        <f>_xlfn.CONCAT("",TEXT((Rapportage!F735)*100,"000000000"))</f>
        <v>000000000</v>
      </c>
      <c r="G735" t="str">
        <f>_xlfn.CONCAT("",TEXT((Rapportage!G735),"00000"))</f>
        <v>00000</v>
      </c>
      <c r="H735" t="str">
        <f>IF(Rapportage!H735 ="0", "                     ", "                     ")</f>
        <v xml:space="preserve">                     </v>
      </c>
      <c r="I735" s="10" t="str">
        <f>LEFT(Rapportage!I735&amp; REPT("0",15),15)</f>
        <v>000000000000000</v>
      </c>
      <c r="J735" t="str">
        <f>IF(Rapportage!J735 ="0", " ", " ")</f>
        <v xml:space="preserve"> </v>
      </c>
      <c r="K735" t="str">
        <f>IF(Rapportage!K735 ="0", " ", " ")</f>
        <v xml:space="preserve"> </v>
      </c>
      <c r="L735" t="str">
        <f>IF(Rapportage!L735 ="0", "         ", "         ")</f>
        <v xml:space="preserve">         </v>
      </c>
      <c r="M735" s="10" t="str">
        <f>LEFT(Rapportage!M735&amp; REPT("0",5),5)</f>
        <v>00000</v>
      </c>
      <c r="N735" s="10" t="str">
        <f>LEFT(Rapportage!N735&amp; REPT("0",5),5)</f>
        <v>00000</v>
      </c>
      <c r="O735" s="10" t="str">
        <f>LEFT(Rapportage!O735&amp; REPT("0",2),2)</f>
        <v>00</v>
      </c>
      <c r="P735" s="10" t="str">
        <f>LEFT(Rapportage!P735&amp; REPT("0",2),2)</f>
        <v>00</v>
      </c>
      <c r="Q735" s="10" t="str">
        <f>LEFT(Rapportage!Q735&amp; REPT("0",5),5)</f>
        <v>00000</v>
      </c>
      <c r="R735" s="10" t="str">
        <f>IF(Rapportage!R735="","",IF(($U$2-$T$2)&gt;=0,IF(LEN(TEXT(Rapportage!R735*100,"0000000000"))=3,_xlfn.CONCAT(0,TEXT(Rapportage!R735*100,"0000000000")),TEXT(Rapportage!R735*100,"0000000000")),""""))</f>
        <v/>
      </c>
    </row>
    <row r="736" spans="1:18" x14ac:dyDescent="0.25">
      <c r="A736" t="str">
        <f>IF(Rapportage!A736= "", "",_xlfn.CONCAT(REPT("0",6-LEN(Rapportage!A736)),Rapportage!A736))</f>
        <v/>
      </c>
      <c r="B736" t="s">
        <v>782</v>
      </c>
      <c r="C736" t="str">
        <f>IF(Rapportage!C736= " ", " ",LEFT(Rapportage!C736&amp; REPT(" ",9),9))</f>
        <v xml:space="preserve">         </v>
      </c>
      <c r="D736" t="str">
        <f>IF(Rapportage!D736 ="0", " ", " ")</f>
        <v xml:space="preserve"> </v>
      </c>
      <c r="E736" t="str">
        <f>_xlfn.CONCAT("+",TEXT((Rapportage!E736)*100,"000000000"))</f>
        <v>+000000000</v>
      </c>
      <c r="F736" t="str">
        <f>_xlfn.CONCAT("",TEXT((Rapportage!F736)*100,"000000000"))</f>
        <v>000000000</v>
      </c>
      <c r="G736" t="str">
        <f>_xlfn.CONCAT("",TEXT((Rapportage!G736),"00000"))</f>
        <v>00000</v>
      </c>
      <c r="H736" t="str">
        <f>IF(Rapportage!H736 ="0", "                     ", "                     ")</f>
        <v xml:space="preserve">                     </v>
      </c>
      <c r="I736" s="10" t="str">
        <f>LEFT(Rapportage!I736&amp; REPT("0",15),15)</f>
        <v>000000000000000</v>
      </c>
      <c r="J736" t="str">
        <f>IF(Rapportage!J736 ="0", " ", " ")</f>
        <v xml:space="preserve"> </v>
      </c>
      <c r="K736" t="str">
        <f>IF(Rapportage!K736 ="0", " ", " ")</f>
        <v xml:space="preserve"> </v>
      </c>
      <c r="L736" t="str">
        <f>IF(Rapportage!L736 ="0", "         ", "         ")</f>
        <v xml:space="preserve">         </v>
      </c>
      <c r="M736" s="10" t="str">
        <f>LEFT(Rapportage!M736&amp; REPT("0",5),5)</f>
        <v>00000</v>
      </c>
      <c r="N736" s="10" t="str">
        <f>LEFT(Rapportage!N736&amp; REPT("0",5),5)</f>
        <v>00000</v>
      </c>
      <c r="O736" s="10" t="str">
        <f>LEFT(Rapportage!O736&amp; REPT("0",2),2)</f>
        <v>00</v>
      </c>
      <c r="P736" s="10" t="str">
        <f>LEFT(Rapportage!P736&amp; REPT("0",2),2)</f>
        <v>00</v>
      </c>
      <c r="Q736" s="10" t="str">
        <f>LEFT(Rapportage!Q736&amp; REPT("0",5),5)</f>
        <v>00000</v>
      </c>
      <c r="R736" s="10" t="str">
        <f>IF(Rapportage!R736="","",IF(($U$2-$T$2)&gt;=0,IF(LEN(TEXT(Rapportage!R736*100,"0000000000"))=3,_xlfn.CONCAT(0,TEXT(Rapportage!R736*100,"0000000000")),TEXT(Rapportage!R736*100,"0000000000")),""""))</f>
        <v/>
      </c>
    </row>
    <row r="737" spans="1:18" x14ac:dyDescent="0.25">
      <c r="A737" t="str">
        <f>IF(Rapportage!A737= "", "",_xlfn.CONCAT(REPT("0",6-LEN(Rapportage!A737)),Rapportage!A737))</f>
        <v/>
      </c>
      <c r="B737" t="s">
        <v>783</v>
      </c>
      <c r="C737" t="str">
        <f>IF(Rapportage!C737= " ", " ",LEFT(Rapportage!C737&amp; REPT(" ",9),9))</f>
        <v xml:space="preserve">         </v>
      </c>
      <c r="D737" t="str">
        <f>IF(Rapportage!D737 ="0", " ", " ")</f>
        <v xml:space="preserve"> </v>
      </c>
      <c r="E737" t="str">
        <f>_xlfn.CONCAT("+",TEXT((Rapportage!E737)*100,"000000000"))</f>
        <v>+000000000</v>
      </c>
      <c r="F737" t="str">
        <f>_xlfn.CONCAT("",TEXT((Rapportage!F737)*100,"000000000"))</f>
        <v>000000000</v>
      </c>
      <c r="G737" t="str">
        <f>_xlfn.CONCAT("",TEXT((Rapportage!G737),"00000"))</f>
        <v>00000</v>
      </c>
      <c r="H737" t="str">
        <f>IF(Rapportage!H737 ="0", "                     ", "                     ")</f>
        <v xml:space="preserve">                     </v>
      </c>
      <c r="I737" s="10" t="str">
        <f>LEFT(Rapportage!I737&amp; REPT("0",15),15)</f>
        <v>000000000000000</v>
      </c>
      <c r="J737" t="str">
        <f>IF(Rapportage!J737 ="0", " ", " ")</f>
        <v xml:space="preserve"> </v>
      </c>
      <c r="K737" t="str">
        <f>IF(Rapportage!K737 ="0", " ", " ")</f>
        <v xml:space="preserve"> </v>
      </c>
      <c r="L737" t="str">
        <f>IF(Rapportage!L737 ="0", "         ", "         ")</f>
        <v xml:space="preserve">         </v>
      </c>
      <c r="M737" s="10" t="str">
        <f>LEFT(Rapportage!M737&amp; REPT("0",5),5)</f>
        <v>00000</v>
      </c>
      <c r="N737" s="10" t="str">
        <f>LEFT(Rapportage!N737&amp; REPT("0",5),5)</f>
        <v>00000</v>
      </c>
      <c r="O737" s="10" t="str">
        <f>LEFT(Rapportage!O737&amp; REPT("0",2),2)</f>
        <v>00</v>
      </c>
      <c r="P737" s="10" t="str">
        <f>LEFT(Rapportage!P737&amp; REPT("0",2),2)</f>
        <v>00</v>
      </c>
      <c r="Q737" s="10" t="str">
        <f>LEFT(Rapportage!Q737&amp; REPT("0",5),5)</f>
        <v>00000</v>
      </c>
      <c r="R737" s="10" t="str">
        <f>IF(Rapportage!R737="","",IF(($U$2-$T$2)&gt;=0,IF(LEN(TEXT(Rapportage!R737*100,"0000000000"))=3,_xlfn.CONCAT(0,TEXT(Rapportage!R737*100,"0000000000")),TEXT(Rapportage!R737*100,"0000000000")),""""))</f>
        <v/>
      </c>
    </row>
    <row r="738" spans="1:18" x14ac:dyDescent="0.25">
      <c r="A738" t="str">
        <f>IF(Rapportage!A738= "", "",_xlfn.CONCAT(REPT("0",6-LEN(Rapportage!A738)),Rapportage!A738))</f>
        <v/>
      </c>
      <c r="B738" t="s">
        <v>784</v>
      </c>
      <c r="C738" t="str">
        <f>IF(Rapportage!C738= " ", " ",LEFT(Rapportage!C738&amp; REPT(" ",9),9))</f>
        <v xml:space="preserve">         </v>
      </c>
      <c r="D738" t="str">
        <f>IF(Rapportage!D738 ="0", " ", " ")</f>
        <v xml:space="preserve"> </v>
      </c>
      <c r="E738" t="str">
        <f>_xlfn.CONCAT("+",TEXT((Rapportage!E738)*100,"000000000"))</f>
        <v>+000000000</v>
      </c>
      <c r="F738" t="str">
        <f>_xlfn.CONCAT("",TEXT((Rapportage!F738)*100,"000000000"))</f>
        <v>000000000</v>
      </c>
      <c r="G738" t="str">
        <f>_xlfn.CONCAT("",TEXT((Rapportage!G738),"00000"))</f>
        <v>00000</v>
      </c>
      <c r="H738" t="str">
        <f>IF(Rapportage!H738 ="0", "                     ", "                     ")</f>
        <v xml:space="preserve">                     </v>
      </c>
      <c r="I738" s="10" t="str">
        <f>LEFT(Rapportage!I738&amp; REPT("0",15),15)</f>
        <v>000000000000000</v>
      </c>
      <c r="J738" t="str">
        <f>IF(Rapportage!J738 ="0", " ", " ")</f>
        <v xml:space="preserve"> </v>
      </c>
      <c r="K738" t="str">
        <f>IF(Rapportage!K738 ="0", " ", " ")</f>
        <v xml:space="preserve"> </v>
      </c>
      <c r="L738" t="str">
        <f>IF(Rapportage!L738 ="0", "         ", "         ")</f>
        <v xml:space="preserve">         </v>
      </c>
      <c r="M738" s="10" t="str">
        <f>LEFT(Rapportage!M738&amp; REPT("0",5),5)</f>
        <v>00000</v>
      </c>
      <c r="N738" s="10" t="str">
        <f>LEFT(Rapportage!N738&amp; REPT("0",5),5)</f>
        <v>00000</v>
      </c>
      <c r="O738" s="10" t="str">
        <f>LEFT(Rapportage!O738&amp; REPT("0",2),2)</f>
        <v>00</v>
      </c>
      <c r="P738" s="10" t="str">
        <f>LEFT(Rapportage!P738&amp; REPT("0",2),2)</f>
        <v>00</v>
      </c>
      <c r="Q738" s="10" t="str">
        <f>LEFT(Rapportage!Q738&amp; REPT("0",5),5)</f>
        <v>00000</v>
      </c>
      <c r="R738" s="10" t="str">
        <f>IF(Rapportage!R738="","",IF(($U$2-$T$2)&gt;=0,IF(LEN(TEXT(Rapportage!R738*100,"0000000000"))=3,_xlfn.CONCAT(0,TEXT(Rapportage!R738*100,"0000000000")),TEXT(Rapportage!R738*100,"0000000000")),""""))</f>
        <v/>
      </c>
    </row>
    <row r="739" spans="1:18" x14ac:dyDescent="0.25">
      <c r="A739" t="str">
        <f>IF(Rapportage!A739= "", "",_xlfn.CONCAT(REPT("0",6-LEN(Rapportage!A739)),Rapportage!A739))</f>
        <v/>
      </c>
      <c r="B739" t="s">
        <v>785</v>
      </c>
      <c r="C739" t="str">
        <f>IF(Rapportage!C739= " ", " ",LEFT(Rapportage!C739&amp; REPT(" ",9),9))</f>
        <v xml:space="preserve">         </v>
      </c>
      <c r="D739" t="str">
        <f>IF(Rapportage!D739 ="0", " ", " ")</f>
        <v xml:space="preserve"> </v>
      </c>
      <c r="E739" t="str">
        <f>_xlfn.CONCAT("+",TEXT((Rapportage!E739)*100,"000000000"))</f>
        <v>+000000000</v>
      </c>
      <c r="F739" t="str">
        <f>_xlfn.CONCAT("",TEXT((Rapportage!F739)*100,"000000000"))</f>
        <v>000000000</v>
      </c>
      <c r="G739" t="str">
        <f>_xlfn.CONCAT("",TEXT((Rapportage!G739),"00000"))</f>
        <v>00000</v>
      </c>
      <c r="H739" t="str">
        <f>IF(Rapportage!H739 ="0", "                     ", "                     ")</f>
        <v xml:space="preserve">                     </v>
      </c>
      <c r="I739" s="10" t="str">
        <f>LEFT(Rapportage!I739&amp; REPT("0",15),15)</f>
        <v>000000000000000</v>
      </c>
      <c r="J739" t="str">
        <f>IF(Rapportage!J739 ="0", " ", " ")</f>
        <v xml:space="preserve"> </v>
      </c>
      <c r="K739" t="str">
        <f>IF(Rapportage!K739 ="0", " ", " ")</f>
        <v xml:space="preserve"> </v>
      </c>
      <c r="L739" t="str">
        <f>IF(Rapportage!L739 ="0", "         ", "         ")</f>
        <v xml:space="preserve">         </v>
      </c>
      <c r="M739" s="10" t="str">
        <f>LEFT(Rapportage!M739&amp; REPT("0",5),5)</f>
        <v>00000</v>
      </c>
      <c r="N739" s="10" t="str">
        <f>LEFT(Rapportage!N739&amp; REPT("0",5),5)</f>
        <v>00000</v>
      </c>
      <c r="O739" s="10" t="str">
        <f>LEFT(Rapportage!O739&amp; REPT("0",2),2)</f>
        <v>00</v>
      </c>
      <c r="P739" s="10" t="str">
        <f>LEFT(Rapportage!P739&amp; REPT("0",2),2)</f>
        <v>00</v>
      </c>
      <c r="Q739" s="10" t="str">
        <f>LEFT(Rapportage!Q739&amp; REPT("0",5),5)</f>
        <v>00000</v>
      </c>
      <c r="R739" s="10" t="str">
        <f>IF(Rapportage!R739="","",IF(($U$2-$T$2)&gt;=0,IF(LEN(TEXT(Rapportage!R739*100,"0000000000"))=3,_xlfn.CONCAT(0,TEXT(Rapportage!R739*100,"0000000000")),TEXT(Rapportage!R739*100,"0000000000")),""""))</f>
        <v/>
      </c>
    </row>
    <row r="740" spans="1:18" x14ac:dyDescent="0.25">
      <c r="A740" t="str">
        <f>IF(Rapportage!A740= "", "",_xlfn.CONCAT(REPT("0",6-LEN(Rapportage!A740)),Rapportage!A740))</f>
        <v/>
      </c>
      <c r="B740" t="s">
        <v>786</v>
      </c>
      <c r="C740" t="str">
        <f>IF(Rapportage!C740= " ", " ",LEFT(Rapportage!C740&amp; REPT(" ",9),9))</f>
        <v xml:space="preserve">         </v>
      </c>
      <c r="D740" t="str">
        <f>IF(Rapportage!D740 ="0", " ", " ")</f>
        <v xml:space="preserve"> </v>
      </c>
      <c r="E740" t="str">
        <f>_xlfn.CONCAT("+",TEXT((Rapportage!E740)*100,"000000000"))</f>
        <v>+000000000</v>
      </c>
      <c r="F740" t="str">
        <f>_xlfn.CONCAT("",TEXT((Rapportage!F740)*100,"000000000"))</f>
        <v>000000000</v>
      </c>
      <c r="G740" t="str">
        <f>_xlfn.CONCAT("",TEXT((Rapportage!G740),"00000"))</f>
        <v>00000</v>
      </c>
      <c r="H740" t="str">
        <f>IF(Rapportage!H740 ="0", "                     ", "                     ")</f>
        <v xml:space="preserve">                     </v>
      </c>
      <c r="I740" s="10" t="str">
        <f>LEFT(Rapportage!I740&amp; REPT("0",15),15)</f>
        <v>000000000000000</v>
      </c>
      <c r="J740" t="str">
        <f>IF(Rapportage!J740 ="0", " ", " ")</f>
        <v xml:space="preserve"> </v>
      </c>
      <c r="K740" t="str">
        <f>IF(Rapportage!K740 ="0", " ", " ")</f>
        <v xml:space="preserve"> </v>
      </c>
      <c r="L740" t="str">
        <f>IF(Rapportage!L740 ="0", "         ", "         ")</f>
        <v xml:space="preserve">         </v>
      </c>
      <c r="M740" s="10" t="str">
        <f>LEFT(Rapportage!M740&amp; REPT("0",5),5)</f>
        <v>00000</v>
      </c>
      <c r="N740" s="10" t="str">
        <f>LEFT(Rapportage!N740&amp; REPT("0",5),5)</f>
        <v>00000</v>
      </c>
      <c r="O740" s="10" t="str">
        <f>LEFT(Rapportage!O740&amp; REPT("0",2),2)</f>
        <v>00</v>
      </c>
      <c r="P740" s="10" t="str">
        <f>LEFT(Rapportage!P740&amp; REPT("0",2),2)</f>
        <v>00</v>
      </c>
      <c r="Q740" s="10" t="str">
        <f>LEFT(Rapportage!Q740&amp; REPT("0",5),5)</f>
        <v>00000</v>
      </c>
      <c r="R740" s="10" t="str">
        <f>IF(Rapportage!R740="","",IF(($U$2-$T$2)&gt;=0,IF(LEN(TEXT(Rapportage!R740*100,"0000000000"))=3,_xlfn.CONCAT(0,TEXT(Rapportage!R740*100,"0000000000")),TEXT(Rapportage!R740*100,"0000000000")),""""))</f>
        <v/>
      </c>
    </row>
    <row r="741" spans="1:18" x14ac:dyDescent="0.25">
      <c r="A741" t="str">
        <f>IF(Rapportage!A741= "", "",_xlfn.CONCAT(REPT("0",6-LEN(Rapportage!A741)),Rapportage!A741))</f>
        <v/>
      </c>
      <c r="B741" t="s">
        <v>787</v>
      </c>
      <c r="C741" t="str">
        <f>IF(Rapportage!C741= " ", " ",LEFT(Rapportage!C741&amp; REPT(" ",9),9))</f>
        <v xml:space="preserve">         </v>
      </c>
      <c r="D741" t="str">
        <f>IF(Rapportage!D741 ="0", " ", " ")</f>
        <v xml:space="preserve"> </v>
      </c>
      <c r="E741" t="str">
        <f>_xlfn.CONCAT("+",TEXT((Rapportage!E741)*100,"000000000"))</f>
        <v>+000000000</v>
      </c>
      <c r="F741" t="str">
        <f>_xlfn.CONCAT("",TEXT((Rapportage!F741)*100,"000000000"))</f>
        <v>000000000</v>
      </c>
      <c r="G741" t="str">
        <f>_xlfn.CONCAT("",TEXT((Rapportage!G741),"00000"))</f>
        <v>00000</v>
      </c>
      <c r="H741" t="str">
        <f>IF(Rapportage!H741 ="0", "                     ", "                     ")</f>
        <v xml:space="preserve">                     </v>
      </c>
      <c r="I741" s="10" t="str">
        <f>LEFT(Rapportage!I741&amp; REPT("0",15),15)</f>
        <v>000000000000000</v>
      </c>
      <c r="J741" t="str">
        <f>IF(Rapportage!J741 ="0", " ", " ")</f>
        <v xml:space="preserve"> </v>
      </c>
      <c r="K741" t="str">
        <f>IF(Rapportage!K741 ="0", " ", " ")</f>
        <v xml:space="preserve"> </v>
      </c>
      <c r="L741" t="str">
        <f>IF(Rapportage!L741 ="0", "         ", "         ")</f>
        <v xml:space="preserve">         </v>
      </c>
      <c r="M741" s="10" t="str">
        <f>LEFT(Rapportage!M741&amp; REPT("0",5),5)</f>
        <v>00000</v>
      </c>
      <c r="N741" s="10" t="str">
        <f>LEFT(Rapportage!N741&amp; REPT("0",5),5)</f>
        <v>00000</v>
      </c>
      <c r="O741" s="10" t="str">
        <f>LEFT(Rapportage!O741&amp; REPT("0",2),2)</f>
        <v>00</v>
      </c>
      <c r="P741" s="10" t="str">
        <f>LEFT(Rapportage!P741&amp; REPT("0",2),2)</f>
        <v>00</v>
      </c>
      <c r="Q741" s="10" t="str">
        <f>LEFT(Rapportage!Q741&amp; REPT("0",5),5)</f>
        <v>00000</v>
      </c>
      <c r="R741" s="10" t="str">
        <f>IF(Rapportage!R741="","",IF(($U$2-$T$2)&gt;=0,IF(LEN(TEXT(Rapportage!R741*100,"0000000000"))=3,_xlfn.CONCAT(0,TEXT(Rapportage!R741*100,"0000000000")),TEXT(Rapportage!R741*100,"0000000000")),""""))</f>
        <v/>
      </c>
    </row>
    <row r="742" spans="1:18" x14ac:dyDescent="0.25">
      <c r="A742" t="str">
        <f>IF(Rapportage!A742= "", "",_xlfn.CONCAT(REPT("0",6-LEN(Rapportage!A742)),Rapportage!A742))</f>
        <v/>
      </c>
      <c r="B742" t="s">
        <v>788</v>
      </c>
      <c r="C742" t="str">
        <f>IF(Rapportage!C742= " ", " ",LEFT(Rapportage!C742&amp; REPT(" ",9),9))</f>
        <v xml:space="preserve">         </v>
      </c>
      <c r="D742" t="str">
        <f>IF(Rapportage!D742 ="0", " ", " ")</f>
        <v xml:space="preserve"> </v>
      </c>
      <c r="E742" t="str">
        <f>_xlfn.CONCAT("+",TEXT((Rapportage!E742)*100,"000000000"))</f>
        <v>+000000000</v>
      </c>
      <c r="F742" t="str">
        <f>_xlfn.CONCAT("",TEXT((Rapportage!F742)*100,"000000000"))</f>
        <v>000000000</v>
      </c>
      <c r="G742" t="str">
        <f>_xlfn.CONCAT("",TEXT((Rapportage!G742),"00000"))</f>
        <v>00000</v>
      </c>
      <c r="H742" t="str">
        <f>IF(Rapportage!H742 ="0", "                     ", "                     ")</f>
        <v xml:space="preserve">                     </v>
      </c>
      <c r="I742" s="10" t="str">
        <f>LEFT(Rapportage!I742&amp; REPT("0",15),15)</f>
        <v>000000000000000</v>
      </c>
      <c r="J742" t="str">
        <f>IF(Rapportage!J742 ="0", " ", " ")</f>
        <v xml:space="preserve"> </v>
      </c>
      <c r="K742" t="str">
        <f>IF(Rapportage!K742 ="0", " ", " ")</f>
        <v xml:space="preserve"> </v>
      </c>
      <c r="L742" t="str">
        <f>IF(Rapportage!L742 ="0", "         ", "         ")</f>
        <v xml:space="preserve">         </v>
      </c>
      <c r="M742" s="10" t="str">
        <f>LEFT(Rapportage!M742&amp; REPT("0",5),5)</f>
        <v>00000</v>
      </c>
      <c r="N742" s="10" t="str">
        <f>LEFT(Rapportage!N742&amp; REPT("0",5),5)</f>
        <v>00000</v>
      </c>
      <c r="O742" s="10" t="str">
        <f>LEFT(Rapportage!O742&amp; REPT("0",2),2)</f>
        <v>00</v>
      </c>
      <c r="P742" s="10" t="str">
        <f>LEFT(Rapportage!P742&amp; REPT("0",2),2)</f>
        <v>00</v>
      </c>
      <c r="Q742" s="10" t="str">
        <f>LEFT(Rapportage!Q742&amp; REPT("0",5),5)</f>
        <v>00000</v>
      </c>
      <c r="R742" s="10" t="str">
        <f>IF(Rapportage!R742="","",IF(($U$2-$T$2)&gt;=0,IF(LEN(TEXT(Rapportage!R742*100,"0000000000"))=3,_xlfn.CONCAT(0,TEXT(Rapportage!R742*100,"0000000000")),TEXT(Rapportage!R742*100,"0000000000")),""""))</f>
        <v/>
      </c>
    </row>
    <row r="743" spans="1:18" x14ac:dyDescent="0.25">
      <c r="A743" t="str">
        <f>IF(Rapportage!A743= "", "",_xlfn.CONCAT(REPT("0",6-LEN(Rapportage!A743)),Rapportage!A743))</f>
        <v/>
      </c>
      <c r="B743" t="s">
        <v>789</v>
      </c>
      <c r="C743" t="str">
        <f>IF(Rapportage!C743= " ", " ",LEFT(Rapportage!C743&amp; REPT(" ",9),9))</f>
        <v xml:space="preserve">         </v>
      </c>
      <c r="D743" t="str">
        <f>IF(Rapportage!D743 ="0", " ", " ")</f>
        <v xml:space="preserve"> </v>
      </c>
      <c r="E743" t="str">
        <f>_xlfn.CONCAT("+",TEXT((Rapportage!E743)*100,"000000000"))</f>
        <v>+000000000</v>
      </c>
      <c r="F743" t="str">
        <f>_xlfn.CONCAT("",TEXT((Rapportage!F743)*100,"000000000"))</f>
        <v>000000000</v>
      </c>
      <c r="G743" t="str">
        <f>_xlfn.CONCAT("",TEXT((Rapportage!G743),"00000"))</f>
        <v>00000</v>
      </c>
      <c r="H743" t="str">
        <f>IF(Rapportage!H743 ="0", "                     ", "                     ")</f>
        <v xml:space="preserve">                     </v>
      </c>
      <c r="I743" s="10" t="str">
        <f>LEFT(Rapportage!I743&amp; REPT("0",15),15)</f>
        <v>000000000000000</v>
      </c>
      <c r="J743" t="str">
        <f>IF(Rapportage!J743 ="0", " ", " ")</f>
        <v xml:space="preserve"> </v>
      </c>
      <c r="K743" t="str">
        <f>IF(Rapportage!K743 ="0", " ", " ")</f>
        <v xml:space="preserve"> </v>
      </c>
      <c r="L743" t="str">
        <f>IF(Rapportage!L743 ="0", "         ", "         ")</f>
        <v xml:space="preserve">         </v>
      </c>
      <c r="M743" s="10" t="str">
        <f>LEFT(Rapportage!M743&amp; REPT("0",5),5)</f>
        <v>00000</v>
      </c>
      <c r="N743" s="10" t="str">
        <f>LEFT(Rapportage!N743&amp; REPT("0",5),5)</f>
        <v>00000</v>
      </c>
      <c r="O743" s="10" t="str">
        <f>LEFT(Rapportage!O743&amp; REPT("0",2),2)</f>
        <v>00</v>
      </c>
      <c r="P743" s="10" t="str">
        <f>LEFT(Rapportage!P743&amp; REPT("0",2),2)</f>
        <v>00</v>
      </c>
      <c r="Q743" s="10" t="str">
        <f>LEFT(Rapportage!Q743&amp; REPT("0",5),5)</f>
        <v>00000</v>
      </c>
      <c r="R743" s="10" t="str">
        <f>IF(Rapportage!R743="","",IF(($U$2-$T$2)&gt;=0,IF(LEN(TEXT(Rapportage!R743*100,"0000000000"))=3,_xlfn.CONCAT(0,TEXT(Rapportage!R743*100,"0000000000")),TEXT(Rapportage!R743*100,"0000000000")),""""))</f>
        <v/>
      </c>
    </row>
    <row r="744" spans="1:18" x14ac:dyDescent="0.25">
      <c r="A744" t="str">
        <f>IF(Rapportage!A744= "", "",_xlfn.CONCAT(REPT("0",6-LEN(Rapportage!A744)),Rapportage!A744))</f>
        <v/>
      </c>
      <c r="B744" t="s">
        <v>790</v>
      </c>
      <c r="C744" t="str">
        <f>IF(Rapportage!C744= " ", " ",LEFT(Rapportage!C744&amp; REPT(" ",9),9))</f>
        <v xml:space="preserve">         </v>
      </c>
      <c r="D744" t="str">
        <f>IF(Rapportage!D744 ="0", " ", " ")</f>
        <v xml:space="preserve"> </v>
      </c>
      <c r="E744" t="str">
        <f>_xlfn.CONCAT("+",TEXT((Rapportage!E744)*100,"000000000"))</f>
        <v>+000000000</v>
      </c>
      <c r="F744" t="str">
        <f>_xlfn.CONCAT("",TEXT((Rapportage!F744)*100,"000000000"))</f>
        <v>000000000</v>
      </c>
      <c r="G744" t="str">
        <f>_xlfn.CONCAT("",TEXT((Rapportage!G744),"00000"))</f>
        <v>00000</v>
      </c>
      <c r="H744" t="str">
        <f>IF(Rapportage!H744 ="0", "                     ", "                     ")</f>
        <v xml:space="preserve">                     </v>
      </c>
      <c r="I744" s="10" t="str">
        <f>LEFT(Rapportage!I744&amp; REPT("0",15),15)</f>
        <v>000000000000000</v>
      </c>
      <c r="J744" t="str">
        <f>IF(Rapportage!J744 ="0", " ", " ")</f>
        <v xml:space="preserve"> </v>
      </c>
      <c r="K744" t="str">
        <f>IF(Rapportage!K744 ="0", " ", " ")</f>
        <v xml:space="preserve"> </v>
      </c>
      <c r="L744" t="str">
        <f>IF(Rapportage!L744 ="0", "         ", "         ")</f>
        <v xml:space="preserve">         </v>
      </c>
      <c r="M744" s="10" t="str">
        <f>LEFT(Rapportage!M744&amp; REPT("0",5),5)</f>
        <v>00000</v>
      </c>
      <c r="N744" s="10" t="str">
        <f>LEFT(Rapportage!N744&amp; REPT("0",5),5)</f>
        <v>00000</v>
      </c>
      <c r="O744" s="10" t="str">
        <f>LEFT(Rapportage!O744&amp; REPT("0",2),2)</f>
        <v>00</v>
      </c>
      <c r="P744" s="10" t="str">
        <f>LEFT(Rapportage!P744&amp; REPT("0",2),2)</f>
        <v>00</v>
      </c>
      <c r="Q744" s="10" t="str">
        <f>LEFT(Rapportage!Q744&amp; REPT("0",5),5)</f>
        <v>00000</v>
      </c>
      <c r="R744" s="10" t="str">
        <f>IF(Rapportage!R744="","",IF(($U$2-$T$2)&gt;=0,IF(LEN(TEXT(Rapportage!R744*100,"0000000000"))=3,_xlfn.CONCAT(0,TEXT(Rapportage!R744*100,"0000000000")),TEXT(Rapportage!R744*100,"0000000000")),""""))</f>
        <v/>
      </c>
    </row>
    <row r="745" spans="1:18" x14ac:dyDescent="0.25">
      <c r="A745" t="str">
        <f>IF(Rapportage!A745= "", "",_xlfn.CONCAT(REPT("0",6-LEN(Rapportage!A745)),Rapportage!A745))</f>
        <v/>
      </c>
      <c r="B745" t="s">
        <v>791</v>
      </c>
      <c r="C745" t="str">
        <f>IF(Rapportage!C745= " ", " ",LEFT(Rapportage!C745&amp; REPT(" ",9),9))</f>
        <v xml:space="preserve">         </v>
      </c>
      <c r="D745" t="str">
        <f>IF(Rapportage!D745 ="0", " ", " ")</f>
        <v xml:space="preserve"> </v>
      </c>
      <c r="E745" t="str">
        <f>_xlfn.CONCAT("+",TEXT((Rapportage!E745)*100,"000000000"))</f>
        <v>+000000000</v>
      </c>
      <c r="F745" t="str">
        <f>_xlfn.CONCAT("",TEXT((Rapportage!F745)*100,"000000000"))</f>
        <v>000000000</v>
      </c>
      <c r="G745" t="str">
        <f>_xlfn.CONCAT("",TEXT((Rapportage!G745),"00000"))</f>
        <v>00000</v>
      </c>
      <c r="H745" t="str">
        <f>IF(Rapportage!H745 ="0", "                     ", "                     ")</f>
        <v xml:space="preserve">                     </v>
      </c>
      <c r="I745" s="10" t="str">
        <f>LEFT(Rapportage!I745&amp; REPT("0",15),15)</f>
        <v>000000000000000</v>
      </c>
      <c r="J745" t="str">
        <f>IF(Rapportage!J745 ="0", " ", " ")</f>
        <v xml:space="preserve"> </v>
      </c>
      <c r="K745" t="str">
        <f>IF(Rapportage!K745 ="0", " ", " ")</f>
        <v xml:space="preserve"> </v>
      </c>
      <c r="L745" t="str">
        <f>IF(Rapportage!L745 ="0", "         ", "         ")</f>
        <v xml:space="preserve">         </v>
      </c>
      <c r="M745" s="10" t="str">
        <f>LEFT(Rapportage!M745&amp; REPT("0",5),5)</f>
        <v>00000</v>
      </c>
      <c r="N745" s="10" t="str">
        <f>LEFT(Rapportage!N745&amp; REPT("0",5),5)</f>
        <v>00000</v>
      </c>
      <c r="O745" s="10" t="str">
        <f>LEFT(Rapportage!O745&amp; REPT("0",2),2)</f>
        <v>00</v>
      </c>
      <c r="P745" s="10" t="str">
        <f>LEFT(Rapportage!P745&amp; REPT("0",2),2)</f>
        <v>00</v>
      </c>
      <c r="Q745" s="10" t="str">
        <f>LEFT(Rapportage!Q745&amp; REPT("0",5),5)</f>
        <v>00000</v>
      </c>
      <c r="R745" s="10" t="str">
        <f>IF(Rapportage!R745="","",IF(($U$2-$T$2)&gt;=0,IF(LEN(TEXT(Rapportage!R745*100,"0000000000"))=3,_xlfn.CONCAT(0,TEXT(Rapportage!R745*100,"0000000000")),TEXT(Rapportage!R745*100,"0000000000")),""""))</f>
        <v/>
      </c>
    </row>
    <row r="746" spans="1:18" x14ac:dyDescent="0.25">
      <c r="A746" t="str">
        <f>IF(Rapportage!A746= "", "",_xlfn.CONCAT(REPT("0",6-LEN(Rapportage!A746)),Rapportage!A746))</f>
        <v/>
      </c>
      <c r="B746" t="s">
        <v>792</v>
      </c>
      <c r="C746" t="str">
        <f>IF(Rapportage!C746= " ", " ",LEFT(Rapportage!C746&amp; REPT(" ",9),9))</f>
        <v xml:space="preserve">         </v>
      </c>
      <c r="D746" t="str">
        <f>IF(Rapportage!D746 ="0", " ", " ")</f>
        <v xml:space="preserve"> </v>
      </c>
      <c r="E746" t="str">
        <f>_xlfn.CONCAT("+",TEXT((Rapportage!E746)*100,"000000000"))</f>
        <v>+000000000</v>
      </c>
      <c r="F746" t="str">
        <f>_xlfn.CONCAT("",TEXT((Rapportage!F746)*100,"000000000"))</f>
        <v>000000000</v>
      </c>
      <c r="G746" t="str">
        <f>_xlfn.CONCAT("",TEXT((Rapportage!G746),"00000"))</f>
        <v>00000</v>
      </c>
      <c r="H746" t="str">
        <f>IF(Rapportage!H746 ="0", "                     ", "                     ")</f>
        <v xml:space="preserve">                     </v>
      </c>
      <c r="I746" s="10" t="str">
        <f>LEFT(Rapportage!I746&amp; REPT("0",15),15)</f>
        <v>000000000000000</v>
      </c>
      <c r="J746" t="str">
        <f>IF(Rapportage!J746 ="0", " ", " ")</f>
        <v xml:space="preserve"> </v>
      </c>
      <c r="K746" t="str">
        <f>IF(Rapportage!K746 ="0", " ", " ")</f>
        <v xml:space="preserve"> </v>
      </c>
      <c r="L746" t="str">
        <f>IF(Rapportage!L746 ="0", "         ", "         ")</f>
        <v xml:space="preserve">         </v>
      </c>
      <c r="M746" s="10" t="str">
        <f>LEFT(Rapportage!M746&amp; REPT("0",5),5)</f>
        <v>00000</v>
      </c>
      <c r="N746" s="10" t="str">
        <f>LEFT(Rapportage!N746&amp; REPT("0",5),5)</f>
        <v>00000</v>
      </c>
      <c r="O746" s="10" t="str">
        <f>LEFT(Rapportage!O746&amp; REPT("0",2),2)</f>
        <v>00</v>
      </c>
      <c r="P746" s="10" t="str">
        <f>LEFT(Rapportage!P746&amp; REPT("0",2),2)</f>
        <v>00</v>
      </c>
      <c r="Q746" s="10" t="str">
        <f>LEFT(Rapportage!Q746&amp; REPT("0",5),5)</f>
        <v>00000</v>
      </c>
      <c r="R746" s="10" t="str">
        <f>IF(Rapportage!R746="","",IF(($U$2-$T$2)&gt;=0,IF(LEN(TEXT(Rapportage!R746*100,"0000000000"))=3,_xlfn.CONCAT(0,TEXT(Rapportage!R746*100,"0000000000")),TEXT(Rapportage!R746*100,"0000000000")),""""))</f>
        <v/>
      </c>
    </row>
    <row r="747" spans="1:18" x14ac:dyDescent="0.25">
      <c r="A747" t="str">
        <f>IF(Rapportage!A747= "", "",_xlfn.CONCAT(REPT("0",6-LEN(Rapportage!A747)),Rapportage!A747))</f>
        <v/>
      </c>
      <c r="B747" t="s">
        <v>793</v>
      </c>
      <c r="C747" t="str">
        <f>IF(Rapportage!C747= " ", " ",LEFT(Rapportage!C747&amp; REPT(" ",9),9))</f>
        <v xml:space="preserve">         </v>
      </c>
      <c r="D747" t="str">
        <f>IF(Rapportage!D747 ="0", " ", " ")</f>
        <v xml:space="preserve"> </v>
      </c>
      <c r="E747" t="str">
        <f>_xlfn.CONCAT("+",TEXT((Rapportage!E747)*100,"000000000"))</f>
        <v>+000000000</v>
      </c>
      <c r="F747" t="str">
        <f>_xlfn.CONCAT("",TEXT((Rapportage!F747)*100,"000000000"))</f>
        <v>000000000</v>
      </c>
      <c r="G747" t="str">
        <f>_xlfn.CONCAT("",TEXT((Rapportage!G747),"00000"))</f>
        <v>00000</v>
      </c>
      <c r="H747" t="str">
        <f>IF(Rapportage!H747 ="0", "                     ", "                     ")</f>
        <v xml:space="preserve">                     </v>
      </c>
      <c r="I747" s="10" t="str">
        <f>LEFT(Rapportage!I747&amp; REPT("0",15),15)</f>
        <v>000000000000000</v>
      </c>
      <c r="J747" t="str">
        <f>IF(Rapportage!J747 ="0", " ", " ")</f>
        <v xml:space="preserve"> </v>
      </c>
      <c r="K747" t="str">
        <f>IF(Rapportage!K747 ="0", " ", " ")</f>
        <v xml:space="preserve"> </v>
      </c>
      <c r="L747" t="str">
        <f>IF(Rapportage!L747 ="0", "         ", "         ")</f>
        <v xml:space="preserve">         </v>
      </c>
      <c r="M747" s="10" t="str">
        <f>LEFT(Rapportage!M747&amp; REPT("0",5),5)</f>
        <v>00000</v>
      </c>
      <c r="N747" s="10" t="str">
        <f>LEFT(Rapportage!N747&amp; REPT("0",5),5)</f>
        <v>00000</v>
      </c>
      <c r="O747" s="10" t="str">
        <f>LEFT(Rapportage!O747&amp; REPT("0",2),2)</f>
        <v>00</v>
      </c>
      <c r="P747" s="10" t="str">
        <f>LEFT(Rapportage!P747&amp; REPT("0",2),2)</f>
        <v>00</v>
      </c>
      <c r="Q747" s="10" t="str">
        <f>LEFT(Rapportage!Q747&amp; REPT("0",5),5)</f>
        <v>00000</v>
      </c>
      <c r="R747" s="10" t="str">
        <f>IF(Rapportage!R747="","",IF(($U$2-$T$2)&gt;=0,IF(LEN(TEXT(Rapportage!R747*100,"0000000000"))=3,_xlfn.CONCAT(0,TEXT(Rapportage!R747*100,"0000000000")),TEXT(Rapportage!R747*100,"0000000000")),""""))</f>
        <v/>
      </c>
    </row>
    <row r="748" spans="1:18" x14ac:dyDescent="0.25">
      <c r="A748" t="str">
        <f>IF(Rapportage!A748= "", "",_xlfn.CONCAT(REPT("0",6-LEN(Rapportage!A748)),Rapportage!A748))</f>
        <v/>
      </c>
      <c r="B748" t="s">
        <v>794</v>
      </c>
      <c r="C748" t="str">
        <f>IF(Rapportage!C748= " ", " ",LEFT(Rapportage!C748&amp; REPT(" ",9),9))</f>
        <v xml:space="preserve">         </v>
      </c>
      <c r="D748" t="str">
        <f>IF(Rapportage!D748 ="0", " ", " ")</f>
        <v xml:space="preserve"> </v>
      </c>
      <c r="E748" t="str">
        <f>_xlfn.CONCAT("+",TEXT((Rapportage!E748)*100,"000000000"))</f>
        <v>+000000000</v>
      </c>
      <c r="F748" t="str">
        <f>_xlfn.CONCAT("",TEXT((Rapportage!F748)*100,"000000000"))</f>
        <v>000000000</v>
      </c>
      <c r="G748" t="str">
        <f>_xlfn.CONCAT("",TEXT((Rapportage!G748),"00000"))</f>
        <v>00000</v>
      </c>
      <c r="H748" t="str">
        <f>IF(Rapportage!H748 ="0", "                     ", "                     ")</f>
        <v xml:space="preserve">                     </v>
      </c>
      <c r="I748" s="10" t="str">
        <f>LEFT(Rapportage!I748&amp; REPT("0",15),15)</f>
        <v>000000000000000</v>
      </c>
      <c r="J748" t="str">
        <f>IF(Rapportage!J748 ="0", " ", " ")</f>
        <v xml:space="preserve"> </v>
      </c>
      <c r="K748" t="str">
        <f>IF(Rapportage!K748 ="0", " ", " ")</f>
        <v xml:space="preserve"> </v>
      </c>
      <c r="L748" t="str">
        <f>IF(Rapportage!L748 ="0", "         ", "         ")</f>
        <v xml:space="preserve">         </v>
      </c>
      <c r="M748" s="10" t="str">
        <f>LEFT(Rapportage!M748&amp; REPT("0",5),5)</f>
        <v>00000</v>
      </c>
      <c r="N748" s="10" t="str">
        <f>LEFT(Rapportage!N748&amp; REPT("0",5),5)</f>
        <v>00000</v>
      </c>
      <c r="O748" s="10" t="str">
        <f>LEFT(Rapportage!O748&amp; REPT("0",2),2)</f>
        <v>00</v>
      </c>
      <c r="P748" s="10" t="str">
        <f>LEFT(Rapportage!P748&amp; REPT("0",2),2)</f>
        <v>00</v>
      </c>
      <c r="Q748" s="10" t="str">
        <f>LEFT(Rapportage!Q748&amp; REPT("0",5),5)</f>
        <v>00000</v>
      </c>
      <c r="R748" s="10" t="str">
        <f>IF(Rapportage!R748="","",IF(($U$2-$T$2)&gt;=0,IF(LEN(TEXT(Rapportage!R748*100,"0000000000"))=3,_xlfn.CONCAT(0,TEXT(Rapportage!R748*100,"0000000000")),TEXT(Rapportage!R748*100,"0000000000")),""""))</f>
        <v/>
      </c>
    </row>
    <row r="749" spans="1:18" x14ac:dyDescent="0.25">
      <c r="A749" t="str">
        <f>IF(Rapportage!A749= "", "",_xlfn.CONCAT(REPT("0",6-LEN(Rapportage!A749)),Rapportage!A749))</f>
        <v/>
      </c>
      <c r="B749" t="s">
        <v>795</v>
      </c>
      <c r="C749" t="str">
        <f>IF(Rapportage!C749= " ", " ",LEFT(Rapportage!C749&amp; REPT(" ",9),9))</f>
        <v xml:space="preserve">         </v>
      </c>
      <c r="D749" t="str">
        <f>IF(Rapportage!D749 ="0", " ", " ")</f>
        <v xml:space="preserve"> </v>
      </c>
      <c r="E749" t="str">
        <f>_xlfn.CONCAT("+",TEXT((Rapportage!E749)*100,"000000000"))</f>
        <v>+000000000</v>
      </c>
      <c r="F749" t="str">
        <f>_xlfn.CONCAT("",TEXT((Rapportage!F749)*100,"000000000"))</f>
        <v>000000000</v>
      </c>
      <c r="G749" t="str">
        <f>_xlfn.CONCAT("",TEXT((Rapportage!G749),"00000"))</f>
        <v>00000</v>
      </c>
      <c r="H749" t="str">
        <f>IF(Rapportage!H749 ="0", "                     ", "                     ")</f>
        <v xml:space="preserve">                     </v>
      </c>
      <c r="I749" s="10" t="str">
        <f>LEFT(Rapportage!I749&amp; REPT("0",15),15)</f>
        <v>000000000000000</v>
      </c>
      <c r="J749" t="str">
        <f>IF(Rapportage!J749 ="0", " ", " ")</f>
        <v xml:space="preserve"> </v>
      </c>
      <c r="K749" t="str">
        <f>IF(Rapportage!K749 ="0", " ", " ")</f>
        <v xml:space="preserve"> </v>
      </c>
      <c r="L749" t="str">
        <f>IF(Rapportage!L749 ="0", "         ", "         ")</f>
        <v xml:space="preserve">         </v>
      </c>
      <c r="M749" s="10" t="str">
        <f>LEFT(Rapportage!M749&amp; REPT("0",5),5)</f>
        <v>00000</v>
      </c>
      <c r="N749" s="10" t="str">
        <f>LEFT(Rapportage!N749&amp; REPT("0",5),5)</f>
        <v>00000</v>
      </c>
      <c r="O749" s="10" t="str">
        <f>LEFT(Rapportage!O749&amp; REPT("0",2),2)</f>
        <v>00</v>
      </c>
      <c r="P749" s="10" t="str">
        <f>LEFT(Rapportage!P749&amp; REPT("0",2),2)</f>
        <v>00</v>
      </c>
      <c r="Q749" s="10" t="str">
        <f>LEFT(Rapportage!Q749&amp; REPT("0",5),5)</f>
        <v>00000</v>
      </c>
      <c r="R749" s="10" t="str">
        <f>IF(Rapportage!R749="","",IF(($U$2-$T$2)&gt;=0,IF(LEN(TEXT(Rapportage!R749*100,"0000000000"))=3,_xlfn.CONCAT(0,TEXT(Rapportage!R749*100,"0000000000")),TEXT(Rapportage!R749*100,"0000000000")),""""))</f>
        <v/>
      </c>
    </row>
    <row r="750" spans="1:18" x14ac:dyDescent="0.25">
      <c r="A750" t="str">
        <f>IF(Rapportage!A750= "", "",_xlfn.CONCAT(REPT("0",6-LEN(Rapportage!A750)),Rapportage!A750))</f>
        <v/>
      </c>
      <c r="B750" t="s">
        <v>796</v>
      </c>
      <c r="C750" t="str">
        <f>IF(Rapportage!C750= " ", " ",LEFT(Rapportage!C750&amp; REPT(" ",9),9))</f>
        <v xml:space="preserve">         </v>
      </c>
      <c r="D750" t="str">
        <f>IF(Rapportage!D750 ="0", " ", " ")</f>
        <v xml:space="preserve"> </v>
      </c>
      <c r="E750" t="str">
        <f>_xlfn.CONCAT("+",TEXT((Rapportage!E750)*100,"000000000"))</f>
        <v>+000000000</v>
      </c>
      <c r="F750" t="str">
        <f>_xlfn.CONCAT("",TEXT((Rapportage!F750)*100,"000000000"))</f>
        <v>000000000</v>
      </c>
      <c r="G750" t="str">
        <f>_xlfn.CONCAT("",TEXT((Rapportage!G750),"00000"))</f>
        <v>00000</v>
      </c>
      <c r="H750" t="str">
        <f>IF(Rapportage!H750 ="0", "                     ", "                     ")</f>
        <v xml:space="preserve">                     </v>
      </c>
      <c r="I750" s="10" t="str">
        <f>LEFT(Rapportage!I750&amp; REPT("0",15),15)</f>
        <v>000000000000000</v>
      </c>
      <c r="J750" t="str">
        <f>IF(Rapportage!J750 ="0", " ", " ")</f>
        <v xml:space="preserve"> </v>
      </c>
      <c r="K750" t="str">
        <f>IF(Rapportage!K750 ="0", " ", " ")</f>
        <v xml:space="preserve"> </v>
      </c>
      <c r="L750" t="str">
        <f>IF(Rapportage!L750 ="0", "         ", "         ")</f>
        <v xml:space="preserve">         </v>
      </c>
      <c r="M750" s="10" t="str">
        <f>LEFT(Rapportage!M750&amp; REPT("0",5),5)</f>
        <v>00000</v>
      </c>
      <c r="N750" s="10" t="str">
        <f>LEFT(Rapportage!N750&amp; REPT("0",5),5)</f>
        <v>00000</v>
      </c>
      <c r="O750" s="10" t="str">
        <f>LEFT(Rapportage!O750&amp; REPT("0",2),2)</f>
        <v>00</v>
      </c>
      <c r="P750" s="10" t="str">
        <f>LEFT(Rapportage!P750&amp; REPT("0",2),2)</f>
        <v>00</v>
      </c>
      <c r="Q750" s="10" t="str">
        <f>LEFT(Rapportage!Q750&amp; REPT("0",5),5)</f>
        <v>00000</v>
      </c>
      <c r="R750" s="10" t="str">
        <f>IF(Rapportage!R750="","",IF(($U$2-$T$2)&gt;=0,IF(LEN(TEXT(Rapportage!R750*100,"0000000000"))=3,_xlfn.CONCAT(0,TEXT(Rapportage!R750*100,"0000000000")),TEXT(Rapportage!R750*100,"0000000000")),""""))</f>
        <v/>
      </c>
    </row>
    <row r="751" spans="1:18" x14ac:dyDescent="0.25">
      <c r="A751" t="str">
        <f>IF(Rapportage!A751= "", "",_xlfn.CONCAT(REPT("0",6-LEN(Rapportage!A751)),Rapportage!A751))</f>
        <v/>
      </c>
      <c r="B751" t="s">
        <v>797</v>
      </c>
      <c r="C751" t="str">
        <f>IF(Rapportage!C751= " ", " ",LEFT(Rapportage!C751&amp; REPT(" ",9),9))</f>
        <v xml:space="preserve">         </v>
      </c>
      <c r="D751" t="str">
        <f>IF(Rapportage!D751 ="0", " ", " ")</f>
        <v xml:space="preserve"> </v>
      </c>
      <c r="E751" t="str">
        <f>_xlfn.CONCAT("+",TEXT((Rapportage!E751)*100,"000000000"))</f>
        <v>+000000000</v>
      </c>
      <c r="F751" t="str">
        <f>_xlfn.CONCAT("",TEXT((Rapportage!F751)*100,"000000000"))</f>
        <v>000000000</v>
      </c>
      <c r="G751" t="str">
        <f>_xlfn.CONCAT("",TEXT((Rapportage!G751),"00000"))</f>
        <v>00000</v>
      </c>
      <c r="H751" t="str">
        <f>IF(Rapportage!H751 ="0", "                     ", "                     ")</f>
        <v xml:space="preserve">                     </v>
      </c>
      <c r="I751" s="10" t="str">
        <f>LEFT(Rapportage!I751&amp; REPT("0",15),15)</f>
        <v>000000000000000</v>
      </c>
      <c r="J751" t="str">
        <f>IF(Rapportage!J751 ="0", " ", " ")</f>
        <v xml:space="preserve"> </v>
      </c>
      <c r="K751" t="str">
        <f>IF(Rapportage!K751 ="0", " ", " ")</f>
        <v xml:space="preserve"> </v>
      </c>
      <c r="L751" t="str">
        <f>IF(Rapportage!L751 ="0", "         ", "         ")</f>
        <v xml:space="preserve">         </v>
      </c>
      <c r="M751" s="10" t="str">
        <f>LEFT(Rapportage!M751&amp; REPT("0",5),5)</f>
        <v>00000</v>
      </c>
      <c r="N751" s="10" t="str">
        <f>LEFT(Rapportage!N751&amp; REPT("0",5),5)</f>
        <v>00000</v>
      </c>
      <c r="O751" s="10" t="str">
        <f>LEFT(Rapportage!O751&amp; REPT("0",2),2)</f>
        <v>00</v>
      </c>
      <c r="P751" s="10" t="str">
        <f>LEFT(Rapportage!P751&amp; REPT("0",2),2)</f>
        <v>00</v>
      </c>
      <c r="Q751" s="10" t="str">
        <f>LEFT(Rapportage!Q751&amp; REPT("0",5),5)</f>
        <v>00000</v>
      </c>
      <c r="R751" s="10" t="str">
        <f>IF(Rapportage!R751="","",IF(($U$2-$T$2)&gt;=0,IF(LEN(TEXT(Rapportage!R751*100,"0000000000"))=3,_xlfn.CONCAT(0,TEXT(Rapportage!R751*100,"0000000000")),TEXT(Rapportage!R751*100,"0000000000")),""""))</f>
        <v/>
      </c>
    </row>
    <row r="752" spans="1:18" x14ac:dyDescent="0.25">
      <c r="A752" t="str">
        <f>IF(Rapportage!A752= "", "",_xlfn.CONCAT(REPT("0",6-LEN(Rapportage!A752)),Rapportage!A752))</f>
        <v/>
      </c>
      <c r="B752" t="s">
        <v>798</v>
      </c>
      <c r="C752" t="str">
        <f>IF(Rapportage!C752= " ", " ",LEFT(Rapportage!C752&amp; REPT(" ",9),9))</f>
        <v xml:space="preserve">         </v>
      </c>
      <c r="D752" t="str">
        <f>IF(Rapportage!D752 ="0", " ", " ")</f>
        <v xml:space="preserve"> </v>
      </c>
      <c r="E752" t="str">
        <f>_xlfn.CONCAT("+",TEXT((Rapportage!E752)*100,"000000000"))</f>
        <v>+000000000</v>
      </c>
      <c r="F752" t="str">
        <f>_xlfn.CONCAT("",TEXT((Rapportage!F752)*100,"000000000"))</f>
        <v>000000000</v>
      </c>
      <c r="G752" t="str">
        <f>_xlfn.CONCAT("",TEXT((Rapportage!G752),"00000"))</f>
        <v>00000</v>
      </c>
      <c r="H752" t="str">
        <f>IF(Rapportage!H752 ="0", "                     ", "                     ")</f>
        <v xml:space="preserve">                     </v>
      </c>
      <c r="I752" s="10" t="str">
        <f>LEFT(Rapportage!I752&amp; REPT("0",15),15)</f>
        <v>000000000000000</v>
      </c>
      <c r="J752" t="str">
        <f>IF(Rapportage!J752 ="0", " ", " ")</f>
        <v xml:space="preserve"> </v>
      </c>
      <c r="K752" t="str">
        <f>IF(Rapportage!K752 ="0", " ", " ")</f>
        <v xml:space="preserve"> </v>
      </c>
      <c r="L752" t="str">
        <f>IF(Rapportage!L752 ="0", "         ", "         ")</f>
        <v xml:space="preserve">         </v>
      </c>
      <c r="M752" s="10" t="str">
        <f>LEFT(Rapportage!M752&amp; REPT("0",5),5)</f>
        <v>00000</v>
      </c>
      <c r="N752" s="10" t="str">
        <f>LEFT(Rapportage!N752&amp; REPT("0",5),5)</f>
        <v>00000</v>
      </c>
      <c r="O752" s="10" t="str">
        <f>LEFT(Rapportage!O752&amp; REPT("0",2),2)</f>
        <v>00</v>
      </c>
      <c r="P752" s="10" t="str">
        <f>LEFT(Rapportage!P752&amp; REPT("0",2),2)</f>
        <v>00</v>
      </c>
      <c r="Q752" s="10" t="str">
        <f>LEFT(Rapportage!Q752&amp; REPT("0",5),5)</f>
        <v>00000</v>
      </c>
      <c r="R752" s="10" t="str">
        <f>IF(Rapportage!R752="","",IF(($U$2-$T$2)&gt;=0,IF(LEN(TEXT(Rapportage!R752*100,"0000000000"))=3,_xlfn.CONCAT(0,TEXT(Rapportage!R752*100,"0000000000")),TEXT(Rapportage!R752*100,"0000000000")),""""))</f>
        <v/>
      </c>
    </row>
    <row r="753" spans="1:18" x14ac:dyDescent="0.25">
      <c r="A753" t="str">
        <f>IF(Rapportage!A753= "", "",_xlfn.CONCAT(REPT("0",6-LEN(Rapportage!A753)),Rapportage!A753))</f>
        <v/>
      </c>
      <c r="B753" t="s">
        <v>799</v>
      </c>
      <c r="C753" t="str">
        <f>IF(Rapportage!C753= " ", " ",LEFT(Rapportage!C753&amp; REPT(" ",9),9))</f>
        <v xml:space="preserve">         </v>
      </c>
      <c r="D753" t="str">
        <f>IF(Rapportage!D753 ="0", " ", " ")</f>
        <v xml:space="preserve"> </v>
      </c>
      <c r="E753" t="str">
        <f>_xlfn.CONCAT("+",TEXT((Rapportage!E753)*100,"000000000"))</f>
        <v>+000000000</v>
      </c>
      <c r="F753" t="str">
        <f>_xlfn.CONCAT("",TEXT((Rapportage!F753)*100,"000000000"))</f>
        <v>000000000</v>
      </c>
      <c r="G753" t="str">
        <f>_xlfn.CONCAT("",TEXT((Rapportage!G753),"00000"))</f>
        <v>00000</v>
      </c>
      <c r="H753" t="str">
        <f>IF(Rapportage!H753 ="0", "                     ", "                     ")</f>
        <v xml:space="preserve">                     </v>
      </c>
      <c r="I753" s="10" t="str">
        <f>LEFT(Rapportage!I753&amp; REPT("0",15),15)</f>
        <v>000000000000000</v>
      </c>
      <c r="J753" t="str">
        <f>IF(Rapportage!J753 ="0", " ", " ")</f>
        <v xml:space="preserve"> </v>
      </c>
      <c r="K753" t="str">
        <f>IF(Rapportage!K753 ="0", " ", " ")</f>
        <v xml:space="preserve"> </v>
      </c>
      <c r="L753" t="str">
        <f>IF(Rapportage!L753 ="0", "         ", "         ")</f>
        <v xml:space="preserve">         </v>
      </c>
      <c r="M753" s="10" t="str">
        <f>LEFT(Rapportage!M753&amp; REPT("0",5),5)</f>
        <v>00000</v>
      </c>
      <c r="N753" s="10" t="str">
        <f>LEFT(Rapportage!N753&amp; REPT("0",5),5)</f>
        <v>00000</v>
      </c>
      <c r="O753" s="10" t="str">
        <f>LEFT(Rapportage!O753&amp; REPT("0",2),2)</f>
        <v>00</v>
      </c>
      <c r="P753" s="10" t="str">
        <f>LEFT(Rapportage!P753&amp; REPT("0",2),2)</f>
        <v>00</v>
      </c>
      <c r="Q753" s="10" t="str">
        <f>LEFT(Rapportage!Q753&amp; REPT("0",5),5)</f>
        <v>00000</v>
      </c>
      <c r="R753" s="10" t="str">
        <f>IF(Rapportage!R753="","",IF(($U$2-$T$2)&gt;=0,IF(LEN(TEXT(Rapportage!R753*100,"0000000000"))=3,_xlfn.CONCAT(0,TEXT(Rapportage!R753*100,"0000000000")),TEXT(Rapportage!R753*100,"0000000000")),""""))</f>
        <v/>
      </c>
    </row>
    <row r="754" spans="1:18" x14ac:dyDescent="0.25">
      <c r="A754" t="str">
        <f>IF(Rapportage!A754= "", "",_xlfn.CONCAT(REPT("0",6-LEN(Rapportage!A754)),Rapportage!A754))</f>
        <v/>
      </c>
      <c r="B754" t="s">
        <v>800</v>
      </c>
      <c r="C754" t="str">
        <f>IF(Rapportage!C754= " ", " ",LEFT(Rapportage!C754&amp; REPT(" ",9),9))</f>
        <v xml:space="preserve">         </v>
      </c>
      <c r="D754" t="str">
        <f>IF(Rapportage!D754 ="0", " ", " ")</f>
        <v xml:space="preserve"> </v>
      </c>
      <c r="E754" t="str">
        <f>_xlfn.CONCAT("+",TEXT((Rapportage!E754)*100,"000000000"))</f>
        <v>+000000000</v>
      </c>
      <c r="F754" t="str">
        <f>_xlfn.CONCAT("",TEXT((Rapportage!F754)*100,"000000000"))</f>
        <v>000000000</v>
      </c>
      <c r="G754" t="str">
        <f>_xlfn.CONCAT("",TEXT((Rapportage!G754),"00000"))</f>
        <v>00000</v>
      </c>
      <c r="H754" t="str">
        <f>IF(Rapportage!H754 ="0", "                     ", "                     ")</f>
        <v xml:space="preserve">                     </v>
      </c>
      <c r="I754" s="10" t="str">
        <f>LEFT(Rapportage!I754&amp; REPT("0",15),15)</f>
        <v>000000000000000</v>
      </c>
      <c r="J754" t="str">
        <f>IF(Rapportage!J754 ="0", " ", " ")</f>
        <v xml:space="preserve"> </v>
      </c>
      <c r="K754" t="str">
        <f>IF(Rapportage!K754 ="0", " ", " ")</f>
        <v xml:space="preserve"> </v>
      </c>
      <c r="L754" t="str">
        <f>IF(Rapportage!L754 ="0", "         ", "         ")</f>
        <v xml:space="preserve">         </v>
      </c>
      <c r="M754" s="10" t="str">
        <f>LEFT(Rapportage!M754&amp; REPT("0",5),5)</f>
        <v>00000</v>
      </c>
      <c r="N754" s="10" t="str">
        <f>LEFT(Rapportage!N754&amp; REPT("0",5),5)</f>
        <v>00000</v>
      </c>
      <c r="O754" s="10" t="str">
        <f>LEFT(Rapportage!O754&amp; REPT("0",2),2)</f>
        <v>00</v>
      </c>
      <c r="P754" s="10" t="str">
        <f>LEFT(Rapportage!P754&amp; REPT("0",2),2)</f>
        <v>00</v>
      </c>
      <c r="Q754" s="10" t="str">
        <f>LEFT(Rapportage!Q754&amp; REPT("0",5),5)</f>
        <v>00000</v>
      </c>
      <c r="R754" s="10" t="str">
        <f>IF(Rapportage!R754="","",IF(($U$2-$T$2)&gt;=0,IF(LEN(TEXT(Rapportage!R754*100,"0000000000"))=3,_xlfn.CONCAT(0,TEXT(Rapportage!R754*100,"0000000000")),TEXT(Rapportage!R754*100,"0000000000")),""""))</f>
        <v/>
      </c>
    </row>
    <row r="755" spans="1:18" x14ac:dyDescent="0.25">
      <c r="A755" t="str">
        <f>IF(Rapportage!A755= "", "",_xlfn.CONCAT(REPT("0",6-LEN(Rapportage!A755)),Rapportage!A755))</f>
        <v/>
      </c>
      <c r="B755" t="s">
        <v>801</v>
      </c>
      <c r="C755" t="str">
        <f>IF(Rapportage!C755= " ", " ",LEFT(Rapportage!C755&amp; REPT(" ",9),9))</f>
        <v xml:space="preserve">         </v>
      </c>
      <c r="D755" t="str">
        <f>IF(Rapportage!D755 ="0", " ", " ")</f>
        <v xml:space="preserve"> </v>
      </c>
      <c r="E755" t="str">
        <f>_xlfn.CONCAT("+",TEXT((Rapportage!E755)*100,"000000000"))</f>
        <v>+000000000</v>
      </c>
      <c r="F755" t="str">
        <f>_xlfn.CONCAT("",TEXT((Rapportage!F755)*100,"000000000"))</f>
        <v>000000000</v>
      </c>
      <c r="G755" t="str">
        <f>_xlfn.CONCAT("",TEXT((Rapportage!G755),"00000"))</f>
        <v>00000</v>
      </c>
      <c r="H755" t="str">
        <f>IF(Rapportage!H755 ="0", "                     ", "                     ")</f>
        <v xml:space="preserve">                     </v>
      </c>
      <c r="I755" s="10" t="str">
        <f>LEFT(Rapportage!I755&amp; REPT("0",15),15)</f>
        <v>000000000000000</v>
      </c>
      <c r="J755" t="str">
        <f>IF(Rapportage!J755 ="0", " ", " ")</f>
        <v xml:space="preserve"> </v>
      </c>
      <c r="K755" t="str">
        <f>IF(Rapportage!K755 ="0", " ", " ")</f>
        <v xml:space="preserve"> </v>
      </c>
      <c r="L755" t="str">
        <f>IF(Rapportage!L755 ="0", "         ", "         ")</f>
        <v xml:space="preserve">         </v>
      </c>
      <c r="M755" s="10" t="str">
        <f>LEFT(Rapportage!M755&amp; REPT("0",5),5)</f>
        <v>00000</v>
      </c>
      <c r="N755" s="10" t="str">
        <f>LEFT(Rapportage!N755&amp; REPT("0",5),5)</f>
        <v>00000</v>
      </c>
      <c r="O755" s="10" t="str">
        <f>LEFT(Rapportage!O755&amp; REPT("0",2),2)</f>
        <v>00</v>
      </c>
      <c r="P755" s="10" t="str">
        <f>LEFT(Rapportage!P755&amp; REPT("0",2),2)</f>
        <v>00</v>
      </c>
      <c r="Q755" s="10" t="str">
        <f>LEFT(Rapportage!Q755&amp; REPT("0",5),5)</f>
        <v>00000</v>
      </c>
      <c r="R755" s="10" t="str">
        <f>IF(Rapportage!R755="","",IF(($U$2-$T$2)&gt;=0,IF(LEN(TEXT(Rapportage!R755*100,"0000000000"))=3,_xlfn.CONCAT(0,TEXT(Rapportage!R755*100,"0000000000")),TEXT(Rapportage!R755*100,"0000000000")),""""))</f>
        <v/>
      </c>
    </row>
    <row r="756" spans="1:18" x14ac:dyDescent="0.25">
      <c r="A756" t="str">
        <f>IF(Rapportage!A756= "", "",_xlfn.CONCAT(REPT("0",6-LEN(Rapportage!A756)),Rapportage!A756))</f>
        <v/>
      </c>
      <c r="B756" t="s">
        <v>802</v>
      </c>
      <c r="C756" t="str">
        <f>IF(Rapportage!C756= " ", " ",LEFT(Rapportage!C756&amp; REPT(" ",9),9))</f>
        <v xml:space="preserve">         </v>
      </c>
      <c r="D756" t="str">
        <f>IF(Rapportage!D756 ="0", " ", " ")</f>
        <v xml:space="preserve"> </v>
      </c>
      <c r="E756" t="str">
        <f>_xlfn.CONCAT("+",TEXT((Rapportage!E756)*100,"000000000"))</f>
        <v>+000000000</v>
      </c>
      <c r="F756" t="str">
        <f>_xlfn.CONCAT("",TEXT((Rapportage!F756)*100,"000000000"))</f>
        <v>000000000</v>
      </c>
      <c r="G756" t="str">
        <f>_xlfn.CONCAT("",TEXT((Rapportage!G756),"00000"))</f>
        <v>00000</v>
      </c>
      <c r="H756" t="str">
        <f>IF(Rapportage!H756 ="0", "                     ", "                     ")</f>
        <v xml:space="preserve">                     </v>
      </c>
      <c r="I756" s="10" t="str">
        <f>LEFT(Rapportage!I756&amp; REPT("0",15),15)</f>
        <v>000000000000000</v>
      </c>
      <c r="J756" t="str">
        <f>IF(Rapportage!J756 ="0", " ", " ")</f>
        <v xml:space="preserve"> </v>
      </c>
      <c r="K756" t="str">
        <f>IF(Rapportage!K756 ="0", " ", " ")</f>
        <v xml:space="preserve"> </v>
      </c>
      <c r="L756" t="str">
        <f>IF(Rapportage!L756 ="0", "         ", "         ")</f>
        <v xml:space="preserve">         </v>
      </c>
      <c r="M756" s="10" t="str">
        <f>LEFT(Rapportage!M756&amp; REPT("0",5),5)</f>
        <v>00000</v>
      </c>
      <c r="N756" s="10" t="str">
        <f>LEFT(Rapportage!N756&amp; REPT("0",5),5)</f>
        <v>00000</v>
      </c>
      <c r="O756" s="10" t="str">
        <f>LEFT(Rapportage!O756&amp; REPT("0",2),2)</f>
        <v>00</v>
      </c>
      <c r="P756" s="10" t="str">
        <f>LEFT(Rapportage!P756&amp; REPT("0",2),2)</f>
        <v>00</v>
      </c>
      <c r="Q756" s="10" t="str">
        <f>LEFT(Rapportage!Q756&amp; REPT("0",5),5)</f>
        <v>00000</v>
      </c>
      <c r="R756" s="10" t="str">
        <f>IF(Rapportage!R756="","",IF(($U$2-$T$2)&gt;=0,IF(LEN(TEXT(Rapportage!R756*100,"0000000000"))=3,_xlfn.CONCAT(0,TEXT(Rapportage!R756*100,"0000000000")),TEXT(Rapportage!R756*100,"0000000000")),""""))</f>
        <v/>
      </c>
    </row>
    <row r="757" spans="1:18" x14ac:dyDescent="0.25">
      <c r="A757" t="str">
        <f>IF(Rapportage!A757= "", "",_xlfn.CONCAT(REPT("0",6-LEN(Rapportage!A757)),Rapportage!A757))</f>
        <v/>
      </c>
      <c r="B757" t="s">
        <v>803</v>
      </c>
      <c r="C757" t="str">
        <f>IF(Rapportage!C757= " ", " ",LEFT(Rapportage!C757&amp; REPT(" ",9),9))</f>
        <v xml:space="preserve">         </v>
      </c>
      <c r="D757" t="str">
        <f>IF(Rapportage!D757 ="0", " ", " ")</f>
        <v xml:space="preserve"> </v>
      </c>
      <c r="E757" t="str">
        <f>_xlfn.CONCAT("+",TEXT((Rapportage!E757)*100,"000000000"))</f>
        <v>+000000000</v>
      </c>
      <c r="F757" t="str">
        <f>_xlfn.CONCAT("",TEXT((Rapportage!F757)*100,"000000000"))</f>
        <v>000000000</v>
      </c>
      <c r="G757" t="str">
        <f>_xlfn.CONCAT("",TEXT((Rapportage!G757),"00000"))</f>
        <v>00000</v>
      </c>
      <c r="H757" t="str">
        <f>IF(Rapportage!H757 ="0", "                     ", "                     ")</f>
        <v xml:space="preserve">                     </v>
      </c>
      <c r="I757" s="10" t="str">
        <f>LEFT(Rapportage!I757&amp; REPT("0",15),15)</f>
        <v>000000000000000</v>
      </c>
      <c r="J757" t="str">
        <f>IF(Rapportage!J757 ="0", " ", " ")</f>
        <v xml:space="preserve"> </v>
      </c>
      <c r="K757" t="str">
        <f>IF(Rapportage!K757 ="0", " ", " ")</f>
        <v xml:space="preserve"> </v>
      </c>
      <c r="L757" t="str">
        <f>IF(Rapportage!L757 ="0", "         ", "         ")</f>
        <v xml:space="preserve">         </v>
      </c>
      <c r="M757" s="10" t="str">
        <f>LEFT(Rapportage!M757&amp; REPT("0",5),5)</f>
        <v>00000</v>
      </c>
      <c r="N757" s="10" t="str">
        <f>LEFT(Rapportage!N757&amp; REPT("0",5),5)</f>
        <v>00000</v>
      </c>
      <c r="O757" s="10" t="str">
        <f>LEFT(Rapportage!O757&amp; REPT("0",2),2)</f>
        <v>00</v>
      </c>
      <c r="P757" s="10" t="str">
        <f>LEFT(Rapportage!P757&amp; REPT("0",2),2)</f>
        <v>00</v>
      </c>
      <c r="Q757" s="10" t="str">
        <f>LEFT(Rapportage!Q757&amp; REPT("0",5),5)</f>
        <v>00000</v>
      </c>
      <c r="R757" s="10" t="str">
        <f>IF(Rapportage!R757="","",IF(($U$2-$T$2)&gt;=0,IF(LEN(TEXT(Rapportage!R757*100,"0000000000"))=3,_xlfn.CONCAT(0,TEXT(Rapportage!R757*100,"0000000000")),TEXT(Rapportage!R757*100,"0000000000")),""""))</f>
        <v/>
      </c>
    </row>
    <row r="758" spans="1:18" x14ac:dyDescent="0.25">
      <c r="A758" t="str">
        <f>IF(Rapportage!A758= "", "",_xlfn.CONCAT(REPT("0",6-LEN(Rapportage!A758)),Rapportage!A758))</f>
        <v/>
      </c>
      <c r="B758" t="s">
        <v>804</v>
      </c>
      <c r="C758" t="str">
        <f>IF(Rapportage!C758= " ", " ",LEFT(Rapportage!C758&amp; REPT(" ",9),9))</f>
        <v xml:space="preserve">         </v>
      </c>
      <c r="D758" t="str">
        <f>IF(Rapportage!D758 ="0", " ", " ")</f>
        <v xml:space="preserve"> </v>
      </c>
      <c r="E758" t="str">
        <f>_xlfn.CONCAT("+",TEXT((Rapportage!E758)*100,"000000000"))</f>
        <v>+000000000</v>
      </c>
      <c r="F758" t="str">
        <f>_xlfn.CONCAT("",TEXT((Rapportage!F758)*100,"000000000"))</f>
        <v>000000000</v>
      </c>
      <c r="G758" t="str">
        <f>_xlfn.CONCAT("",TEXT((Rapportage!G758),"00000"))</f>
        <v>00000</v>
      </c>
      <c r="H758" t="str">
        <f>IF(Rapportage!H758 ="0", "                     ", "                     ")</f>
        <v xml:space="preserve">                     </v>
      </c>
      <c r="I758" s="10" t="str">
        <f>LEFT(Rapportage!I758&amp; REPT("0",15),15)</f>
        <v>000000000000000</v>
      </c>
      <c r="J758" t="str">
        <f>IF(Rapportage!J758 ="0", " ", " ")</f>
        <v xml:space="preserve"> </v>
      </c>
      <c r="K758" t="str">
        <f>IF(Rapportage!K758 ="0", " ", " ")</f>
        <v xml:space="preserve"> </v>
      </c>
      <c r="L758" t="str">
        <f>IF(Rapportage!L758 ="0", "         ", "         ")</f>
        <v xml:space="preserve">         </v>
      </c>
      <c r="M758" s="10" t="str">
        <f>LEFT(Rapportage!M758&amp; REPT("0",5),5)</f>
        <v>00000</v>
      </c>
      <c r="N758" s="10" t="str">
        <f>LEFT(Rapportage!N758&amp; REPT("0",5),5)</f>
        <v>00000</v>
      </c>
      <c r="O758" s="10" t="str">
        <f>LEFT(Rapportage!O758&amp; REPT("0",2),2)</f>
        <v>00</v>
      </c>
      <c r="P758" s="10" t="str">
        <f>LEFT(Rapportage!P758&amp; REPT("0",2),2)</f>
        <v>00</v>
      </c>
      <c r="Q758" s="10" t="str">
        <f>LEFT(Rapportage!Q758&amp; REPT("0",5),5)</f>
        <v>00000</v>
      </c>
      <c r="R758" s="10" t="str">
        <f>IF(Rapportage!R758="","",IF(($U$2-$T$2)&gt;=0,IF(LEN(TEXT(Rapportage!R758*100,"0000000000"))=3,_xlfn.CONCAT(0,TEXT(Rapportage!R758*100,"0000000000")),TEXT(Rapportage!R758*100,"0000000000")),""""))</f>
        <v/>
      </c>
    </row>
    <row r="759" spans="1:18" x14ac:dyDescent="0.25">
      <c r="A759" t="str">
        <f>IF(Rapportage!A759= "", "",_xlfn.CONCAT(REPT("0",6-LEN(Rapportage!A759)),Rapportage!A759))</f>
        <v/>
      </c>
      <c r="B759" t="s">
        <v>805</v>
      </c>
      <c r="C759" t="str">
        <f>IF(Rapportage!C759= " ", " ",LEFT(Rapportage!C759&amp; REPT(" ",9),9))</f>
        <v xml:space="preserve">         </v>
      </c>
      <c r="D759" t="str">
        <f>IF(Rapportage!D759 ="0", " ", " ")</f>
        <v xml:space="preserve"> </v>
      </c>
      <c r="E759" t="str">
        <f>_xlfn.CONCAT("+",TEXT((Rapportage!E759)*100,"000000000"))</f>
        <v>+000000000</v>
      </c>
      <c r="F759" t="str">
        <f>_xlfn.CONCAT("",TEXT((Rapportage!F759)*100,"000000000"))</f>
        <v>000000000</v>
      </c>
      <c r="G759" t="str">
        <f>_xlfn.CONCAT("",TEXT((Rapportage!G759),"00000"))</f>
        <v>00000</v>
      </c>
      <c r="H759" t="str">
        <f>IF(Rapportage!H759 ="0", "                     ", "                     ")</f>
        <v xml:space="preserve">                     </v>
      </c>
      <c r="I759" s="10" t="str">
        <f>LEFT(Rapportage!I759&amp; REPT("0",15),15)</f>
        <v>000000000000000</v>
      </c>
      <c r="J759" t="str">
        <f>IF(Rapportage!J759 ="0", " ", " ")</f>
        <v xml:space="preserve"> </v>
      </c>
      <c r="K759" t="str">
        <f>IF(Rapportage!K759 ="0", " ", " ")</f>
        <v xml:space="preserve"> </v>
      </c>
      <c r="L759" t="str">
        <f>IF(Rapportage!L759 ="0", "         ", "         ")</f>
        <v xml:space="preserve">         </v>
      </c>
      <c r="M759" s="10" t="str">
        <f>LEFT(Rapportage!M759&amp; REPT("0",5),5)</f>
        <v>00000</v>
      </c>
      <c r="N759" s="10" t="str">
        <f>LEFT(Rapportage!N759&amp; REPT("0",5),5)</f>
        <v>00000</v>
      </c>
      <c r="O759" s="10" t="str">
        <f>LEFT(Rapportage!O759&amp; REPT("0",2),2)</f>
        <v>00</v>
      </c>
      <c r="P759" s="10" t="str">
        <f>LEFT(Rapportage!P759&amp; REPT("0",2),2)</f>
        <v>00</v>
      </c>
      <c r="Q759" s="10" t="str">
        <f>LEFT(Rapportage!Q759&amp; REPT("0",5),5)</f>
        <v>00000</v>
      </c>
      <c r="R759" s="10" t="str">
        <f>IF(Rapportage!R759="","",IF(($U$2-$T$2)&gt;=0,IF(LEN(TEXT(Rapportage!R759*100,"0000000000"))=3,_xlfn.CONCAT(0,TEXT(Rapportage!R759*100,"0000000000")),TEXT(Rapportage!R759*100,"0000000000")),""""))</f>
        <v/>
      </c>
    </row>
    <row r="760" spans="1:18" x14ac:dyDescent="0.25">
      <c r="A760" t="str">
        <f>IF(Rapportage!A760= "", "",_xlfn.CONCAT(REPT("0",6-LEN(Rapportage!A760)),Rapportage!A760))</f>
        <v/>
      </c>
      <c r="B760" t="s">
        <v>806</v>
      </c>
      <c r="C760" t="str">
        <f>IF(Rapportage!C760= " ", " ",LEFT(Rapportage!C760&amp; REPT(" ",9),9))</f>
        <v xml:space="preserve">         </v>
      </c>
      <c r="D760" t="str">
        <f>IF(Rapportage!D760 ="0", " ", " ")</f>
        <v xml:space="preserve"> </v>
      </c>
      <c r="E760" t="str">
        <f>_xlfn.CONCAT("+",TEXT((Rapportage!E760)*100,"000000000"))</f>
        <v>+000000000</v>
      </c>
      <c r="F760" t="str">
        <f>_xlfn.CONCAT("",TEXT((Rapportage!F760)*100,"000000000"))</f>
        <v>000000000</v>
      </c>
      <c r="G760" t="str">
        <f>_xlfn.CONCAT("",TEXT((Rapportage!G760),"00000"))</f>
        <v>00000</v>
      </c>
      <c r="H760" t="str">
        <f>IF(Rapportage!H760 ="0", "                     ", "                     ")</f>
        <v xml:space="preserve">                     </v>
      </c>
      <c r="I760" s="10" t="str">
        <f>LEFT(Rapportage!I760&amp; REPT("0",15),15)</f>
        <v>000000000000000</v>
      </c>
      <c r="J760" t="str">
        <f>IF(Rapportage!J760 ="0", " ", " ")</f>
        <v xml:space="preserve"> </v>
      </c>
      <c r="K760" t="str">
        <f>IF(Rapportage!K760 ="0", " ", " ")</f>
        <v xml:space="preserve"> </v>
      </c>
      <c r="L760" t="str">
        <f>IF(Rapportage!L760 ="0", "         ", "         ")</f>
        <v xml:space="preserve">         </v>
      </c>
      <c r="M760" s="10" t="str">
        <f>LEFT(Rapportage!M760&amp; REPT("0",5),5)</f>
        <v>00000</v>
      </c>
      <c r="N760" s="10" t="str">
        <f>LEFT(Rapportage!N760&amp; REPT("0",5),5)</f>
        <v>00000</v>
      </c>
      <c r="O760" s="10" t="str">
        <f>LEFT(Rapportage!O760&amp; REPT("0",2),2)</f>
        <v>00</v>
      </c>
      <c r="P760" s="10" t="str">
        <f>LEFT(Rapportage!P760&amp; REPT("0",2),2)</f>
        <v>00</v>
      </c>
      <c r="Q760" s="10" t="str">
        <f>LEFT(Rapportage!Q760&amp; REPT("0",5),5)</f>
        <v>00000</v>
      </c>
      <c r="R760" s="10" t="str">
        <f>IF(Rapportage!R760="","",IF(($U$2-$T$2)&gt;=0,IF(LEN(TEXT(Rapportage!R760*100,"0000000000"))=3,_xlfn.CONCAT(0,TEXT(Rapportage!R760*100,"0000000000")),TEXT(Rapportage!R760*100,"0000000000")),""""))</f>
        <v/>
      </c>
    </row>
    <row r="761" spans="1:18" x14ac:dyDescent="0.25">
      <c r="A761" t="str">
        <f>IF(Rapportage!A761= "", "",_xlfn.CONCAT(REPT("0",6-LEN(Rapportage!A761)),Rapportage!A761))</f>
        <v/>
      </c>
      <c r="B761" t="s">
        <v>807</v>
      </c>
      <c r="C761" t="str">
        <f>IF(Rapportage!C761= " ", " ",LEFT(Rapportage!C761&amp; REPT(" ",9),9))</f>
        <v xml:space="preserve">         </v>
      </c>
      <c r="D761" t="str">
        <f>IF(Rapportage!D761 ="0", " ", " ")</f>
        <v xml:space="preserve"> </v>
      </c>
      <c r="E761" t="str">
        <f>_xlfn.CONCAT("+",TEXT((Rapportage!E761)*100,"000000000"))</f>
        <v>+000000000</v>
      </c>
      <c r="F761" t="str">
        <f>_xlfn.CONCAT("",TEXT((Rapportage!F761)*100,"000000000"))</f>
        <v>000000000</v>
      </c>
      <c r="G761" t="str">
        <f>_xlfn.CONCAT("",TEXT((Rapportage!G761),"00000"))</f>
        <v>00000</v>
      </c>
      <c r="H761" t="str">
        <f>IF(Rapportage!H761 ="0", "                     ", "                     ")</f>
        <v xml:space="preserve">                     </v>
      </c>
      <c r="I761" s="10" t="str">
        <f>LEFT(Rapportage!I761&amp; REPT("0",15),15)</f>
        <v>000000000000000</v>
      </c>
      <c r="J761" t="str">
        <f>IF(Rapportage!J761 ="0", " ", " ")</f>
        <v xml:space="preserve"> </v>
      </c>
      <c r="K761" t="str">
        <f>IF(Rapportage!K761 ="0", " ", " ")</f>
        <v xml:space="preserve"> </v>
      </c>
      <c r="L761" t="str">
        <f>IF(Rapportage!L761 ="0", "         ", "         ")</f>
        <v xml:space="preserve">         </v>
      </c>
      <c r="M761" s="10" t="str">
        <f>LEFT(Rapportage!M761&amp; REPT("0",5),5)</f>
        <v>00000</v>
      </c>
      <c r="N761" s="10" t="str">
        <f>LEFT(Rapportage!N761&amp; REPT("0",5),5)</f>
        <v>00000</v>
      </c>
      <c r="O761" s="10" t="str">
        <f>LEFT(Rapportage!O761&amp; REPT("0",2),2)</f>
        <v>00</v>
      </c>
      <c r="P761" s="10" t="str">
        <f>LEFT(Rapportage!P761&amp; REPT("0",2),2)</f>
        <v>00</v>
      </c>
      <c r="Q761" s="10" t="str">
        <f>LEFT(Rapportage!Q761&amp; REPT("0",5),5)</f>
        <v>00000</v>
      </c>
      <c r="R761" s="10" t="str">
        <f>IF(Rapportage!R761="","",IF(($U$2-$T$2)&gt;=0,IF(LEN(TEXT(Rapportage!R761*100,"0000000000"))=3,_xlfn.CONCAT(0,TEXT(Rapportage!R761*100,"0000000000")),TEXT(Rapportage!R761*100,"0000000000")),""""))</f>
        <v/>
      </c>
    </row>
    <row r="762" spans="1:18" x14ac:dyDescent="0.25">
      <c r="A762" t="str">
        <f>IF(Rapportage!A762= "", "",_xlfn.CONCAT(REPT("0",6-LEN(Rapportage!A762)),Rapportage!A762))</f>
        <v/>
      </c>
      <c r="B762" t="s">
        <v>808</v>
      </c>
      <c r="C762" t="str">
        <f>IF(Rapportage!C762= " ", " ",LEFT(Rapportage!C762&amp; REPT(" ",9),9))</f>
        <v xml:space="preserve">         </v>
      </c>
      <c r="D762" t="str">
        <f>IF(Rapportage!D762 ="0", " ", " ")</f>
        <v xml:space="preserve"> </v>
      </c>
      <c r="E762" t="str">
        <f>_xlfn.CONCAT("+",TEXT((Rapportage!E762)*100,"000000000"))</f>
        <v>+000000000</v>
      </c>
      <c r="F762" t="str">
        <f>_xlfn.CONCAT("",TEXT((Rapportage!F762)*100,"000000000"))</f>
        <v>000000000</v>
      </c>
      <c r="G762" t="str">
        <f>_xlfn.CONCAT("",TEXT((Rapportage!G762),"00000"))</f>
        <v>00000</v>
      </c>
      <c r="H762" t="str">
        <f>IF(Rapportage!H762 ="0", "                     ", "                     ")</f>
        <v xml:space="preserve">                     </v>
      </c>
      <c r="I762" s="10" t="str">
        <f>LEFT(Rapportage!I762&amp; REPT("0",15),15)</f>
        <v>000000000000000</v>
      </c>
      <c r="J762" t="str">
        <f>IF(Rapportage!J762 ="0", " ", " ")</f>
        <v xml:space="preserve"> </v>
      </c>
      <c r="K762" t="str">
        <f>IF(Rapportage!K762 ="0", " ", " ")</f>
        <v xml:space="preserve"> </v>
      </c>
      <c r="L762" t="str">
        <f>IF(Rapportage!L762 ="0", "         ", "         ")</f>
        <v xml:space="preserve">         </v>
      </c>
      <c r="M762" s="10" t="str">
        <f>LEFT(Rapportage!M762&amp; REPT("0",5),5)</f>
        <v>00000</v>
      </c>
      <c r="N762" s="10" t="str">
        <f>LEFT(Rapportage!N762&amp; REPT("0",5),5)</f>
        <v>00000</v>
      </c>
      <c r="O762" s="10" t="str">
        <f>LEFT(Rapportage!O762&amp; REPT("0",2),2)</f>
        <v>00</v>
      </c>
      <c r="P762" s="10" t="str">
        <f>LEFT(Rapportage!P762&amp; REPT("0",2),2)</f>
        <v>00</v>
      </c>
      <c r="Q762" s="10" t="str">
        <f>LEFT(Rapportage!Q762&amp; REPT("0",5),5)</f>
        <v>00000</v>
      </c>
      <c r="R762" s="10" t="str">
        <f>IF(Rapportage!R762="","",IF(($U$2-$T$2)&gt;=0,IF(LEN(TEXT(Rapportage!R762*100,"0000000000"))=3,_xlfn.CONCAT(0,TEXT(Rapportage!R762*100,"0000000000")),TEXT(Rapportage!R762*100,"0000000000")),""""))</f>
        <v/>
      </c>
    </row>
    <row r="763" spans="1:18" x14ac:dyDescent="0.25">
      <c r="A763" t="str">
        <f>IF(Rapportage!A763= "", "",_xlfn.CONCAT(REPT("0",6-LEN(Rapportage!A763)),Rapportage!A763))</f>
        <v/>
      </c>
      <c r="B763" t="s">
        <v>809</v>
      </c>
      <c r="C763" t="str">
        <f>IF(Rapportage!C763= " ", " ",LEFT(Rapportage!C763&amp; REPT(" ",9),9))</f>
        <v xml:space="preserve">         </v>
      </c>
      <c r="D763" t="str">
        <f>IF(Rapportage!D763 ="0", " ", " ")</f>
        <v xml:space="preserve"> </v>
      </c>
      <c r="E763" t="str">
        <f>_xlfn.CONCAT("+",TEXT((Rapportage!E763)*100,"000000000"))</f>
        <v>+000000000</v>
      </c>
      <c r="F763" t="str">
        <f>_xlfn.CONCAT("",TEXT((Rapportage!F763)*100,"000000000"))</f>
        <v>000000000</v>
      </c>
      <c r="G763" t="str">
        <f>_xlfn.CONCAT("",TEXT((Rapportage!G763),"00000"))</f>
        <v>00000</v>
      </c>
      <c r="H763" t="str">
        <f>IF(Rapportage!H763 ="0", "                     ", "                     ")</f>
        <v xml:space="preserve">                     </v>
      </c>
      <c r="I763" s="10" t="str">
        <f>LEFT(Rapportage!I763&amp; REPT("0",15),15)</f>
        <v>000000000000000</v>
      </c>
      <c r="J763" t="str">
        <f>IF(Rapportage!J763 ="0", " ", " ")</f>
        <v xml:space="preserve"> </v>
      </c>
      <c r="K763" t="str">
        <f>IF(Rapportage!K763 ="0", " ", " ")</f>
        <v xml:space="preserve"> </v>
      </c>
      <c r="L763" t="str">
        <f>IF(Rapportage!L763 ="0", "         ", "         ")</f>
        <v xml:space="preserve">         </v>
      </c>
      <c r="M763" s="10" t="str">
        <f>LEFT(Rapportage!M763&amp; REPT("0",5),5)</f>
        <v>00000</v>
      </c>
      <c r="N763" s="10" t="str">
        <f>LEFT(Rapportage!N763&amp; REPT("0",5),5)</f>
        <v>00000</v>
      </c>
      <c r="O763" s="10" t="str">
        <f>LEFT(Rapportage!O763&amp; REPT("0",2),2)</f>
        <v>00</v>
      </c>
      <c r="P763" s="10" t="str">
        <f>LEFT(Rapportage!P763&amp; REPT("0",2),2)</f>
        <v>00</v>
      </c>
      <c r="Q763" s="10" t="str">
        <f>LEFT(Rapportage!Q763&amp; REPT("0",5),5)</f>
        <v>00000</v>
      </c>
      <c r="R763" s="10" t="str">
        <f>IF(Rapportage!R763="","",IF(($U$2-$T$2)&gt;=0,IF(LEN(TEXT(Rapportage!R763*100,"0000000000"))=3,_xlfn.CONCAT(0,TEXT(Rapportage!R763*100,"0000000000")),TEXT(Rapportage!R763*100,"0000000000")),""""))</f>
        <v/>
      </c>
    </row>
    <row r="764" spans="1:18" x14ac:dyDescent="0.25">
      <c r="A764" t="str">
        <f>IF(Rapportage!A764= "", "",_xlfn.CONCAT(REPT("0",6-LEN(Rapportage!A764)),Rapportage!A764))</f>
        <v/>
      </c>
      <c r="B764" t="s">
        <v>810</v>
      </c>
      <c r="C764" t="str">
        <f>IF(Rapportage!C764= " ", " ",LEFT(Rapportage!C764&amp; REPT(" ",9),9))</f>
        <v xml:space="preserve">         </v>
      </c>
      <c r="D764" t="str">
        <f>IF(Rapportage!D764 ="0", " ", " ")</f>
        <v xml:space="preserve"> </v>
      </c>
      <c r="E764" t="str">
        <f>_xlfn.CONCAT("+",TEXT((Rapportage!E764)*100,"000000000"))</f>
        <v>+000000000</v>
      </c>
      <c r="F764" t="str">
        <f>_xlfn.CONCAT("",TEXT((Rapportage!F764)*100,"000000000"))</f>
        <v>000000000</v>
      </c>
      <c r="G764" t="str">
        <f>_xlfn.CONCAT("",TEXT((Rapportage!G764),"00000"))</f>
        <v>00000</v>
      </c>
      <c r="H764" t="str">
        <f>IF(Rapportage!H764 ="0", "                     ", "                     ")</f>
        <v xml:space="preserve">                     </v>
      </c>
      <c r="I764" s="10" t="str">
        <f>LEFT(Rapportage!I764&amp; REPT("0",15),15)</f>
        <v>000000000000000</v>
      </c>
      <c r="J764" t="str">
        <f>IF(Rapportage!J764 ="0", " ", " ")</f>
        <v xml:space="preserve"> </v>
      </c>
      <c r="K764" t="str">
        <f>IF(Rapportage!K764 ="0", " ", " ")</f>
        <v xml:space="preserve"> </v>
      </c>
      <c r="L764" t="str">
        <f>IF(Rapportage!L764 ="0", "         ", "         ")</f>
        <v xml:space="preserve">         </v>
      </c>
      <c r="M764" s="10" t="str">
        <f>LEFT(Rapportage!M764&amp; REPT("0",5),5)</f>
        <v>00000</v>
      </c>
      <c r="N764" s="10" t="str">
        <f>LEFT(Rapportage!N764&amp; REPT("0",5),5)</f>
        <v>00000</v>
      </c>
      <c r="O764" s="10" t="str">
        <f>LEFT(Rapportage!O764&amp; REPT("0",2),2)</f>
        <v>00</v>
      </c>
      <c r="P764" s="10" t="str">
        <f>LEFT(Rapportage!P764&amp; REPT("0",2),2)</f>
        <v>00</v>
      </c>
      <c r="Q764" s="10" t="str">
        <f>LEFT(Rapportage!Q764&amp; REPT("0",5),5)</f>
        <v>00000</v>
      </c>
      <c r="R764" s="10" t="str">
        <f>IF(Rapportage!R764="","",IF(($U$2-$T$2)&gt;=0,IF(LEN(TEXT(Rapportage!R764*100,"0000000000"))=3,_xlfn.CONCAT(0,TEXT(Rapportage!R764*100,"0000000000")),TEXT(Rapportage!R764*100,"0000000000")),""""))</f>
        <v/>
      </c>
    </row>
    <row r="765" spans="1:18" x14ac:dyDescent="0.25">
      <c r="A765" t="str">
        <f>IF(Rapportage!A765= "", "",_xlfn.CONCAT(REPT("0",6-LEN(Rapportage!A765)),Rapportage!A765))</f>
        <v/>
      </c>
      <c r="B765" t="s">
        <v>811</v>
      </c>
      <c r="C765" t="str">
        <f>IF(Rapportage!C765= " ", " ",LEFT(Rapportage!C765&amp; REPT(" ",9),9))</f>
        <v xml:space="preserve">         </v>
      </c>
      <c r="D765" t="str">
        <f>IF(Rapportage!D765 ="0", " ", " ")</f>
        <v xml:space="preserve"> </v>
      </c>
      <c r="E765" t="str">
        <f>_xlfn.CONCAT("+",TEXT((Rapportage!E765)*100,"000000000"))</f>
        <v>+000000000</v>
      </c>
      <c r="F765" t="str">
        <f>_xlfn.CONCAT("",TEXT((Rapportage!F765)*100,"000000000"))</f>
        <v>000000000</v>
      </c>
      <c r="G765" t="str">
        <f>_xlfn.CONCAT("",TEXT((Rapportage!G765),"00000"))</f>
        <v>00000</v>
      </c>
      <c r="H765" t="str">
        <f>IF(Rapportage!H765 ="0", "                     ", "                     ")</f>
        <v xml:space="preserve">                     </v>
      </c>
      <c r="I765" s="10" t="str">
        <f>LEFT(Rapportage!I765&amp; REPT("0",15),15)</f>
        <v>000000000000000</v>
      </c>
      <c r="J765" t="str">
        <f>IF(Rapportage!J765 ="0", " ", " ")</f>
        <v xml:space="preserve"> </v>
      </c>
      <c r="K765" t="str">
        <f>IF(Rapportage!K765 ="0", " ", " ")</f>
        <v xml:space="preserve"> </v>
      </c>
      <c r="L765" t="str">
        <f>IF(Rapportage!L765 ="0", "         ", "         ")</f>
        <v xml:space="preserve">         </v>
      </c>
      <c r="M765" s="10" t="str">
        <f>LEFT(Rapportage!M765&amp; REPT("0",5),5)</f>
        <v>00000</v>
      </c>
      <c r="N765" s="10" t="str">
        <f>LEFT(Rapportage!N765&amp; REPT("0",5),5)</f>
        <v>00000</v>
      </c>
      <c r="O765" s="10" t="str">
        <f>LEFT(Rapportage!O765&amp; REPT("0",2),2)</f>
        <v>00</v>
      </c>
      <c r="P765" s="10" t="str">
        <f>LEFT(Rapportage!P765&amp; REPT("0",2),2)</f>
        <v>00</v>
      </c>
      <c r="Q765" s="10" t="str">
        <f>LEFT(Rapportage!Q765&amp; REPT("0",5),5)</f>
        <v>00000</v>
      </c>
      <c r="R765" s="10" t="str">
        <f>IF(Rapportage!R765="","",IF(($U$2-$T$2)&gt;=0,IF(LEN(TEXT(Rapportage!R765*100,"0000000000"))=3,_xlfn.CONCAT(0,TEXT(Rapportage!R765*100,"0000000000")),TEXT(Rapportage!R765*100,"0000000000")),""""))</f>
        <v/>
      </c>
    </row>
    <row r="766" spans="1:18" x14ac:dyDescent="0.25">
      <c r="A766" t="str">
        <f>IF(Rapportage!A766= "", "",_xlfn.CONCAT(REPT("0",6-LEN(Rapportage!A766)),Rapportage!A766))</f>
        <v/>
      </c>
      <c r="B766" t="s">
        <v>812</v>
      </c>
      <c r="C766" t="str">
        <f>IF(Rapportage!C766= " ", " ",LEFT(Rapportage!C766&amp; REPT(" ",9),9))</f>
        <v xml:space="preserve">         </v>
      </c>
      <c r="D766" t="str">
        <f>IF(Rapportage!D766 ="0", " ", " ")</f>
        <v xml:space="preserve"> </v>
      </c>
      <c r="E766" t="str">
        <f>_xlfn.CONCAT("+",TEXT((Rapportage!E766)*100,"000000000"))</f>
        <v>+000000000</v>
      </c>
      <c r="F766" t="str">
        <f>_xlfn.CONCAT("",TEXT((Rapportage!F766)*100,"000000000"))</f>
        <v>000000000</v>
      </c>
      <c r="G766" t="str">
        <f>_xlfn.CONCAT("",TEXT((Rapportage!G766),"00000"))</f>
        <v>00000</v>
      </c>
      <c r="H766" t="str">
        <f>IF(Rapportage!H766 ="0", "                     ", "                     ")</f>
        <v xml:space="preserve">                     </v>
      </c>
      <c r="I766" s="10" t="str">
        <f>LEFT(Rapportage!I766&amp; REPT("0",15),15)</f>
        <v>000000000000000</v>
      </c>
      <c r="J766" t="str">
        <f>IF(Rapportage!J766 ="0", " ", " ")</f>
        <v xml:space="preserve"> </v>
      </c>
      <c r="K766" t="str">
        <f>IF(Rapportage!K766 ="0", " ", " ")</f>
        <v xml:space="preserve"> </v>
      </c>
      <c r="L766" t="str">
        <f>IF(Rapportage!L766 ="0", "         ", "         ")</f>
        <v xml:space="preserve">         </v>
      </c>
      <c r="M766" s="10" t="str">
        <f>LEFT(Rapportage!M766&amp; REPT("0",5),5)</f>
        <v>00000</v>
      </c>
      <c r="N766" s="10" t="str">
        <f>LEFT(Rapportage!N766&amp; REPT("0",5),5)</f>
        <v>00000</v>
      </c>
      <c r="O766" s="10" t="str">
        <f>LEFT(Rapportage!O766&amp; REPT("0",2),2)</f>
        <v>00</v>
      </c>
      <c r="P766" s="10" t="str">
        <f>LEFT(Rapportage!P766&amp; REPT("0",2),2)</f>
        <v>00</v>
      </c>
      <c r="Q766" s="10" t="str">
        <f>LEFT(Rapportage!Q766&amp; REPT("0",5),5)</f>
        <v>00000</v>
      </c>
      <c r="R766" s="10" t="str">
        <f>IF(Rapportage!R766="","",IF(($U$2-$T$2)&gt;=0,IF(LEN(TEXT(Rapportage!R766*100,"0000000000"))=3,_xlfn.CONCAT(0,TEXT(Rapportage!R766*100,"0000000000")),TEXT(Rapportage!R766*100,"0000000000")),""""))</f>
        <v/>
      </c>
    </row>
    <row r="767" spans="1:18" x14ac:dyDescent="0.25">
      <c r="A767" t="str">
        <f>IF(Rapportage!A767= "", "",_xlfn.CONCAT(REPT("0",6-LEN(Rapportage!A767)),Rapportage!A767))</f>
        <v/>
      </c>
      <c r="B767" t="s">
        <v>813</v>
      </c>
      <c r="C767" t="str">
        <f>IF(Rapportage!C767= " ", " ",LEFT(Rapportage!C767&amp; REPT(" ",9),9))</f>
        <v xml:space="preserve">         </v>
      </c>
      <c r="D767" t="str">
        <f>IF(Rapportage!D767 ="0", " ", " ")</f>
        <v xml:space="preserve"> </v>
      </c>
      <c r="E767" t="str">
        <f>_xlfn.CONCAT("+",TEXT((Rapportage!E767)*100,"000000000"))</f>
        <v>+000000000</v>
      </c>
      <c r="F767" t="str">
        <f>_xlfn.CONCAT("",TEXT((Rapportage!F767)*100,"000000000"))</f>
        <v>000000000</v>
      </c>
      <c r="G767" t="str">
        <f>_xlfn.CONCAT("",TEXT((Rapportage!G767),"00000"))</f>
        <v>00000</v>
      </c>
      <c r="H767" t="str">
        <f>IF(Rapportage!H767 ="0", "                     ", "                     ")</f>
        <v xml:space="preserve">                     </v>
      </c>
      <c r="I767" s="10" t="str">
        <f>LEFT(Rapportage!I767&amp; REPT("0",15),15)</f>
        <v>000000000000000</v>
      </c>
      <c r="J767" t="str">
        <f>IF(Rapportage!J767 ="0", " ", " ")</f>
        <v xml:space="preserve"> </v>
      </c>
      <c r="K767" t="str">
        <f>IF(Rapportage!K767 ="0", " ", " ")</f>
        <v xml:space="preserve"> </v>
      </c>
      <c r="L767" t="str">
        <f>IF(Rapportage!L767 ="0", "         ", "         ")</f>
        <v xml:space="preserve">         </v>
      </c>
      <c r="M767" s="10" t="str">
        <f>LEFT(Rapportage!M767&amp; REPT("0",5),5)</f>
        <v>00000</v>
      </c>
      <c r="N767" s="10" t="str">
        <f>LEFT(Rapportage!N767&amp; REPT("0",5),5)</f>
        <v>00000</v>
      </c>
      <c r="O767" s="10" t="str">
        <f>LEFT(Rapportage!O767&amp; REPT("0",2),2)</f>
        <v>00</v>
      </c>
      <c r="P767" s="10" t="str">
        <f>LEFT(Rapportage!P767&amp; REPT("0",2),2)</f>
        <v>00</v>
      </c>
      <c r="Q767" s="10" t="str">
        <f>LEFT(Rapportage!Q767&amp; REPT("0",5),5)</f>
        <v>00000</v>
      </c>
      <c r="R767" s="10" t="str">
        <f>IF(Rapportage!R767="","",IF(($U$2-$T$2)&gt;=0,IF(LEN(TEXT(Rapportage!R767*100,"0000000000"))=3,_xlfn.CONCAT(0,TEXT(Rapportage!R767*100,"0000000000")),TEXT(Rapportage!R767*100,"0000000000")),""""))</f>
        <v/>
      </c>
    </row>
    <row r="768" spans="1:18" x14ac:dyDescent="0.25">
      <c r="A768" t="str">
        <f>IF(Rapportage!A768= "", "",_xlfn.CONCAT(REPT("0",6-LEN(Rapportage!A768)),Rapportage!A768))</f>
        <v/>
      </c>
      <c r="B768" t="s">
        <v>814</v>
      </c>
      <c r="C768" t="str">
        <f>IF(Rapportage!C768= " ", " ",LEFT(Rapportage!C768&amp; REPT(" ",9),9))</f>
        <v xml:space="preserve">         </v>
      </c>
      <c r="D768" t="str">
        <f>IF(Rapportage!D768 ="0", " ", " ")</f>
        <v xml:space="preserve"> </v>
      </c>
      <c r="E768" t="str">
        <f>_xlfn.CONCAT("+",TEXT((Rapportage!E768)*100,"000000000"))</f>
        <v>+000000000</v>
      </c>
      <c r="F768" t="str">
        <f>_xlfn.CONCAT("",TEXT((Rapportage!F768)*100,"000000000"))</f>
        <v>000000000</v>
      </c>
      <c r="G768" t="str">
        <f>_xlfn.CONCAT("",TEXT((Rapportage!G768),"00000"))</f>
        <v>00000</v>
      </c>
      <c r="H768" t="str">
        <f>IF(Rapportage!H768 ="0", "                     ", "                     ")</f>
        <v xml:space="preserve">                     </v>
      </c>
      <c r="I768" s="10" t="str">
        <f>LEFT(Rapportage!I768&amp; REPT("0",15),15)</f>
        <v>000000000000000</v>
      </c>
      <c r="J768" t="str">
        <f>IF(Rapportage!J768 ="0", " ", " ")</f>
        <v xml:space="preserve"> </v>
      </c>
      <c r="K768" t="str">
        <f>IF(Rapportage!K768 ="0", " ", " ")</f>
        <v xml:space="preserve"> </v>
      </c>
      <c r="L768" t="str">
        <f>IF(Rapportage!L768 ="0", "         ", "         ")</f>
        <v xml:space="preserve">         </v>
      </c>
      <c r="M768" s="10" t="str">
        <f>LEFT(Rapportage!M768&amp; REPT("0",5),5)</f>
        <v>00000</v>
      </c>
      <c r="N768" s="10" t="str">
        <f>LEFT(Rapportage!N768&amp; REPT("0",5),5)</f>
        <v>00000</v>
      </c>
      <c r="O768" s="10" t="str">
        <f>LEFT(Rapportage!O768&amp; REPT("0",2),2)</f>
        <v>00</v>
      </c>
      <c r="P768" s="10" t="str">
        <f>LEFT(Rapportage!P768&amp; REPT("0",2),2)</f>
        <v>00</v>
      </c>
      <c r="Q768" s="10" t="str">
        <f>LEFT(Rapportage!Q768&amp; REPT("0",5),5)</f>
        <v>00000</v>
      </c>
      <c r="R768" s="10" t="str">
        <f>IF(Rapportage!R768="","",IF(($U$2-$T$2)&gt;=0,IF(LEN(TEXT(Rapportage!R768*100,"0000000000"))=3,_xlfn.CONCAT(0,TEXT(Rapportage!R768*100,"0000000000")),TEXT(Rapportage!R768*100,"0000000000")),""""))</f>
        <v/>
      </c>
    </row>
    <row r="769" spans="1:18" x14ac:dyDescent="0.25">
      <c r="A769" t="str">
        <f>IF(Rapportage!A769= "", "",_xlfn.CONCAT(REPT("0",6-LEN(Rapportage!A769)),Rapportage!A769))</f>
        <v/>
      </c>
      <c r="B769" t="s">
        <v>815</v>
      </c>
      <c r="C769" t="str">
        <f>IF(Rapportage!C769= " ", " ",LEFT(Rapportage!C769&amp; REPT(" ",9),9))</f>
        <v xml:space="preserve">         </v>
      </c>
      <c r="D769" t="str">
        <f>IF(Rapportage!D769 ="0", " ", " ")</f>
        <v xml:space="preserve"> </v>
      </c>
      <c r="E769" t="str">
        <f>_xlfn.CONCAT("+",TEXT((Rapportage!E769)*100,"000000000"))</f>
        <v>+000000000</v>
      </c>
      <c r="F769" t="str">
        <f>_xlfn.CONCAT("",TEXT((Rapportage!F769)*100,"000000000"))</f>
        <v>000000000</v>
      </c>
      <c r="G769" t="str">
        <f>_xlfn.CONCAT("",TEXT((Rapportage!G769),"00000"))</f>
        <v>00000</v>
      </c>
      <c r="H769" t="str">
        <f>IF(Rapportage!H769 ="0", "                     ", "                     ")</f>
        <v xml:space="preserve">                     </v>
      </c>
      <c r="I769" s="10" t="str">
        <f>LEFT(Rapportage!I769&amp; REPT("0",15),15)</f>
        <v>000000000000000</v>
      </c>
      <c r="J769" t="str">
        <f>IF(Rapportage!J769 ="0", " ", " ")</f>
        <v xml:space="preserve"> </v>
      </c>
      <c r="K769" t="str">
        <f>IF(Rapportage!K769 ="0", " ", " ")</f>
        <v xml:space="preserve"> </v>
      </c>
      <c r="L769" t="str">
        <f>IF(Rapportage!L769 ="0", "         ", "         ")</f>
        <v xml:space="preserve">         </v>
      </c>
      <c r="M769" s="10" t="str">
        <f>LEFT(Rapportage!M769&amp; REPT("0",5),5)</f>
        <v>00000</v>
      </c>
      <c r="N769" s="10" t="str">
        <f>LEFT(Rapportage!N769&amp; REPT("0",5),5)</f>
        <v>00000</v>
      </c>
      <c r="O769" s="10" t="str">
        <f>LEFT(Rapportage!O769&amp; REPT("0",2),2)</f>
        <v>00</v>
      </c>
      <c r="P769" s="10" t="str">
        <f>LEFT(Rapportage!P769&amp; REPT("0",2),2)</f>
        <v>00</v>
      </c>
      <c r="Q769" s="10" t="str">
        <f>LEFT(Rapportage!Q769&amp; REPT("0",5),5)</f>
        <v>00000</v>
      </c>
      <c r="R769" s="10" t="str">
        <f>IF(Rapportage!R769="","",IF(($U$2-$T$2)&gt;=0,IF(LEN(TEXT(Rapportage!R769*100,"0000000000"))=3,_xlfn.CONCAT(0,TEXT(Rapportage!R769*100,"0000000000")),TEXT(Rapportage!R769*100,"0000000000")),""""))</f>
        <v/>
      </c>
    </row>
    <row r="770" spans="1:18" x14ac:dyDescent="0.25">
      <c r="A770" t="str">
        <f>IF(Rapportage!A770= "", "",_xlfn.CONCAT(REPT("0",6-LEN(Rapportage!A770)),Rapportage!A770))</f>
        <v/>
      </c>
      <c r="B770" t="s">
        <v>816</v>
      </c>
      <c r="C770" t="str">
        <f>IF(Rapportage!C770= " ", " ",LEFT(Rapportage!C770&amp; REPT(" ",9),9))</f>
        <v xml:space="preserve">         </v>
      </c>
      <c r="D770" t="str">
        <f>IF(Rapportage!D770 ="0", " ", " ")</f>
        <v xml:space="preserve"> </v>
      </c>
      <c r="E770" t="str">
        <f>_xlfn.CONCAT("+",TEXT((Rapportage!E770)*100,"000000000"))</f>
        <v>+000000000</v>
      </c>
      <c r="F770" t="str">
        <f>_xlfn.CONCAT("",TEXT((Rapportage!F770)*100,"000000000"))</f>
        <v>000000000</v>
      </c>
      <c r="G770" t="str">
        <f>_xlfn.CONCAT("",TEXT((Rapportage!G770),"00000"))</f>
        <v>00000</v>
      </c>
      <c r="H770" t="str">
        <f>IF(Rapportage!H770 ="0", "                     ", "                     ")</f>
        <v xml:space="preserve">                     </v>
      </c>
      <c r="I770" s="10" t="str">
        <f>LEFT(Rapportage!I770&amp; REPT("0",15),15)</f>
        <v>000000000000000</v>
      </c>
      <c r="J770" t="str">
        <f>IF(Rapportage!J770 ="0", " ", " ")</f>
        <v xml:space="preserve"> </v>
      </c>
      <c r="K770" t="str">
        <f>IF(Rapportage!K770 ="0", " ", " ")</f>
        <v xml:space="preserve"> </v>
      </c>
      <c r="L770" t="str">
        <f>IF(Rapportage!L770 ="0", "         ", "         ")</f>
        <v xml:space="preserve">         </v>
      </c>
      <c r="M770" s="10" t="str">
        <f>LEFT(Rapportage!M770&amp; REPT("0",5),5)</f>
        <v>00000</v>
      </c>
      <c r="N770" s="10" t="str">
        <f>LEFT(Rapportage!N770&amp; REPT("0",5),5)</f>
        <v>00000</v>
      </c>
      <c r="O770" s="10" t="str">
        <f>LEFT(Rapportage!O770&amp; REPT("0",2),2)</f>
        <v>00</v>
      </c>
      <c r="P770" s="10" t="str">
        <f>LEFT(Rapportage!P770&amp; REPT("0",2),2)</f>
        <v>00</v>
      </c>
      <c r="Q770" s="10" t="str">
        <f>LEFT(Rapportage!Q770&amp; REPT("0",5),5)</f>
        <v>00000</v>
      </c>
      <c r="R770" s="10" t="str">
        <f>IF(Rapportage!R770="","",IF(($U$2-$T$2)&gt;=0,IF(LEN(TEXT(Rapportage!R770*100,"0000000000"))=3,_xlfn.CONCAT(0,TEXT(Rapportage!R770*100,"0000000000")),TEXT(Rapportage!R770*100,"0000000000")),""""))</f>
        <v/>
      </c>
    </row>
    <row r="771" spans="1:18" x14ac:dyDescent="0.25">
      <c r="A771" t="str">
        <f>IF(Rapportage!A771= "", "",_xlfn.CONCAT(REPT("0",6-LEN(Rapportage!A771)),Rapportage!A771))</f>
        <v/>
      </c>
      <c r="B771" t="s">
        <v>817</v>
      </c>
      <c r="C771" t="str">
        <f>IF(Rapportage!C771= " ", " ",LEFT(Rapportage!C771&amp; REPT(" ",9),9))</f>
        <v xml:space="preserve">         </v>
      </c>
      <c r="D771" t="str">
        <f>IF(Rapportage!D771 ="0", " ", " ")</f>
        <v xml:space="preserve"> </v>
      </c>
      <c r="E771" t="str">
        <f>_xlfn.CONCAT("+",TEXT((Rapportage!E771)*100,"000000000"))</f>
        <v>+000000000</v>
      </c>
      <c r="F771" t="str">
        <f>_xlfn.CONCAT("",TEXT((Rapportage!F771)*100,"000000000"))</f>
        <v>000000000</v>
      </c>
      <c r="G771" t="str">
        <f>_xlfn.CONCAT("",TEXT((Rapportage!G771),"00000"))</f>
        <v>00000</v>
      </c>
      <c r="H771" t="str">
        <f>IF(Rapportage!H771 ="0", "                     ", "                     ")</f>
        <v xml:space="preserve">                     </v>
      </c>
      <c r="I771" s="10" t="str">
        <f>LEFT(Rapportage!I771&amp; REPT("0",15),15)</f>
        <v>000000000000000</v>
      </c>
      <c r="J771" t="str">
        <f>IF(Rapportage!J771 ="0", " ", " ")</f>
        <v xml:space="preserve"> </v>
      </c>
      <c r="K771" t="str">
        <f>IF(Rapportage!K771 ="0", " ", " ")</f>
        <v xml:space="preserve"> </v>
      </c>
      <c r="L771" t="str">
        <f>IF(Rapportage!L771 ="0", "         ", "         ")</f>
        <v xml:space="preserve">         </v>
      </c>
      <c r="M771" s="10" t="str">
        <f>LEFT(Rapportage!M771&amp; REPT("0",5),5)</f>
        <v>00000</v>
      </c>
      <c r="N771" s="10" t="str">
        <f>LEFT(Rapportage!N771&amp; REPT("0",5),5)</f>
        <v>00000</v>
      </c>
      <c r="O771" s="10" t="str">
        <f>LEFT(Rapportage!O771&amp; REPT("0",2),2)</f>
        <v>00</v>
      </c>
      <c r="P771" s="10" t="str">
        <f>LEFT(Rapportage!P771&amp; REPT("0",2),2)</f>
        <v>00</v>
      </c>
      <c r="Q771" s="10" t="str">
        <f>LEFT(Rapportage!Q771&amp; REPT("0",5),5)</f>
        <v>00000</v>
      </c>
      <c r="R771" s="10" t="str">
        <f>IF(Rapportage!R771="","",IF(($U$2-$T$2)&gt;=0,IF(LEN(TEXT(Rapportage!R771*100,"0000000000"))=3,_xlfn.CONCAT(0,TEXT(Rapportage!R771*100,"0000000000")),TEXT(Rapportage!R771*100,"0000000000")),""""))</f>
        <v/>
      </c>
    </row>
    <row r="772" spans="1:18" x14ac:dyDescent="0.25">
      <c r="A772" t="str">
        <f>IF(Rapportage!A772= "", "",_xlfn.CONCAT(REPT("0",6-LEN(Rapportage!A772)),Rapportage!A772))</f>
        <v/>
      </c>
      <c r="B772" t="s">
        <v>818</v>
      </c>
      <c r="C772" t="str">
        <f>IF(Rapportage!C772= " ", " ",LEFT(Rapportage!C772&amp; REPT(" ",9),9))</f>
        <v xml:space="preserve">         </v>
      </c>
      <c r="D772" t="str">
        <f>IF(Rapportage!D772 ="0", " ", " ")</f>
        <v xml:space="preserve"> </v>
      </c>
      <c r="E772" t="str">
        <f>_xlfn.CONCAT("+",TEXT((Rapportage!E772)*100,"000000000"))</f>
        <v>+000000000</v>
      </c>
      <c r="F772" t="str">
        <f>_xlfn.CONCAT("",TEXT((Rapportage!F772)*100,"000000000"))</f>
        <v>000000000</v>
      </c>
      <c r="G772" t="str">
        <f>_xlfn.CONCAT("",TEXT((Rapportage!G772),"00000"))</f>
        <v>00000</v>
      </c>
      <c r="H772" t="str">
        <f>IF(Rapportage!H772 ="0", "                     ", "                     ")</f>
        <v xml:space="preserve">                     </v>
      </c>
      <c r="I772" s="10" t="str">
        <f>LEFT(Rapportage!I772&amp; REPT("0",15),15)</f>
        <v>000000000000000</v>
      </c>
      <c r="J772" t="str">
        <f>IF(Rapportage!J772 ="0", " ", " ")</f>
        <v xml:space="preserve"> </v>
      </c>
      <c r="K772" t="str">
        <f>IF(Rapportage!K772 ="0", " ", " ")</f>
        <v xml:space="preserve"> </v>
      </c>
      <c r="L772" t="str">
        <f>IF(Rapportage!L772 ="0", "         ", "         ")</f>
        <v xml:space="preserve">         </v>
      </c>
      <c r="M772" s="10" t="str">
        <f>LEFT(Rapportage!M772&amp; REPT("0",5),5)</f>
        <v>00000</v>
      </c>
      <c r="N772" s="10" t="str">
        <f>LEFT(Rapportage!N772&amp; REPT("0",5),5)</f>
        <v>00000</v>
      </c>
      <c r="O772" s="10" t="str">
        <f>LEFT(Rapportage!O772&amp; REPT("0",2),2)</f>
        <v>00</v>
      </c>
      <c r="P772" s="10" t="str">
        <f>LEFT(Rapportage!P772&amp; REPT("0",2),2)</f>
        <v>00</v>
      </c>
      <c r="Q772" s="10" t="str">
        <f>LEFT(Rapportage!Q772&amp; REPT("0",5),5)</f>
        <v>00000</v>
      </c>
      <c r="R772" s="10" t="str">
        <f>IF(Rapportage!R772="","",IF(($U$2-$T$2)&gt;=0,IF(LEN(TEXT(Rapportage!R772*100,"0000000000"))=3,_xlfn.CONCAT(0,TEXT(Rapportage!R772*100,"0000000000")),TEXT(Rapportage!R772*100,"0000000000")),""""))</f>
        <v/>
      </c>
    </row>
    <row r="773" spans="1:18" x14ac:dyDescent="0.25">
      <c r="A773" t="str">
        <f>IF(Rapportage!A773= "", "",_xlfn.CONCAT(REPT("0",6-LEN(Rapportage!A773)),Rapportage!A773))</f>
        <v/>
      </c>
      <c r="B773" t="s">
        <v>819</v>
      </c>
      <c r="C773" t="str">
        <f>IF(Rapportage!C773= " ", " ",LEFT(Rapportage!C773&amp; REPT(" ",9),9))</f>
        <v xml:space="preserve">         </v>
      </c>
      <c r="D773" t="str">
        <f>IF(Rapportage!D773 ="0", " ", " ")</f>
        <v xml:space="preserve"> </v>
      </c>
      <c r="E773" t="str">
        <f>_xlfn.CONCAT("+",TEXT((Rapportage!E773)*100,"000000000"))</f>
        <v>+000000000</v>
      </c>
      <c r="F773" t="str">
        <f>_xlfn.CONCAT("",TEXT((Rapportage!F773)*100,"000000000"))</f>
        <v>000000000</v>
      </c>
      <c r="G773" t="str">
        <f>_xlfn.CONCAT("",TEXT((Rapportage!G773),"00000"))</f>
        <v>00000</v>
      </c>
      <c r="H773" t="str">
        <f>IF(Rapportage!H773 ="0", "                     ", "                     ")</f>
        <v xml:space="preserve">                     </v>
      </c>
      <c r="I773" s="10" t="str">
        <f>LEFT(Rapportage!I773&amp; REPT("0",15),15)</f>
        <v>000000000000000</v>
      </c>
      <c r="J773" t="str">
        <f>IF(Rapportage!J773 ="0", " ", " ")</f>
        <v xml:space="preserve"> </v>
      </c>
      <c r="K773" t="str">
        <f>IF(Rapportage!K773 ="0", " ", " ")</f>
        <v xml:space="preserve"> </v>
      </c>
      <c r="L773" t="str">
        <f>IF(Rapportage!L773 ="0", "         ", "         ")</f>
        <v xml:space="preserve">         </v>
      </c>
      <c r="M773" s="10" t="str">
        <f>LEFT(Rapportage!M773&amp; REPT("0",5),5)</f>
        <v>00000</v>
      </c>
      <c r="N773" s="10" t="str">
        <f>LEFT(Rapportage!N773&amp; REPT("0",5),5)</f>
        <v>00000</v>
      </c>
      <c r="O773" s="10" t="str">
        <f>LEFT(Rapportage!O773&amp; REPT("0",2),2)</f>
        <v>00</v>
      </c>
      <c r="P773" s="10" t="str">
        <f>LEFT(Rapportage!P773&amp; REPT("0",2),2)</f>
        <v>00</v>
      </c>
      <c r="Q773" s="10" t="str">
        <f>LEFT(Rapportage!Q773&amp; REPT("0",5),5)</f>
        <v>00000</v>
      </c>
      <c r="R773" s="10" t="str">
        <f>IF(Rapportage!R773="","",IF(($U$2-$T$2)&gt;=0,IF(LEN(TEXT(Rapportage!R773*100,"0000000000"))=3,_xlfn.CONCAT(0,TEXT(Rapportage!R773*100,"0000000000")),TEXT(Rapportage!R773*100,"0000000000")),""""))</f>
        <v/>
      </c>
    </row>
    <row r="774" spans="1:18" x14ac:dyDescent="0.25">
      <c r="A774" t="str">
        <f>IF(Rapportage!A774= "", "",_xlfn.CONCAT(REPT("0",6-LEN(Rapportage!A774)),Rapportage!A774))</f>
        <v/>
      </c>
      <c r="B774" t="s">
        <v>820</v>
      </c>
      <c r="C774" t="str">
        <f>IF(Rapportage!C774= " ", " ",LEFT(Rapportage!C774&amp; REPT(" ",9),9))</f>
        <v xml:space="preserve">         </v>
      </c>
      <c r="D774" t="str">
        <f>IF(Rapportage!D774 ="0", " ", " ")</f>
        <v xml:space="preserve"> </v>
      </c>
      <c r="E774" t="str">
        <f>_xlfn.CONCAT("+",TEXT((Rapportage!E774)*100,"000000000"))</f>
        <v>+000000000</v>
      </c>
      <c r="F774" t="str">
        <f>_xlfn.CONCAT("",TEXT((Rapportage!F774)*100,"000000000"))</f>
        <v>000000000</v>
      </c>
      <c r="G774" t="str">
        <f>_xlfn.CONCAT("",TEXT((Rapportage!G774),"00000"))</f>
        <v>00000</v>
      </c>
      <c r="H774" t="str">
        <f>IF(Rapportage!H774 ="0", "                     ", "                     ")</f>
        <v xml:space="preserve">                     </v>
      </c>
      <c r="I774" s="10" t="str">
        <f>LEFT(Rapportage!I774&amp; REPT("0",15),15)</f>
        <v>000000000000000</v>
      </c>
      <c r="J774" t="str">
        <f>IF(Rapportage!J774 ="0", " ", " ")</f>
        <v xml:space="preserve"> </v>
      </c>
      <c r="K774" t="str">
        <f>IF(Rapportage!K774 ="0", " ", " ")</f>
        <v xml:space="preserve"> </v>
      </c>
      <c r="L774" t="str">
        <f>IF(Rapportage!L774 ="0", "         ", "         ")</f>
        <v xml:space="preserve">         </v>
      </c>
      <c r="M774" s="10" t="str">
        <f>LEFT(Rapportage!M774&amp; REPT("0",5),5)</f>
        <v>00000</v>
      </c>
      <c r="N774" s="10" t="str">
        <f>LEFT(Rapportage!N774&amp; REPT("0",5),5)</f>
        <v>00000</v>
      </c>
      <c r="O774" s="10" t="str">
        <f>LEFT(Rapportage!O774&amp; REPT("0",2),2)</f>
        <v>00</v>
      </c>
      <c r="P774" s="10" t="str">
        <f>LEFT(Rapportage!P774&amp; REPT("0",2),2)</f>
        <v>00</v>
      </c>
      <c r="Q774" s="10" t="str">
        <f>LEFT(Rapportage!Q774&amp; REPT("0",5),5)</f>
        <v>00000</v>
      </c>
      <c r="R774" s="10" t="str">
        <f>IF(Rapportage!R774="","",IF(($U$2-$T$2)&gt;=0,IF(LEN(TEXT(Rapportage!R774*100,"0000000000"))=3,_xlfn.CONCAT(0,TEXT(Rapportage!R774*100,"0000000000")),TEXT(Rapportage!R774*100,"0000000000")),""""))</f>
        <v/>
      </c>
    </row>
    <row r="775" spans="1:18" x14ac:dyDescent="0.25">
      <c r="A775" t="str">
        <f>IF(Rapportage!A775= "", "",_xlfn.CONCAT(REPT("0",6-LEN(Rapportage!A775)),Rapportage!A775))</f>
        <v/>
      </c>
      <c r="B775" t="s">
        <v>821</v>
      </c>
      <c r="C775" t="str">
        <f>IF(Rapportage!C775= " ", " ",LEFT(Rapportage!C775&amp; REPT(" ",9),9))</f>
        <v xml:space="preserve">         </v>
      </c>
      <c r="D775" t="str">
        <f>IF(Rapportage!D775 ="0", " ", " ")</f>
        <v xml:space="preserve"> </v>
      </c>
      <c r="E775" t="str">
        <f>_xlfn.CONCAT("+",TEXT((Rapportage!E775)*100,"000000000"))</f>
        <v>+000000000</v>
      </c>
      <c r="F775" t="str">
        <f>_xlfn.CONCAT("",TEXT((Rapportage!F775)*100,"000000000"))</f>
        <v>000000000</v>
      </c>
      <c r="G775" t="str">
        <f>_xlfn.CONCAT("",TEXT((Rapportage!G775),"00000"))</f>
        <v>00000</v>
      </c>
      <c r="H775" t="str">
        <f>IF(Rapportage!H775 ="0", "                     ", "                     ")</f>
        <v xml:space="preserve">                     </v>
      </c>
      <c r="I775" s="10" t="str">
        <f>LEFT(Rapportage!I775&amp; REPT("0",15),15)</f>
        <v>000000000000000</v>
      </c>
      <c r="J775" t="str">
        <f>IF(Rapportage!J775 ="0", " ", " ")</f>
        <v xml:space="preserve"> </v>
      </c>
      <c r="K775" t="str">
        <f>IF(Rapportage!K775 ="0", " ", " ")</f>
        <v xml:space="preserve"> </v>
      </c>
      <c r="L775" t="str">
        <f>IF(Rapportage!L775 ="0", "         ", "         ")</f>
        <v xml:space="preserve">         </v>
      </c>
      <c r="M775" s="10" t="str">
        <f>LEFT(Rapportage!M775&amp; REPT("0",5),5)</f>
        <v>00000</v>
      </c>
      <c r="N775" s="10" t="str">
        <f>LEFT(Rapportage!N775&amp; REPT("0",5),5)</f>
        <v>00000</v>
      </c>
      <c r="O775" s="10" t="str">
        <f>LEFT(Rapportage!O775&amp; REPT("0",2),2)</f>
        <v>00</v>
      </c>
      <c r="P775" s="10" t="str">
        <f>LEFT(Rapportage!P775&amp; REPT("0",2),2)</f>
        <v>00</v>
      </c>
      <c r="Q775" s="10" t="str">
        <f>LEFT(Rapportage!Q775&amp; REPT("0",5),5)</f>
        <v>00000</v>
      </c>
      <c r="R775" s="10" t="str">
        <f>IF(Rapportage!R775="","",IF(($U$2-$T$2)&gt;=0,IF(LEN(TEXT(Rapportage!R775*100,"0000000000"))=3,_xlfn.CONCAT(0,TEXT(Rapportage!R775*100,"0000000000")),TEXT(Rapportage!R775*100,"0000000000")),""""))</f>
        <v/>
      </c>
    </row>
    <row r="776" spans="1:18" x14ac:dyDescent="0.25">
      <c r="A776" t="str">
        <f>IF(Rapportage!A776= "", "",_xlfn.CONCAT(REPT("0",6-LEN(Rapportage!A776)),Rapportage!A776))</f>
        <v/>
      </c>
      <c r="B776" t="s">
        <v>822</v>
      </c>
      <c r="C776" t="str">
        <f>IF(Rapportage!C776= " ", " ",LEFT(Rapportage!C776&amp; REPT(" ",9),9))</f>
        <v xml:space="preserve">         </v>
      </c>
      <c r="D776" t="str">
        <f>IF(Rapportage!D776 ="0", " ", " ")</f>
        <v xml:space="preserve"> </v>
      </c>
      <c r="E776" t="str">
        <f>_xlfn.CONCAT("+",TEXT((Rapportage!E776)*100,"000000000"))</f>
        <v>+000000000</v>
      </c>
      <c r="F776" t="str">
        <f>_xlfn.CONCAT("",TEXT((Rapportage!F776)*100,"000000000"))</f>
        <v>000000000</v>
      </c>
      <c r="G776" t="str">
        <f>_xlfn.CONCAT("",TEXT((Rapportage!G776),"00000"))</f>
        <v>00000</v>
      </c>
      <c r="H776" t="str">
        <f>IF(Rapportage!H776 ="0", "                     ", "                     ")</f>
        <v xml:space="preserve">                     </v>
      </c>
      <c r="I776" s="10" t="str">
        <f>LEFT(Rapportage!I776&amp; REPT("0",15),15)</f>
        <v>000000000000000</v>
      </c>
      <c r="J776" t="str">
        <f>IF(Rapportage!J776 ="0", " ", " ")</f>
        <v xml:space="preserve"> </v>
      </c>
      <c r="K776" t="str">
        <f>IF(Rapportage!K776 ="0", " ", " ")</f>
        <v xml:space="preserve"> </v>
      </c>
      <c r="L776" t="str">
        <f>IF(Rapportage!L776 ="0", "         ", "         ")</f>
        <v xml:space="preserve">         </v>
      </c>
      <c r="M776" s="10" t="str">
        <f>LEFT(Rapportage!M776&amp; REPT("0",5),5)</f>
        <v>00000</v>
      </c>
      <c r="N776" s="10" t="str">
        <f>LEFT(Rapportage!N776&amp; REPT("0",5),5)</f>
        <v>00000</v>
      </c>
      <c r="O776" s="10" t="str">
        <f>LEFT(Rapportage!O776&amp; REPT("0",2),2)</f>
        <v>00</v>
      </c>
      <c r="P776" s="10" t="str">
        <f>LEFT(Rapportage!P776&amp; REPT("0",2),2)</f>
        <v>00</v>
      </c>
      <c r="Q776" s="10" t="str">
        <f>LEFT(Rapportage!Q776&amp; REPT("0",5),5)</f>
        <v>00000</v>
      </c>
      <c r="R776" s="10" t="str">
        <f>IF(Rapportage!R776="","",IF(($U$2-$T$2)&gt;=0,IF(LEN(TEXT(Rapportage!R776*100,"0000000000"))=3,_xlfn.CONCAT(0,TEXT(Rapportage!R776*100,"0000000000")),TEXT(Rapportage!R776*100,"0000000000")),""""))</f>
        <v/>
      </c>
    </row>
    <row r="777" spans="1:18" x14ac:dyDescent="0.25">
      <c r="A777" t="str">
        <f>IF(Rapportage!A777= "", "",_xlfn.CONCAT(REPT("0",6-LEN(Rapportage!A777)),Rapportage!A777))</f>
        <v/>
      </c>
      <c r="B777" t="s">
        <v>823</v>
      </c>
      <c r="C777" t="str">
        <f>IF(Rapportage!C777= " ", " ",LEFT(Rapportage!C777&amp; REPT(" ",9),9))</f>
        <v xml:space="preserve">         </v>
      </c>
      <c r="D777" t="str">
        <f>IF(Rapportage!D777 ="0", " ", " ")</f>
        <v xml:space="preserve"> </v>
      </c>
      <c r="E777" t="str">
        <f>_xlfn.CONCAT("+",TEXT((Rapportage!E777)*100,"000000000"))</f>
        <v>+000000000</v>
      </c>
      <c r="F777" t="str">
        <f>_xlfn.CONCAT("",TEXT((Rapportage!F777)*100,"000000000"))</f>
        <v>000000000</v>
      </c>
      <c r="G777" t="str">
        <f>_xlfn.CONCAT("",TEXT((Rapportage!G777),"00000"))</f>
        <v>00000</v>
      </c>
      <c r="H777" t="str">
        <f>IF(Rapportage!H777 ="0", "                     ", "                     ")</f>
        <v xml:space="preserve">                     </v>
      </c>
      <c r="I777" s="10" t="str">
        <f>LEFT(Rapportage!I777&amp; REPT("0",15),15)</f>
        <v>000000000000000</v>
      </c>
      <c r="J777" t="str">
        <f>IF(Rapportage!J777 ="0", " ", " ")</f>
        <v xml:space="preserve"> </v>
      </c>
      <c r="K777" t="str">
        <f>IF(Rapportage!K777 ="0", " ", " ")</f>
        <v xml:space="preserve"> </v>
      </c>
      <c r="L777" t="str">
        <f>IF(Rapportage!L777 ="0", "         ", "         ")</f>
        <v xml:space="preserve">         </v>
      </c>
      <c r="M777" s="10" t="str">
        <f>LEFT(Rapportage!M777&amp; REPT("0",5),5)</f>
        <v>00000</v>
      </c>
      <c r="N777" s="10" t="str">
        <f>LEFT(Rapportage!N777&amp; REPT("0",5),5)</f>
        <v>00000</v>
      </c>
      <c r="O777" s="10" t="str">
        <f>LEFT(Rapportage!O777&amp; REPT("0",2),2)</f>
        <v>00</v>
      </c>
      <c r="P777" s="10" t="str">
        <f>LEFT(Rapportage!P777&amp; REPT("0",2),2)</f>
        <v>00</v>
      </c>
      <c r="Q777" s="10" t="str">
        <f>LEFT(Rapportage!Q777&amp; REPT("0",5),5)</f>
        <v>00000</v>
      </c>
      <c r="R777" s="10" t="str">
        <f>IF(Rapportage!R777="","",IF(($U$2-$T$2)&gt;=0,IF(LEN(TEXT(Rapportage!R777*100,"0000000000"))=3,_xlfn.CONCAT(0,TEXT(Rapportage!R777*100,"0000000000")),TEXT(Rapportage!R777*100,"0000000000")),""""))</f>
        <v/>
      </c>
    </row>
    <row r="778" spans="1:18" x14ac:dyDescent="0.25">
      <c r="A778" t="str">
        <f>IF(Rapportage!A778= "", "",_xlfn.CONCAT(REPT("0",6-LEN(Rapportage!A778)),Rapportage!A778))</f>
        <v/>
      </c>
      <c r="B778" t="s">
        <v>824</v>
      </c>
      <c r="C778" t="str">
        <f>IF(Rapportage!C778= " ", " ",LEFT(Rapportage!C778&amp; REPT(" ",9),9))</f>
        <v xml:space="preserve">         </v>
      </c>
      <c r="D778" t="str">
        <f>IF(Rapportage!D778 ="0", " ", " ")</f>
        <v xml:space="preserve"> </v>
      </c>
      <c r="E778" t="str">
        <f>_xlfn.CONCAT("+",TEXT((Rapportage!E778)*100,"000000000"))</f>
        <v>+000000000</v>
      </c>
      <c r="F778" t="str">
        <f>_xlfn.CONCAT("",TEXT((Rapportage!F778)*100,"000000000"))</f>
        <v>000000000</v>
      </c>
      <c r="G778" t="str">
        <f>_xlfn.CONCAT("",TEXT((Rapportage!G778),"00000"))</f>
        <v>00000</v>
      </c>
      <c r="H778" t="str">
        <f>IF(Rapportage!H778 ="0", "                     ", "                     ")</f>
        <v xml:space="preserve">                     </v>
      </c>
      <c r="I778" s="10" t="str">
        <f>LEFT(Rapportage!I778&amp; REPT("0",15),15)</f>
        <v>000000000000000</v>
      </c>
      <c r="J778" t="str">
        <f>IF(Rapportage!J778 ="0", " ", " ")</f>
        <v xml:space="preserve"> </v>
      </c>
      <c r="K778" t="str">
        <f>IF(Rapportage!K778 ="0", " ", " ")</f>
        <v xml:space="preserve"> </v>
      </c>
      <c r="L778" t="str">
        <f>IF(Rapportage!L778 ="0", "         ", "         ")</f>
        <v xml:space="preserve">         </v>
      </c>
      <c r="M778" s="10" t="str">
        <f>LEFT(Rapportage!M778&amp; REPT("0",5),5)</f>
        <v>00000</v>
      </c>
      <c r="N778" s="10" t="str">
        <f>LEFT(Rapportage!N778&amp; REPT("0",5),5)</f>
        <v>00000</v>
      </c>
      <c r="O778" s="10" t="str">
        <f>LEFT(Rapportage!O778&amp; REPT("0",2),2)</f>
        <v>00</v>
      </c>
      <c r="P778" s="10" t="str">
        <f>LEFT(Rapportage!P778&amp; REPT("0",2),2)</f>
        <v>00</v>
      </c>
      <c r="Q778" s="10" t="str">
        <f>LEFT(Rapportage!Q778&amp; REPT("0",5),5)</f>
        <v>00000</v>
      </c>
      <c r="R778" s="10" t="str">
        <f>IF(Rapportage!R778="","",IF(($U$2-$T$2)&gt;=0,IF(LEN(TEXT(Rapportage!R778*100,"0000000000"))=3,_xlfn.CONCAT(0,TEXT(Rapportage!R778*100,"0000000000")),TEXT(Rapportage!R778*100,"0000000000")),""""))</f>
        <v/>
      </c>
    </row>
    <row r="779" spans="1:18" x14ac:dyDescent="0.25">
      <c r="A779" t="str">
        <f>IF(Rapportage!A779= "", "",_xlfn.CONCAT(REPT("0",6-LEN(Rapportage!A779)),Rapportage!A779))</f>
        <v/>
      </c>
      <c r="B779" t="s">
        <v>825</v>
      </c>
      <c r="C779" t="str">
        <f>IF(Rapportage!C779= " ", " ",LEFT(Rapportage!C779&amp; REPT(" ",9),9))</f>
        <v xml:space="preserve">         </v>
      </c>
      <c r="D779" t="str">
        <f>IF(Rapportage!D779 ="0", " ", " ")</f>
        <v xml:space="preserve"> </v>
      </c>
      <c r="E779" t="str">
        <f>_xlfn.CONCAT("+",TEXT((Rapportage!E779)*100,"000000000"))</f>
        <v>+000000000</v>
      </c>
      <c r="F779" t="str">
        <f>_xlfn.CONCAT("",TEXT((Rapportage!F779)*100,"000000000"))</f>
        <v>000000000</v>
      </c>
      <c r="G779" t="str">
        <f>_xlfn.CONCAT("",TEXT((Rapportage!G779),"00000"))</f>
        <v>00000</v>
      </c>
      <c r="H779" t="str">
        <f>IF(Rapportage!H779 ="0", "                     ", "                     ")</f>
        <v xml:space="preserve">                     </v>
      </c>
      <c r="I779" s="10" t="str">
        <f>LEFT(Rapportage!I779&amp; REPT("0",15),15)</f>
        <v>000000000000000</v>
      </c>
      <c r="J779" t="str">
        <f>IF(Rapportage!J779 ="0", " ", " ")</f>
        <v xml:space="preserve"> </v>
      </c>
      <c r="K779" t="str">
        <f>IF(Rapportage!K779 ="0", " ", " ")</f>
        <v xml:space="preserve"> </v>
      </c>
      <c r="L779" t="str">
        <f>IF(Rapportage!L779 ="0", "         ", "         ")</f>
        <v xml:space="preserve">         </v>
      </c>
      <c r="M779" s="10" t="str">
        <f>LEFT(Rapportage!M779&amp; REPT("0",5),5)</f>
        <v>00000</v>
      </c>
      <c r="N779" s="10" t="str">
        <f>LEFT(Rapportage!N779&amp; REPT("0",5),5)</f>
        <v>00000</v>
      </c>
      <c r="O779" s="10" t="str">
        <f>LEFT(Rapportage!O779&amp; REPT("0",2),2)</f>
        <v>00</v>
      </c>
      <c r="P779" s="10" t="str">
        <f>LEFT(Rapportage!P779&amp; REPT("0",2),2)</f>
        <v>00</v>
      </c>
      <c r="Q779" s="10" t="str">
        <f>LEFT(Rapportage!Q779&amp; REPT("0",5),5)</f>
        <v>00000</v>
      </c>
      <c r="R779" s="10" t="str">
        <f>IF(Rapportage!R779="","",IF(($U$2-$T$2)&gt;=0,IF(LEN(TEXT(Rapportage!R779*100,"0000000000"))=3,_xlfn.CONCAT(0,TEXT(Rapportage!R779*100,"0000000000")),TEXT(Rapportage!R779*100,"0000000000")),""""))</f>
        <v/>
      </c>
    </row>
    <row r="780" spans="1:18" x14ac:dyDescent="0.25">
      <c r="A780" t="str">
        <f>IF(Rapportage!A780= "", "",_xlfn.CONCAT(REPT("0",6-LEN(Rapportage!A780)),Rapportage!A780))</f>
        <v/>
      </c>
      <c r="B780" t="s">
        <v>826</v>
      </c>
      <c r="C780" t="str">
        <f>IF(Rapportage!C780= " ", " ",LEFT(Rapportage!C780&amp; REPT(" ",9),9))</f>
        <v xml:space="preserve">         </v>
      </c>
      <c r="D780" t="str">
        <f>IF(Rapportage!D780 ="0", " ", " ")</f>
        <v xml:space="preserve"> </v>
      </c>
      <c r="E780" t="str">
        <f>_xlfn.CONCAT("+",TEXT((Rapportage!E780)*100,"000000000"))</f>
        <v>+000000000</v>
      </c>
      <c r="F780" t="str">
        <f>_xlfn.CONCAT("",TEXT((Rapportage!F780)*100,"000000000"))</f>
        <v>000000000</v>
      </c>
      <c r="G780" t="str">
        <f>_xlfn.CONCAT("",TEXT((Rapportage!G780),"00000"))</f>
        <v>00000</v>
      </c>
      <c r="H780" t="str">
        <f>IF(Rapportage!H780 ="0", "                     ", "                     ")</f>
        <v xml:space="preserve">                     </v>
      </c>
      <c r="I780" s="10" t="str">
        <f>LEFT(Rapportage!I780&amp; REPT("0",15),15)</f>
        <v>000000000000000</v>
      </c>
      <c r="J780" t="str">
        <f>IF(Rapportage!J780 ="0", " ", " ")</f>
        <v xml:space="preserve"> </v>
      </c>
      <c r="K780" t="str">
        <f>IF(Rapportage!K780 ="0", " ", " ")</f>
        <v xml:space="preserve"> </v>
      </c>
      <c r="L780" t="str">
        <f>IF(Rapportage!L780 ="0", "         ", "         ")</f>
        <v xml:space="preserve">         </v>
      </c>
      <c r="M780" s="10" t="str">
        <f>LEFT(Rapportage!M780&amp; REPT("0",5),5)</f>
        <v>00000</v>
      </c>
      <c r="N780" s="10" t="str">
        <f>LEFT(Rapportage!N780&amp; REPT("0",5),5)</f>
        <v>00000</v>
      </c>
      <c r="O780" s="10" t="str">
        <f>LEFT(Rapportage!O780&amp; REPT("0",2),2)</f>
        <v>00</v>
      </c>
      <c r="P780" s="10" t="str">
        <f>LEFT(Rapportage!P780&amp; REPT("0",2),2)</f>
        <v>00</v>
      </c>
      <c r="Q780" s="10" t="str">
        <f>LEFT(Rapportage!Q780&amp; REPT("0",5),5)</f>
        <v>00000</v>
      </c>
      <c r="R780" s="10" t="str">
        <f>IF(Rapportage!R780="","",IF(($U$2-$T$2)&gt;=0,IF(LEN(TEXT(Rapportage!R780*100,"0000000000"))=3,_xlfn.CONCAT(0,TEXT(Rapportage!R780*100,"0000000000")),TEXT(Rapportage!R780*100,"0000000000")),""""))</f>
        <v/>
      </c>
    </row>
    <row r="781" spans="1:18" x14ac:dyDescent="0.25">
      <c r="A781" t="str">
        <f>IF(Rapportage!A781= "", "",_xlfn.CONCAT(REPT("0",6-LEN(Rapportage!A781)),Rapportage!A781))</f>
        <v/>
      </c>
      <c r="B781" t="s">
        <v>827</v>
      </c>
      <c r="C781" t="str">
        <f>IF(Rapportage!C781= " ", " ",LEFT(Rapportage!C781&amp; REPT(" ",9),9))</f>
        <v xml:space="preserve">         </v>
      </c>
      <c r="D781" t="str">
        <f>IF(Rapportage!D781 ="0", " ", " ")</f>
        <v xml:space="preserve"> </v>
      </c>
      <c r="E781" t="str">
        <f>_xlfn.CONCAT("+",TEXT((Rapportage!E781)*100,"000000000"))</f>
        <v>+000000000</v>
      </c>
      <c r="F781" t="str">
        <f>_xlfn.CONCAT("",TEXT((Rapportage!F781)*100,"000000000"))</f>
        <v>000000000</v>
      </c>
      <c r="G781" t="str">
        <f>_xlfn.CONCAT("",TEXT((Rapportage!G781),"00000"))</f>
        <v>00000</v>
      </c>
      <c r="H781" t="str">
        <f>IF(Rapportage!H781 ="0", "                     ", "                     ")</f>
        <v xml:space="preserve">                     </v>
      </c>
      <c r="I781" s="10" t="str">
        <f>LEFT(Rapportage!I781&amp; REPT("0",15),15)</f>
        <v>000000000000000</v>
      </c>
      <c r="J781" t="str">
        <f>IF(Rapportage!J781 ="0", " ", " ")</f>
        <v xml:space="preserve"> </v>
      </c>
      <c r="K781" t="str">
        <f>IF(Rapportage!K781 ="0", " ", " ")</f>
        <v xml:space="preserve"> </v>
      </c>
      <c r="L781" t="str">
        <f>IF(Rapportage!L781 ="0", "         ", "         ")</f>
        <v xml:space="preserve">         </v>
      </c>
      <c r="M781" s="10" t="str">
        <f>LEFT(Rapportage!M781&amp; REPT("0",5),5)</f>
        <v>00000</v>
      </c>
      <c r="N781" s="10" t="str">
        <f>LEFT(Rapportage!N781&amp; REPT("0",5),5)</f>
        <v>00000</v>
      </c>
      <c r="O781" s="10" t="str">
        <f>LEFT(Rapportage!O781&amp; REPT("0",2),2)</f>
        <v>00</v>
      </c>
      <c r="P781" s="10" t="str">
        <f>LEFT(Rapportage!P781&amp; REPT("0",2),2)</f>
        <v>00</v>
      </c>
      <c r="Q781" s="10" t="str">
        <f>LEFT(Rapportage!Q781&amp; REPT("0",5),5)</f>
        <v>00000</v>
      </c>
      <c r="R781" s="10" t="str">
        <f>IF(Rapportage!R781="","",IF(($U$2-$T$2)&gt;=0,IF(LEN(TEXT(Rapportage!R781*100,"0000000000"))=3,_xlfn.CONCAT(0,TEXT(Rapportage!R781*100,"0000000000")),TEXT(Rapportage!R781*100,"0000000000")),""""))</f>
        <v/>
      </c>
    </row>
    <row r="782" spans="1:18" x14ac:dyDescent="0.25">
      <c r="A782" t="str">
        <f>IF(Rapportage!A782= "", "",_xlfn.CONCAT(REPT("0",6-LEN(Rapportage!A782)),Rapportage!A782))</f>
        <v/>
      </c>
      <c r="B782" t="s">
        <v>828</v>
      </c>
      <c r="C782" t="str">
        <f>IF(Rapportage!C782= " ", " ",LEFT(Rapportage!C782&amp; REPT(" ",9),9))</f>
        <v xml:space="preserve">         </v>
      </c>
      <c r="D782" t="str">
        <f>IF(Rapportage!D782 ="0", " ", " ")</f>
        <v xml:space="preserve"> </v>
      </c>
      <c r="E782" t="str">
        <f>_xlfn.CONCAT("+",TEXT((Rapportage!E782)*100,"000000000"))</f>
        <v>+000000000</v>
      </c>
      <c r="F782" t="str">
        <f>_xlfn.CONCAT("",TEXT((Rapportage!F782)*100,"000000000"))</f>
        <v>000000000</v>
      </c>
      <c r="G782" t="str">
        <f>_xlfn.CONCAT("",TEXT((Rapportage!G782),"00000"))</f>
        <v>00000</v>
      </c>
      <c r="H782" t="str">
        <f>IF(Rapportage!H782 ="0", "                     ", "                     ")</f>
        <v xml:space="preserve">                     </v>
      </c>
      <c r="I782" s="10" t="str">
        <f>LEFT(Rapportage!I782&amp; REPT("0",15),15)</f>
        <v>000000000000000</v>
      </c>
      <c r="J782" t="str">
        <f>IF(Rapportage!J782 ="0", " ", " ")</f>
        <v xml:space="preserve"> </v>
      </c>
      <c r="K782" t="str">
        <f>IF(Rapportage!K782 ="0", " ", " ")</f>
        <v xml:space="preserve"> </v>
      </c>
      <c r="L782" t="str">
        <f>IF(Rapportage!L782 ="0", "         ", "         ")</f>
        <v xml:space="preserve">         </v>
      </c>
      <c r="M782" s="10" t="str">
        <f>LEFT(Rapportage!M782&amp; REPT("0",5),5)</f>
        <v>00000</v>
      </c>
      <c r="N782" s="10" t="str">
        <f>LEFT(Rapportage!N782&amp; REPT("0",5),5)</f>
        <v>00000</v>
      </c>
      <c r="O782" s="10" t="str">
        <f>LEFT(Rapportage!O782&amp; REPT("0",2),2)</f>
        <v>00</v>
      </c>
      <c r="P782" s="10" t="str">
        <f>LEFT(Rapportage!P782&amp; REPT("0",2),2)</f>
        <v>00</v>
      </c>
      <c r="Q782" s="10" t="str">
        <f>LEFT(Rapportage!Q782&amp; REPT("0",5),5)</f>
        <v>00000</v>
      </c>
      <c r="R782" s="10" t="str">
        <f>IF(Rapportage!R782="","",IF(($U$2-$T$2)&gt;=0,IF(LEN(TEXT(Rapportage!R782*100,"0000000000"))=3,_xlfn.CONCAT(0,TEXT(Rapportage!R782*100,"0000000000")),TEXT(Rapportage!R782*100,"0000000000")),""""))</f>
        <v/>
      </c>
    </row>
    <row r="783" spans="1:18" x14ac:dyDescent="0.25">
      <c r="A783" t="str">
        <f>IF(Rapportage!A783= "", "",_xlfn.CONCAT(REPT("0",6-LEN(Rapportage!A783)),Rapportage!A783))</f>
        <v/>
      </c>
      <c r="B783" t="s">
        <v>829</v>
      </c>
      <c r="C783" t="str">
        <f>IF(Rapportage!C783= " ", " ",LEFT(Rapportage!C783&amp; REPT(" ",9),9))</f>
        <v xml:space="preserve">         </v>
      </c>
      <c r="D783" t="str">
        <f>IF(Rapportage!D783 ="0", " ", " ")</f>
        <v xml:space="preserve"> </v>
      </c>
      <c r="E783" t="str">
        <f>_xlfn.CONCAT("+",TEXT((Rapportage!E783)*100,"000000000"))</f>
        <v>+000000000</v>
      </c>
      <c r="F783" t="str">
        <f>_xlfn.CONCAT("",TEXT((Rapportage!F783)*100,"000000000"))</f>
        <v>000000000</v>
      </c>
      <c r="G783" t="str">
        <f>_xlfn.CONCAT("",TEXT((Rapportage!G783),"00000"))</f>
        <v>00000</v>
      </c>
      <c r="H783" t="str">
        <f>IF(Rapportage!H783 ="0", "                     ", "                     ")</f>
        <v xml:space="preserve">                     </v>
      </c>
      <c r="I783" s="10" t="str">
        <f>LEFT(Rapportage!I783&amp; REPT("0",15),15)</f>
        <v>000000000000000</v>
      </c>
      <c r="J783" t="str">
        <f>IF(Rapportage!J783 ="0", " ", " ")</f>
        <v xml:space="preserve"> </v>
      </c>
      <c r="K783" t="str">
        <f>IF(Rapportage!K783 ="0", " ", " ")</f>
        <v xml:space="preserve"> </v>
      </c>
      <c r="L783" t="str">
        <f>IF(Rapportage!L783 ="0", "         ", "         ")</f>
        <v xml:space="preserve">         </v>
      </c>
      <c r="M783" s="10" t="str">
        <f>LEFT(Rapportage!M783&amp; REPT("0",5),5)</f>
        <v>00000</v>
      </c>
      <c r="N783" s="10" t="str">
        <f>LEFT(Rapportage!N783&amp; REPT("0",5),5)</f>
        <v>00000</v>
      </c>
      <c r="O783" s="10" t="str">
        <f>LEFT(Rapportage!O783&amp; REPT("0",2),2)</f>
        <v>00</v>
      </c>
      <c r="P783" s="10" t="str">
        <f>LEFT(Rapportage!P783&amp; REPT("0",2),2)</f>
        <v>00</v>
      </c>
      <c r="Q783" s="10" t="str">
        <f>LEFT(Rapportage!Q783&amp; REPT("0",5),5)</f>
        <v>00000</v>
      </c>
      <c r="R783" s="10" t="str">
        <f>IF(Rapportage!R783="","",IF(($U$2-$T$2)&gt;=0,IF(LEN(TEXT(Rapportage!R783*100,"0000000000"))=3,_xlfn.CONCAT(0,TEXT(Rapportage!R783*100,"0000000000")),TEXT(Rapportage!R783*100,"0000000000")),""""))</f>
        <v/>
      </c>
    </row>
    <row r="784" spans="1:18" x14ac:dyDescent="0.25">
      <c r="A784" t="str">
        <f>IF(Rapportage!A784= "", "",_xlfn.CONCAT(REPT("0",6-LEN(Rapportage!A784)),Rapportage!A784))</f>
        <v/>
      </c>
      <c r="B784" t="s">
        <v>830</v>
      </c>
      <c r="C784" t="str">
        <f>IF(Rapportage!C784= " ", " ",LEFT(Rapportage!C784&amp; REPT(" ",9),9))</f>
        <v xml:space="preserve">         </v>
      </c>
      <c r="D784" t="str">
        <f>IF(Rapportage!D784 ="0", " ", " ")</f>
        <v xml:space="preserve"> </v>
      </c>
      <c r="E784" t="str">
        <f>_xlfn.CONCAT("+",TEXT((Rapportage!E784)*100,"000000000"))</f>
        <v>+000000000</v>
      </c>
      <c r="F784" t="str">
        <f>_xlfn.CONCAT("",TEXT((Rapportage!F784)*100,"000000000"))</f>
        <v>000000000</v>
      </c>
      <c r="G784" t="str">
        <f>_xlfn.CONCAT("",TEXT((Rapportage!G784),"00000"))</f>
        <v>00000</v>
      </c>
      <c r="H784" t="str">
        <f>IF(Rapportage!H784 ="0", "                     ", "                     ")</f>
        <v xml:space="preserve">                     </v>
      </c>
      <c r="I784" s="10" t="str">
        <f>LEFT(Rapportage!I784&amp; REPT("0",15),15)</f>
        <v>000000000000000</v>
      </c>
      <c r="J784" t="str">
        <f>IF(Rapportage!J784 ="0", " ", " ")</f>
        <v xml:space="preserve"> </v>
      </c>
      <c r="K784" t="str">
        <f>IF(Rapportage!K784 ="0", " ", " ")</f>
        <v xml:space="preserve"> </v>
      </c>
      <c r="L784" t="str">
        <f>IF(Rapportage!L784 ="0", "         ", "         ")</f>
        <v xml:space="preserve">         </v>
      </c>
      <c r="M784" s="10" t="str">
        <f>LEFT(Rapportage!M784&amp; REPT("0",5),5)</f>
        <v>00000</v>
      </c>
      <c r="N784" s="10" t="str">
        <f>LEFT(Rapportage!N784&amp; REPT("0",5),5)</f>
        <v>00000</v>
      </c>
      <c r="O784" s="10" t="str">
        <f>LEFT(Rapportage!O784&amp; REPT("0",2),2)</f>
        <v>00</v>
      </c>
      <c r="P784" s="10" t="str">
        <f>LEFT(Rapportage!P784&amp; REPT("0",2),2)</f>
        <v>00</v>
      </c>
      <c r="Q784" s="10" t="str">
        <f>LEFT(Rapportage!Q784&amp; REPT("0",5),5)</f>
        <v>00000</v>
      </c>
      <c r="R784" s="10" t="str">
        <f>IF(Rapportage!R784="","",IF(($U$2-$T$2)&gt;=0,IF(LEN(TEXT(Rapportage!R784*100,"0000000000"))=3,_xlfn.CONCAT(0,TEXT(Rapportage!R784*100,"0000000000")),TEXT(Rapportage!R784*100,"0000000000")),""""))</f>
        <v/>
      </c>
    </row>
    <row r="785" spans="1:18" x14ac:dyDescent="0.25">
      <c r="A785" t="str">
        <f>IF(Rapportage!A785= "", "",_xlfn.CONCAT(REPT("0",6-LEN(Rapportage!A785)),Rapportage!A785))</f>
        <v/>
      </c>
      <c r="B785" t="s">
        <v>831</v>
      </c>
      <c r="C785" t="str">
        <f>IF(Rapportage!C785= " ", " ",LEFT(Rapportage!C785&amp; REPT(" ",9),9))</f>
        <v xml:space="preserve">         </v>
      </c>
      <c r="D785" t="str">
        <f>IF(Rapportage!D785 ="0", " ", " ")</f>
        <v xml:space="preserve"> </v>
      </c>
      <c r="E785" t="str">
        <f>_xlfn.CONCAT("+",TEXT((Rapportage!E785)*100,"000000000"))</f>
        <v>+000000000</v>
      </c>
      <c r="F785" t="str">
        <f>_xlfn.CONCAT("",TEXT((Rapportage!F785)*100,"000000000"))</f>
        <v>000000000</v>
      </c>
      <c r="G785" t="str">
        <f>_xlfn.CONCAT("",TEXT((Rapportage!G785),"00000"))</f>
        <v>00000</v>
      </c>
      <c r="H785" t="str">
        <f>IF(Rapportage!H785 ="0", "                     ", "                     ")</f>
        <v xml:space="preserve">                     </v>
      </c>
      <c r="I785" s="10" t="str">
        <f>LEFT(Rapportage!I785&amp; REPT("0",15),15)</f>
        <v>000000000000000</v>
      </c>
      <c r="J785" t="str">
        <f>IF(Rapportage!J785 ="0", " ", " ")</f>
        <v xml:space="preserve"> </v>
      </c>
      <c r="K785" t="str">
        <f>IF(Rapportage!K785 ="0", " ", " ")</f>
        <v xml:space="preserve"> </v>
      </c>
      <c r="L785" t="str">
        <f>IF(Rapportage!L785 ="0", "         ", "         ")</f>
        <v xml:space="preserve">         </v>
      </c>
      <c r="M785" s="10" t="str">
        <f>LEFT(Rapportage!M785&amp; REPT("0",5),5)</f>
        <v>00000</v>
      </c>
      <c r="N785" s="10" t="str">
        <f>LEFT(Rapportage!N785&amp; REPT("0",5),5)</f>
        <v>00000</v>
      </c>
      <c r="O785" s="10" t="str">
        <f>LEFT(Rapportage!O785&amp; REPT("0",2),2)</f>
        <v>00</v>
      </c>
      <c r="P785" s="10" t="str">
        <f>LEFT(Rapportage!P785&amp; REPT("0",2),2)</f>
        <v>00</v>
      </c>
      <c r="Q785" s="10" t="str">
        <f>LEFT(Rapportage!Q785&amp; REPT("0",5),5)</f>
        <v>00000</v>
      </c>
      <c r="R785" s="10" t="str">
        <f>IF(Rapportage!R785="","",IF(($U$2-$T$2)&gt;=0,IF(LEN(TEXT(Rapportage!R785*100,"0000000000"))=3,_xlfn.CONCAT(0,TEXT(Rapportage!R785*100,"0000000000")),TEXT(Rapportage!R785*100,"0000000000")),""""))</f>
        <v/>
      </c>
    </row>
    <row r="786" spans="1:18" x14ac:dyDescent="0.25">
      <c r="A786" t="str">
        <f>IF(Rapportage!A786= "", "",_xlfn.CONCAT(REPT("0",6-LEN(Rapportage!A786)),Rapportage!A786))</f>
        <v/>
      </c>
      <c r="B786" t="s">
        <v>832</v>
      </c>
      <c r="C786" t="str">
        <f>IF(Rapportage!C786= " ", " ",LEFT(Rapportage!C786&amp; REPT(" ",9),9))</f>
        <v xml:space="preserve">         </v>
      </c>
      <c r="D786" t="str">
        <f>IF(Rapportage!D786 ="0", " ", " ")</f>
        <v xml:space="preserve"> </v>
      </c>
      <c r="E786" t="str">
        <f>_xlfn.CONCAT("+",TEXT((Rapportage!E786)*100,"000000000"))</f>
        <v>+000000000</v>
      </c>
      <c r="F786" t="str">
        <f>_xlfn.CONCAT("",TEXT((Rapportage!F786)*100,"000000000"))</f>
        <v>000000000</v>
      </c>
      <c r="G786" t="str">
        <f>_xlfn.CONCAT("",TEXT((Rapportage!G786),"00000"))</f>
        <v>00000</v>
      </c>
      <c r="H786" t="str">
        <f>IF(Rapportage!H786 ="0", "                     ", "                     ")</f>
        <v xml:space="preserve">                     </v>
      </c>
      <c r="I786" s="10" t="str">
        <f>LEFT(Rapportage!I786&amp; REPT("0",15),15)</f>
        <v>000000000000000</v>
      </c>
      <c r="J786" t="str">
        <f>IF(Rapportage!J786 ="0", " ", " ")</f>
        <v xml:space="preserve"> </v>
      </c>
      <c r="K786" t="str">
        <f>IF(Rapportage!K786 ="0", " ", " ")</f>
        <v xml:space="preserve"> </v>
      </c>
      <c r="L786" t="str">
        <f>IF(Rapportage!L786 ="0", "         ", "         ")</f>
        <v xml:space="preserve">         </v>
      </c>
      <c r="M786" s="10" t="str">
        <f>LEFT(Rapportage!M786&amp; REPT("0",5),5)</f>
        <v>00000</v>
      </c>
      <c r="N786" s="10" t="str">
        <f>LEFT(Rapportage!N786&amp; REPT("0",5),5)</f>
        <v>00000</v>
      </c>
      <c r="O786" s="10" t="str">
        <f>LEFT(Rapportage!O786&amp; REPT("0",2),2)</f>
        <v>00</v>
      </c>
      <c r="P786" s="10" t="str">
        <f>LEFT(Rapportage!P786&amp; REPT("0",2),2)</f>
        <v>00</v>
      </c>
      <c r="Q786" s="10" t="str">
        <f>LEFT(Rapportage!Q786&amp; REPT("0",5),5)</f>
        <v>00000</v>
      </c>
      <c r="R786" s="10" t="str">
        <f>IF(Rapportage!R786="","",IF(($U$2-$T$2)&gt;=0,IF(LEN(TEXT(Rapportage!R786*100,"0000000000"))=3,_xlfn.CONCAT(0,TEXT(Rapportage!R786*100,"0000000000")),TEXT(Rapportage!R786*100,"0000000000")),""""))</f>
        <v/>
      </c>
    </row>
    <row r="787" spans="1:18" x14ac:dyDescent="0.25">
      <c r="A787" t="str">
        <f>IF(Rapportage!A787= "", "",_xlfn.CONCAT(REPT("0",6-LEN(Rapportage!A787)),Rapportage!A787))</f>
        <v/>
      </c>
      <c r="B787" t="s">
        <v>833</v>
      </c>
      <c r="C787" t="str">
        <f>IF(Rapportage!C787= " ", " ",LEFT(Rapportage!C787&amp; REPT(" ",9),9))</f>
        <v xml:space="preserve">         </v>
      </c>
      <c r="D787" t="str">
        <f>IF(Rapportage!D787 ="0", " ", " ")</f>
        <v xml:space="preserve"> </v>
      </c>
      <c r="E787" t="str">
        <f>_xlfn.CONCAT("+",TEXT((Rapportage!E787)*100,"000000000"))</f>
        <v>+000000000</v>
      </c>
      <c r="F787" t="str">
        <f>_xlfn.CONCAT("",TEXT((Rapportage!F787)*100,"000000000"))</f>
        <v>000000000</v>
      </c>
      <c r="G787" t="str">
        <f>_xlfn.CONCAT("",TEXT((Rapportage!G787),"00000"))</f>
        <v>00000</v>
      </c>
      <c r="H787" t="str">
        <f>IF(Rapportage!H787 ="0", "                     ", "                     ")</f>
        <v xml:space="preserve">                     </v>
      </c>
      <c r="I787" s="10" t="str">
        <f>LEFT(Rapportage!I787&amp; REPT("0",15),15)</f>
        <v>000000000000000</v>
      </c>
      <c r="J787" t="str">
        <f>IF(Rapportage!J787 ="0", " ", " ")</f>
        <v xml:space="preserve"> </v>
      </c>
      <c r="K787" t="str">
        <f>IF(Rapportage!K787 ="0", " ", " ")</f>
        <v xml:space="preserve"> </v>
      </c>
      <c r="L787" t="str">
        <f>IF(Rapportage!L787 ="0", "         ", "         ")</f>
        <v xml:space="preserve">         </v>
      </c>
      <c r="M787" s="10" t="str">
        <f>LEFT(Rapportage!M787&amp; REPT("0",5),5)</f>
        <v>00000</v>
      </c>
      <c r="N787" s="10" t="str">
        <f>LEFT(Rapportage!N787&amp; REPT("0",5),5)</f>
        <v>00000</v>
      </c>
      <c r="O787" s="10" t="str">
        <f>LEFT(Rapportage!O787&amp; REPT("0",2),2)</f>
        <v>00</v>
      </c>
      <c r="P787" s="10" t="str">
        <f>LEFT(Rapportage!P787&amp; REPT("0",2),2)</f>
        <v>00</v>
      </c>
      <c r="Q787" s="10" t="str">
        <f>LEFT(Rapportage!Q787&amp; REPT("0",5),5)</f>
        <v>00000</v>
      </c>
      <c r="R787" s="10" t="str">
        <f>IF(Rapportage!R787="","",IF(($U$2-$T$2)&gt;=0,IF(LEN(TEXT(Rapportage!R787*100,"0000000000"))=3,_xlfn.CONCAT(0,TEXT(Rapportage!R787*100,"0000000000")),TEXT(Rapportage!R787*100,"0000000000")),""""))</f>
        <v/>
      </c>
    </row>
    <row r="788" spans="1:18" x14ac:dyDescent="0.25">
      <c r="A788" t="str">
        <f>IF(Rapportage!A788= "", "",_xlfn.CONCAT(REPT("0",6-LEN(Rapportage!A788)),Rapportage!A788))</f>
        <v/>
      </c>
      <c r="B788" t="s">
        <v>834</v>
      </c>
      <c r="C788" t="str">
        <f>IF(Rapportage!C788= " ", " ",LEFT(Rapportage!C788&amp; REPT(" ",9),9))</f>
        <v xml:space="preserve">         </v>
      </c>
      <c r="D788" t="str">
        <f>IF(Rapportage!D788 ="0", " ", " ")</f>
        <v xml:space="preserve"> </v>
      </c>
      <c r="E788" t="str">
        <f>_xlfn.CONCAT("+",TEXT((Rapportage!E788)*100,"000000000"))</f>
        <v>+000000000</v>
      </c>
      <c r="F788" t="str">
        <f>_xlfn.CONCAT("",TEXT((Rapportage!F788)*100,"000000000"))</f>
        <v>000000000</v>
      </c>
      <c r="G788" t="str">
        <f>_xlfn.CONCAT("",TEXT((Rapportage!G788),"00000"))</f>
        <v>00000</v>
      </c>
      <c r="H788" t="str">
        <f>IF(Rapportage!H788 ="0", "                     ", "                     ")</f>
        <v xml:space="preserve">                     </v>
      </c>
      <c r="I788" s="10" t="str">
        <f>LEFT(Rapportage!I788&amp; REPT("0",15),15)</f>
        <v>000000000000000</v>
      </c>
      <c r="J788" t="str">
        <f>IF(Rapportage!J788 ="0", " ", " ")</f>
        <v xml:space="preserve"> </v>
      </c>
      <c r="K788" t="str">
        <f>IF(Rapportage!K788 ="0", " ", " ")</f>
        <v xml:space="preserve"> </v>
      </c>
      <c r="L788" t="str">
        <f>IF(Rapportage!L788 ="0", "         ", "         ")</f>
        <v xml:space="preserve">         </v>
      </c>
      <c r="M788" s="10" t="str">
        <f>LEFT(Rapportage!M788&amp; REPT("0",5),5)</f>
        <v>00000</v>
      </c>
      <c r="N788" s="10" t="str">
        <f>LEFT(Rapportage!N788&amp; REPT("0",5),5)</f>
        <v>00000</v>
      </c>
      <c r="O788" s="10" t="str">
        <f>LEFT(Rapportage!O788&amp; REPT("0",2),2)</f>
        <v>00</v>
      </c>
      <c r="P788" s="10" t="str">
        <f>LEFT(Rapportage!P788&amp; REPT("0",2),2)</f>
        <v>00</v>
      </c>
      <c r="Q788" s="10" t="str">
        <f>LEFT(Rapportage!Q788&amp; REPT("0",5),5)</f>
        <v>00000</v>
      </c>
      <c r="R788" s="10" t="str">
        <f>IF(Rapportage!R788="","",IF(($U$2-$T$2)&gt;=0,IF(LEN(TEXT(Rapportage!R788*100,"0000000000"))=3,_xlfn.CONCAT(0,TEXT(Rapportage!R788*100,"0000000000")),TEXT(Rapportage!R788*100,"0000000000")),""""))</f>
        <v/>
      </c>
    </row>
    <row r="789" spans="1:18" x14ac:dyDescent="0.25">
      <c r="A789" t="str">
        <f>IF(Rapportage!A789= "", "",_xlfn.CONCAT(REPT("0",6-LEN(Rapportage!A789)),Rapportage!A789))</f>
        <v/>
      </c>
      <c r="B789" t="s">
        <v>835</v>
      </c>
      <c r="C789" t="str">
        <f>IF(Rapportage!C789= " ", " ",LEFT(Rapportage!C789&amp; REPT(" ",9),9))</f>
        <v xml:space="preserve">         </v>
      </c>
      <c r="D789" t="str">
        <f>IF(Rapportage!D789 ="0", " ", " ")</f>
        <v xml:space="preserve"> </v>
      </c>
      <c r="E789" t="str">
        <f>_xlfn.CONCAT("+",TEXT((Rapportage!E789)*100,"000000000"))</f>
        <v>+000000000</v>
      </c>
      <c r="F789" t="str">
        <f>_xlfn.CONCAT("",TEXT((Rapportage!F789)*100,"000000000"))</f>
        <v>000000000</v>
      </c>
      <c r="G789" t="str">
        <f>_xlfn.CONCAT("",TEXT((Rapportage!G789),"00000"))</f>
        <v>00000</v>
      </c>
      <c r="H789" t="str">
        <f>IF(Rapportage!H789 ="0", "                     ", "                     ")</f>
        <v xml:space="preserve">                     </v>
      </c>
      <c r="I789" s="10" t="str">
        <f>LEFT(Rapportage!I789&amp; REPT("0",15),15)</f>
        <v>000000000000000</v>
      </c>
      <c r="J789" t="str">
        <f>IF(Rapportage!J789 ="0", " ", " ")</f>
        <v xml:space="preserve"> </v>
      </c>
      <c r="K789" t="str">
        <f>IF(Rapportage!K789 ="0", " ", " ")</f>
        <v xml:space="preserve"> </v>
      </c>
      <c r="L789" t="str">
        <f>IF(Rapportage!L789 ="0", "         ", "         ")</f>
        <v xml:space="preserve">         </v>
      </c>
      <c r="M789" s="10" t="str">
        <f>LEFT(Rapportage!M789&amp; REPT("0",5),5)</f>
        <v>00000</v>
      </c>
      <c r="N789" s="10" t="str">
        <f>LEFT(Rapportage!N789&amp; REPT("0",5),5)</f>
        <v>00000</v>
      </c>
      <c r="O789" s="10" t="str">
        <f>LEFT(Rapportage!O789&amp; REPT("0",2),2)</f>
        <v>00</v>
      </c>
      <c r="P789" s="10" t="str">
        <f>LEFT(Rapportage!P789&amp; REPT("0",2),2)</f>
        <v>00</v>
      </c>
      <c r="Q789" s="10" t="str">
        <f>LEFT(Rapportage!Q789&amp; REPT("0",5),5)</f>
        <v>00000</v>
      </c>
      <c r="R789" s="10" t="str">
        <f>IF(Rapportage!R789="","",IF(($U$2-$T$2)&gt;=0,IF(LEN(TEXT(Rapportage!R789*100,"0000000000"))=3,_xlfn.CONCAT(0,TEXT(Rapportage!R789*100,"0000000000")),TEXT(Rapportage!R789*100,"0000000000")),""""))</f>
        <v/>
      </c>
    </row>
    <row r="790" spans="1:18" x14ac:dyDescent="0.25">
      <c r="A790" t="str">
        <f>IF(Rapportage!A790= "", "",_xlfn.CONCAT(REPT("0",6-LEN(Rapportage!A790)),Rapportage!A790))</f>
        <v/>
      </c>
      <c r="B790" t="s">
        <v>836</v>
      </c>
      <c r="C790" t="str">
        <f>IF(Rapportage!C790= " ", " ",LEFT(Rapportage!C790&amp; REPT(" ",9),9))</f>
        <v xml:space="preserve">         </v>
      </c>
      <c r="D790" t="str">
        <f>IF(Rapportage!D790 ="0", " ", " ")</f>
        <v xml:space="preserve"> </v>
      </c>
      <c r="E790" t="str">
        <f>_xlfn.CONCAT("+",TEXT((Rapportage!E790)*100,"000000000"))</f>
        <v>+000000000</v>
      </c>
      <c r="F790" t="str">
        <f>_xlfn.CONCAT("",TEXT((Rapportage!F790)*100,"000000000"))</f>
        <v>000000000</v>
      </c>
      <c r="G790" t="str">
        <f>_xlfn.CONCAT("",TEXT((Rapportage!G790),"00000"))</f>
        <v>00000</v>
      </c>
      <c r="H790" t="str">
        <f>IF(Rapportage!H790 ="0", "                     ", "                     ")</f>
        <v xml:space="preserve">                     </v>
      </c>
      <c r="I790" s="10" t="str">
        <f>LEFT(Rapportage!I790&amp; REPT("0",15),15)</f>
        <v>000000000000000</v>
      </c>
      <c r="J790" t="str">
        <f>IF(Rapportage!J790 ="0", " ", " ")</f>
        <v xml:space="preserve"> </v>
      </c>
      <c r="K790" t="str">
        <f>IF(Rapportage!K790 ="0", " ", " ")</f>
        <v xml:space="preserve"> </v>
      </c>
      <c r="L790" t="str">
        <f>IF(Rapportage!L790 ="0", "         ", "         ")</f>
        <v xml:space="preserve">         </v>
      </c>
      <c r="M790" s="10" t="str">
        <f>LEFT(Rapportage!M790&amp; REPT("0",5),5)</f>
        <v>00000</v>
      </c>
      <c r="N790" s="10" t="str">
        <f>LEFT(Rapportage!N790&amp; REPT("0",5),5)</f>
        <v>00000</v>
      </c>
      <c r="O790" s="10" t="str">
        <f>LEFT(Rapportage!O790&amp; REPT("0",2),2)</f>
        <v>00</v>
      </c>
      <c r="P790" s="10" t="str">
        <f>LEFT(Rapportage!P790&amp; REPT("0",2),2)</f>
        <v>00</v>
      </c>
      <c r="Q790" s="10" t="str">
        <f>LEFT(Rapportage!Q790&amp; REPT("0",5),5)</f>
        <v>00000</v>
      </c>
      <c r="R790" s="10" t="str">
        <f>IF(Rapportage!R790="","",IF(($U$2-$T$2)&gt;=0,IF(LEN(TEXT(Rapportage!R790*100,"0000000000"))=3,_xlfn.CONCAT(0,TEXT(Rapportage!R790*100,"0000000000")),TEXT(Rapportage!R790*100,"0000000000")),""""))</f>
        <v/>
      </c>
    </row>
    <row r="791" spans="1:18" x14ac:dyDescent="0.25">
      <c r="A791" t="str">
        <f>IF(Rapportage!A791= "", "",_xlfn.CONCAT(REPT("0",6-LEN(Rapportage!A791)),Rapportage!A791))</f>
        <v/>
      </c>
      <c r="B791" t="s">
        <v>837</v>
      </c>
      <c r="C791" t="str">
        <f>IF(Rapportage!C791= " ", " ",LEFT(Rapportage!C791&amp; REPT(" ",9),9))</f>
        <v xml:space="preserve">         </v>
      </c>
      <c r="D791" t="str">
        <f>IF(Rapportage!D791 ="0", " ", " ")</f>
        <v xml:space="preserve"> </v>
      </c>
      <c r="E791" t="str">
        <f>_xlfn.CONCAT("+",TEXT((Rapportage!E791)*100,"000000000"))</f>
        <v>+000000000</v>
      </c>
      <c r="F791" t="str">
        <f>_xlfn.CONCAT("",TEXT((Rapportage!F791)*100,"000000000"))</f>
        <v>000000000</v>
      </c>
      <c r="G791" t="str">
        <f>_xlfn.CONCAT("",TEXT((Rapportage!G791),"00000"))</f>
        <v>00000</v>
      </c>
      <c r="H791" t="str">
        <f>IF(Rapportage!H791 ="0", "                     ", "                     ")</f>
        <v xml:space="preserve">                     </v>
      </c>
      <c r="I791" s="10" t="str">
        <f>LEFT(Rapportage!I791&amp; REPT("0",15),15)</f>
        <v>000000000000000</v>
      </c>
      <c r="J791" t="str">
        <f>IF(Rapportage!J791 ="0", " ", " ")</f>
        <v xml:space="preserve"> </v>
      </c>
      <c r="K791" t="str">
        <f>IF(Rapportage!K791 ="0", " ", " ")</f>
        <v xml:space="preserve"> </v>
      </c>
      <c r="L791" t="str">
        <f>IF(Rapportage!L791 ="0", "         ", "         ")</f>
        <v xml:space="preserve">         </v>
      </c>
      <c r="M791" s="10" t="str">
        <f>LEFT(Rapportage!M791&amp; REPT("0",5),5)</f>
        <v>00000</v>
      </c>
      <c r="N791" s="10" t="str">
        <f>LEFT(Rapportage!N791&amp; REPT("0",5),5)</f>
        <v>00000</v>
      </c>
      <c r="O791" s="10" t="str">
        <f>LEFT(Rapportage!O791&amp; REPT("0",2),2)</f>
        <v>00</v>
      </c>
      <c r="P791" s="10" t="str">
        <f>LEFT(Rapportage!P791&amp; REPT("0",2),2)</f>
        <v>00</v>
      </c>
      <c r="Q791" s="10" t="str">
        <f>LEFT(Rapportage!Q791&amp; REPT("0",5),5)</f>
        <v>00000</v>
      </c>
      <c r="R791" s="10" t="str">
        <f>IF(Rapportage!R791="","",IF(($U$2-$T$2)&gt;=0,IF(LEN(TEXT(Rapportage!R791*100,"0000000000"))=3,_xlfn.CONCAT(0,TEXT(Rapportage!R791*100,"0000000000")),TEXT(Rapportage!R791*100,"0000000000")),""""))</f>
        <v/>
      </c>
    </row>
    <row r="792" spans="1:18" x14ac:dyDescent="0.25">
      <c r="A792" t="str">
        <f>IF(Rapportage!A792= "", "",_xlfn.CONCAT(REPT("0",6-LEN(Rapportage!A792)),Rapportage!A792))</f>
        <v/>
      </c>
      <c r="B792" t="s">
        <v>838</v>
      </c>
      <c r="C792" t="str">
        <f>IF(Rapportage!C792= " ", " ",LEFT(Rapportage!C792&amp; REPT(" ",9),9))</f>
        <v xml:space="preserve">         </v>
      </c>
      <c r="D792" t="str">
        <f>IF(Rapportage!D792 ="0", " ", " ")</f>
        <v xml:space="preserve"> </v>
      </c>
      <c r="E792" t="str">
        <f>_xlfn.CONCAT("+",TEXT((Rapportage!E792)*100,"000000000"))</f>
        <v>+000000000</v>
      </c>
      <c r="F792" t="str">
        <f>_xlfn.CONCAT("",TEXT((Rapportage!F792)*100,"000000000"))</f>
        <v>000000000</v>
      </c>
      <c r="G792" t="str">
        <f>_xlfn.CONCAT("",TEXT((Rapportage!G792),"00000"))</f>
        <v>00000</v>
      </c>
      <c r="H792" t="str">
        <f>IF(Rapportage!H792 ="0", "                     ", "                     ")</f>
        <v xml:space="preserve">                     </v>
      </c>
      <c r="I792" s="10" t="str">
        <f>LEFT(Rapportage!I792&amp; REPT("0",15),15)</f>
        <v>000000000000000</v>
      </c>
      <c r="J792" t="str">
        <f>IF(Rapportage!J792 ="0", " ", " ")</f>
        <v xml:space="preserve"> </v>
      </c>
      <c r="K792" t="str">
        <f>IF(Rapportage!K792 ="0", " ", " ")</f>
        <v xml:space="preserve"> </v>
      </c>
      <c r="L792" t="str">
        <f>IF(Rapportage!L792 ="0", "         ", "         ")</f>
        <v xml:space="preserve">         </v>
      </c>
      <c r="M792" s="10" t="str">
        <f>LEFT(Rapportage!M792&amp; REPT("0",5),5)</f>
        <v>00000</v>
      </c>
      <c r="N792" s="10" t="str">
        <f>LEFT(Rapportage!N792&amp; REPT("0",5),5)</f>
        <v>00000</v>
      </c>
      <c r="O792" s="10" t="str">
        <f>LEFT(Rapportage!O792&amp; REPT("0",2),2)</f>
        <v>00</v>
      </c>
      <c r="P792" s="10" t="str">
        <f>LEFT(Rapportage!P792&amp; REPT("0",2),2)</f>
        <v>00</v>
      </c>
      <c r="Q792" s="10" t="str">
        <f>LEFT(Rapportage!Q792&amp; REPT("0",5),5)</f>
        <v>00000</v>
      </c>
      <c r="R792" s="10" t="str">
        <f>IF(Rapportage!R792="","",IF(($U$2-$T$2)&gt;=0,IF(LEN(TEXT(Rapportage!R792*100,"0000000000"))=3,_xlfn.CONCAT(0,TEXT(Rapportage!R792*100,"0000000000")),TEXT(Rapportage!R792*100,"0000000000")),""""))</f>
        <v/>
      </c>
    </row>
    <row r="793" spans="1:18" x14ac:dyDescent="0.25">
      <c r="A793" t="str">
        <f>IF(Rapportage!A793= "", "",_xlfn.CONCAT(REPT("0",6-LEN(Rapportage!A793)),Rapportage!A793))</f>
        <v/>
      </c>
      <c r="B793" t="s">
        <v>839</v>
      </c>
      <c r="C793" t="str">
        <f>IF(Rapportage!C793= " ", " ",LEFT(Rapportage!C793&amp; REPT(" ",9),9))</f>
        <v xml:space="preserve">         </v>
      </c>
      <c r="D793" t="str">
        <f>IF(Rapportage!D793 ="0", " ", " ")</f>
        <v xml:space="preserve"> </v>
      </c>
      <c r="E793" t="str">
        <f>_xlfn.CONCAT("+",TEXT((Rapportage!E793)*100,"000000000"))</f>
        <v>+000000000</v>
      </c>
      <c r="F793" t="str">
        <f>_xlfn.CONCAT("",TEXT((Rapportage!F793)*100,"000000000"))</f>
        <v>000000000</v>
      </c>
      <c r="G793" t="str">
        <f>_xlfn.CONCAT("",TEXT((Rapportage!G793),"00000"))</f>
        <v>00000</v>
      </c>
      <c r="H793" t="str">
        <f>IF(Rapportage!H793 ="0", "                     ", "                     ")</f>
        <v xml:space="preserve">                     </v>
      </c>
      <c r="I793" s="10" t="str">
        <f>LEFT(Rapportage!I793&amp; REPT("0",15),15)</f>
        <v>000000000000000</v>
      </c>
      <c r="J793" t="str">
        <f>IF(Rapportage!J793 ="0", " ", " ")</f>
        <v xml:space="preserve"> </v>
      </c>
      <c r="K793" t="str">
        <f>IF(Rapportage!K793 ="0", " ", " ")</f>
        <v xml:space="preserve"> </v>
      </c>
      <c r="L793" t="str">
        <f>IF(Rapportage!L793 ="0", "         ", "         ")</f>
        <v xml:space="preserve">         </v>
      </c>
      <c r="M793" s="10" t="str">
        <f>LEFT(Rapportage!M793&amp; REPT("0",5),5)</f>
        <v>00000</v>
      </c>
      <c r="N793" s="10" t="str">
        <f>LEFT(Rapportage!N793&amp; REPT("0",5),5)</f>
        <v>00000</v>
      </c>
      <c r="O793" s="10" t="str">
        <f>LEFT(Rapportage!O793&amp; REPT("0",2),2)</f>
        <v>00</v>
      </c>
      <c r="P793" s="10" t="str">
        <f>LEFT(Rapportage!P793&amp; REPT("0",2),2)</f>
        <v>00</v>
      </c>
      <c r="Q793" s="10" t="str">
        <f>LEFT(Rapportage!Q793&amp; REPT("0",5),5)</f>
        <v>00000</v>
      </c>
      <c r="R793" s="10" t="str">
        <f>IF(Rapportage!R793="","",IF(($U$2-$T$2)&gt;=0,IF(LEN(TEXT(Rapportage!R793*100,"0000000000"))=3,_xlfn.CONCAT(0,TEXT(Rapportage!R793*100,"0000000000")),TEXT(Rapportage!R793*100,"0000000000")),""""))</f>
        <v/>
      </c>
    </row>
    <row r="794" spans="1:18" x14ac:dyDescent="0.25">
      <c r="A794" t="str">
        <f>IF(Rapportage!A794= "", "",_xlfn.CONCAT(REPT("0",6-LEN(Rapportage!A794)),Rapportage!A794))</f>
        <v/>
      </c>
      <c r="B794" t="s">
        <v>840</v>
      </c>
      <c r="C794" t="str">
        <f>IF(Rapportage!C794= " ", " ",LEFT(Rapportage!C794&amp; REPT(" ",9),9))</f>
        <v xml:space="preserve">         </v>
      </c>
      <c r="D794" t="str">
        <f>IF(Rapportage!D794 ="0", " ", " ")</f>
        <v xml:space="preserve"> </v>
      </c>
      <c r="E794" t="str">
        <f>_xlfn.CONCAT("+",TEXT((Rapportage!E794)*100,"000000000"))</f>
        <v>+000000000</v>
      </c>
      <c r="F794" t="str">
        <f>_xlfn.CONCAT("",TEXT((Rapportage!F794)*100,"000000000"))</f>
        <v>000000000</v>
      </c>
      <c r="G794" t="str">
        <f>_xlfn.CONCAT("",TEXT((Rapportage!G794),"00000"))</f>
        <v>00000</v>
      </c>
      <c r="H794" t="str">
        <f>IF(Rapportage!H794 ="0", "                     ", "                     ")</f>
        <v xml:space="preserve">                     </v>
      </c>
      <c r="I794" s="10" t="str">
        <f>LEFT(Rapportage!I794&amp; REPT("0",15),15)</f>
        <v>000000000000000</v>
      </c>
      <c r="J794" t="str">
        <f>IF(Rapportage!J794 ="0", " ", " ")</f>
        <v xml:space="preserve"> </v>
      </c>
      <c r="K794" t="str">
        <f>IF(Rapportage!K794 ="0", " ", " ")</f>
        <v xml:space="preserve"> </v>
      </c>
      <c r="L794" t="str">
        <f>IF(Rapportage!L794 ="0", "         ", "         ")</f>
        <v xml:space="preserve">         </v>
      </c>
      <c r="M794" s="10" t="str">
        <f>LEFT(Rapportage!M794&amp; REPT("0",5),5)</f>
        <v>00000</v>
      </c>
      <c r="N794" s="10" t="str">
        <f>LEFT(Rapportage!N794&amp; REPT("0",5),5)</f>
        <v>00000</v>
      </c>
      <c r="O794" s="10" t="str">
        <f>LEFT(Rapportage!O794&amp; REPT("0",2),2)</f>
        <v>00</v>
      </c>
      <c r="P794" s="10" t="str">
        <f>LEFT(Rapportage!P794&amp; REPT("0",2),2)</f>
        <v>00</v>
      </c>
      <c r="Q794" s="10" t="str">
        <f>LEFT(Rapportage!Q794&amp; REPT("0",5),5)</f>
        <v>00000</v>
      </c>
      <c r="R794" s="10" t="str">
        <f>IF(Rapportage!R794="","",IF(($U$2-$T$2)&gt;=0,IF(LEN(TEXT(Rapportage!R794*100,"0000000000"))=3,_xlfn.CONCAT(0,TEXT(Rapportage!R794*100,"0000000000")),TEXT(Rapportage!R794*100,"0000000000")),""""))</f>
        <v/>
      </c>
    </row>
    <row r="795" spans="1:18" x14ac:dyDescent="0.25">
      <c r="A795" t="str">
        <f>IF(Rapportage!A795= "", "",_xlfn.CONCAT(REPT("0",6-LEN(Rapportage!A795)),Rapportage!A795))</f>
        <v/>
      </c>
      <c r="B795" t="s">
        <v>841</v>
      </c>
      <c r="C795" t="str">
        <f>IF(Rapportage!C795= " ", " ",LEFT(Rapportage!C795&amp; REPT(" ",9),9))</f>
        <v xml:space="preserve">         </v>
      </c>
      <c r="D795" t="str">
        <f>IF(Rapportage!D795 ="0", " ", " ")</f>
        <v xml:space="preserve"> </v>
      </c>
      <c r="E795" t="str">
        <f>_xlfn.CONCAT("+",TEXT((Rapportage!E795)*100,"000000000"))</f>
        <v>+000000000</v>
      </c>
      <c r="F795" t="str">
        <f>_xlfn.CONCAT("",TEXT((Rapportage!F795)*100,"000000000"))</f>
        <v>000000000</v>
      </c>
      <c r="G795" t="str">
        <f>_xlfn.CONCAT("",TEXT((Rapportage!G795),"00000"))</f>
        <v>00000</v>
      </c>
      <c r="H795" t="str">
        <f>IF(Rapportage!H795 ="0", "                     ", "                     ")</f>
        <v xml:space="preserve">                     </v>
      </c>
      <c r="I795" s="10" t="str">
        <f>LEFT(Rapportage!I795&amp; REPT("0",15),15)</f>
        <v>000000000000000</v>
      </c>
      <c r="J795" t="str">
        <f>IF(Rapportage!J795 ="0", " ", " ")</f>
        <v xml:space="preserve"> </v>
      </c>
      <c r="K795" t="str">
        <f>IF(Rapportage!K795 ="0", " ", " ")</f>
        <v xml:space="preserve"> </v>
      </c>
      <c r="L795" t="str">
        <f>IF(Rapportage!L795 ="0", "         ", "         ")</f>
        <v xml:space="preserve">         </v>
      </c>
      <c r="M795" s="10" t="str">
        <f>LEFT(Rapportage!M795&amp; REPT("0",5),5)</f>
        <v>00000</v>
      </c>
      <c r="N795" s="10" t="str">
        <f>LEFT(Rapportage!N795&amp; REPT("0",5),5)</f>
        <v>00000</v>
      </c>
      <c r="O795" s="10" t="str">
        <f>LEFT(Rapportage!O795&amp; REPT("0",2),2)</f>
        <v>00</v>
      </c>
      <c r="P795" s="10" t="str">
        <f>LEFT(Rapportage!P795&amp; REPT("0",2),2)</f>
        <v>00</v>
      </c>
      <c r="Q795" s="10" t="str">
        <f>LEFT(Rapportage!Q795&amp; REPT("0",5),5)</f>
        <v>00000</v>
      </c>
      <c r="R795" s="10" t="str">
        <f>IF(Rapportage!R795="","",IF(($U$2-$T$2)&gt;=0,IF(LEN(TEXT(Rapportage!R795*100,"0000000000"))=3,_xlfn.CONCAT(0,TEXT(Rapportage!R795*100,"0000000000")),TEXT(Rapportage!R795*100,"0000000000")),""""))</f>
        <v/>
      </c>
    </row>
    <row r="796" spans="1:18" x14ac:dyDescent="0.25">
      <c r="A796" t="str">
        <f>IF(Rapportage!A796= "", "",_xlfn.CONCAT(REPT("0",6-LEN(Rapportage!A796)),Rapportage!A796))</f>
        <v/>
      </c>
      <c r="B796" t="s">
        <v>842</v>
      </c>
      <c r="C796" t="str">
        <f>IF(Rapportage!C796= " ", " ",LEFT(Rapportage!C796&amp; REPT(" ",9),9))</f>
        <v xml:space="preserve">         </v>
      </c>
      <c r="D796" t="str">
        <f>IF(Rapportage!D796 ="0", " ", " ")</f>
        <v xml:space="preserve"> </v>
      </c>
      <c r="E796" t="str">
        <f>_xlfn.CONCAT("+",TEXT((Rapportage!E796)*100,"000000000"))</f>
        <v>+000000000</v>
      </c>
      <c r="F796" t="str">
        <f>_xlfn.CONCAT("",TEXT((Rapportage!F796)*100,"000000000"))</f>
        <v>000000000</v>
      </c>
      <c r="G796" t="str">
        <f>_xlfn.CONCAT("",TEXT((Rapportage!G796),"00000"))</f>
        <v>00000</v>
      </c>
      <c r="H796" t="str">
        <f>IF(Rapportage!H796 ="0", "                     ", "                     ")</f>
        <v xml:space="preserve">                     </v>
      </c>
      <c r="I796" s="10" t="str">
        <f>LEFT(Rapportage!I796&amp; REPT("0",15),15)</f>
        <v>000000000000000</v>
      </c>
      <c r="J796" t="str">
        <f>IF(Rapportage!J796 ="0", " ", " ")</f>
        <v xml:space="preserve"> </v>
      </c>
      <c r="K796" t="str">
        <f>IF(Rapportage!K796 ="0", " ", " ")</f>
        <v xml:space="preserve"> </v>
      </c>
      <c r="L796" t="str">
        <f>IF(Rapportage!L796 ="0", "         ", "         ")</f>
        <v xml:space="preserve">         </v>
      </c>
      <c r="M796" s="10" t="str">
        <f>LEFT(Rapportage!M796&amp; REPT("0",5),5)</f>
        <v>00000</v>
      </c>
      <c r="N796" s="10" t="str">
        <f>LEFT(Rapportage!N796&amp; REPT("0",5),5)</f>
        <v>00000</v>
      </c>
      <c r="O796" s="10" t="str">
        <f>LEFT(Rapportage!O796&amp; REPT("0",2),2)</f>
        <v>00</v>
      </c>
      <c r="P796" s="10" t="str">
        <f>LEFT(Rapportage!P796&amp; REPT("0",2),2)</f>
        <v>00</v>
      </c>
      <c r="Q796" s="10" t="str">
        <f>LEFT(Rapportage!Q796&amp; REPT("0",5),5)</f>
        <v>00000</v>
      </c>
      <c r="R796" s="10" t="str">
        <f>IF(Rapportage!R796="","",IF(($U$2-$T$2)&gt;=0,IF(LEN(TEXT(Rapportage!R796*100,"0000000000"))=3,_xlfn.CONCAT(0,TEXT(Rapportage!R796*100,"0000000000")),TEXT(Rapportage!R796*100,"0000000000")),""""))</f>
        <v/>
      </c>
    </row>
    <row r="797" spans="1:18" x14ac:dyDescent="0.25">
      <c r="A797" t="str">
        <f>IF(Rapportage!A797= "", "",_xlfn.CONCAT(REPT("0",6-LEN(Rapportage!A797)),Rapportage!A797))</f>
        <v/>
      </c>
      <c r="B797" t="s">
        <v>843</v>
      </c>
      <c r="C797" t="str">
        <f>IF(Rapportage!C797= " ", " ",LEFT(Rapportage!C797&amp; REPT(" ",9),9))</f>
        <v xml:space="preserve">         </v>
      </c>
      <c r="D797" t="str">
        <f>IF(Rapportage!D797 ="0", " ", " ")</f>
        <v xml:space="preserve"> </v>
      </c>
      <c r="E797" t="str">
        <f>_xlfn.CONCAT("+",TEXT((Rapportage!E797)*100,"000000000"))</f>
        <v>+000000000</v>
      </c>
      <c r="F797" t="str">
        <f>_xlfn.CONCAT("",TEXT((Rapportage!F797)*100,"000000000"))</f>
        <v>000000000</v>
      </c>
      <c r="G797" t="str">
        <f>_xlfn.CONCAT("",TEXT((Rapportage!G797),"00000"))</f>
        <v>00000</v>
      </c>
      <c r="H797" t="str">
        <f>IF(Rapportage!H797 ="0", "                     ", "                     ")</f>
        <v xml:space="preserve">                     </v>
      </c>
      <c r="I797" s="10" t="str">
        <f>LEFT(Rapportage!I797&amp; REPT("0",15),15)</f>
        <v>000000000000000</v>
      </c>
      <c r="J797" t="str">
        <f>IF(Rapportage!J797 ="0", " ", " ")</f>
        <v xml:space="preserve"> </v>
      </c>
      <c r="K797" t="str">
        <f>IF(Rapportage!K797 ="0", " ", " ")</f>
        <v xml:space="preserve"> </v>
      </c>
      <c r="L797" t="str">
        <f>IF(Rapportage!L797 ="0", "         ", "         ")</f>
        <v xml:space="preserve">         </v>
      </c>
      <c r="M797" s="10" t="str">
        <f>LEFT(Rapportage!M797&amp; REPT("0",5),5)</f>
        <v>00000</v>
      </c>
      <c r="N797" s="10" t="str">
        <f>LEFT(Rapportage!N797&amp; REPT("0",5),5)</f>
        <v>00000</v>
      </c>
      <c r="O797" s="10" t="str">
        <f>LEFT(Rapportage!O797&amp; REPT("0",2),2)</f>
        <v>00</v>
      </c>
      <c r="P797" s="10" t="str">
        <f>LEFT(Rapportage!P797&amp; REPT("0",2),2)</f>
        <v>00</v>
      </c>
      <c r="Q797" s="10" t="str">
        <f>LEFT(Rapportage!Q797&amp; REPT("0",5),5)</f>
        <v>00000</v>
      </c>
      <c r="R797" s="10" t="str">
        <f>IF(Rapportage!R797="","",IF(($U$2-$T$2)&gt;=0,IF(LEN(TEXT(Rapportage!R797*100,"0000000000"))=3,_xlfn.CONCAT(0,TEXT(Rapportage!R797*100,"0000000000")),TEXT(Rapportage!R797*100,"0000000000")),""""))</f>
        <v/>
      </c>
    </row>
    <row r="798" spans="1:18" x14ac:dyDescent="0.25">
      <c r="A798" t="str">
        <f>IF(Rapportage!A798= "", "",_xlfn.CONCAT(REPT("0",6-LEN(Rapportage!A798)),Rapportage!A798))</f>
        <v/>
      </c>
      <c r="B798" t="s">
        <v>844</v>
      </c>
      <c r="C798" t="str">
        <f>IF(Rapportage!C798= " ", " ",LEFT(Rapportage!C798&amp; REPT(" ",9),9))</f>
        <v xml:space="preserve">         </v>
      </c>
      <c r="D798" t="str">
        <f>IF(Rapportage!D798 ="0", " ", " ")</f>
        <v xml:space="preserve"> </v>
      </c>
      <c r="E798" t="str">
        <f>_xlfn.CONCAT("+",TEXT((Rapportage!E798)*100,"000000000"))</f>
        <v>+000000000</v>
      </c>
      <c r="F798" t="str">
        <f>_xlfn.CONCAT("",TEXT((Rapportage!F798)*100,"000000000"))</f>
        <v>000000000</v>
      </c>
      <c r="G798" t="str">
        <f>_xlfn.CONCAT("",TEXT((Rapportage!G798),"00000"))</f>
        <v>00000</v>
      </c>
      <c r="H798" t="str">
        <f>IF(Rapportage!H798 ="0", "                     ", "                     ")</f>
        <v xml:space="preserve">                     </v>
      </c>
      <c r="I798" s="10" t="str">
        <f>LEFT(Rapportage!I798&amp; REPT("0",15),15)</f>
        <v>000000000000000</v>
      </c>
      <c r="J798" t="str">
        <f>IF(Rapportage!J798 ="0", " ", " ")</f>
        <v xml:space="preserve"> </v>
      </c>
      <c r="K798" t="str">
        <f>IF(Rapportage!K798 ="0", " ", " ")</f>
        <v xml:space="preserve"> </v>
      </c>
      <c r="L798" t="str">
        <f>IF(Rapportage!L798 ="0", "         ", "         ")</f>
        <v xml:space="preserve">         </v>
      </c>
      <c r="M798" s="10" t="str">
        <f>LEFT(Rapportage!M798&amp; REPT("0",5),5)</f>
        <v>00000</v>
      </c>
      <c r="N798" s="10" t="str">
        <f>LEFT(Rapportage!N798&amp; REPT("0",5),5)</f>
        <v>00000</v>
      </c>
      <c r="O798" s="10" t="str">
        <f>LEFT(Rapportage!O798&amp; REPT("0",2),2)</f>
        <v>00</v>
      </c>
      <c r="P798" s="10" t="str">
        <f>LEFT(Rapportage!P798&amp; REPT("0",2),2)</f>
        <v>00</v>
      </c>
      <c r="Q798" s="10" t="str">
        <f>LEFT(Rapportage!Q798&amp; REPT("0",5),5)</f>
        <v>00000</v>
      </c>
      <c r="R798" s="10" t="str">
        <f>IF(Rapportage!R798="","",IF(($U$2-$T$2)&gt;=0,IF(LEN(TEXT(Rapportage!R798*100,"0000000000"))=3,_xlfn.CONCAT(0,TEXT(Rapportage!R798*100,"0000000000")),TEXT(Rapportage!R798*100,"0000000000")),""""))</f>
        <v/>
      </c>
    </row>
    <row r="799" spans="1:18" x14ac:dyDescent="0.25">
      <c r="A799" t="str">
        <f>IF(Rapportage!A799= "", "",_xlfn.CONCAT(REPT("0",6-LEN(Rapportage!A799)),Rapportage!A799))</f>
        <v/>
      </c>
      <c r="B799" t="s">
        <v>845</v>
      </c>
      <c r="C799" t="str">
        <f>IF(Rapportage!C799= " ", " ",LEFT(Rapportage!C799&amp; REPT(" ",9),9))</f>
        <v xml:space="preserve">         </v>
      </c>
      <c r="D799" t="str">
        <f>IF(Rapportage!D799 ="0", " ", " ")</f>
        <v xml:space="preserve"> </v>
      </c>
      <c r="E799" t="str">
        <f>_xlfn.CONCAT("+",TEXT((Rapportage!E799)*100,"000000000"))</f>
        <v>+000000000</v>
      </c>
      <c r="F799" t="str">
        <f>_xlfn.CONCAT("",TEXT((Rapportage!F799)*100,"000000000"))</f>
        <v>000000000</v>
      </c>
      <c r="G799" t="str">
        <f>_xlfn.CONCAT("",TEXT((Rapportage!G799),"00000"))</f>
        <v>00000</v>
      </c>
      <c r="H799" t="str">
        <f>IF(Rapportage!H799 ="0", "                     ", "                     ")</f>
        <v xml:space="preserve">                     </v>
      </c>
      <c r="I799" s="10" t="str">
        <f>LEFT(Rapportage!I799&amp; REPT("0",15),15)</f>
        <v>000000000000000</v>
      </c>
      <c r="J799" t="str">
        <f>IF(Rapportage!J799 ="0", " ", " ")</f>
        <v xml:space="preserve"> </v>
      </c>
      <c r="K799" t="str">
        <f>IF(Rapportage!K799 ="0", " ", " ")</f>
        <v xml:space="preserve"> </v>
      </c>
      <c r="L799" t="str">
        <f>IF(Rapportage!L799 ="0", "         ", "         ")</f>
        <v xml:space="preserve">         </v>
      </c>
      <c r="M799" s="10" t="str">
        <f>LEFT(Rapportage!M799&amp; REPT("0",5),5)</f>
        <v>00000</v>
      </c>
      <c r="N799" s="10" t="str">
        <f>LEFT(Rapportage!N799&amp; REPT("0",5),5)</f>
        <v>00000</v>
      </c>
      <c r="O799" s="10" t="str">
        <f>LEFT(Rapportage!O799&amp; REPT("0",2),2)</f>
        <v>00</v>
      </c>
      <c r="P799" s="10" t="str">
        <f>LEFT(Rapportage!P799&amp; REPT("0",2),2)</f>
        <v>00</v>
      </c>
      <c r="Q799" s="10" t="str">
        <f>LEFT(Rapportage!Q799&amp; REPT("0",5),5)</f>
        <v>00000</v>
      </c>
      <c r="R799" s="10" t="str">
        <f>IF(Rapportage!R799="","",IF(($U$2-$T$2)&gt;=0,IF(LEN(TEXT(Rapportage!R799*100,"0000000000"))=3,_xlfn.CONCAT(0,TEXT(Rapportage!R799*100,"0000000000")),TEXT(Rapportage!R799*100,"0000000000")),""""))</f>
        <v/>
      </c>
    </row>
    <row r="800" spans="1:18" x14ac:dyDescent="0.25">
      <c r="A800" t="str">
        <f>IF(Rapportage!A800= "", "",_xlfn.CONCAT(REPT("0",6-LEN(Rapportage!A800)),Rapportage!A800))</f>
        <v/>
      </c>
      <c r="B800" t="s">
        <v>846</v>
      </c>
      <c r="C800" t="str">
        <f>IF(Rapportage!C800= " ", " ",LEFT(Rapportage!C800&amp; REPT(" ",9),9))</f>
        <v xml:space="preserve">         </v>
      </c>
      <c r="D800" t="str">
        <f>IF(Rapportage!D800 ="0", " ", " ")</f>
        <v xml:space="preserve"> </v>
      </c>
      <c r="E800" t="str">
        <f>_xlfn.CONCAT("+",TEXT((Rapportage!E800)*100,"000000000"))</f>
        <v>+000000000</v>
      </c>
      <c r="F800" t="str">
        <f>_xlfn.CONCAT("",TEXT((Rapportage!F800)*100,"000000000"))</f>
        <v>000000000</v>
      </c>
      <c r="G800" t="str">
        <f>_xlfn.CONCAT("",TEXT((Rapportage!G800),"00000"))</f>
        <v>00000</v>
      </c>
      <c r="H800" t="str">
        <f>IF(Rapportage!H800 ="0", "                     ", "                     ")</f>
        <v xml:space="preserve">                     </v>
      </c>
      <c r="I800" s="10" t="str">
        <f>LEFT(Rapportage!I800&amp; REPT("0",15),15)</f>
        <v>000000000000000</v>
      </c>
      <c r="J800" t="str">
        <f>IF(Rapportage!J800 ="0", " ", " ")</f>
        <v xml:space="preserve"> </v>
      </c>
      <c r="K800" t="str">
        <f>IF(Rapportage!K800 ="0", " ", " ")</f>
        <v xml:space="preserve"> </v>
      </c>
      <c r="L800" t="str">
        <f>IF(Rapportage!L800 ="0", "         ", "         ")</f>
        <v xml:space="preserve">         </v>
      </c>
      <c r="M800" s="10" t="str">
        <f>LEFT(Rapportage!M800&amp; REPT("0",5),5)</f>
        <v>00000</v>
      </c>
      <c r="N800" s="10" t="str">
        <f>LEFT(Rapportage!N800&amp; REPT("0",5),5)</f>
        <v>00000</v>
      </c>
      <c r="O800" s="10" t="str">
        <f>LEFT(Rapportage!O800&amp; REPT("0",2),2)</f>
        <v>00</v>
      </c>
      <c r="P800" s="10" t="str">
        <f>LEFT(Rapportage!P800&amp; REPT("0",2),2)</f>
        <v>00</v>
      </c>
      <c r="Q800" s="10" t="str">
        <f>LEFT(Rapportage!Q800&amp; REPT("0",5),5)</f>
        <v>00000</v>
      </c>
      <c r="R800" s="10" t="str">
        <f>IF(Rapportage!R800="","",IF(($U$2-$T$2)&gt;=0,IF(LEN(TEXT(Rapportage!R800*100,"0000000000"))=3,_xlfn.CONCAT(0,TEXT(Rapportage!R800*100,"0000000000")),TEXT(Rapportage!R800*100,"0000000000")),""""))</f>
        <v/>
      </c>
    </row>
    <row r="801" spans="1:18" x14ac:dyDescent="0.25">
      <c r="A801" t="str">
        <f>IF(Rapportage!A801= "", "",_xlfn.CONCAT(REPT("0",6-LEN(Rapportage!A801)),Rapportage!A801))</f>
        <v/>
      </c>
      <c r="B801" t="s">
        <v>847</v>
      </c>
      <c r="C801" t="str">
        <f>IF(Rapportage!C801= " ", " ",LEFT(Rapportage!C801&amp; REPT(" ",9),9))</f>
        <v xml:space="preserve">         </v>
      </c>
      <c r="D801" t="str">
        <f>IF(Rapportage!D801 ="0", " ", " ")</f>
        <v xml:space="preserve"> </v>
      </c>
      <c r="E801" t="str">
        <f>_xlfn.CONCAT("+",TEXT((Rapportage!E801)*100,"000000000"))</f>
        <v>+000000000</v>
      </c>
      <c r="F801" t="str">
        <f>_xlfn.CONCAT("",TEXT((Rapportage!F801)*100,"000000000"))</f>
        <v>000000000</v>
      </c>
      <c r="G801" t="str">
        <f>_xlfn.CONCAT("",TEXT((Rapportage!G801),"00000"))</f>
        <v>00000</v>
      </c>
      <c r="H801" t="str">
        <f>IF(Rapportage!H801 ="0", "                     ", "                     ")</f>
        <v xml:space="preserve">                     </v>
      </c>
      <c r="I801" s="10" t="str">
        <f>LEFT(Rapportage!I801&amp; REPT("0",15),15)</f>
        <v>000000000000000</v>
      </c>
      <c r="J801" t="str">
        <f>IF(Rapportage!J801 ="0", " ", " ")</f>
        <v xml:space="preserve"> </v>
      </c>
      <c r="K801" t="str">
        <f>IF(Rapportage!K801 ="0", " ", " ")</f>
        <v xml:space="preserve"> </v>
      </c>
      <c r="L801" t="str">
        <f>IF(Rapportage!L801 ="0", "         ", "         ")</f>
        <v xml:space="preserve">         </v>
      </c>
      <c r="M801" s="10" t="str">
        <f>LEFT(Rapportage!M801&amp; REPT("0",5),5)</f>
        <v>00000</v>
      </c>
      <c r="N801" s="10" t="str">
        <f>LEFT(Rapportage!N801&amp; REPT("0",5),5)</f>
        <v>00000</v>
      </c>
      <c r="O801" s="10" t="str">
        <f>LEFT(Rapportage!O801&amp; REPT("0",2),2)</f>
        <v>00</v>
      </c>
      <c r="P801" s="10" t="str">
        <f>LEFT(Rapportage!P801&amp; REPT("0",2),2)</f>
        <v>00</v>
      </c>
      <c r="Q801" s="10" t="str">
        <f>LEFT(Rapportage!Q801&amp; REPT("0",5),5)</f>
        <v>00000</v>
      </c>
      <c r="R801" s="10" t="str">
        <f>IF(Rapportage!R801="","",IF(($U$2-$T$2)&gt;=0,IF(LEN(TEXT(Rapportage!R801*100,"0000000000"))=3,_xlfn.CONCAT(0,TEXT(Rapportage!R801*100,"0000000000")),TEXT(Rapportage!R801*100,"0000000000")),""""))</f>
        <v/>
      </c>
    </row>
    <row r="802" spans="1:18" x14ac:dyDescent="0.25">
      <c r="A802" t="str">
        <f>IF(Rapportage!A802= "", "",_xlfn.CONCAT(REPT("0",6-LEN(Rapportage!A802)),Rapportage!A802))</f>
        <v/>
      </c>
      <c r="B802" t="s">
        <v>848</v>
      </c>
      <c r="C802" t="str">
        <f>IF(Rapportage!C802= " ", " ",LEFT(Rapportage!C802&amp; REPT(" ",9),9))</f>
        <v xml:space="preserve">         </v>
      </c>
      <c r="D802" t="str">
        <f>IF(Rapportage!D802 ="0", " ", " ")</f>
        <v xml:space="preserve"> </v>
      </c>
      <c r="E802" t="str">
        <f>_xlfn.CONCAT("+",TEXT((Rapportage!E802)*100,"000000000"))</f>
        <v>+000000000</v>
      </c>
      <c r="F802" t="str">
        <f>_xlfn.CONCAT("",TEXT((Rapportage!F802)*100,"000000000"))</f>
        <v>000000000</v>
      </c>
      <c r="G802" t="str">
        <f>_xlfn.CONCAT("",TEXT((Rapportage!G802),"00000"))</f>
        <v>00000</v>
      </c>
      <c r="H802" t="str">
        <f>IF(Rapportage!H802 ="0", "                     ", "                     ")</f>
        <v xml:space="preserve">                     </v>
      </c>
      <c r="I802" s="10" t="str">
        <f>LEFT(Rapportage!I802&amp; REPT("0",15),15)</f>
        <v>000000000000000</v>
      </c>
      <c r="J802" t="str">
        <f>IF(Rapportage!J802 ="0", " ", " ")</f>
        <v xml:space="preserve"> </v>
      </c>
      <c r="K802" t="str">
        <f>IF(Rapportage!K802 ="0", " ", " ")</f>
        <v xml:space="preserve"> </v>
      </c>
      <c r="L802" t="str">
        <f>IF(Rapportage!L802 ="0", "         ", "         ")</f>
        <v xml:space="preserve">         </v>
      </c>
      <c r="M802" s="10" t="str">
        <f>LEFT(Rapportage!M802&amp; REPT("0",5),5)</f>
        <v>00000</v>
      </c>
      <c r="N802" s="10" t="str">
        <f>LEFT(Rapportage!N802&amp; REPT("0",5),5)</f>
        <v>00000</v>
      </c>
      <c r="O802" s="10" t="str">
        <f>LEFT(Rapportage!O802&amp; REPT("0",2),2)</f>
        <v>00</v>
      </c>
      <c r="P802" s="10" t="str">
        <f>LEFT(Rapportage!P802&amp; REPT("0",2),2)</f>
        <v>00</v>
      </c>
      <c r="Q802" s="10" t="str">
        <f>LEFT(Rapportage!Q802&amp; REPT("0",5),5)</f>
        <v>00000</v>
      </c>
      <c r="R802" s="10" t="str">
        <f>IF(Rapportage!R802="","",IF(($U$2-$T$2)&gt;=0,IF(LEN(TEXT(Rapportage!R802*100,"0000000000"))=3,_xlfn.CONCAT(0,TEXT(Rapportage!R802*100,"0000000000")),TEXT(Rapportage!R802*100,"0000000000")),""""))</f>
        <v/>
      </c>
    </row>
    <row r="803" spans="1:18" x14ac:dyDescent="0.25">
      <c r="A803" t="str">
        <f>IF(Rapportage!A803= "", "",_xlfn.CONCAT(REPT("0",6-LEN(Rapportage!A803)),Rapportage!A803))</f>
        <v/>
      </c>
      <c r="B803" t="s">
        <v>849</v>
      </c>
      <c r="C803" t="str">
        <f>IF(Rapportage!C803= " ", " ",LEFT(Rapportage!C803&amp; REPT(" ",9),9))</f>
        <v xml:space="preserve">         </v>
      </c>
      <c r="D803" t="str">
        <f>IF(Rapportage!D803 ="0", " ", " ")</f>
        <v xml:space="preserve"> </v>
      </c>
      <c r="E803" t="str">
        <f>_xlfn.CONCAT("+",TEXT((Rapportage!E803)*100,"000000000"))</f>
        <v>+000000000</v>
      </c>
      <c r="F803" t="str">
        <f>_xlfn.CONCAT("",TEXT((Rapportage!F803)*100,"000000000"))</f>
        <v>000000000</v>
      </c>
      <c r="G803" t="str">
        <f>_xlfn.CONCAT("",TEXT((Rapportage!G803),"00000"))</f>
        <v>00000</v>
      </c>
      <c r="H803" t="str">
        <f>IF(Rapportage!H803 ="0", "                     ", "                     ")</f>
        <v xml:space="preserve">                     </v>
      </c>
      <c r="I803" s="10" t="str">
        <f>LEFT(Rapportage!I803&amp; REPT("0",15),15)</f>
        <v>000000000000000</v>
      </c>
      <c r="J803" t="str">
        <f>IF(Rapportage!J803 ="0", " ", " ")</f>
        <v xml:space="preserve"> </v>
      </c>
      <c r="K803" t="str">
        <f>IF(Rapportage!K803 ="0", " ", " ")</f>
        <v xml:space="preserve"> </v>
      </c>
      <c r="L803" t="str">
        <f>IF(Rapportage!L803 ="0", "         ", "         ")</f>
        <v xml:space="preserve">         </v>
      </c>
      <c r="M803" s="10" t="str">
        <f>LEFT(Rapportage!M803&amp; REPT("0",5),5)</f>
        <v>00000</v>
      </c>
      <c r="N803" s="10" t="str">
        <f>LEFT(Rapportage!N803&amp; REPT("0",5),5)</f>
        <v>00000</v>
      </c>
      <c r="O803" s="10" t="str">
        <f>LEFT(Rapportage!O803&amp; REPT("0",2),2)</f>
        <v>00</v>
      </c>
      <c r="P803" s="10" t="str">
        <f>LEFT(Rapportage!P803&amp; REPT("0",2),2)</f>
        <v>00</v>
      </c>
      <c r="Q803" s="10" t="str">
        <f>LEFT(Rapportage!Q803&amp; REPT("0",5),5)</f>
        <v>00000</v>
      </c>
      <c r="R803" s="10" t="str">
        <f>IF(Rapportage!R803="","",IF(($U$2-$T$2)&gt;=0,IF(LEN(TEXT(Rapportage!R803*100,"0000000000"))=3,_xlfn.CONCAT(0,TEXT(Rapportage!R803*100,"0000000000")),TEXT(Rapportage!R803*100,"0000000000")),""""))</f>
        <v/>
      </c>
    </row>
    <row r="804" spans="1:18" x14ac:dyDescent="0.25">
      <c r="A804" t="str">
        <f>IF(Rapportage!A804= "", "",_xlfn.CONCAT(REPT("0",6-LEN(Rapportage!A804)),Rapportage!A804))</f>
        <v/>
      </c>
      <c r="B804" t="s">
        <v>850</v>
      </c>
      <c r="C804" t="str">
        <f>IF(Rapportage!C804= " ", " ",LEFT(Rapportage!C804&amp; REPT(" ",9),9))</f>
        <v xml:space="preserve">         </v>
      </c>
      <c r="D804" t="str">
        <f>IF(Rapportage!D804 ="0", " ", " ")</f>
        <v xml:space="preserve"> </v>
      </c>
      <c r="E804" t="str">
        <f>_xlfn.CONCAT("+",TEXT((Rapportage!E804)*100,"000000000"))</f>
        <v>+000000000</v>
      </c>
      <c r="F804" t="str">
        <f>_xlfn.CONCAT("",TEXT((Rapportage!F804)*100,"000000000"))</f>
        <v>000000000</v>
      </c>
      <c r="G804" t="str">
        <f>_xlfn.CONCAT("",TEXT((Rapportage!G804),"00000"))</f>
        <v>00000</v>
      </c>
      <c r="H804" t="str">
        <f>IF(Rapportage!H804 ="0", "                     ", "                     ")</f>
        <v xml:space="preserve">                     </v>
      </c>
      <c r="I804" s="10" t="str">
        <f>LEFT(Rapportage!I804&amp; REPT("0",15),15)</f>
        <v>000000000000000</v>
      </c>
      <c r="J804" t="str">
        <f>IF(Rapportage!J804 ="0", " ", " ")</f>
        <v xml:space="preserve"> </v>
      </c>
      <c r="K804" t="str">
        <f>IF(Rapportage!K804 ="0", " ", " ")</f>
        <v xml:space="preserve"> </v>
      </c>
      <c r="L804" t="str">
        <f>IF(Rapportage!L804 ="0", "         ", "         ")</f>
        <v xml:space="preserve">         </v>
      </c>
      <c r="M804" s="10" t="str">
        <f>LEFT(Rapportage!M804&amp; REPT("0",5),5)</f>
        <v>00000</v>
      </c>
      <c r="N804" s="10" t="str">
        <f>LEFT(Rapportage!N804&amp; REPT("0",5),5)</f>
        <v>00000</v>
      </c>
      <c r="O804" s="10" t="str">
        <f>LEFT(Rapportage!O804&amp; REPT("0",2),2)</f>
        <v>00</v>
      </c>
      <c r="P804" s="10" t="str">
        <f>LEFT(Rapportage!P804&amp; REPT("0",2),2)</f>
        <v>00</v>
      </c>
      <c r="Q804" s="10" t="str">
        <f>LEFT(Rapportage!Q804&amp; REPT("0",5),5)</f>
        <v>00000</v>
      </c>
      <c r="R804" s="10" t="str">
        <f>IF(Rapportage!R804="","",IF(($U$2-$T$2)&gt;=0,IF(LEN(TEXT(Rapportage!R804*100,"0000000000"))=3,_xlfn.CONCAT(0,TEXT(Rapportage!R804*100,"0000000000")),TEXT(Rapportage!R804*100,"0000000000")),""""))</f>
        <v/>
      </c>
    </row>
    <row r="805" spans="1:18" x14ac:dyDescent="0.25">
      <c r="A805" t="str">
        <f>IF(Rapportage!A805= "", "",_xlfn.CONCAT(REPT("0",6-LEN(Rapportage!A805)),Rapportage!A805))</f>
        <v/>
      </c>
      <c r="B805" t="s">
        <v>851</v>
      </c>
      <c r="C805" t="str">
        <f>IF(Rapportage!C805= " ", " ",LEFT(Rapportage!C805&amp; REPT(" ",9),9))</f>
        <v xml:space="preserve">         </v>
      </c>
      <c r="D805" t="str">
        <f>IF(Rapportage!D805 ="0", " ", " ")</f>
        <v xml:space="preserve"> </v>
      </c>
      <c r="E805" t="str">
        <f>_xlfn.CONCAT("+",TEXT((Rapportage!E805)*100,"000000000"))</f>
        <v>+000000000</v>
      </c>
      <c r="F805" t="str">
        <f>_xlfn.CONCAT("",TEXT((Rapportage!F805)*100,"000000000"))</f>
        <v>000000000</v>
      </c>
      <c r="G805" t="str">
        <f>_xlfn.CONCAT("",TEXT((Rapportage!G805),"00000"))</f>
        <v>00000</v>
      </c>
      <c r="H805" t="str">
        <f>IF(Rapportage!H805 ="0", "                     ", "                     ")</f>
        <v xml:space="preserve">                     </v>
      </c>
      <c r="I805" s="10" t="str">
        <f>LEFT(Rapportage!I805&amp; REPT("0",15),15)</f>
        <v>000000000000000</v>
      </c>
      <c r="J805" t="str">
        <f>IF(Rapportage!J805 ="0", " ", " ")</f>
        <v xml:space="preserve"> </v>
      </c>
      <c r="K805" t="str">
        <f>IF(Rapportage!K805 ="0", " ", " ")</f>
        <v xml:space="preserve"> </v>
      </c>
      <c r="L805" t="str">
        <f>IF(Rapportage!L805 ="0", "         ", "         ")</f>
        <v xml:space="preserve">         </v>
      </c>
      <c r="M805" s="10" t="str">
        <f>LEFT(Rapportage!M805&amp; REPT("0",5),5)</f>
        <v>00000</v>
      </c>
      <c r="N805" s="10" t="str">
        <f>LEFT(Rapportage!N805&amp; REPT("0",5),5)</f>
        <v>00000</v>
      </c>
      <c r="O805" s="10" t="str">
        <f>LEFT(Rapportage!O805&amp; REPT("0",2),2)</f>
        <v>00</v>
      </c>
      <c r="P805" s="10" t="str">
        <f>LEFT(Rapportage!P805&amp; REPT("0",2),2)</f>
        <v>00</v>
      </c>
      <c r="Q805" s="10" t="str">
        <f>LEFT(Rapportage!Q805&amp; REPT("0",5),5)</f>
        <v>00000</v>
      </c>
      <c r="R805" s="10" t="str">
        <f>IF(Rapportage!R805="","",IF(($U$2-$T$2)&gt;=0,IF(LEN(TEXT(Rapportage!R805*100,"0000000000"))=3,_xlfn.CONCAT(0,TEXT(Rapportage!R805*100,"0000000000")),TEXT(Rapportage!R805*100,"0000000000")),""""))</f>
        <v/>
      </c>
    </row>
    <row r="806" spans="1:18" x14ac:dyDescent="0.25">
      <c r="A806" t="str">
        <f>IF(Rapportage!A806= "", "",_xlfn.CONCAT(REPT("0",6-LEN(Rapportage!A806)),Rapportage!A806))</f>
        <v/>
      </c>
      <c r="B806" t="s">
        <v>852</v>
      </c>
      <c r="C806" t="str">
        <f>IF(Rapportage!C806= " ", " ",LEFT(Rapportage!C806&amp; REPT(" ",9),9))</f>
        <v xml:space="preserve">         </v>
      </c>
      <c r="D806" t="str">
        <f>IF(Rapportage!D806 ="0", " ", " ")</f>
        <v xml:space="preserve"> </v>
      </c>
      <c r="E806" t="str">
        <f>_xlfn.CONCAT("+",TEXT((Rapportage!E806)*100,"000000000"))</f>
        <v>+000000000</v>
      </c>
      <c r="F806" t="str">
        <f>_xlfn.CONCAT("",TEXT((Rapportage!F806)*100,"000000000"))</f>
        <v>000000000</v>
      </c>
      <c r="G806" t="str">
        <f>_xlfn.CONCAT("",TEXT((Rapportage!G806),"00000"))</f>
        <v>00000</v>
      </c>
      <c r="H806" t="str">
        <f>IF(Rapportage!H806 ="0", "                     ", "                     ")</f>
        <v xml:space="preserve">                     </v>
      </c>
      <c r="I806" s="10" t="str">
        <f>LEFT(Rapportage!I806&amp; REPT("0",15),15)</f>
        <v>000000000000000</v>
      </c>
      <c r="J806" t="str">
        <f>IF(Rapportage!J806 ="0", " ", " ")</f>
        <v xml:space="preserve"> </v>
      </c>
      <c r="K806" t="str">
        <f>IF(Rapportage!K806 ="0", " ", " ")</f>
        <v xml:space="preserve"> </v>
      </c>
      <c r="L806" t="str">
        <f>IF(Rapportage!L806 ="0", "         ", "         ")</f>
        <v xml:space="preserve">         </v>
      </c>
      <c r="M806" s="10" t="str">
        <f>LEFT(Rapportage!M806&amp; REPT("0",5),5)</f>
        <v>00000</v>
      </c>
      <c r="N806" s="10" t="str">
        <f>LEFT(Rapportage!N806&amp; REPT("0",5),5)</f>
        <v>00000</v>
      </c>
      <c r="O806" s="10" t="str">
        <f>LEFT(Rapportage!O806&amp; REPT("0",2),2)</f>
        <v>00</v>
      </c>
      <c r="P806" s="10" t="str">
        <f>LEFT(Rapportage!P806&amp; REPT("0",2),2)</f>
        <v>00</v>
      </c>
      <c r="Q806" s="10" t="str">
        <f>LEFT(Rapportage!Q806&amp; REPT("0",5),5)</f>
        <v>00000</v>
      </c>
      <c r="R806" s="10" t="str">
        <f>IF(Rapportage!R806="","",IF(($U$2-$T$2)&gt;=0,IF(LEN(TEXT(Rapportage!R806*100,"0000000000"))=3,_xlfn.CONCAT(0,TEXT(Rapportage!R806*100,"0000000000")),TEXT(Rapportage!R806*100,"0000000000")),""""))</f>
        <v/>
      </c>
    </row>
    <row r="807" spans="1:18" x14ac:dyDescent="0.25">
      <c r="A807" t="str">
        <f>IF(Rapportage!A807= "", "",_xlfn.CONCAT(REPT("0",6-LEN(Rapportage!A807)),Rapportage!A807))</f>
        <v/>
      </c>
      <c r="B807" t="s">
        <v>853</v>
      </c>
      <c r="C807" t="str">
        <f>IF(Rapportage!C807= " ", " ",LEFT(Rapportage!C807&amp; REPT(" ",9),9))</f>
        <v xml:space="preserve">         </v>
      </c>
      <c r="D807" t="str">
        <f>IF(Rapportage!D807 ="0", " ", " ")</f>
        <v xml:space="preserve"> </v>
      </c>
      <c r="E807" t="str">
        <f>_xlfn.CONCAT("+",TEXT((Rapportage!E807)*100,"000000000"))</f>
        <v>+000000000</v>
      </c>
      <c r="F807" t="str">
        <f>_xlfn.CONCAT("",TEXT((Rapportage!F807)*100,"000000000"))</f>
        <v>000000000</v>
      </c>
      <c r="G807" t="str">
        <f>_xlfn.CONCAT("",TEXT((Rapportage!G807),"00000"))</f>
        <v>00000</v>
      </c>
      <c r="H807" t="str">
        <f>IF(Rapportage!H807 ="0", "                     ", "                     ")</f>
        <v xml:space="preserve">                     </v>
      </c>
      <c r="I807" s="10" t="str">
        <f>LEFT(Rapportage!I807&amp; REPT("0",15),15)</f>
        <v>000000000000000</v>
      </c>
      <c r="J807" t="str">
        <f>IF(Rapportage!J807 ="0", " ", " ")</f>
        <v xml:space="preserve"> </v>
      </c>
      <c r="K807" t="str">
        <f>IF(Rapportage!K807 ="0", " ", " ")</f>
        <v xml:space="preserve"> </v>
      </c>
      <c r="L807" t="str">
        <f>IF(Rapportage!L807 ="0", "         ", "         ")</f>
        <v xml:space="preserve">         </v>
      </c>
      <c r="M807" s="10" t="str">
        <f>LEFT(Rapportage!M807&amp; REPT("0",5),5)</f>
        <v>00000</v>
      </c>
      <c r="N807" s="10" t="str">
        <f>LEFT(Rapportage!N807&amp; REPT("0",5),5)</f>
        <v>00000</v>
      </c>
      <c r="O807" s="10" t="str">
        <f>LEFT(Rapportage!O807&amp; REPT("0",2),2)</f>
        <v>00</v>
      </c>
      <c r="P807" s="10" t="str">
        <f>LEFT(Rapportage!P807&amp; REPT("0",2),2)</f>
        <v>00</v>
      </c>
      <c r="Q807" s="10" t="str">
        <f>LEFT(Rapportage!Q807&amp; REPT("0",5),5)</f>
        <v>00000</v>
      </c>
      <c r="R807" s="10" t="str">
        <f>IF(Rapportage!R807="","",IF(($U$2-$T$2)&gt;=0,IF(LEN(TEXT(Rapportage!R807*100,"0000000000"))=3,_xlfn.CONCAT(0,TEXT(Rapportage!R807*100,"0000000000")),TEXT(Rapportage!R807*100,"0000000000")),""""))</f>
        <v/>
      </c>
    </row>
    <row r="808" spans="1:18" x14ac:dyDescent="0.25">
      <c r="A808" t="str">
        <f>IF(Rapportage!A808= "", "",_xlfn.CONCAT(REPT("0",6-LEN(Rapportage!A808)),Rapportage!A808))</f>
        <v/>
      </c>
      <c r="B808" t="s">
        <v>854</v>
      </c>
      <c r="C808" t="str">
        <f>IF(Rapportage!C808= " ", " ",LEFT(Rapportage!C808&amp; REPT(" ",9),9))</f>
        <v xml:space="preserve">         </v>
      </c>
      <c r="D808" t="str">
        <f>IF(Rapportage!D808 ="0", " ", " ")</f>
        <v xml:space="preserve"> </v>
      </c>
      <c r="E808" t="str">
        <f>_xlfn.CONCAT("+",TEXT((Rapportage!E808)*100,"000000000"))</f>
        <v>+000000000</v>
      </c>
      <c r="F808" t="str">
        <f>_xlfn.CONCAT("",TEXT((Rapportage!F808)*100,"000000000"))</f>
        <v>000000000</v>
      </c>
      <c r="G808" t="str">
        <f>_xlfn.CONCAT("",TEXT((Rapportage!G808),"00000"))</f>
        <v>00000</v>
      </c>
      <c r="H808" t="str">
        <f>IF(Rapportage!H808 ="0", "                     ", "                     ")</f>
        <v xml:space="preserve">                     </v>
      </c>
      <c r="I808" s="10" t="str">
        <f>LEFT(Rapportage!I808&amp; REPT("0",15),15)</f>
        <v>000000000000000</v>
      </c>
      <c r="J808" t="str">
        <f>IF(Rapportage!J808 ="0", " ", " ")</f>
        <v xml:space="preserve"> </v>
      </c>
      <c r="K808" t="str">
        <f>IF(Rapportage!K808 ="0", " ", " ")</f>
        <v xml:space="preserve"> </v>
      </c>
      <c r="L808" t="str">
        <f>IF(Rapportage!L808 ="0", "         ", "         ")</f>
        <v xml:space="preserve">         </v>
      </c>
      <c r="M808" s="10" t="str">
        <f>LEFT(Rapportage!M808&amp; REPT("0",5),5)</f>
        <v>00000</v>
      </c>
      <c r="N808" s="10" t="str">
        <f>LEFT(Rapportage!N808&amp; REPT("0",5),5)</f>
        <v>00000</v>
      </c>
      <c r="O808" s="10" t="str">
        <f>LEFT(Rapportage!O808&amp; REPT("0",2),2)</f>
        <v>00</v>
      </c>
      <c r="P808" s="10" t="str">
        <f>LEFT(Rapportage!P808&amp; REPT("0",2),2)</f>
        <v>00</v>
      </c>
      <c r="Q808" s="10" t="str">
        <f>LEFT(Rapportage!Q808&amp; REPT("0",5),5)</f>
        <v>00000</v>
      </c>
      <c r="R808" s="10" t="str">
        <f>IF(Rapportage!R808="","",IF(($U$2-$T$2)&gt;=0,IF(LEN(TEXT(Rapportage!R808*100,"0000000000"))=3,_xlfn.CONCAT(0,TEXT(Rapportage!R808*100,"0000000000")),TEXT(Rapportage!R808*100,"0000000000")),""""))</f>
        <v/>
      </c>
    </row>
    <row r="809" spans="1:18" x14ac:dyDescent="0.25">
      <c r="A809" t="str">
        <f>IF(Rapportage!A809= "", "",_xlfn.CONCAT(REPT("0",6-LEN(Rapportage!A809)),Rapportage!A809))</f>
        <v/>
      </c>
      <c r="B809" t="s">
        <v>855</v>
      </c>
      <c r="C809" t="str">
        <f>IF(Rapportage!C809= " ", " ",LEFT(Rapportage!C809&amp; REPT(" ",9),9))</f>
        <v xml:space="preserve">         </v>
      </c>
      <c r="D809" t="str">
        <f>IF(Rapportage!D809 ="0", " ", " ")</f>
        <v xml:space="preserve"> </v>
      </c>
      <c r="E809" t="str">
        <f>_xlfn.CONCAT("+",TEXT((Rapportage!E809)*100,"000000000"))</f>
        <v>+000000000</v>
      </c>
      <c r="F809" t="str">
        <f>_xlfn.CONCAT("",TEXT((Rapportage!F809)*100,"000000000"))</f>
        <v>000000000</v>
      </c>
      <c r="G809" t="str">
        <f>_xlfn.CONCAT("",TEXT((Rapportage!G809),"00000"))</f>
        <v>00000</v>
      </c>
      <c r="H809" t="str">
        <f>IF(Rapportage!H809 ="0", "                     ", "                     ")</f>
        <v xml:space="preserve">                     </v>
      </c>
      <c r="I809" s="10" t="str">
        <f>LEFT(Rapportage!I809&amp; REPT("0",15),15)</f>
        <v>000000000000000</v>
      </c>
      <c r="J809" t="str">
        <f>IF(Rapportage!J809 ="0", " ", " ")</f>
        <v xml:space="preserve"> </v>
      </c>
      <c r="K809" t="str">
        <f>IF(Rapportage!K809 ="0", " ", " ")</f>
        <v xml:space="preserve"> </v>
      </c>
      <c r="L809" t="str">
        <f>IF(Rapportage!L809 ="0", "         ", "         ")</f>
        <v xml:space="preserve">         </v>
      </c>
      <c r="M809" s="10" t="str">
        <f>LEFT(Rapportage!M809&amp; REPT("0",5),5)</f>
        <v>00000</v>
      </c>
      <c r="N809" s="10" t="str">
        <f>LEFT(Rapportage!N809&amp; REPT("0",5),5)</f>
        <v>00000</v>
      </c>
      <c r="O809" s="10" t="str">
        <f>LEFT(Rapportage!O809&amp; REPT("0",2),2)</f>
        <v>00</v>
      </c>
      <c r="P809" s="10" t="str">
        <f>LEFT(Rapportage!P809&amp; REPT("0",2),2)</f>
        <v>00</v>
      </c>
      <c r="Q809" s="10" t="str">
        <f>LEFT(Rapportage!Q809&amp; REPT("0",5),5)</f>
        <v>00000</v>
      </c>
      <c r="R809" s="10" t="str">
        <f>IF(Rapportage!R809="","",IF(($U$2-$T$2)&gt;=0,IF(LEN(TEXT(Rapportage!R809*100,"0000000000"))=3,_xlfn.CONCAT(0,TEXT(Rapportage!R809*100,"0000000000")),TEXT(Rapportage!R809*100,"0000000000")),""""))</f>
        <v/>
      </c>
    </row>
    <row r="810" spans="1:18" x14ac:dyDescent="0.25">
      <c r="A810" t="str">
        <f>IF(Rapportage!A810= "", "",_xlfn.CONCAT(REPT("0",6-LEN(Rapportage!A810)),Rapportage!A810))</f>
        <v/>
      </c>
      <c r="B810" t="s">
        <v>856</v>
      </c>
      <c r="C810" t="str">
        <f>IF(Rapportage!C810= " ", " ",LEFT(Rapportage!C810&amp; REPT(" ",9),9))</f>
        <v xml:space="preserve">         </v>
      </c>
      <c r="D810" t="str">
        <f>IF(Rapportage!D810 ="0", " ", " ")</f>
        <v xml:space="preserve"> </v>
      </c>
      <c r="E810" t="str">
        <f>_xlfn.CONCAT("+",TEXT((Rapportage!E810)*100,"000000000"))</f>
        <v>+000000000</v>
      </c>
      <c r="F810" t="str">
        <f>_xlfn.CONCAT("",TEXT((Rapportage!F810)*100,"000000000"))</f>
        <v>000000000</v>
      </c>
      <c r="G810" t="str">
        <f>_xlfn.CONCAT("",TEXT((Rapportage!G810),"00000"))</f>
        <v>00000</v>
      </c>
      <c r="H810" t="str">
        <f>IF(Rapportage!H810 ="0", "                     ", "                     ")</f>
        <v xml:space="preserve">                     </v>
      </c>
      <c r="I810" s="10" t="str">
        <f>LEFT(Rapportage!I810&amp; REPT("0",15),15)</f>
        <v>000000000000000</v>
      </c>
      <c r="J810" t="str">
        <f>IF(Rapportage!J810 ="0", " ", " ")</f>
        <v xml:space="preserve"> </v>
      </c>
      <c r="K810" t="str">
        <f>IF(Rapportage!K810 ="0", " ", " ")</f>
        <v xml:space="preserve"> </v>
      </c>
      <c r="L810" t="str">
        <f>IF(Rapportage!L810 ="0", "         ", "         ")</f>
        <v xml:space="preserve">         </v>
      </c>
      <c r="M810" s="10" t="str">
        <f>LEFT(Rapportage!M810&amp; REPT("0",5),5)</f>
        <v>00000</v>
      </c>
      <c r="N810" s="10" t="str">
        <f>LEFT(Rapportage!N810&amp; REPT("0",5),5)</f>
        <v>00000</v>
      </c>
      <c r="O810" s="10" t="str">
        <f>LEFT(Rapportage!O810&amp; REPT("0",2),2)</f>
        <v>00</v>
      </c>
      <c r="P810" s="10" t="str">
        <f>LEFT(Rapportage!P810&amp; REPT("0",2),2)</f>
        <v>00</v>
      </c>
      <c r="Q810" s="10" t="str">
        <f>LEFT(Rapportage!Q810&amp; REPT("0",5),5)</f>
        <v>00000</v>
      </c>
      <c r="R810" s="10" t="str">
        <f>IF(Rapportage!R810="","",IF(($U$2-$T$2)&gt;=0,IF(LEN(TEXT(Rapportage!R810*100,"0000000000"))=3,_xlfn.CONCAT(0,TEXT(Rapportage!R810*100,"0000000000")),TEXT(Rapportage!R810*100,"0000000000")),""""))</f>
        <v/>
      </c>
    </row>
    <row r="811" spans="1:18" x14ac:dyDescent="0.25">
      <c r="A811" t="str">
        <f>IF(Rapportage!A811= "", "",_xlfn.CONCAT(REPT("0",6-LEN(Rapportage!A811)),Rapportage!A811))</f>
        <v/>
      </c>
      <c r="B811" t="s">
        <v>857</v>
      </c>
      <c r="C811" t="str">
        <f>IF(Rapportage!C811= " ", " ",LEFT(Rapportage!C811&amp; REPT(" ",9),9))</f>
        <v xml:space="preserve">         </v>
      </c>
      <c r="D811" t="str">
        <f>IF(Rapportage!D811 ="0", " ", " ")</f>
        <v xml:space="preserve"> </v>
      </c>
      <c r="E811" t="str">
        <f>_xlfn.CONCAT("+",TEXT((Rapportage!E811)*100,"000000000"))</f>
        <v>+000000000</v>
      </c>
      <c r="F811" t="str">
        <f>_xlfn.CONCAT("",TEXT((Rapportage!F811)*100,"000000000"))</f>
        <v>000000000</v>
      </c>
      <c r="G811" t="str">
        <f>_xlfn.CONCAT("",TEXT((Rapportage!G811),"00000"))</f>
        <v>00000</v>
      </c>
      <c r="H811" t="str">
        <f>IF(Rapportage!H811 ="0", "                     ", "                     ")</f>
        <v xml:space="preserve">                     </v>
      </c>
      <c r="I811" s="10" t="str">
        <f>LEFT(Rapportage!I811&amp; REPT("0",15),15)</f>
        <v>000000000000000</v>
      </c>
      <c r="J811" t="str">
        <f>IF(Rapportage!J811 ="0", " ", " ")</f>
        <v xml:space="preserve"> </v>
      </c>
      <c r="K811" t="str">
        <f>IF(Rapportage!K811 ="0", " ", " ")</f>
        <v xml:space="preserve"> </v>
      </c>
      <c r="L811" t="str">
        <f>IF(Rapportage!L811 ="0", "         ", "         ")</f>
        <v xml:space="preserve">         </v>
      </c>
      <c r="M811" s="10" t="str">
        <f>LEFT(Rapportage!M811&amp; REPT("0",5),5)</f>
        <v>00000</v>
      </c>
      <c r="N811" s="10" t="str">
        <f>LEFT(Rapportage!N811&amp; REPT("0",5),5)</f>
        <v>00000</v>
      </c>
      <c r="O811" s="10" t="str">
        <f>LEFT(Rapportage!O811&amp; REPT("0",2),2)</f>
        <v>00</v>
      </c>
      <c r="P811" s="10" t="str">
        <f>LEFT(Rapportage!P811&amp; REPT("0",2),2)</f>
        <v>00</v>
      </c>
      <c r="Q811" s="10" t="str">
        <f>LEFT(Rapportage!Q811&amp; REPT("0",5),5)</f>
        <v>00000</v>
      </c>
      <c r="R811" s="10" t="str">
        <f>IF(Rapportage!R811="","",IF(($U$2-$T$2)&gt;=0,IF(LEN(TEXT(Rapportage!R811*100,"0000000000"))=3,_xlfn.CONCAT(0,TEXT(Rapportage!R811*100,"0000000000")),TEXT(Rapportage!R811*100,"0000000000")),""""))</f>
        <v/>
      </c>
    </row>
    <row r="812" spans="1:18" x14ac:dyDescent="0.25">
      <c r="A812" t="str">
        <f>IF(Rapportage!A812= "", "",_xlfn.CONCAT(REPT("0",6-LEN(Rapportage!A812)),Rapportage!A812))</f>
        <v/>
      </c>
      <c r="B812" t="s">
        <v>858</v>
      </c>
      <c r="C812" t="str">
        <f>IF(Rapportage!C812= " ", " ",LEFT(Rapportage!C812&amp; REPT(" ",9),9))</f>
        <v xml:space="preserve">         </v>
      </c>
      <c r="D812" t="str">
        <f>IF(Rapportage!D812 ="0", " ", " ")</f>
        <v xml:space="preserve"> </v>
      </c>
      <c r="E812" t="str">
        <f>_xlfn.CONCAT("+",TEXT((Rapportage!E812)*100,"000000000"))</f>
        <v>+000000000</v>
      </c>
      <c r="F812" t="str">
        <f>_xlfn.CONCAT("",TEXT((Rapportage!F812)*100,"000000000"))</f>
        <v>000000000</v>
      </c>
      <c r="G812" t="str">
        <f>_xlfn.CONCAT("",TEXT((Rapportage!G812),"00000"))</f>
        <v>00000</v>
      </c>
      <c r="H812" t="str">
        <f>IF(Rapportage!H812 ="0", "                     ", "                     ")</f>
        <v xml:space="preserve">                     </v>
      </c>
      <c r="I812" s="10" t="str">
        <f>LEFT(Rapportage!I812&amp; REPT("0",15),15)</f>
        <v>000000000000000</v>
      </c>
      <c r="J812" t="str">
        <f>IF(Rapportage!J812 ="0", " ", " ")</f>
        <v xml:space="preserve"> </v>
      </c>
      <c r="K812" t="str">
        <f>IF(Rapportage!K812 ="0", " ", " ")</f>
        <v xml:space="preserve"> </v>
      </c>
      <c r="L812" t="str">
        <f>IF(Rapportage!L812 ="0", "         ", "         ")</f>
        <v xml:space="preserve">         </v>
      </c>
      <c r="M812" s="10" t="str">
        <f>LEFT(Rapportage!M812&amp; REPT("0",5),5)</f>
        <v>00000</v>
      </c>
      <c r="N812" s="10" t="str">
        <f>LEFT(Rapportage!N812&amp; REPT("0",5),5)</f>
        <v>00000</v>
      </c>
      <c r="O812" s="10" t="str">
        <f>LEFT(Rapportage!O812&amp; REPT("0",2),2)</f>
        <v>00</v>
      </c>
      <c r="P812" s="10" t="str">
        <f>LEFT(Rapportage!P812&amp; REPT("0",2),2)</f>
        <v>00</v>
      </c>
      <c r="Q812" s="10" t="str">
        <f>LEFT(Rapportage!Q812&amp; REPT("0",5),5)</f>
        <v>00000</v>
      </c>
      <c r="R812" s="10" t="str">
        <f>IF(Rapportage!R812="","",IF(($U$2-$T$2)&gt;=0,IF(LEN(TEXT(Rapportage!R812*100,"0000000000"))=3,_xlfn.CONCAT(0,TEXT(Rapportage!R812*100,"0000000000")),TEXT(Rapportage!R812*100,"0000000000")),""""))</f>
        <v/>
      </c>
    </row>
    <row r="813" spans="1:18" x14ac:dyDescent="0.25">
      <c r="A813" t="str">
        <f>IF(Rapportage!A813= "", "",_xlfn.CONCAT(REPT("0",6-LEN(Rapportage!A813)),Rapportage!A813))</f>
        <v/>
      </c>
      <c r="B813" t="s">
        <v>859</v>
      </c>
      <c r="C813" t="str">
        <f>IF(Rapportage!C813= " ", " ",LEFT(Rapportage!C813&amp; REPT(" ",9),9))</f>
        <v xml:space="preserve">         </v>
      </c>
      <c r="D813" t="str">
        <f>IF(Rapportage!D813 ="0", " ", " ")</f>
        <v xml:space="preserve"> </v>
      </c>
      <c r="E813" t="str">
        <f>_xlfn.CONCAT("+",TEXT((Rapportage!E813)*100,"000000000"))</f>
        <v>+000000000</v>
      </c>
      <c r="F813" t="str">
        <f>_xlfn.CONCAT("",TEXT((Rapportage!F813)*100,"000000000"))</f>
        <v>000000000</v>
      </c>
      <c r="G813" t="str">
        <f>_xlfn.CONCAT("",TEXT((Rapportage!G813),"00000"))</f>
        <v>00000</v>
      </c>
      <c r="H813" t="str">
        <f>IF(Rapportage!H813 ="0", "                     ", "                     ")</f>
        <v xml:space="preserve">                     </v>
      </c>
      <c r="I813" s="10" t="str">
        <f>LEFT(Rapportage!I813&amp; REPT("0",15),15)</f>
        <v>000000000000000</v>
      </c>
      <c r="J813" t="str">
        <f>IF(Rapportage!J813 ="0", " ", " ")</f>
        <v xml:space="preserve"> </v>
      </c>
      <c r="K813" t="str">
        <f>IF(Rapportage!K813 ="0", " ", " ")</f>
        <v xml:space="preserve"> </v>
      </c>
      <c r="L813" t="str">
        <f>IF(Rapportage!L813 ="0", "         ", "         ")</f>
        <v xml:space="preserve">         </v>
      </c>
      <c r="M813" s="10" t="str">
        <f>LEFT(Rapportage!M813&amp; REPT("0",5),5)</f>
        <v>00000</v>
      </c>
      <c r="N813" s="10" t="str">
        <f>LEFT(Rapportage!N813&amp; REPT("0",5),5)</f>
        <v>00000</v>
      </c>
      <c r="O813" s="10" t="str">
        <f>LEFT(Rapportage!O813&amp; REPT("0",2),2)</f>
        <v>00</v>
      </c>
      <c r="P813" s="10" t="str">
        <f>LEFT(Rapportage!P813&amp; REPT("0",2),2)</f>
        <v>00</v>
      </c>
      <c r="Q813" s="10" t="str">
        <f>LEFT(Rapportage!Q813&amp; REPT("0",5),5)</f>
        <v>00000</v>
      </c>
      <c r="R813" s="10" t="str">
        <f>IF(Rapportage!R813="","",IF(($U$2-$T$2)&gt;=0,IF(LEN(TEXT(Rapportage!R813*100,"0000000000"))=3,_xlfn.CONCAT(0,TEXT(Rapportage!R813*100,"0000000000")),TEXT(Rapportage!R813*100,"0000000000")),""""))</f>
        <v/>
      </c>
    </row>
    <row r="814" spans="1:18" x14ac:dyDescent="0.25">
      <c r="A814" t="str">
        <f>IF(Rapportage!A814= "", "",_xlfn.CONCAT(REPT("0",6-LEN(Rapportage!A814)),Rapportage!A814))</f>
        <v/>
      </c>
      <c r="B814" t="s">
        <v>860</v>
      </c>
      <c r="C814" t="str">
        <f>IF(Rapportage!C814= " ", " ",LEFT(Rapportage!C814&amp; REPT(" ",9),9))</f>
        <v xml:space="preserve">         </v>
      </c>
      <c r="D814" t="str">
        <f>IF(Rapportage!D814 ="0", " ", " ")</f>
        <v xml:space="preserve"> </v>
      </c>
      <c r="E814" t="str">
        <f>_xlfn.CONCAT("+",TEXT((Rapportage!E814)*100,"000000000"))</f>
        <v>+000000000</v>
      </c>
      <c r="F814" t="str">
        <f>_xlfn.CONCAT("",TEXT((Rapportage!F814)*100,"000000000"))</f>
        <v>000000000</v>
      </c>
      <c r="G814" t="str">
        <f>_xlfn.CONCAT("",TEXT((Rapportage!G814),"00000"))</f>
        <v>00000</v>
      </c>
      <c r="H814" t="str">
        <f>IF(Rapportage!H814 ="0", "                     ", "                     ")</f>
        <v xml:space="preserve">                     </v>
      </c>
      <c r="I814" s="10" t="str">
        <f>LEFT(Rapportage!I814&amp; REPT("0",15),15)</f>
        <v>000000000000000</v>
      </c>
      <c r="J814" t="str">
        <f>IF(Rapportage!J814 ="0", " ", " ")</f>
        <v xml:space="preserve"> </v>
      </c>
      <c r="K814" t="str">
        <f>IF(Rapportage!K814 ="0", " ", " ")</f>
        <v xml:space="preserve"> </v>
      </c>
      <c r="L814" t="str">
        <f>IF(Rapportage!L814 ="0", "         ", "         ")</f>
        <v xml:space="preserve">         </v>
      </c>
      <c r="M814" s="10" t="str">
        <f>LEFT(Rapportage!M814&amp; REPT("0",5),5)</f>
        <v>00000</v>
      </c>
      <c r="N814" s="10" t="str">
        <f>LEFT(Rapportage!N814&amp; REPT("0",5),5)</f>
        <v>00000</v>
      </c>
      <c r="O814" s="10" t="str">
        <f>LEFT(Rapportage!O814&amp; REPT("0",2),2)</f>
        <v>00</v>
      </c>
      <c r="P814" s="10" t="str">
        <f>LEFT(Rapportage!P814&amp; REPT("0",2),2)</f>
        <v>00</v>
      </c>
      <c r="Q814" s="10" t="str">
        <f>LEFT(Rapportage!Q814&amp; REPT("0",5),5)</f>
        <v>00000</v>
      </c>
      <c r="R814" s="10" t="str">
        <f>IF(Rapportage!R814="","",IF(($U$2-$T$2)&gt;=0,IF(LEN(TEXT(Rapportage!R814*100,"0000000000"))=3,_xlfn.CONCAT(0,TEXT(Rapportage!R814*100,"0000000000")),TEXT(Rapportage!R814*100,"0000000000")),""""))</f>
        <v/>
      </c>
    </row>
    <row r="815" spans="1:18" x14ac:dyDescent="0.25">
      <c r="A815" t="str">
        <f>IF(Rapportage!A815= "", "",_xlfn.CONCAT(REPT("0",6-LEN(Rapportage!A815)),Rapportage!A815))</f>
        <v/>
      </c>
      <c r="B815" t="s">
        <v>861</v>
      </c>
      <c r="C815" t="str">
        <f>IF(Rapportage!C815= " ", " ",LEFT(Rapportage!C815&amp; REPT(" ",9),9))</f>
        <v xml:space="preserve">         </v>
      </c>
      <c r="D815" t="str">
        <f>IF(Rapportage!D815 ="0", " ", " ")</f>
        <v xml:space="preserve"> </v>
      </c>
      <c r="E815" t="str">
        <f>_xlfn.CONCAT("+",TEXT((Rapportage!E815)*100,"000000000"))</f>
        <v>+000000000</v>
      </c>
      <c r="F815" t="str">
        <f>_xlfn.CONCAT("",TEXT((Rapportage!F815)*100,"000000000"))</f>
        <v>000000000</v>
      </c>
      <c r="G815" t="str">
        <f>_xlfn.CONCAT("",TEXT((Rapportage!G815),"00000"))</f>
        <v>00000</v>
      </c>
      <c r="H815" t="str">
        <f>IF(Rapportage!H815 ="0", "                     ", "                     ")</f>
        <v xml:space="preserve">                     </v>
      </c>
      <c r="I815" s="10" t="str">
        <f>LEFT(Rapportage!I815&amp; REPT("0",15),15)</f>
        <v>000000000000000</v>
      </c>
      <c r="J815" t="str">
        <f>IF(Rapportage!J815 ="0", " ", " ")</f>
        <v xml:space="preserve"> </v>
      </c>
      <c r="K815" t="str">
        <f>IF(Rapportage!K815 ="0", " ", " ")</f>
        <v xml:space="preserve"> </v>
      </c>
      <c r="L815" t="str">
        <f>IF(Rapportage!L815 ="0", "         ", "         ")</f>
        <v xml:space="preserve">         </v>
      </c>
      <c r="M815" s="10" t="str">
        <f>LEFT(Rapportage!M815&amp; REPT("0",5),5)</f>
        <v>00000</v>
      </c>
      <c r="N815" s="10" t="str">
        <f>LEFT(Rapportage!N815&amp; REPT("0",5),5)</f>
        <v>00000</v>
      </c>
      <c r="O815" s="10" t="str">
        <f>LEFT(Rapportage!O815&amp; REPT("0",2),2)</f>
        <v>00</v>
      </c>
      <c r="P815" s="10" t="str">
        <f>LEFT(Rapportage!P815&amp; REPT("0",2),2)</f>
        <v>00</v>
      </c>
      <c r="Q815" s="10" t="str">
        <f>LEFT(Rapportage!Q815&amp; REPT("0",5),5)</f>
        <v>00000</v>
      </c>
      <c r="R815" s="10" t="str">
        <f>IF(Rapportage!R815="","",IF(($U$2-$T$2)&gt;=0,IF(LEN(TEXT(Rapportage!R815*100,"0000000000"))=3,_xlfn.CONCAT(0,TEXT(Rapportage!R815*100,"0000000000")),TEXT(Rapportage!R815*100,"0000000000")),""""))</f>
        <v/>
      </c>
    </row>
    <row r="816" spans="1:18" x14ac:dyDescent="0.25">
      <c r="A816" t="str">
        <f>IF(Rapportage!A816= "", "",_xlfn.CONCAT(REPT("0",6-LEN(Rapportage!A816)),Rapportage!A816))</f>
        <v/>
      </c>
      <c r="B816" t="s">
        <v>862</v>
      </c>
      <c r="C816" t="str">
        <f>IF(Rapportage!C816= " ", " ",LEFT(Rapportage!C816&amp; REPT(" ",9),9))</f>
        <v xml:space="preserve">         </v>
      </c>
      <c r="D816" t="str">
        <f>IF(Rapportage!D816 ="0", " ", " ")</f>
        <v xml:space="preserve"> </v>
      </c>
      <c r="E816" t="str">
        <f>_xlfn.CONCAT("+",TEXT((Rapportage!E816)*100,"000000000"))</f>
        <v>+000000000</v>
      </c>
      <c r="F816" t="str">
        <f>_xlfn.CONCAT("",TEXT((Rapportage!F816)*100,"000000000"))</f>
        <v>000000000</v>
      </c>
      <c r="G816" t="str">
        <f>_xlfn.CONCAT("",TEXT((Rapportage!G816),"00000"))</f>
        <v>00000</v>
      </c>
      <c r="H816" t="str">
        <f>IF(Rapportage!H816 ="0", "                     ", "                     ")</f>
        <v xml:space="preserve">                     </v>
      </c>
      <c r="I816" s="10" t="str">
        <f>LEFT(Rapportage!I816&amp; REPT("0",15),15)</f>
        <v>000000000000000</v>
      </c>
      <c r="J816" t="str">
        <f>IF(Rapportage!J816 ="0", " ", " ")</f>
        <v xml:space="preserve"> </v>
      </c>
      <c r="K816" t="str">
        <f>IF(Rapportage!K816 ="0", " ", " ")</f>
        <v xml:space="preserve"> </v>
      </c>
      <c r="L816" t="str">
        <f>IF(Rapportage!L816 ="0", "         ", "         ")</f>
        <v xml:space="preserve">         </v>
      </c>
      <c r="M816" s="10" t="str">
        <f>LEFT(Rapportage!M816&amp; REPT("0",5),5)</f>
        <v>00000</v>
      </c>
      <c r="N816" s="10" t="str">
        <f>LEFT(Rapportage!N816&amp; REPT("0",5),5)</f>
        <v>00000</v>
      </c>
      <c r="O816" s="10" t="str">
        <f>LEFT(Rapportage!O816&amp; REPT("0",2),2)</f>
        <v>00</v>
      </c>
      <c r="P816" s="10" t="str">
        <f>LEFT(Rapportage!P816&amp; REPT("0",2),2)</f>
        <v>00</v>
      </c>
      <c r="Q816" s="10" t="str">
        <f>LEFT(Rapportage!Q816&amp; REPT("0",5),5)</f>
        <v>00000</v>
      </c>
      <c r="R816" s="10" t="str">
        <f>IF(Rapportage!R816="","",IF(($U$2-$T$2)&gt;=0,IF(LEN(TEXT(Rapportage!R816*100,"0000000000"))=3,_xlfn.CONCAT(0,TEXT(Rapportage!R816*100,"0000000000")),TEXT(Rapportage!R816*100,"0000000000")),""""))</f>
        <v/>
      </c>
    </row>
    <row r="817" spans="1:18" x14ac:dyDescent="0.25">
      <c r="A817" t="str">
        <f>IF(Rapportage!A817= "", "",_xlfn.CONCAT(REPT("0",6-LEN(Rapportage!A817)),Rapportage!A817))</f>
        <v/>
      </c>
      <c r="B817" t="s">
        <v>863</v>
      </c>
      <c r="C817" t="str">
        <f>IF(Rapportage!C817= " ", " ",LEFT(Rapportage!C817&amp; REPT(" ",9),9))</f>
        <v xml:space="preserve">         </v>
      </c>
      <c r="D817" t="str">
        <f>IF(Rapportage!D817 ="0", " ", " ")</f>
        <v xml:space="preserve"> </v>
      </c>
      <c r="E817" t="str">
        <f>_xlfn.CONCAT("+",TEXT((Rapportage!E817)*100,"000000000"))</f>
        <v>+000000000</v>
      </c>
      <c r="F817" t="str">
        <f>_xlfn.CONCAT("",TEXT((Rapportage!F817)*100,"000000000"))</f>
        <v>000000000</v>
      </c>
      <c r="G817" t="str">
        <f>_xlfn.CONCAT("",TEXT((Rapportage!G817),"00000"))</f>
        <v>00000</v>
      </c>
      <c r="H817" t="str">
        <f>IF(Rapportage!H817 ="0", "                     ", "                     ")</f>
        <v xml:space="preserve">                     </v>
      </c>
      <c r="I817" s="10" t="str">
        <f>LEFT(Rapportage!I817&amp; REPT("0",15),15)</f>
        <v>000000000000000</v>
      </c>
      <c r="J817" t="str">
        <f>IF(Rapportage!J817 ="0", " ", " ")</f>
        <v xml:space="preserve"> </v>
      </c>
      <c r="K817" t="str">
        <f>IF(Rapportage!K817 ="0", " ", " ")</f>
        <v xml:space="preserve"> </v>
      </c>
      <c r="L817" t="str">
        <f>IF(Rapportage!L817 ="0", "         ", "         ")</f>
        <v xml:space="preserve">         </v>
      </c>
      <c r="M817" s="10" t="str">
        <f>LEFT(Rapportage!M817&amp; REPT("0",5),5)</f>
        <v>00000</v>
      </c>
      <c r="N817" s="10" t="str">
        <f>LEFT(Rapportage!N817&amp; REPT("0",5),5)</f>
        <v>00000</v>
      </c>
      <c r="O817" s="10" t="str">
        <f>LEFT(Rapportage!O817&amp; REPT("0",2),2)</f>
        <v>00</v>
      </c>
      <c r="P817" s="10" t="str">
        <f>LEFT(Rapportage!P817&amp; REPT("0",2),2)</f>
        <v>00</v>
      </c>
      <c r="Q817" s="10" t="str">
        <f>LEFT(Rapportage!Q817&amp; REPT("0",5),5)</f>
        <v>00000</v>
      </c>
      <c r="R817" s="10" t="str">
        <f>IF(Rapportage!R817="","",IF(($U$2-$T$2)&gt;=0,IF(LEN(TEXT(Rapportage!R817*100,"0000000000"))=3,_xlfn.CONCAT(0,TEXT(Rapportage!R817*100,"0000000000")),TEXT(Rapportage!R817*100,"0000000000")),""""))</f>
        <v/>
      </c>
    </row>
    <row r="818" spans="1:18" x14ac:dyDescent="0.25">
      <c r="A818" t="str">
        <f>IF(Rapportage!A818= "", "",_xlfn.CONCAT(REPT("0",6-LEN(Rapportage!A818)),Rapportage!A818))</f>
        <v/>
      </c>
      <c r="B818" t="s">
        <v>864</v>
      </c>
      <c r="C818" t="str">
        <f>IF(Rapportage!C818= " ", " ",LEFT(Rapportage!C818&amp; REPT(" ",9),9))</f>
        <v xml:space="preserve">         </v>
      </c>
      <c r="D818" t="str">
        <f>IF(Rapportage!D818 ="0", " ", " ")</f>
        <v xml:space="preserve"> </v>
      </c>
      <c r="E818" t="str">
        <f>_xlfn.CONCAT("+",TEXT((Rapportage!E818)*100,"000000000"))</f>
        <v>+000000000</v>
      </c>
      <c r="F818" t="str">
        <f>_xlfn.CONCAT("",TEXT((Rapportage!F818)*100,"000000000"))</f>
        <v>000000000</v>
      </c>
      <c r="G818" t="str">
        <f>_xlfn.CONCAT("",TEXT((Rapportage!G818),"00000"))</f>
        <v>00000</v>
      </c>
      <c r="H818" t="str">
        <f>IF(Rapportage!H818 ="0", "                     ", "                     ")</f>
        <v xml:space="preserve">                     </v>
      </c>
      <c r="I818" s="10" t="str">
        <f>LEFT(Rapportage!I818&amp; REPT("0",15),15)</f>
        <v>000000000000000</v>
      </c>
      <c r="J818" t="str">
        <f>IF(Rapportage!J818 ="0", " ", " ")</f>
        <v xml:space="preserve"> </v>
      </c>
      <c r="K818" t="str">
        <f>IF(Rapportage!K818 ="0", " ", " ")</f>
        <v xml:space="preserve"> </v>
      </c>
      <c r="L818" t="str">
        <f>IF(Rapportage!L818 ="0", "         ", "         ")</f>
        <v xml:space="preserve">         </v>
      </c>
      <c r="M818" s="10" t="str">
        <f>LEFT(Rapportage!M818&amp; REPT("0",5),5)</f>
        <v>00000</v>
      </c>
      <c r="N818" s="10" t="str">
        <f>LEFT(Rapportage!N818&amp; REPT("0",5),5)</f>
        <v>00000</v>
      </c>
      <c r="O818" s="10" t="str">
        <f>LEFT(Rapportage!O818&amp; REPT("0",2),2)</f>
        <v>00</v>
      </c>
      <c r="P818" s="10" t="str">
        <f>LEFT(Rapportage!P818&amp; REPT("0",2),2)</f>
        <v>00</v>
      </c>
      <c r="Q818" s="10" t="str">
        <f>LEFT(Rapportage!Q818&amp; REPT("0",5),5)</f>
        <v>00000</v>
      </c>
      <c r="R818" s="10" t="str">
        <f>IF(Rapportage!R818="","",IF(($U$2-$T$2)&gt;=0,IF(LEN(TEXT(Rapportage!R818*100,"0000000000"))=3,_xlfn.CONCAT(0,TEXT(Rapportage!R818*100,"0000000000")),TEXT(Rapportage!R818*100,"0000000000")),""""))</f>
        <v/>
      </c>
    </row>
    <row r="819" spans="1:18" x14ac:dyDescent="0.25">
      <c r="A819" t="str">
        <f>IF(Rapportage!A819= "", "",_xlfn.CONCAT(REPT("0",6-LEN(Rapportage!A819)),Rapportage!A819))</f>
        <v/>
      </c>
      <c r="B819" t="s">
        <v>865</v>
      </c>
      <c r="C819" t="str">
        <f>IF(Rapportage!C819= " ", " ",LEFT(Rapportage!C819&amp; REPT(" ",9),9))</f>
        <v xml:space="preserve">         </v>
      </c>
      <c r="D819" t="str">
        <f>IF(Rapportage!D819 ="0", " ", " ")</f>
        <v xml:space="preserve"> </v>
      </c>
      <c r="E819" t="str">
        <f>_xlfn.CONCAT("+",TEXT((Rapportage!E819)*100,"000000000"))</f>
        <v>+000000000</v>
      </c>
      <c r="F819" t="str">
        <f>_xlfn.CONCAT("",TEXT((Rapportage!F819)*100,"000000000"))</f>
        <v>000000000</v>
      </c>
      <c r="G819" t="str">
        <f>_xlfn.CONCAT("",TEXT((Rapportage!G819),"00000"))</f>
        <v>00000</v>
      </c>
      <c r="H819" t="str">
        <f>IF(Rapportage!H819 ="0", "                     ", "                     ")</f>
        <v xml:space="preserve">                     </v>
      </c>
      <c r="I819" s="10" t="str">
        <f>LEFT(Rapportage!I819&amp; REPT("0",15),15)</f>
        <v>000000000000000</v>
      </c>
      <c r="J819" t="str">
        <f>IF(Rapportage!J819 ="0", " ", " ")</f>
        <v xml:space="preserve"> </v>
      </c>
      <c r="K819" t="str">
        <f>IF(Rapportage!K819 ="0", " ", " ")</f>
        <v xml:space="preserve"> </v>
      </c>
      <c r="L819" t="str">
        <f>IF(Rapportage!L819 ="0", "         ", "         ")</f>
        <v xml:space="preserve">         </v>
      </c>
      <c r="M819" s="10" t="str">
        <f>LEFT(Rapportage!M819&amp; REPT("0",5),5)</f>
        <v>00000</v>
      </c>
      <c r="N819" s="10" t="str">
        <f>LEFT(Rapportage!N819&amp; REPT("0",5),5)</f>
        <v>00000</v>
      </c>
      <c r="O819" s="10" t="str">
        <f>LEFT(Rapportage!O819&amp; REPT("0",2),2)</f>
        <v>00</v>
      </c>
      <c r="P819" s="10" t="str">
        <f>LEFT(Rapportage!P819&amp; REPT("0",2),2)</f>
        <v>00</v>
      </c>
      <c r="Q819" s="10" t="str">
        <f>LEFT(Rapportage!Q819&amp; REPT("0",5),5)</f>
        <v>00000</v>
      </c>
      <c r="R819" s="10" t="str">
        <f>IF(Rapportage!R819="","",IF(($U$2-$T$2)&gt;=0,IF(LEN(TEXT(Rapportage!R819*100,"0000000000"))=3,_xlfn.CONCAT(0,TEXT(Rapportage!R819*100,"0000000000")),TEXT(Rapportage!R819*100,"0000000000")),""""))</f>
        <v/>
      </c>
    </row>
    <row r="820" spans="1:18" x14ac:dyDescent="0.25">
      <c r="A820" t="str">
        <f>IF(Rapportage!A820= "", "",_xlfn.CONCAT(REPT("0",6-LEN(Rapportage!A820)),Rapportage!A820))</f>
        <v/>
      </c>
      <c r="B820" t="s">
        <v>866</v>
      </c>
      <c r="C820" t="str">
        <f>IF(Rapportage!C820= " ", " ",LEFT(Rapportage!C820&amp; REPT(" ",9),9))</f>
        <v xml:space="preserve">         </v>
      </c>
      <c r="D820" t="str">
        <f>IF(Rapportage!D820 ="0", " ", " ")</f>
        <v xml:space="preserve"> </v>
      </c>
      <c r="E820" t="str">
        <f>_xlfn.CONCAT("+",TEXT((Rapportage!E820)*100,"000000000"))</f>
        <v>+000000000</v>
      </c>
      <c r="F820" t="str">
        <f>_xlfn.CONCAT("",TEXT((Rapportage!F820)*100,"000000000"))</f>
        <v>000000000</v>
      </c>
      <c r="G820" t="str">
        <f>_xlfn.CONCAT("",TEXT((Rapportage!G820),"00000"))</f>
        <v>00000</v>
      </c>
      <c r="H820" t="str">
        <f>IF(Rapportage!H820 ="0", "                     ", "                     ")</f>
        <v xml:space="preserve">                     </v>
      </c>
      <c r="I820" s="10" t="str">
        <f>LEFT(Rapportage!I820&amp; REPT("0",15),15)</f>
        <v>000000000000000</v>
      </c>
      <c r="J820" t="str">
        <f>IF(Rapportage!J820 ="0", " ", " ")</f>
        <v xml:space="preserve"> </v>
      </c>
      <c r="K820" t="str">
        <f>IF(Rapportage!K820 ="0", " ", " ")</f>
        <v xml:space="preserve"> </v>
      </c>
      <c r="L820" t="str">
        <f>IF(Rapportage!L820 ="0", "         ", "         ")</f>
        <v xml:space="preserve">         </v>
      </c>
      <c r="M820" s="10" t="str">
        <f>LEFT(Rapportage!M820&amp; REPT("0",5),5)</f>
        <v>00000</v>
      </c>
      <c r="N820" s="10" t="str">
        <f>LEFT(Rapportage!N820&amp; REPT("0",5),5)</f>
        <v>00000</v>
      </c>
      <c r="O820" s="10" t="str">
        <f>LEFT(Rapportage!O820&amp; REPT("0",2),2)</f>
        <v>00</v>
      </c>
      <c r="P820" s="10" t="str">
        <f>LEFT(Rapportage!P820&amp; REPT("0",2),2)</f>
        <v>00</v>
      </c>
      <c r="Q820" s="10" t="str">
        <f>LEFT(Rapportage!Q820&amp; REPT("0",5),5)</f>
        <v>00000</v>
      </c>
      <c r="R820" s="10" t="str">
        <f>IF(Rapportage!R820="","",IF(($U$2-$T$2)&gt;=0,IF(LEN(TEXT(Rapportage!R820*100,"0000000000"))=3,_xlfn.CONCAT(0,TEXT(Rapportage!R820*100,"0000000000")),TEXT(Rapportage!R820*100,"0000000000")),""""))</f>
        <v/>
      </c>
    </row>
    <row r="821" spans="1:18" x14ac:dyDescent="0.25">
      <c r="A821" t="str">
        <f>IF(Rapportage!A821= "", "",_xlfn.CONCAT(REPT("0",6-LEN(Rapportage!A821)),Rapportage!A821))</f>
        <v/>
      </c>
      <c r="B821" t="s">
        <v>867</v>
      </c>
      <c r="C821" t="str">
        <f>IF(Rapportage!C821= " ", " ",LEFT(Rapportage!C821&amp; REPT(" ",9),9))</f>
        <v xml:space="preserve">         </v>
      </c>
      <c r="D821" t="str">
        <f>IF(Rapportage!D821 ="0", " ", " ")</f>
        <v xml:space="preserve"> </v>
      </c>
      <c r="E821" t="str">
        <f>_xlfn.CONCAT("+",TEXT((Rapportage!E821)*100,"000000000"))</f>
        <v>+000000000</v>
      </c>
      <c r="F821" t="str">
        <f>_xlfn.CONCAT("",TEXT((Rapportage!F821)*100,"000000000"))</f>
        <v>000000000</v>
      </c>
      <c r="G821" t="str">
        <f>_xlfn.CONCAT("",TEXT((Rapportage!G821),"00000"))</f>
        <v>00000</v>
      </c>
      <c r="H821" t="str">
        <f>IF(Rapportage!H821 ="0", "                     ", "                     ")</f>
        <v xml:space="preserve">                     </v>
      </c>
      <c r="I821" s="10" t="str">
        <f>LEFT(Rapportage!I821&amp; REPT("0",15),15)</f>
        <v>000000000000000</v>
      </c>
      <c r="J821" t="str">
        <f>IF(Rapportage!J821 ="0", " ", " ")</f>
        <v xml:space="preserve"> </v>
      </c>
      <c r="K821" t="str">
        <f>IF(Rapportage!K821 ="0", " ", " ")</f>
        <v xml:space="preserve"> </v>
      </c>
      <c r="L821" t="str">
        <f>IF(Rapportage!L821 ="0", "         ", "         ")</f>
        <v xml:space="preserve">         </v>
      </c>
      <c r="M821" s="10" t="str">
        <f>LEFT(Rapportage!M821&amp; REPT("0",5),5)</f>
        <v>00000</v>
      </c>
      <c r="N821" s="10" t="str">
        <f>LEFT(Rapportage!N821&amp; REPT("0",5),5)</f>
        <v>00000</v>
      </c>
      <c r="O821" s="10" t="str">
        <f>LEFT(Rapportage!O821&amp; REPT("0",2),2)</f>
        <v>00</v>
      </c>
      <c r="P821" s="10" t="str">
        <f>LEFT(Rapportage!P821&amp; REPT("0",2),2)</f>
        <v>00</v>
      </c>
      <c r="Q821" s="10" t="str">
        <f>LEFT(Rapportage!Q821&amp; REPT("0",5),5)</f>
        <v>00000</v>
      </c>
      <c r="R821" s="10" t="str">
        <f>IF(Rapportage!R821="","",IF(($U$2-$T$2)&gt;=0,IF(LEN(TEXT(Rapportage!R821*100,"0000000000"))=3,_xlfn.CONCAT(0,TEXT(Rapportage!R821*100,"0000000000")),TEXT(Rapportage!R821*100,"0000000000")),""""))</f>
        <v/>
      </c>
    </row>
    <row r="822" spans="1:18" x14ac:dyDescent="0.25">
      <c r="A822" t="str">
        <f>IF(Rapportage!A822= "", "",_xlfn.CONCAT(REPT("0",6-LEN(Rapportage!A822)),Rapportage!A822))</f>
        <v/>
      </c>
      <c r="B822" t="s">
        <v>868</v>
      </c>
      <c r="C822" t="str">
        <f>IF(Rapportage!C822= " ", " ",LEFT(Rapportage!C822&amp; REPT(" ",9),9))</f>
        <v xml:space="preserve">         </v>
      </c>
      <c r="D822" t="str">
        <f>IF(Rapportage!D822 ="0", " ", " ")</f>
        <v xml:space="preserve"> </v>
      </c>
      <c r="E822" t="str">
        <f>_xlfn.CONCAT("+",TEXT((Rapportage!E822)*100,"000000000"))</f>
        <v>+000000000</v>
      </c>
      <c r="F822" t="str">
        <f>_xlfn.CONCAT("",TEXT((Rapportage!F822)*100,"000000000"))</f>
        <v>000000000</v>
      </c>
      <c r="G822" t="str">
        <f>_xlfn.CONCAT("",TEXT((Rapportage!G822),"00000"))</f>
        <v>00000</v>
      </c>
      <c r="H822" t="str">
        <f>IF(Rapportage!H822 ="0", "                     ", "                     ")</f>
        <v xml:space="preserve">                     </v>
      </c>
      <c r="I822" s="10" t="str">
        <f>LEFT(Rapportage!I822&amp; REPT("0",15),15)</f>
        <v>000000000000000</v>
      </c>
      <c r="J822" t="str">
        <f>IF(Rapportage!J822 ="0", " ", " ")</f>
        <v xml:space="preserve"> </v>
      </c>
      <c r="K822" t="str">
        <f>IF(Rapportage!K822 ="0", " ", " ")</f>
        <v xml:space="preserve"> </v>
      </c>
      <c r="L822" t="str">
        <f>IF(Rapportage!L822 ="0", "         ", "         ")</f>
        <v xml:space="preserve">         </v>
      </c>
      <c r="M822" s="10" t="str">
        <f>LEFT(Rapportage!M822&amp; REPT("0",5),5)</f>
        <v>00000</v>
      </c>
      <c r="N822" s="10" t="str">
        <f>LEFT(Rapportage!N822&amp; REPT("0",5),5)</f>
        <v>00000</v>
      </c>
      <c r="O822" s="10" t="str">
        <f>LEFT(Rapportage!O822&amp; REPT("0",2),2)</f>
        <v>00</v>
      </c>
      <c r="P822" s="10" t="str">
        <f>LEFT(Rapportage!P822&amp; REPT("0",2),2)</f>
        <v>00</v>
      </c>
      <c r="Q822" s="10" t="str">
        <f>LEFT(Rapportage!Q822&amp; REPT("0",5),5)</f>
        <v>00000</v>
      </c>
      <c r="R822" s="10" t="str">
        <f>IF(Rapportage!R822="","",IF(($U$2-$T$2)&gt;=0,IF(LEN(TEXT(Rapportage!R822*100,"0000000000"))=3,_xlfn.CONCAT(0,TEXT(Rapportage!R822*100,"0000000000")),TEXT(Rapportage!R822*100,"0000000000")),""""))</f>
        <v/>
      </c>
    </row>
    <row r="823" spans="1:18" x14ac:dyDescent="0.25">
      <c r="A823" t="str">
        <f>IF(Rapportage!A823= "", "",_xlfn.CONCAT(REPT("0",6-LEN(Rapportage!A823)),Rapportage!A823))</f>
        <v/>
      </c>
      <c r="B823" t="s">
        <v>869</v>
      </c>
      <c r="C823" t="str">
        <f>IF(Rapportage!C823= " ", " ",LEFT(Rapportage!C823&amp; REPT(" ",9),9))</f>
        <v xml:space="preserve">         </v>
      </c>
      <c r="D823" t="str">
        <f>IF(Rapportage!D823 ="0", " ", " ")</f>
        <v xml:space="preserve"> </v>
      </c>
      <c r="E823" t="str">
        <f>_xlfn.CONCAT("+",TEXT((Rapportage!E823)*100,"000000000"))</f>
        <v>+000000000</v>
      </c>
      <c r="F823" t="str">
        <f>_xlfn.CONCAT("",TEXT((Rapportage!F823)*100,"000000000"))</f>
        <v>000000000</v>
      </c>
      <c r="G823" t="str">
        <f>_xlfn.CONCAT("",TEXT((Rapportage!G823),"00000"))</f>
        <v>00000</v>
      </c>
      <c r="H823" t="str">
        <f>IF(Rapportage!H823 ="0", "                     ", "                     ")</f>
        <v xml:space="preserve">                     </v>
      </c>
      <c r="I823" s="10" t="str">
        <f>LEFT(Rapportage!I823&amp; REPT("0",15),15)</f>
        <v>000000000000000</v>
      </c>
      <c r="J823" t="str">
        <f>IF(Rapportage!J823 ="0", " ", " ")</f>
        <v xml:space="preserve"> </v>
      </c>
      <c r="K823" t="str">
        <f>IF(Rapportage!K823 ="0", " ", " ")</f>
        <v xml:space="preserve"> </v>
      </c>
      <c r="L823" t="str">
        <f>IF(Rapportage!L823 ="0", "         ", "         ")</f>
        <v xml:space="preserve">         </v>
      </c>
      <c r="M823" s="10" t="str">
        <f>LEFT(Rapportage!M823&amp; REPT("0",5),5)</f>
        <v>00000</v>
      </c>
      <c r="N823" s="10" t="str">
        <f>LEFT(Rapportage!N823&amp; REPT("0",5),5)</f>
        <v>00000</v>
      </c>
      <c r="O823" s="10" t="str">
        <f>LEFT(Rapportage!O823&amp; REPT("0",2),2)</f>
        <v>00</v>
      </c>
      <c r="P823" s="10" t="str">
        <f>LEFT(Rapportage!P823&amp; REPT("0",2),2)</f>
        <v>00</v>
      </c>
      <c r="Q823" s="10" t="str">
        <f>LEFT(Rapportage!Q823&amp; REPT("0",5),5)</f>
        <v>00000</v>
      </c>
      <c r="R823" s="10" t="str">
        <f>IF(Rapportage!R823="","",IF(($U$2-$T$2)&gt;=0,IF(LEN(TEXT(Rapportage!R823*100,"0000000000"))=3,_xlfn.CONCAT(0,TEXT(Rapportage!R823*100,"0000000000")),TEXT(Rapportage!R823*100,"0000000000")),""""))</f>
        <v/>
      </c>
    </row>
    <row r="824" spans="1:18" x14ac:dyDescent="0.25">
      <c r="A824" t="str">
        <f>IF(Rapportage!A824= "", "",_xlfn.CONCAT(REPT("0",6-LEN(Rapportage!A824)),Rapportage!A824))</f>
        <v/>
      </c>
      <c r="B824" t="s">
        <v>870</v>
      </c>
      <c r="C824" t="str">
        <f>IF(Rapportage!C824= " ", " ",LEFT(Rapportage!C824&amp; REPT(" ",9),9))</f>
        <v xml:space="preserve">         </v>
      </c>
      <c r="D824" t="str">
        <f>IF(Rapportage!D824 ="0", " ", " ")</f>
        <v xml:space="preserve"> </v>
      </c>
      <c r="E824" t="str">
        <f>_xlfn.CONCAT("+",TEXT((Rapportage!E824)*100,"000000000"))</f>
        <v>+000000000</v>
      </c>
      <c r="F824" t="str">
        <f>_xlfn.CONCAT("",TEXT((Rapportage!F824)*100,"000000000"))</f>
        <v>000000000</v>
      </c>
      <c r="G824" t="str">
        <f>_xlfn.CONCAT("",TEXT((Rapportage!G824),"00000"))</f>
        <v>00000</v>
      </c>
      <c r="H824" t="str">
        <f>IF(Rapportage!H824 ="0", "                     ", "                     ")</f>
        <v xml:space="preserve">                     </v>
      </c>
      <c r="I824" s="10" t="str">
        <f>LEFT(Rapportage!I824&amp; REPT("0",15),15)</f>
        <v>000000000000000</v>
      </c>
      <c r="J824" t="str">
        <f>IF(Rapportage!J824 ="0", " ", " ")</f>
        <v xml:space="preserve"> </v>
      </c>
      <c r="K824" t="str">
        <f>IF(Rapportage!K824 ="0", " ", " ")</f>
        <v xml:space="preserve"> </v>
      </c>
      <c r="L824" t="str">
        <f>IF(Rapportage!L824 ="0", "         ", "         ")</f>
        <v xml:space="preserve">         </v>
      </c>
      <c r="M824" s="10" t="str">
        <f>LEFT(Rapportage!M824&amp; REPT("0",5),5)</f>
        <v>00000</v>
      </c>
      <c r="N824" s="10" t="str">
        <f>LEFT(Rapportage!N824&amp; REPT("0",5),5)</f>
        <v>00000</v>
      </c>
      <c r="O824" s="10" t="str">
        <f>LEFT(Rapportage!O824&amp; REPT("0",2),2)</f>
        <v>00</v>
      </c>
      <c r="P824" s="10" t="str">
        <f>LEFT(Rapportage!P824&amp; REPT("0",2),2)</f>
        <v>00</v>
      </c>
      <c r="Q824" s="10" t="str">
        <f>LEFT(Rapportage!Q824&amp; REPT("0",5),5)</f>
        <v>00000</v>
      </c>
      <c r="R824" s="10" t="str">
        <f>IF(Rapportage!R824="","",IF(($U$2-$T$2)&gt;=0,IF(LEN(TEXT(Rapportage!R824*100,"0000000000"))=3,_xlfn.CONCAT(0,TEXT(Rapportage!R824*100,"0000000000")),TEXT(Rapportage!R824*100,"0000000000")),""""))</f>
        <v/>
      </c>
    </row>
    <row r="825" spans="1:18" x14ac:dyDescent="0.25">
      <c r="A825" t="str">
        <f>IF(Rapportage!A825= "", "",_xlfn.CONCAT(REPT("0",6-LEN(Rapportage!A825)),Rapportage!A825))</f>
        <v/>
      </c>
      <c r="B825" t="s">
        <v>871</v>
      </c>
      <c r="C825" t="str">
        <f>IF(Rapportage!C825= " ", " ",LEFT(Rapportage!C825&amp; REPT(" ",9),9))</f>
        <v xml:space="preserve">         </v>
      </c>
      <c r="D825" t="str">
        <f>IF(Rapportage!D825 ="0", " ", " ")</f>
        <v xml:space="preserve"> </v>
      </c>
      <c r="E825" t="str">
        <f>_xlfn.CONCAT("+",TEXT((Rapportage!E825)*100,"000000000"))</f>
        <v>+000000000</v>
      </c>
      <c r="F825" t="str">
        <f>_xlfn.CONCAT("",TEXT((Rapportage!F825)*100,"000000000"))</f>
        <v>000000000</v>
      </c>
      <c r="G825" t="str">
        <f>_xlfn.CONCAT("",TEXT((Rapportage!G825),"00000"))</f>
        <v>00000</v>
      </c>
      <c r="H825" t="str">
        <f>IF(Rapportage!H825 ="0", "                     ", "                     ")</f>
        <v xml:space="preserve">                     </v>
      </c>
      <c r="I825" s="10" t="str">
        <f>LEFT(Rapportage!I825&amp; REPT("0",15),15)</f>
        <v>000000000000000</v>
      </c>
      <c r="J825" t="str">
        <f>IF(Rapportage!J825 ="0", " ", " ")</f>
        <v xml:space="preserve"> </v>
      </c>
      <c r="K825" t="str">
        <f>IF(Rapportage!K825 ="0", " ", " ")</f>
        <v xml:space="preserve"> </v>
      </c>
      <c r="L825" t="str">
        <f>IF(Rapportage!L825 ="0", "         ", "         ")</f>
        <v xml:space="preserve">         </v>
      </c>
      <c r="M825" s="10" t="str">
        <f>LEFT(Rapportage!M825&amp; REPT("0",5),5)</f>
        <v>00000</v>
      </c>
      <c r="N825" s="10" t="str">
        <f>LEFT(Rapportage!N825&amp; REPT("0",5),5)</f>
        <v>00000</v>
      </c>
      <c r="O825" s="10" t="str">
        <f>LEFT(Rapportage!O825&amp; REPT("0",2),2)</f>
        <v>00</v>
      </c>
      <c r="P825" s="10" t="str">
        <f>LEFT(Rapportage!P825&amp; REPT("0",2),2)</f>
        <v>00</v>
      </c>
      <c r="Q825" s="10" t="str">
        <f>LEFT(Rapportage!Q825&amp; REPT("0",5),5)</f>
        <v>00000</v>
      </c>
      <c r="R825" s="10" t="str">
        <f>IF(Rapportage!R825="","",IF(($U$2-$T$2)&gt;=0,IF(LEN(TEXT(Rapportage!R825*100,"0000000000"))=3,_xlfn.CONCAT(0,TEXT(Rapportage!R825*100,"0000000000")),TEXT(Rapportage!R825*100,"0000000000")),""""))</f>
        <v/>
      </c>
    </row>
    <row r="826" spans="1:18" x14ac:dyDescent="0.25">
      <c r="A826" t="str">
        <f>IF(Rapportage!A826= "", "",_xlfn.CONCAT(REPT("0",6-LEN(Rapportage!A826)),Rapportage!A826))</f>
        <v/>
      </c>
      <c r="B826" t="s">
        <v>872</v>
      </c>
      <c r="C826" t="str">
        <f>IF(Rapportage!C826= " ", " ",LEFT(Rapportage!C826&amp; REPT(" ",9),9))</f>
        <v xml:space="preserve">         </v>
      </c>
      <c r="D826" t="str">
        <f>IF(Rapportage!D826 ="0", " ", " ")</f>
        <v xml:space="preserve"> </v>
      </c>
      <c r="E826" t="str">
        <f>_xlfn.CONCAT("+",TEXT((Rapportage!E826)*100,"000000000"))</f>
        <v>+000000000</v>
      </c>
      <c r="F826" t="str">
        <f>_xlfn.CONCAT("",TEXT((Rapportage!F826)*100,"000000000"))</f>
        <v>000000000</v>
      </c>
      <c r="G826" t="str">
        <f>_xlfn.CONCAT("",TEXT((Rapportage!G826),"00000"))</f>
        <v>00000</v>
      </c>
      <c r="H826" t="str">
        <f>IF(Rapportage!H826 ="0", "                     ", "                     ")</f>
        <v xml:space="preserve">                     </v>
      </c>
      <c r="I826" s="10" t="str">
        <f>LEFT(Rapportage!I826&amp; REPT("0",15),15)</f>
        <v>000000000000000</v>
      </c>
      <c r="J826" t="str">
        <f>IF(Rapportage!J826 ="0", " ", " ")</f>
        <v xml:space="preserve"> </v>
      </c>
      <c r="K826" t="str">
        <f>IF(Rapportage!K826 ="0", " ", " ")</f>
        <v xml:space="preserve"> </v>
      </c>
      <c r="L826" t="str">
        <f>IF(Rapportage!L826 ="0", "         ", "         ")</f>
        <v xml:space="preserve">         </v>
      </c>
      <c r="M826" s="10" t="str">
        <f>LEFT(Rapportage!M826&amp; REPT("0",5),5)</f>
        <v>00000</v>
      </c>
      <c r="N826" s="10" t="str">
        <f>LEFT(Rapportage!N826&amp; REPT("0",5),5)</f>
        <v>00000</v>
      </c>
      <c r="O826" s="10" t="str">
        <f>LEFT(Rapportage!O826&amp; REPT("0",2),2)</f>
        <v>00</v>
      </c>
      <c r="P826" s="10" t="str">
        <f>LEFT(Rapportage!P826&amp; REPT("0",2),2)</f>
        <v>00</v>
      </c>
      <c r="Q826" s="10" t="str">
        <f>LEFT(Rapportage!Q826&amp; REPT("0",5),5)</f>
        <v>00000</v>
      </c>
      <c r="R826" s="10" t="str">
        <f>IF(Rapportage!R826="","",IF(($U$2-$T$2)&gt;=0,IF(LEN(TEXT(Rapportage!R826*100,"0000000000"))=3,_xlfn.CONCAT(0,TEXT(Rapportage!R826*100,"0000000000")),TEXT(Rapportage!R826*100,"0000000000")),""""))</f>
        <v/>
      </c>
    </row>
    <row r="827" spans="1:18" x14ac:dyDescent="0.25">
      <c r="A827" t="str">
        <f>IF(Rapportage!A827= "", "",_xlfn.CONCAT(REPT("0",6-LEN(Rapportage!A827)),Rapportage!A827))</f>
        <v/>
      </c>
      <c r="B827" t="s">
        <v>873</v>
      </c>
      <c r="C827" t="str">
        <f>IF(Rapportage!C827= " ", " ",LEFT(Rapportage!C827&amp; REPT(" ",9),9))</f>
        <v xml:space="preserve">         </v>
      </c>
      <c r="D827" t="str">
        <f>IF(Rapportage!D827 ="0", " ", " ")</f>
        <v xml:space="preserve"> </v>
      </c>
      <c r="E827" t="str">
        <f>_xlfn.CONCAT("+",TEXT((Rapportage!E827)*100,"000000000"))</f>
        <v>+000000000</v>
      </c>
      <c r="F827" t="str">
        <f>_xlfn.CONCAT("",TEXT((Rapportage!F827)*100,"000000000"))</f>
        <v>000000000</v>
      </c>
      <c r="G827" t="str">
        <f>_xlfn.CONCAT("",TEXT((Rapportage!G827),"00000"))</f>
        <v>00000</v>
      </c>
      <c r="H827" t="str">
        <f>IF(Rapportage!H827 ="0", "                     ", "                     ")</f>
        <v xml:space="preserve">                     </v>
      </c>
      <c r="I827" s="10" t="str">
        <f>LEFT(Rapportage!I827&amp; REPT("0",15),15)</f>
        <v>000000000000000</v>
      </c>
      <c r="J827" t="str">
        <f>IF(Rapportage!J827 ="0", " ", " ")</f>
        <v xml:space="preserve"> </v>
      </c>
      <c r="K827" t="str">
        <f>IF(Rapportage!K827 ="0", " ", " ")</f>
        <v xml:space="preserve"> </v>
      </c>
      <c r="L827" t="str">
        <f>IF(Rapportage!L827 ="0", "         ", "         ")</f>
        <v xml:space="preserve">         </v>
      </c>
      <c r="M827" s="10" t="str">
        <f>LEFT(Rapportage!M827&amp; REPT("0",5),5)</f>
        <v>00000</v>
      </c>
      <c r="N827" s="10" t="str">
        <f>LEFT(Rapportage!N827&amp; REPT("0",5),5)</f>
        <v>00000</v>
      </c>
      <c r="O827" s="10" t="str">
        <f>LEFT(Rapportage!O827&amp; REPT("0",2),2)</f>
        <v>00</v>
      </c>
      <c r="P827" s="10" t="str">
        <f>LEFT(Rapportage!P827&amp; REPT("0",2),2)</f>
        <v>00</v>
      </c>
      <c r="Q827" s="10" t="str">
        <f>LEFT(Rapportage!Q827&amp; REPT("0",5),5)</f>
        <v>00000</v>
      </c>
      <c r="R827" s="10" t="str">
        <f>IF(Rapportage!R827="","",IF(($U$2-$T$2)&gt;=0,IF(LEN(TEXT(Rapportage!R827*100,"0000000000"))=3,_xlfn.CONCAT(0,TEXT(Rapportage!R827*100,"0000000000")),TEXT(Rapportage!R827*100,"0000000000")),""""))</f>
        <v/>
      </c>
    </row>
    <row r="828" spans="1:18" x14ac:dyDescent="0.25">
      <c r="A828" t="str">
        <f>IF(Rapportage!A828= "", "",_xlfn.CONCAT(REPT("0",6-LEN(Rapportage!A828)),Rapportage!A828))</f>
        <v/>
      </c>
      <c r="B828" t="s">
        <v>874</v>
      </c>
      <c r="C828" t="str">
        <f>IF(Rapportage!C828= " ", " ",LEFT(Rapportage!C828&amp; REPT(" ",9),9))</f>
        <v xml:space="preserve">         </v>
      </c>
      <c r="D828" t="str">
        <f>IF(Rapportage!D828 ="0", " ", " ")</f>
        <v xml:space="preserve"> </v>
      </c>
      <c r="E828" t="str">
        <f>_xlfn.CONCAT("+",TEXT((Rapportage!E828)*100,"000000000"))</f>
        <v>+000000000</v>
      </c>
      <c r="F828" t="str">
        <f>_xlfn.CONCAT("",TEXT((Rapportage!F828)*100,"000000000"))</f>
        <v>000000000</v>
      </c>
      <c r="G828" t="str">
        <f>_xlfn.CONCAT("",TEXT((Rapportage!G828),"00000"))</f>
        <v>00000</v>
      </c>
      <c r="H828" t="str">
        <f>IF(Rapportage!H828 ="0", "                     ", "                     ")</f>
        <v xml:space="preserve">                     </v>
      </c>
      <c r="I828" s="10" t="str">
        <f>LEFT(Rapportage!I828&amp; REPT("0",15),15)</f>
        <v>000000000000000</v>
      </c>
      <c r="J828" t="str">
        <f>IF(Rapportage!J828 ="0", " ", " ")</f>
        <v xml:space="preserve"> </v>
      </c>
      <c r="K828" t="str">
        <f>IF(Rapportage!K828 ="0", " ", " ")</f>
        <v xml:space="preserve"> </v>
      </c>
      <c r="L828" t="str">
        <f>IF(Rapportage!L828 ="0", "         ", "         ")</f>
        <v xml:space="preserve">         </v>
      </c>
      <c r="M828" s="10" t="str">
        <f>LEFT(Rapportage!M828&amp; REPT("0",5),5)</f>
        <v>00000</v>
      </c>
      <c r="N828" s="10" t="str">
        <f>LEFT(Rapportage!N828&amp; REPT("0",5),5)</f>
        <v>00000</v>
      </c>
      <c r="O828" s="10" t="str">
        <f>LEFT(Rapportage!O828&amp; REPT("0",2),2)</f>
        <v>00</v>
      </c>
      <c r="P828" s="10" t="str">
        <f>LEFT(Rapportage!P828&amp; REPT("0",2),2)</f>
        <v>00</v>
      </c>
      <c r="Q828" s="10" t="str">
        <f>LEFT(Rapportage!Q828&amp; REPT("0",5),5)</f>
        <v>00000</v>
      </c>
      <c r="R828" s="10" t="str">
        <f>IF(Rapportage!R828="","",IF(($U$2-$T$2)&gt;=0,IF(LEN(TEXT(Rapportage!R828*100,"0000000000"))=3,_xlfn.CONCAT(0,TEXT(Rapportage!R828*100,"0000000000")),TEXT(Rapportage!R828*100,"0000000000")),""""))</f>
        <v/>
      </c>
    </row>
    <row r="829" spans="1:18" x14ac:dyDescent="0.25">
      <c r="A829" t="str">
        <f>IF(Rapportage!A829= "", "",_xlfn.CONCAT(REPT("0",6-LEN(Rapportage!A829)),Rapportage!A829))</f>
        <v/>
      </c>
      <c r="B829" t="s">
        <v>875</v>
      </c>
      <c r="C829" t="str">
        <f>IF(Rapportage!C829= " ", " ",LEFT(Rapportage!C829&amp; REPT(" ",9),9))</f>
        <v xml:space="preserve">         </v>
      </c>
      <c r="D829" t="str">
        <f>IF(Rapportage!D829 ="0", " ", " ")</f>
        <v xml:space="preserve"> </v>
      </c>
      <c r="E829" t="str">
        <f>_xlfn.CONCAT("+",TEXT((Rapportage!E829)*100,"000000000"))</f>
        <v>+000000000</v>
      </c>
      <c r="F829" t="str">
        <f>_xlfn.CONCAT("",TEXT((Rapportage!F829)*100,"000000000"))</f>
        <v>000000000</v>
      </c>
      <c r="G829" t="str">
        <f>_xlfn.CONCAT("",TEXT((Rapportage!G829),"00000"))</f>
        <v>00000</v>
      </c>
      <c r="H829" t="str">
        <f>IF(Rapportage!H829 ="0", "                     ", "                     ")</f>
        <v xml:space="preserve">                     </v>
      </c>
      <c r="I829" s="10" t="str">
        <f>LEFT(Rapportage!I829&amp; REPT("0",15),15)</f>
        <v>000000000000000</v>
      </c>
      <c r="J829" t="str">
        <f>IF(Rapportage!J829 ="0", " ", " ")</f>
        <v xml:space="preserve"> </v>
      </c>
      <c r="K829" t="str">
        <f>IF(Rapportage!K829 ="0", " ", " ")</f>
        <v xml:space="preserve"> </v>
      </c>
      <c r="L829" t="str">
        <f>IF(Rapportage!L829 ="0", "         ", "         ")</f>
        <v xml:space="preserve">         </v>
      </c>
      <c r="M829" s="10" t="str">
        <f>LEFT(Rapportage!M829&amp; REPT("0",5),5)</f>
        <v>00000</v>
      </c>
      <c r="N829" s="10" t="str">
        <f>LEFT(Rapportage!N829&amp; REPT("0",5),5)</f>
        <v>00000</v>
      </c>
      <c r="O829" s="10" t="str">
        <f>LEFT(Rapportage!O829&amp; REPT("0",2),2)</f>
        <v>00</v>
      </c>
      <c r="P829" s="10" t="str">
        <f>LEFT(Rapportage!P829&amp; REPT("0",2),2)</f>
        <v>00</v>
      </c>
      <c r="Q829" s="10" t="str">
        <f>LEFT(Rapportage!Q829&amp; REPT("0",5),5)</f>
        <v>00000</v>
      </c>
      <c r="R829" s="10" t="str">
        <f>IF(Rapportage!R829="","",IF(($U$2-$T$2)&gt;=0,IF(LEN(TEXT(Rapportage!R829*100,"0000000000"))=3,_xlfn.CONCAT(0,TEXT(Rapportage!R829*100,"0000000000")),TEXT(Rapportage!R829*100,"0000000000")),""""))</f>
        <v/>
      </c>
    </row>
    <row r="830" spans="1:18" x14ac:dyDescent="0.25">
      <c r="A830" t="str">
        <f>IF(Rapportage!A830= "", "",_xlfn.CONCAT(REPT("0",6-LEN(Rapportage!A830)),Rapportage!A830))</f>
        <v/>
      </c>
      <c r="B830" t="s">
        <v>876</v>
      </c>
      <c r="C830" t="str">
        <f>IF(Rapportage!C830= " ", " ",LEFT(Rapportage!C830&amp; REPT(" ",9),9))</f>
        <v xml:space="preserve">         </v>
      </c>
      <c r="D830" t="str">
        <f>IF(Rapportage!D830 ="0", " ", " ")</f>
        <v xml:space="preserve"> </v>
      </c>
      <c r="E830" t="str">
        <f>_xlfn.CONCAT("+",TEXT((Rapportage!E830)*100,"000000000"))</f>
        <v>+000000000</v>
      </c>
      <c r="F830" t="str">
        <f>_xlfn.CONCAT("",TEXT((Rapportage!F830)*100,"000000000"))</f>
        <v>000000000</v>
      </c>
      <c r="G830" t="str">
        <f>_xlfn.CONCAT("",TEXT((Rapportage!G830),"00000"))</f>
        <v>00000</v>
      </c>
      <c r="H830" t="str">
        <f>IF(Rapportage!H830 ="0", "                     ", "                     ")</f>
        <v xml:space="preserve">                     </v>
      </c>
      <c r="I830" s="10" t="str">
        <f>LEFT(Rapportage!I830&amp; REPT("0",15),15)</f>
        <v>000000000000000</v>
      </c>
      <c r="J830" t="str">
        <f>IF(Rapportage!J830 ="0", " ", " ")</f>
        <v xml:space="preserve"> </v>
      </c>
      <c r="K830" t="str">
        <f>IF(Rapportage!K830 ="0", " ", " ")</f>
        <v xml:space="preserve"> </v>
      </c>
      <c r="L830" t="str">
        <f>IF(Rapportage!L830 ="0", "         ", "         ")</f>
        <v xml:space="preserve">         </v>
      </c>
      <c r="M830" s="10" t="str">
        <f>LEFT(Rapportage!M830&amp; REPT("0",5),5)</f>
        <v>00000</v>
      </c>
      <c r="N830" s="10" t="str">
        <f>LEFT(Rapportage!N830&amp; REPT("0",5),5)</f>
        <v>00000</v>
      </c>
      <c r="O830" s="10" t="str">
        <f>LEFT(Rapportage!O830&amp; REPT("0",2),2)</f>
        <v>00</v>
      </c>
      <c r="P830" s="10" t="str">
        <f>LEFT(Rapportage!P830&amp; REPT("0",2),2)</f>
        <v>00</v>
      </c>
      <c r="Q830" s="10" t="str">
        <f>LEFT(Rapportage!Q830&amp; REPT("0",5),5)</f>
        <v>00000</v>
      </c>
      <c r="R830" s="10" t="str">
        <f>IF(Rapportage!R830="","",IF(($U$2-$T$2)&gt;=0,IF(LEN(TEXT(Rapportage!R830*100,"0000000000"))=3,_xlfn.CONCAT(0,TEXT(Rapportage!R830*100,"0000000000")),TEXT(Rapportage!R830*100,"0000000000")),""""))</f>
        <v/>
      </c>
    </row>
    <row r="831" spans="1:18" x14ac:dyDescent="0.25">
      <c r="A831" t="str">
        <f>IF(Rapportage!A831= "", "",_xlfn.CONCAT(REPT("0",6-LEN(Rapportage!A831)),Rapportage!A831))</f>
        <v/>
      </c>
      <c r="B831" t="s">
        <v>877</v>
      </c>
      <c r="C831" t="str">
        <f>IF(Rapportage!C831= " ", " ",LEFT(Rapportage!C831&amp; REPT(" ",9),9))</f>
        <v xml:space="preserve">         </v>
      </c>
      <c r="D831" t="str">
        <f>IF(Rapportage!D831 ="0", " ", " ")</f>
        <v xml:space="preserve"> </v>
      </c>
      <c r="E831" t="str">
        <f>_xlfn.CONCAT("+",TEXT((Rapportage!E831)*100,"000000000"))</f>
        <v>+000000000</v>
      </c>
      <c r="F831" t="str">
        <f>_xlfn.CONCAT("",TEXT((Rapportage!F831)*100,"000000000"))</f>
        <v>000000000</v>
      </c>
      <c r="G831" t="str">
        <f>_xlfn.CONCAT("",TEXT((Rapportage!G831),"00000"))</f>
        <v>00000</v>
      </c>
      <c r="H831" t="str">
        <f>IF(Rapportage!H831 ="0", "                     ", "                     ")</f>
        <v xml:space="preserve">                     </v>
      </c>
      <c r="I831" s="10" t="str">
        <f>LEFT(Rapportage!I831&amp; REPT("0",15),15)</f>
        <v>000000000000000</v>
      </c>
      <c r="J831" t="str">
        <f>IF(Rapportage!J831 ="0", " ", " ")</f>
        <v xml:space="preserve"> </v>
      </c>
      <c r="K831" t="str">
        <f>IF(Rapportage!K831 ="0", " ", " ")</f>
        <v xml:space="preserve"> </v>
      </c>
      <c r="L831" t="str">
        <f>IF(Rapportage!L831 ="0", "         ", "         ")</f>
        <v xml:space="preserve">         </v>
      </c>
      <c r="M831" s="10" t="str">
        <f>LEFT(Rapportage!M831&amp; REPT("0",5),5)</f>
        <v>00000</v>
      </c>
      <c r="N831" s="10" t="str">
        <f>LEFT(Rapportage!N831&amp; REPT("0",5),5)</f>
        <v>00000</v>
      </c>
      <c r="O831" s="10" t="str">
        <f>LEFT(Rapportage!O831&amp; REPT("0",2),2)</f>
        <v>00</v>
      </c>
      <c r="P831" s="10" t="str">
        <f>LEFT(Rapportage!P831&amp; REPT("0",2),2)</f>
        <v>00</v>
      </c>
      <c r="Q831" s="10" t="str">
        <f>LEFT(Rapportage!Q831&amp; REPT("0",5),5)</f>
        <v>00000</v>
      </c>
      <c r="R831" s="10" t="str">
        <f>IF(Rapportage!R831="","",IF(($U$2-$T$2)&gt;=0,IF(LEN(TEXT(Rapportage!R831*100,"0000000000"))=3,_xlfn.CONCAT(0,TEXT(Rapportage!R831*100,"0000000000")),TEXT(Rapportage!R831*100,"0000000000")),""""))</f>
        <v/>
      </c>
    </row>
    <row r="832" spans="1:18" x14ac:dyDescent="0.25">
      <c r="A832" t="str">
        <f>IF(Rapportage!A832= "", "",_xlfn.CONCAT(REPT("0",6-LEN(Rapportage!A832)),Rapportage!A832))</f>
        <v/>
      </c>
      <c r="B832" t="s">
        <v>878</v>
      </c>
      <c r="C832" t="str">
        <f>IF(Rapportage!C832= " ", " ",LEFT(Rapportage!C832&amp; REPT(" ",9),9))</f>
        <v xml:space="preserve">         </v>
      </c>
      <c r="D832" t="str">
        <f>IF(Rapportage!D832 ="0", " ", " ")</f>
        <v xml:space="preserve"> </v>
      </c>
      <c r="E832" t="str">
        <f>_xlfn.CONCAT("+",TEXT((Rapportage!E832)*100,"000000000"))</f>
        <v>+000000000</v>
      </c>
      <c r="F832" t="str">
        <f>_xlfn.CONCAT("",TEXT((Rapportage!F832)*100,"000000000"))</f>
        <v>000000000</v>
      </c>
      <c r="G832" t="str">
        <f>_xlfn.CONCAT("",TEXT((Rapportage!G832),"00000"))</f>
        <v>00000</v>
      </c>
      <c r="H832" t="str">
        <f>IF(Rapportage!H832 ="0", "                     ", "                     ")</f>
        <v xml:space="preserve">                     </v>
      </c>
      <c r="I832" s="10" t="str">
        <f>LEFT(Rapportage!I832&amp; REPT("0",15),15)</f>
        <v>000000000000000</v>
      </c>
      <c r="J832" t="str">
        <f>IF(Rapportage!J832 ="0", " ", " ")</f>
        <v xml:space="preserve"> </v>
      </c>
      <c r="K832" t="str">
        <f>IF(Rapportage!K832 ="0", " ", " ")</f>
        <v xml:space="preserve"> </v>
      </c>
      <c r="L832" t="str">
        <f>IF(Rapportage!L832 ="0", "         ", "         ")</f>
        <v xml:space="preserve">         </v>
      </c>
      <c r="M832" s="10" t="str">
        <f>LEFT(Rapportage!M832&amp; REPT("0",5),5)</f>
        <v>00000</v>
      </c>
      <c r="N832" s="10" t="str">
        <f>LEFT(Rapportage!N832&amp; REPT("0",5),5)</f>
        <v>00000</v>
      </c>
      <c r="O832" s="10" t="str">
        <f>LEFT(Rapportage!O832&amp; REPT("0",2),2)</f>
        <v>00</v>
      </c>
      <c r="P832" s="10" t="str">
        <f>LEFT(Rapportage!P832&amp; REPT("0",2),2)</f>
        <v>00</v>
      </c>
      <c r="Q832" s="10" t="str">
        <f>LEFT(Rapportage!Q832&amp; REPT("0",5),5)</f>
        <v>00000</v>
      </c>
      <c r="R832" s="10" t="str">
        <f>IF(Rapportage!R832="","",IF(($U$2-$T$2)&gt;=0,IF(LEN(TEXT(Rapportage!R832*100,"0000000000"))=3,_xlfn.CONCAT(0,TEXT(Rapportage!R832*100,"0000000000")),TEXT(Rapportage!R832*100,"0000000000")),""""))</f>
        <v/>
      </c>
    </row>
    <row r="833" spans="1:18" x14ac:dyDescent="0.25">
      <c r="A833" t="str">
        <f>IF(Rapportage!A833= "", "",_xlfn.CONCAT(REPT("0",6-LEN(Rapportage!A833)),Rapportage!A833))</f>
        <v/>
      </c>
      <c r="B833" t="s">
        <v>879</v>
      </c>
      <c r="C833" t="str">
        <f>IF(Rapportage!C833= " ", " ",LEFT(Rapportage!C833&amp; REPT(" ",9),9))</f>
        <v xml:space="preserve">         </v>
      </c>
      <c r="D833" t="str">
        <f>IF(Rapportage!D833 ="0", " ", " ")</f>
        <v xml:space="preserve"> </v>
      </c>
      <c r="E833" t="str">
        <f>_xlfn.CONCAT("+",TEXT((Rapportage!E833)*100,"000000000"))</f>
        <v>+000000000</v>
      </c>
      <c r="F833" t="str">
        <f>_xlfn.CONCAT("",TEXT((Rapportage!F833)*100,"000000000"))</f>
        <v>000000000</v>
      </c>
      <c r="G833" t="str">
        <f>_xlfn.CONCAT("",TEXT((Rapportage!G833),"00000"))</f>
        <v>00000</v>
      </c>
      <c r="H833" t="str">
        <f>IF(Rapportage!H833 ="0", "                     ", "                     ")</f>
        <v xml:space="preserve">                     </v>
      </c>
      <c r="I833" s="10" t="str">
        <f>LEFT(Rapportage!I833&amp; REPT("0",15),15)</f>
        <v>000000000000000</v>
      </c>
      <c r="J833" t="str">
        <f>IF(Rapportage!J833 ="0", " ", " ")</f>
        <v xml:space="preserve"> </v>
      </c>
      <c r="K833" t="str">
        <f>IF(Rapportage!K833 ="0", " ", " ")</f>
        <v xml:space="preserve"> </v>
      </c>
      <c r="L833" t="str">
        <f>IF(Rapportage!L833 ="0", "         ", "         ")</f>
        <v xml:space="preserve">         </v>
      </c>
      <c r="M833" s="10" t="str">
        <f>LEFT(Rapportage!M833&amp; REPT("0",5),5)</f>
        <v>00000</v>
      </c>
      <c r="N833" s="10" t="str">
        <f>LEFT(Rapportage!N833&amp; REPT("0",5),5)</f>
        <v>00000</v>
      </c>
      <c r="O833" s="10" t="str">
        <f>LEFT(Rapportage!O833&amp; REPT("0",2),2)</f>
        <v>00</v>
      </c>
      <c r="P833" s="10" t="str">
        <f>LEFT(Rapportage!P833&amp; REPT("0",2),2)</f>
        <v>00</v>
      </c>
      <c r="Q833" s="10" t="str">
        <f>LEFT(Rapportage!Q833&amp; REPT("0",5),5)</f>
        <v>00000</v>
      </c>
      <c r="R833" s="10" t="str">
        <f>IF(Rapportage!R833="","",IF(($U$2-$T$2)&gt;=0,IF(LEN(TEXT(Rapportage!R833*100,"0000000000"))=3,_xlfn.CONCAT(0,TEXT(Rapportage!R833*100,"0000000000")),TEXT(Rapportage!R833*100,"0000000000")),""""))</f>
        <v/>
      </c>
    </row>
    <row r="834" spans="1:18" x14ac:dyDescent="0.25">
      <c r="A834" t="str">
        <f>IF(Rapportage!A834= "", "",_xlfn.CONCAT(REPT("0",6-LEN(Rapportage!A834)),Rapportage!A834))</f>
        <v/>
      </c>
      <c r="B834" t="s">
        <v>880</v>
      </c>
      <c r="C834" t="str">
        <f>IF(Rapportage!C834= " ", " ",LEFT(Rapportage!C834&amp; REPT(" ",9),9))</f>
        <v xml:space="preserve">         </v>
      </c>
      <c r="D834" t="str">
        <f>IF(Rapportage!D834 ="0", " ", " ")</f>
        <v xml:space="preserve"> </v>
      </c>
      <c r="E834" t="str">
        <f>_xlfn.CONCAT("+",TEXT((Rapportage!E834)*100,"000000000"))</f>
        <v>+000000000</v>
      </c>
      <c r="F834" t="str">
        <f>_xlfn.CONCAT("",TEXT((Rapportage!F834)*100,"000000000"))</f>
        <v>000000000</v>
      </c>
      <c r="G834" t="str">
        <f>_xlfn.CONCAT("",TEXT((Rapportage!G834),"00000"))</f>
        <v>00000</v>
      </c>
      <c r="H834" t="str">
        <f>IF(Rapportage!H834 ="0", "                     ", "                     ")</f>
        <v xml:space="preserve">                     </v>
      </c>
      <c r="I834" s="10" t="str">
        <f>LEFT(Rapportage!I834&amp; REPT("0",15),15)</f>
        <v>000000000000000</v>
      </c>
      <c r="J834" t="str">
        <f>IF(Rapportage!J834 ="0", " ", " ")</f>
        <v xml:space="preserve"> </v>
      </c>
      <c r="K834" t="str">
        <f>IF(Rapportage!K834 ="0", " ", " ")</f>
        <v xml:space="preserve"> </v>
      </c>
      <c r="L834" t="str">
        <f>IF(Rapportage!L834 ="0", "         ", "         ")</f>
        <v xml:space="preserve">         </v>
      </c>
      <c r="M834" s="10" t="str">
        <f>LEFT(Rapportage!M834&amp; REPT("0",5),5)</f>
        <v>00000</v>
      </c>
      <c r="N834" s="10" t="str">
        <f>LEFT(Rapportage!N834&amp; REPT("0",5),5)</f>
        <v>00000</v>
      </c>
      <c r="O834" s="10" t="str">
        <f>LEFT(Rapportage!O834&amp; REPT("0",2),2)</f>
        <v>00</v>
      </c>
      <c r="P834" s="10" t="str">
        <f>LEFT(Rapportage!P834&amp; REPT("0",2),2)</f>
        <v>00</v>
      </c>
      <c r="Q834" s="10" t="str">
        <f>LEFT(Rapportage!Q834&amp; REPT("0",5),5)</f>
        <v>00000</v>
      </c>
      <c r="R834" s="10" t="str">
        <f>IF(Rapportage!R834="","",IF(($U$2-$T$2)&gt;=0,IF(LEN(TEXT(Rapportage!R834*100,"0000000000"))=3,_xlfn.CONCAT(0,TEXT(Rapportage!R834*100,"0000000000")),TEXT(Rapportage!R834*100,"0000000000")),""""))</f>
        <v/>
      </c>
    </row>
    <row r="835" spans="1:18" x14ac:dyDescent="0.25">
      <c r="A835" t="str">
        <f>IF(Rapportage!A835= "", "",_xlfn.CONCAT(REPT("0",6-LEN(Rapportage!A835)),Rapportage!A835))</f>
        <v/>
      </c>
      <c r="B835" t="s">
        <v>881</v>
      </c>
      <c r="C835" t="str">
        <f>IF(Rapportage!C835= " ", " ",LEFT(Rapportage!C835&amp; REPT(" ",9),9))</f>
        <v xml:space="preserve">         </v>
      </c>
      <c r="D835" t="str">
        <f>IF(Rapportage!D835 ="0", " ", " ")</f>
        <v xml:space="preserve"> </v>
      </c>
      <c r="E835" t="str">
        <f>_xlfn.CONCAT("+",TEXT((Rapportage!E835)*100,"000000000"))</f>
        <v>+000000000</v>
      </c>
      <c r="F835" t="str">
        <f>_xlfn.CONCAT("",TEXT((Rapportage!F835)*100,"000000000"))</f>
        <v>000000000</v>
      </c>
      <c r="G835" t="str">
        <f>_xlfn.CONCAT("",TEXT((Rapportage!G835),"00000"))</f>
        <v>00000</v>
      </c>
      <c r="H835" t="str">
        <f>IF(Rapportage!H835 ="0", "                     ", "                     ")</f>
        <v xml:space="preserve">                     </v>
      </c>
      <c r="I835" s="10" t="str">
        <f>LEFT(Rapportage!I835&amp; REPT("0",15),15)</f>
        <v>000000000000000</v>
      </c>
      <c r="J835" t="str">
        <f>IF(Rapportage!J835 ="0", " ", " ")</f>
        <v xml:space="preserve"> </v>
      </c>
      <c r="K835" t="str">
        <f>IF(Rapportage!K835 ="0", " ", " ")</f>
        <v xml:space="preserve"> </v>
      </c>
      <c r="L835" t="str">
        <f>IF(Rapportage!L835 ="0", "         ", "         ")</f>
        <v xml:space="preserve">         </v>
      </c>
      <c r="M835" s="10" t="str">
        <f>LEFT(Rapportage!M835&amp; REPT("0",5),5)</f>
        <v>00000</v>
      </c>
      <c r="N835" s="10" t="str">
        <f>LEFT(Rapportage!N835&amp; REPT("0",5),5)</f>
        <v>00000</v>
      </c>
      <c r="O835" s="10" t="str">
        <f>LEFT(Rapportage!O835&amp; REPT("0",2),2)</f>
        <v>00</v>
      </c>
      <c r="P835" s="10" t="str">
        <f>LEFT(Rapportage!P835&amp; REPT("0",2),2)</f>
        <v>00</v>
      </c>
      <c r="Q835" s="10" t="str">
        <f>LEFT(Rapportage!Q835&amp; REPT("0",5),5)</f>
        <v>00000</v>
      </c>
      <c r="R835" s="10" t="str">
        <f>IF(Rapportage!R835="","",IF(($U$2-$T$2)&gt;=0,IF(LEN(TEXT(Rapportage!R835*100,"0000000000"))=3,_xlfn.CONCAT(0,TEXT(Rapportage!R835*100,"0000000000")),TEXT(Rapportage!R835*100,"0000000000")),""""))</f>
        <v/>
      </c>
    </row>
    <row r="836" spans="1:18" x14ac:dyDescent="0.25">
      <c r="A836" t="str">
        <f>IF(Rapportage!A836= "", "",_xlfn.CONCAT(REPT("0",6-LEN(Rapportage!A836)),Rapportage!A836))</f>
        <v/>
      </c>
      <c r="B836" t="s">
        <v>882</v>
      </c>
      <c r="C836" t="str">
        <f>IF(Rapportage!C836= " ", " ",LEFT(Rapportage!C836&amp; REPT(" ",9),9))</f>
        <v xml:space="preserve">         </v>
      </c>
      <c r="D836" t="str">
        <f>IF(Rapportage!D836 ="0", " ", " ")</f>
        <v xml:space="preserve"> </v>
      </c>
      <c r="E836" t="str">
        <f>_xlfn.CONCAT("+",TEXT((Rapportage!E836)*100,"000000000"))</f>
        <v>+000000000</v>
      </c>
      <c r="F836" t="str">
        <f>_xlfn.CONCAT("",TEXT((Rapportage!F836)*100,"000000000"))</f>
        <v>000000000</v>
      </c>
      <c r="G836" t="str">
        <f>_xlfn.CONCAT("",TEXT((Rapportage!G836),"00000"))</f>
        <v>00000</v>
      </c>
      <c r="H836" t="str">
        <f>IF(Rapportage!H836 ="0", "                     ", "                     ")</f>
        <v xml:space="preserve">                     </v>
      </c>
      <c r="I836" s="10" t="str">
        <f>LEFT(Rapportage!I836&amp; REPT("0",15),15)</f>
        <v>000000000000000</v>
      </c>
      <c r="J836" t="str">
        <f>IF(Rapportage!J836 ="0", " ", " ")</f>
        <v xml:space="preserve"> </v>
      </c>
      <c r="K836" t="str">
        <f>IF(Rapportage!K836 ="0", " ", " ")</f>
        <v xml:space="preserve"> </v>
      </c>
      <c r="L836" t="str">
        <f>IF(Rapportage!L836 ="0", "         ", "         ")</f>
        <v xml:space="preserve">         </v>
      </c>
      <c r="M836" s="10" t="str">
        <f>LEFT(Rapportage!M836&amp; REPT("0",5),5)</f>
        <v>00000</v>
      </c>
      <c r="N836" s="10" t="str">
        <f>LEFT(Rapportage!N836&amp; REPT("0",5),5)</f>
        <v>00000</v>
      </c>
      <c r="O836" s="10" t="str">
        <f>LEFT(Rapportage!O836&amp; REPT("0",2),2)</f>
        <v>00</v>
      </c>
      <c r="P836" s="10" t="str">
        <f>LEFT(Rapportage!P836&amp; REPT("0",2),2)</f>
        <v>00</v>
      </c>
      <c r="Q836" s="10" t="str">
        <f>LEFT(Rapportage!Q836&amp; REPT("0",5),5)</f>
        <v>00000</v>
      </c>
      <c r="R836" s="10" t="str">
        <f>IF(Rapportage!R836="","",IF(($U$2-$T$2)&gt;=0,IF(LEN(TEXT(Rapportage!R836*100,"0000000000"))=3,_xlfn.CONCAT(0,TEXT(Rapportage!R836*100,"0000000000")),TEXT(Rapportage!R836*100,"0000000000")),""""))</f>
        <v/>
      </c>
    </row>
    <row r="837" spans="1:18" x14ac:dyDescent="0.25">
      <c r="A837" t="str">
        <f>IF(Rapportage!A837= "", "",_xlfn.CONCAT(REPT("0",6-LEN(Rapportage!A837)),Rapportage!A837))</f>
        <v/>
      </c>
      <c r="B837" t="s">
        <v>883</v>
      </c>
      <c r="C837" t="str">
        <f>IF(Rapportage!C837= " ", " ",LEFT(Rapportage!C837&amp; REPT(" ",9),9))</f>
        <v xml:space="preserve">         </v>
      </c>
      <c r="D837" t="str">
        <f>IF(Rapportage!D837 ="0", " ", " ")</f>
        <v xml:space="preserve"> </v>
      </c>
      <c r="E837" t="str">
        <f>_xlfn.CONCAT("+",TEXT((Rapportage!E837)*100,"000000000"))</f>
        <v>+000000000</v>
      </c>
      <c r="F837" t="str">
        <f>_xlfn.CONCAT("",TEXT((Rapportage!F837)*100,"000000000"))</f>
        <v>000000000</v>
      </c>
      <c r="G837" t="str">
        <f>_xlfn.CONCAT("",TEXT((Rapportage!G837),"00000"))</f>
        <v>00000</v>
      </c>
      <c r="H837" t="str">
        <f>IF(Rapportage!H837 ="0", "                     ", "                     ")</f>
        <v xml:space="preserve">                     </v>
      </c>
      <c r="I837" s="10" t="str">
        <f>LEFT(Rapportage!I837&amp; REPT("0",15),15)</f>
        <v>000000000000000</v>
      </c>
      <c r="J837" t="str">
        <f>IF(Rapportage!J837 ="0", " ", " ")</f>
        <v xml:space="preserve"> </v>
      </c>
      <c r="K837" t="str">
        <f>IF(Rapportage!K837 ="0", " ", " ")</f>
        <v xml:space="preserve"> </v>
      </c>
      <c r="L837" t="str">
        <f>IF(Rapportage!L837 ="0", "         ", "         ")</f>
        <v xml:space="preserve">         </v>
      </c>
      <c r="M837" s="10" t="str">
        <f>LEFT(Rapportage!M837&amp; REPT("0",5),5)</f>
        <v>00000</v>
      </c>
      <c r="N837" s="10" t="str">
        <f>LEFT(Rapportage!N837&amp; REPT("0",5),5)</f>
        <v>00000</v>
      </c>
      <c r="O837" s="10" t="str">
        <f>LEFT(Rapportage!O837&amp; REPT("0",2),2)</f>
        <v>00</v>
      </c>
      <c r="P837" s="10" t="str">
        <f>LEFT(Rapportage!P837&amp; REPT("0",2),2)</f>
        <v>00</v>
      </c>
      <c r="Q837" s="10" t="str">
        <f>LEFT(Rapportage!Q837&amp; REPT("0",5),5)</f>
        <v>00000</v>
      </c>
      <c r="R837" s="10" t="str">
        <f>IF(Rapportage!R837="","",IF(($U$2-$T$2)&gt;=0,IF(LEN(TEXT(Rapportage!R837*100,"0000000000"))=3,_xlfn.CONCAT(0,TEXT(Rapportage!R837*100,"0000000000")),TEXT(Rapportage!R837*100,"0000000000")),""""))</f>
        <v/>
      </c>
    </row>
    <row r="838" spans="1:18" x14ac:dyDescent="0.25">
      <c r="A838" t="str">
        <f>IF(Rapportage!A838= "", "",_xlfn.CONCAT(REPT("0",6-LEN(Rapportage!A838)),Rapportage!A838))</f>
        <v/>
      </c>
      <c r="B838" t="s">
        <v>884</v>
      </c>
      <c r="C838" t="str">
        <f>IF(Rapportage!C838= " ", " ",LEFT(Rapportage!C838&amp; REPT(" ",9),9))</f>
        <v xml:space="preserve">         </v>
      </c>
      <c r="D838" t="str">
        <f>IF(Rapportage!D838 ="0", " ", " ")</f>
        <v xml:space="preserve"> </v>
      </c>
      <c r="E838" t="str">
        <f>_xlfn.CONCAT("+",TEXT((Rapportage!E838)*100,"000000000"))</f>
        <v>+000000000</v>
      </c>
      <c r="F838" t="str">
        <f>_xlfn.CONCAT("",TEXT((Rapportage!F838)*100,"000000000"))</f>
        <v>000000000</v>
      </c>
      <c r="G838" t="str">
        <f>_xlfn.CONCAT("",TEXT((Rapportage!G838),"00000"))</f>
        <v>00000</v>
      </c>
      <c r="H838" t="str">
        <f>IF(Rapportage!H838 ="0", "                     ", "                     ")</f>
        <v xml:space="preserve">                     </v>
      </c>
      <c r="I838" s="10" t="str">
        <f>LEFT(Rapportage!I838&amp; REPT("0",15),15)</f>
        <v>000000000000000</v>
      </c>
      <c r="J838" t="str">
        <f>IF(Rapportage!J838 ="0", " ", " ")</f>
        <v xml:space="preserve"> </v>
      </c>
      <c r="K838" t="str">
        <f>IF(Rapportage!K838 ="0", " ", " ")</f>
        <v xml:space="preserve"> </v>
      </c>
      <c r="L838" t="str">
        <f>IF(Rapportage!L838 ="0", "         ", "         ")</f>
        <v xml:space="preserve">         </v>
      </c>
      <c r="M838" s="10" t="str">
        <f>LEFT(Rapportage!M838&amp; REPT("0",5),5)</f>
        <v>00000</v>
      </c>
      <c r="N838" s="10" t="str">
        <f>LEFT(Rapportage!N838&amp; REPT("0",5),5)</f>
        <v>00000</v>
      </c>
      <c r="O838" s="10" t="str">
        <f>LEFT(Rapportage!O838&amp; REPT("0",2),2)</f>
        <v>00</v>
      </c>
      <c r="P838" s="10" t="str">
        <f>LEFT(Rapportage!P838&amp; REPT("0",2),2)</f>
        <v>00</v>
      </c>
      <c r="Q838" s="10" t="str">
        <f>LEFT(Rapportage!Q838&amp; REPT("0",5),5)</f>
        <v>00000</v>
      </c>
      <c r="R838" s="10" t="str">
        <f>IF(Rapportage!R838="","",IF(($U$2-$T$2)&gt;=0,IF(LEN(TEXT(Rapportage!R838*100,"0000000000"))=3,_xlfn.CONCAT(0,TEXT(Rapportage!R838*100,"0000000000")),TEXT(Rapportage!R838*100,"0000000000")),""""))</f>
        <v/>
      </c>
    </row>
    <row r="839" spans="1:18" x14ac:dyDescent="0.25">
      <c r="A839" t="str">
        <f>IF(Rapportage!A839= "", "",_xlfn.CONCAT(REPT("0",6-LEN(Rapportage!A839)),Rapportage!A839))</f>
        <v/>
      </c>
      <c r="B839" t="s">
        <v>885</v>
      </c>
      <c r="C839" t="str">
        <f>IF(Rapportage!C839= " ", " ",LEFT(Rapportage!C839&amp; REPT(" ",9),9))</f>
        <v xml:space="preserve">         </v>
      </c>
      <c r="D839" t="str">
        <f>IF(Rapportage!D839 ="0", " ", " ")</f>
        <v xml:space="preserve"> </v>
      </c>
      <c r="E839" t="str">
        <f>_xlfn.CONCAT("+",TEXT((Rapportage!E839)*100,"000000000"))</f>
        <v>+000000000</v>
      </c>
      <c r="F839" t="str">
        <f>_xlfn.CONCAT("",TEXT((Rapportage!F839)*100,"000000000"))</f>
        <v>000000000</v>
      </c>
      <c r="G839" t="str">
        <f>_xlfn.CONCAT("",TEXT((Rapportage!G839),"00000"))</f>
        <v>00000</v>
      </c>
      <c r="H839" t="str">
        <f>IF(Rapportage!H839 ="0", "                     ", "                     ")</f>
        <v xml:space="preserve">                     </v>
      </c>
      <c r="I839" s="10" t="str">
        <f>LEFT(Rapportage!I839&amp; REPT("0",15),15)</f>
        <v>000000000000000</v>
      </c>
      <c r="J839" t="str">
        <f>IF(Rapportage!J839 ="0", " ", " ")</f>
        <v xml:space="preserve"> </v>
      </c>
      <c r="K839" t="str">
        <f>IF(Rapportage!K839 ="0", " ", " ")</f>
        <v xml:space="preserve"> </v>
      </c>
      <c r="L839" t="str">
        <f>IF(Rapportage!L839 ="0", "         ", "         ")</f>
        <v xml:space="preserve">         </v>
      </c>
      <c r="M839" s="10" t="str">
        <f>LEFT(Rapportage!M839&amp; REPT("0",5),5)</f>
        <v>00000</v>
      </c>
      <c r="N839" s="10" t="str">
        <f>LEFT(Rapportage!N839&amp; REPT("0",5),5)</f>
        <v>00000</v>
      </c>
      <c r="O839" s="10" t="str">
        <f>LEFT(Rapportage!O839&amp; REPT("0",2),2)</f>
        <v>00</v>
      </c>
      <c r="P839" s="10" t="str">
        <f>LEFT(Rapportage!P839&amp; REPT("0",2),2)</f>
        <v>00</v>
      </c>
      <c r="Q839" s="10" t="str">
        <f>LEFT(Rapportage!Q839&amp; REPT("0",5),5)</f>
        <v>00000</v>
      </c>
      <c r="R839" s="10" t="str">
        <f>IF(Rapportage!R839="","",IF(($U$2-$T$2)&gt;=0,IF(LEN(TEXT(Rapportage!R839*100,"0000000000"))=3,_xlfn.CONCAT(0,TEXT(Rapportage!R839*100,"0000000000")),TEXT(Rapportage!R839*100,"0000000000")),""""))</f>
        <v/>
      </c>
    </row>
    <row r="840" spans="1:18" x14ac:dyDescent="0.25">
      <c r="A840" t="str">
        <f>IF(Rapportage!A840= "", "",_xlfn.CONCAT(REPT("0",6-LEN(Rapportage!A840)),Rapportage!A840))</f>
        <v/>
      </c>
      <c r="B840" t="s">
        <v>886</v>
      </c>
      <c r="C840" t="str">
        <f>IF(Rapportage!C840= " ", " ",LEFT(Rapportage!C840&amp; REPT(" ",9),9))</f>
        <v xml:space="preserve">         </v>
      </c>
      <c r="D840" t="str">
        <f>IF(Rapportage!D840 ="0", " ", " ")</f>
        <v xml:space="preserve"> </v>
      </c>
      <c r="E840" t="str">
        <f>_xlfn.CONCAT("+",TEXT((Rapportage!E840)*100,"000000000"))</f>
        <v>+000000000</v>
      </c>
      <c r="F840" t="str">
        <f>_xlfn.CONCAT("",TEXT((Rapportage!F840)*100,"000000000"))</f>
        <v>000000000</v>
      </c>
      <c r="G840" t="str">
        <f>_xlfn.CONCAT("",TEXT((Rapportage!G840),"00000"))</f>
        <v>00000</v>
      </c>
      <c r="H840" t="str">
        <f>IF(Rapportage!H840 ="0", "                     ", "                     ")</f>
        <v xml:space="preserve">                     </v>
      </c>
      <c r="I840" s="10" t="str">
        <f>LEFT(Rapportage!I840&amp; REPT("0",15),15)</f>
        <v>000000000000000</v>
      </c>
      <c r="J840" t="str">
        <f>IF(Rapportage!J840 ="0", " ", " ")</f>
        <v xml:space="preserve"> </v>
      </c>
      <c r="K840" t="str">
        <f>IF(Rapportage!K840 ="0", " ", " ")</f>
        <v xml:space="preserve"> </v>
      </c>
      <c r="L840" t="str">
        <f>IF(Rapportage!L840 ="0", "         ", "         ")</f>
        <v xml:space="preserve">         </v>
      </c>
      <c r="M840" s="10" t="str">
        <f>LEFT(Rapportage!M840&amp; REPT("0",5),5)</f>
        <v>00000</v>
      </c>
      <c r="N840" s="10" t="str">
        <f>LEFT(Rapportage!N840&amp; REPT("0",5),5)</f>
        <v>00000</v>
      </c>
      <c r="O840" s="10" t="str">
        <f>LEFT(Rapportage!O840&amp; REPT("0",2),2)</f>
        <v>00</v>
      </c>
      <c r="P840" s="10" t="str">
        <f>LEFT(Rapportage!P840&amp; REPT("0",2),2)</f>
        <v>00</v>
      </c>
      <c r="Q840" s="10" t="str">
        <f>LEFT(Rapportage!Q840&amp; REPT("0",5),5)</f>
        <v>00000</v>
      </c>
      <c r="R840" s="10" t="str">
        <f>IF(Rapportage!R840="","",IF(($U$2-$T$2)&gt;=0,IF(LEN(TEXT(Rapportage!R840*100,"0000000000"))=3,_xlfn.CONCAT(0,TEXT(Rapportage!R840*100,"0000000000")),TEXT(Rapportage!R840*100,"0000000000")),""""))</f>
        <v/>
      </c>
    </row>
    <row r="841" spans="1:18" x14ac:dyDescent="0.25">
      <c r="A841" t="str">
        <f>IF(Rapportage!A841= "", "",_xlfn.CONCAT(REPT("0",6-LEN(Rapportage!A841)),Rapportage!A841))</f>
        <v/>
      </c>
      <c r="B841" t="s">
        <v>887</v>
      </c>
      <c r="C841" t="str">
        <f>IF(Rapportage!C841= " ", " ",LEFT(Rapportage!C841&amp; REPT(" ",9),9))</f>
        <v xml:space="preserve">         </v>
      </c>
      <c r="D841" t="str">
        <f>IF(Rapportage!D841 ="0", " ", " ")</f>
        <v xml:space="preserve"> </v>
      </c>
      <c r="E841" t="str">
        <f>_xlfn.CONCAT("+",TEXT((Rapportage!E841)*100,"000000000"))</f>
        <v>+000000000</v>
      </c>
      <c r="F841" t="str">
        <f>_xlfn.CONCAT("",TEXT((Rapportage!F841)*100,"000000000"))</f>
        <v>000000000</v>
      </c>
      <c r="G841" t="str">
        <f>_xlfn.CONCAT("",TEXT((Rapportage!G841),"00000"))</f>
        <v>00000</v>
      </c>
      <c r="H841" t="str">
        <f>IF(Rapportage!H841 ="0", "                     ", "                     ")</f>
        <v xml:space="preserve">                     </v>
      </c>
      <c r="I841" s="10" t="str">
        <f>LEFT(Rapportage!I841&amp; REPT("0",15),15)</f>
        <v>000000000000000</v>
      </c>
      <c r="J841" t="str">
        <f>IF(Rapportage!J841 ="0", " ", " ")</f>
        <v xml:space="preserve"> </v>
      </c>
      <c r="K841" t="str">
        <f>IF(Rapportage!K841 ="0", " ", " ")</f>
        <v xml:space="preserve"> </v>
      </c>
      <c r="L841" t="str">
        <f>IF(Rapportage!L841 ="0", "         ", "         ")</f>
        <v xml:space="preserve">         </v>
      </c>
      <c r="M841" s="10" t="str">
        <f>LEFT(Rapportage!M841&amp; REPT("0",5),5)</f>
        <v>00000</v>
      </c>
      <c r="N841" s="10" t="str">
        <f>LEFT(Rapportage!N841&amp; REPT("0",5),5)</f>
        <v>00000</v>
      </c>
      <c r="O841" s="10" t="str">
        <f>LEFT(Rapportage!O841&amp; REPT("0",2),2)</f>
        <v>00</v>
      </c>
      <c r="P841" s="10" t="str">
        <f>LEFT(Rapportage!P841&amp; REPT("0",2),2)</f>
        <v>00</v>
      </c>
      <c r="Q841" s="10" t="str">
        <f>LEFT(Rapportage!Q841&amp; REPT("0",5),5)</f>
        <v>00000</v>
      </c>
      <c r="R841" s="10" t="str">
        <f>IF(Rapportage!R841="","",IF(($U$2-$T$2)&gt;=0,IF(LEN(TEXT(Rapportage!R841*100,"0000000000"))=3,_xlfn.CONCAT(0,TEXT(Rapportage!R841*100,"0000000000")),TEXT(Rapportage!R841*100,"0000000000")),""""))</f>
        <v/>
      </c>
    </row>
    <row r="842" spans="1:18" x14ac:dyDescent="0.25">
      <c r="A842" t="str">
        <f>IF(Rapportage!A842= "", "",_xlfn.CONCAT(REPT("0",6-LEN(Rapportage!A842)),Rapportage!A842))</f>
        <v/>
      </c>
      <c r="B842" t="s">
        <v>888</v>
      </c>
      <c r="C842" t="str">
        <f>IF(Rapportage!C842= " ", " ",LEFT(Rapportage!C842&amp; REPT(" ",9),9))</f>
        <v xml:space="preserve">         </v>
      </c>
      <c r="D842" t="str">
        <f>IF(Rapportage!D842 ="0", " ", " ")</f>
        <v xml:space="preserve"> </v>
      </c>
      <c r="E842" t="str">
        <f>_xlfn.CONCAT("+",TEXT((Rapportage!E842)*100,"000000000"))</f>
        <v>+000000000</v>
      </c>
      <c r="F842" t="str">
        <f>_xlfn.CONCAT("",TEXT((Rapportage!F842)*100,"000000000"))</f>
        <v>000000000</v>
      </c>
      <c r="G842" t="str">
        <f>_xlfn.CONCAT("",TEXT((Rapportage!G842),"00000"))</f>
        <v>00000</v>
      </c>
      <c r="H842" t="str">
        <f>IF(Rapportage!H842 ="0", "                     ", "                     ")</f>
        <v xml:space="preserve">                     </v>
      </c>
      <c r="I842" s="10" t="str">
        <f>LEFT(Rapportage!I842&amp; REPT("0",15),15)</f>
        <v>000000000000000</v>
      </c>
      <c r="J842" t="str">
        <f>IF(Rapportage!J842 ="0", " ", " ")</f>
        <v xml:space="preserve"> </v>
      </c>
      <c r="K842" t="str">
        <f>IF(Rapportage!K842 ="0", " ", " ")</f>
        <v xml:space="preserve"> </v>
      </c>
      <c r="L842" t="str">
        <f>IF(Rapportage!L842 ="0", "         ", "         ")</f>
        <v xml:space="preserve">         </v>
      </c>
      <c r="M842" s="10" t="str">
        <f>LEFT(Rapportage!M842&amp; REPT("0",5),5)</f>
        <v>00000</v>
      </c>
      <c r="N842" s="10" t="str">
        <f>LEFT(Rapportage!N842&amp; REPT("0",5),5)</f>
        <v>00000</v>
      </c>
      <c r="O842" s="10" t="str">
        <f>LEFT(Rapportage!O842&amp; REPT("0",2),2)</f>
        <v>00</v>
      </c>
      <c r="P842" s="10" t="str">
        <f>LEFT(Rapportage!P842&amp; REPT("0",2),2)</f>
        <v>00</v>
      </c>
      <c r="Q842" s="10" t="str">
        <f>LEFT(Rapportage!Q842&amp; REPT("0",5),5)</f>
        <v>00000</v>
      </c>
      <c r="R842" s="10" t="str">
        <f>IF(Rapportage!R842="","",IF(($U$2-$T$2)&gt;=0,IF(LEN(TEXT(Rapportage!R842*100,"0000000000"))=3,_xlfn.CONCAT(0,TEXT(Rapportage!R842*100,"0000000000")),TEXT(Rapportage!R842*100,"0000000000")),""""))</f>
        <v/>
      </c>
    </row>
    <row r="843" spans="1:18" x14ac:dyDescent="0.25">
      <c r="A843" t="str">
        <f>IF(Rapportage!A843= "", "",_xlfn.CONCAT(REPT("0",6-LEN(Rapportage!A843)),Rapportage!A843))</f>
        <v/>
      </c>
      <c r="B843" t="s">
        <v>889</v>
      </c>
      <c r="C843" t="str">
        <f>IF(Rapportage!C843= " ", " ",LEFT(Rapportage!C843&amp; REPT(" ",9),9))</f>
        <v xml:space="preserve">         </v>
      </c>
      <c r="D843" t="str">
        <f>IF(Rapportage!D843 ="0", " ", " ")</f>
        <v xml:space="preserve"> </v>
      </c>
      <c r="E843" t="str">
        <f>_xlfn.CONCAT("+",TEXT((Rapportage!E843)*100,"000000000"))</f>
        <v>+000000000</v>
      </c>
      <c r="F843" t="str">
        <f>_xlfn.CONCAT("",TEXT((Rapportage!F843)*100,"000000000"))</f>
        <v>000000000</v>
      </c>
      <c r="G843" t="str">
        <f>_xlfn.CONCAT("",TEXT((Rapportage!G843),"00000"))</f>
        <v>00000</v>
      </c>
      <c r="H843" t="str">
        <f>IF(Rapportage!H843 ="0", "                     ", "                     ")</f>
        <v xml:space="preserve">                     </v>
      </c>
      <c r="I843" s="10" t="str">
        <f>LEFT(Rapportage!I843&amp; REPT("0",15),15)</f>
        <v>000000000000000</v>
      </c>
      <c r="J843" t="str">
        <f>IF(Rapportage!J843 ="0", " ", " ")</f>
        <v xml:space="preserve"> </v>
      </c>
      <c r="K843" t="str">
        <f>IF(Rapportage!K843 ="0", " ", " ")</f>
        <v xml:space="preserve"> </v>
      </c>
      <c r="L843" t="str">
        <f>IF(Rapportage!L843 ="0", "         ", "         ")</f>
        <v xml:space="preserve">         </v>
      </c>
      <c r="M843" s="10" t="str">
        <f>LEFT(Rapportage!M843&amp; REPT("0",5),5)</f>
        <v>00000</v>
      </c>
      <c r="N843" s="10" t="str">
        <f>LEFT(Rapportage!N843&amp; REPT("0",5),5)</f>
        <v>00000</v>
      </c>
      <c r="O843" s="10" t="str">
        <f>LEFT(Rapportage!O843&amp; REPT("0",2),2)</f>
        <v>00</v>
      </c>
      <c r="P843" s="10" t="str">
        <f>LEFT(Rapportage!P843&amp; REPT("0",2),2)</f>
        <v>00</v>
      </c>
      <c r="Q843" s="10" t="str">
        <f>LEFT(Rapportage!Q843&amp; REPT("0",5),5)</f>
        <v>00000</v>
      </c>
      <c r="R843" s="10" t="str">
        <f>IF(Rapportage!R843="","",IF(($U$2-$T$2)&gt;=0,IF(LEN(TEXT(Rapportage!R843*100,"0000000000"))=3,_xlfn.CONCAT(0,TEXT(Rapportage!R843*100,"0000000000")),TEXT(Rapportage!R843*100,"0000000000")),""""))</f>
        <v/>
      </c>
    </row>
    <row r="844" spans="1:18" x14ac:dyDescent="0.25">
      <c r="A844" t="str">
        <f>IF(Rapportage!A844= "", "",_xlfn.CONCAT(REPT("0",6-LEN(Rapportage!A844)),Rapportage!A844))</f>
        <v/>
      </c>
      <c r="B844" t="s">
        <v>890</v>
      </c>
      <c r="C844" t="str">
        <f>IF(Rapportage!C844= " ", " ",LEFT(Rapportage!C844&amp; REPT(" ",9),9))</f>
        <v xml:space="preserve">         </v>
      </c>
      <c r="D844" t="str">
        <f>IF(Rapportage!D844 ="0", " ", " ")</f>
        <v xml:space="preserve"> </v>
      </c>
      <c r="E844" t="str">
        <f>_xlfn.CONCAT("+",TEXT((Rapportage!E844)*100,"000000000"))</f>
        <v>+000000000</v>
      </c>
      <c r="F844" t="str">
        <f>_xlfn.CONCAT("",TEXT((Rapportage!F844)*100,"000000000"))</f>
        <v>000000000</v>
      </c>
      <c r="G844" t="str">
        <f>_xlfn.CONCAT("",TEXT((Rapportage!G844),"00000"))</f>
        <v>00000</v>
      </c>
      <c r="H844" t="str">
        <f>IF(Rapportage!H844 ="0", "                     ", "                     ")</f>
        <v xml:space="preserve">                     </v>
      </c>
      <c r="I844" s="10" t="str">
        <f>LEFT(Rapportage!I844&amp; REPT("0",15),15)</f>
        <v>000000000000000</v>
      </c>
      <c r="J844" t="str">
        <f>IF(Rapportage!J844 ="0", " ", " ")</f>
        <v xml:space="preserve"> </v>
      </c>
      <c r="K844" t="str">
        <f>IF(Rapportage!K844 ="0", " ", " ")</f>
        <v xml:space="preserve"> </v>
      </c>
      <c r="L844" t="str">
        <f>IF(Rapportage!L844 ="0", "         ", "         ")</f>
        <v xml:space="preserve">         </v>
      </c>
      <c r="M844" s="10" t="str">
        <f>LEFT(Rapportage!M844&amp; REPT("0",5),5)</f>
        <v>00000</v>
      </c>
      <c r="N844" s="10" t="str">
        <f>LEFT(Rapportage!N844&amp; REPT("0",5),5)</f>
        <v>00000</v>
      </c>
      <c r="O844" s="10" t="str">
        <f>LEFT(Rapportage!O844&amp; REPT("0",2),2)</f>
        <v>00</v>
      </c>
      <c r="P844" s="10" t="str">
        <f>LEFT(Rapportage!P844&amp; REPT("0",2),2)</f>
        <v>00</v>
      </c>
      <c r="Q844" s="10" t="str">
        <f>LEFT(Rapportage!Q844&amp; REPT("0",5),5)</f>
        <v>00000</v>
      </c>
      <c r="R844" s="10" t="str">
        <f>IF(Rapportage!R844="","",IF(($U$2-$T$2)&gt;=0,IF(LEN(TEXT(Rapportage!R844*100,"0000000000"))=3,_xlfn.CONCAT(0,TEXT(Rapportage!R844*100,"0000000000")),TEXT(Rapportage!R844*100,"0000000000")),""""))</f>
        <v/>
      </c>
    </row>
    <row r="845" spans="1:18" x14ac:dyDescent="0.25">
      <c r="A845" t="str">
        <f>IF(Rapportage!A845= "", "",_xlfn.CONCAT(REPT("0",6-LEN(Rapportage!A845)),Rapportage!A845))</f>
        <v/>
      </c>
      <c r="B845" t="s">
        <v>891</v>
      </c>
      <c r="C845" t="str">
        <f>IF(Rapportage!C845= " ", " ",LEFT(Rapportage!C845&amp; REPT(" ",9),9))</f>
        <v xml:space="preserve">         </v>
      </c>
      <c r="D845" t="str">
        <f>IF(Rapportage!D845 ="0", " ", " ")</f>
        <v xml:space="preserve"> </v>
      </c>
      <c r="E845" t="str">
        <f>_xlfn.CONCAT("+",TEXT((Rapportage!E845)*100,"000000000"))</f>
        <v>+000000000</v>
      </c>
      <c r="F845" t="str">
        <f>_xlfn.CONCAT("",TEXT((Rapportage!F845)*100,"000000000"))</f>
        <v>000000000</v>
      </c>
      <c r="G845" t="str">
        <f>_xlfn.CONCAT("",TEXT((Rapportage!G845),"00000"))</f>
        <v>00000</v>
      </c>
      <c r="H845" t="str">
        <f>IF(Rapportage!H845 ="0", "                     ", "                     ")</f>
        <v xml:space="preserve">                     </v>
      </c>
      <c r="I845" s="10" t="str">
        <f>LEFT(Rapportage!I845&amp; REPT("0",15),15)</f>
        <v>000000000000000</v>
      </c>
      <c r="J845" t="str">
        <f>IF(Rapportage!J845 ="0", " ", " ")</f>
        <v xml:space="preserve"> </v>
      </c>
      <c r="K845" t="str">
        <f>IF(Rapportage!K845 ="0", " ", " ")</f>
        <v xml:space="preserve"> </v>
      </c>
      <c r="L845" t="str">
        <f>IF(Rapportage!L845 ="0", "         ", "         ")</f>
        <v xml:space="preserve">         </v>
      </c>
      <c r="M845" s="10" t="str">
        <f>LEFT(Rapportage!M845&amp; REPT("0",5),5)</f>
        <v>00000</v>
      </c>
      <c r="N845" s="10" t="str">
        <f>LEFT(Rapportage!N845&amp; REPT("0",5),5)</f>
        <v>00000</v>
      </c>
      <c r="O845" s="10" t="str">
        <f>LEFT(Rapportage!O845&amp; REPT("0",2),2)</f>
        <v>00</v>
      </c>
      <c r="P845" s="10" t="str">
        <f>LEFT(Rapportage!P845&amp; REPT("0",2),2)</f>
        <v>00</v>
      </c>
      <c r="Q845" s="10" t="str">
        <f>LEFT(Rapportage!Q845&amp; REPT("0",5),5)</f>
        <v>00000</v>
      </c>
      <c r="R845" s="10" t="str">
        <f>IF(Rapportage!R845="","",IF(($U$2-$T$2)&gt;=0,IF(LEN(TEXT(Rapportage!R845*100,"0000000000"))=3,_xlfn.CONCAT(0,TEXT(Rapportage!R845*100,"0000000000")),TEXT(Rapportage!R845*100,"0000000000")),""""))</f>
        <v/>
      </c>
    </row>
    <row r="846" spans="1:18" x14ac:dyDescent="0.25">
      <c r="A846" t="str">
        <f>IF(Rapportage!A846= "", "",_xlfn.CONCAT(REPT("0",6-LEN(Rapportage!A846)),Rapportage!A846))</f>
        <v/>
      </c>
      <c r="B846" t="s">
        <v>892</v>
      </c>
      <c r="C846" t="str">
        <f>IF(Rapportage!C846= " ", " ",LEFT(Rapportage!C846&amp; REPT(" ",9),9))</f>
        <v xml:space="preserve">         </v>
      </c>
      <c r="D846" t="str">
        <f>IF(Rapportage!D846 ="0", " ", " ")</f>
        <v xml:space="preserve"> </v>
      </c>
      <c r="E846" t="str">
        <f>_xlfn.CONCAT("+",TEXT((Rapportage!E846)*100,"000000000"))</f>
        <v>+000000000</v>
      </c>
      <c r="F846" t="str">
        <f>_xlfn.CONCAT("",TEXT((Rapportage!F846)*100,"000000000"))</f>
        <v>000000000</v>
      </c>
      <c r="G846" t="str">
        <f>_xlfn.CONCAT("",TEXT((Rapportage!G846),"00000"))</f>
        <v>00000</v>
      </c>
      <c r="H846" t="str">
        <f>IF(Rapportage!H846 ="0", "                     ", "                     ")</f>
        <v xml:space="preserve">                     </v>
      </c>
      <c r="I846" s="10" t="str">
        <f>LEFT(Rapportage!I846&amp; REPT("0",15),15)</f>
        <v>000000000000000</v>
      </c>
      <c r="J846" t="str">
        <f>IF(Rapportage!J846 ="0", " ", " ")</f>
        <v xml:space="preserve"> </v>
      </c>
      <c r="K846" t="str">
        <f>IF(Rapportage!K846 ="0", " ", " ")</f>
        <v xml:space="preserve"> </v>
      </c>
      <c r="L846" t="str">
        <f>IF(Rapportage!L846 ="0", "         ", "         ")</f>
        <v xml:space="preserve">         </v>
      </c>
      <c r="M846" s="10" t="str">
        <f>LEFT(Rapportage!M846&amp; REPT("0",5),5)</f>
        <v>00000</v>
      </c>
      <c r="N846" s="10" t="str">
        <f>LEFT(Rapportage!N846&amp; REPT("0",5),5)</f>
        <v>00000</v>
      </c>
      <c r="O846" s="10" t="str">
        <f>LEFT(Rapportage!O846&amp; REPT("0",2),2)</f>
        <v>00</v>
      </c>
      <c r="P846" s="10" t="str">
        <f>LEFT(Rapportage!P846&amp; REPT("0",2),2)</f>
        <v>00</v>
      </c>
      <c r="Q846" s="10" t="str">
        <f>LEFT(Rapportage!Q846&amp; REPT("0",5),5)</f>
        <v>00000</v>
      </c>
      <c r="R846" s="10" t="str">
        <f>IF(Rapportage!R846="","",IF(($U$2-$T$2)&gt;=0,IF(LEN(TEXT(Rapportage!R846*100,"0000000000"))=3,_xlfn.CONCAT(0,TEXT(Rapportage!R846*100,"0000000000")),TEXT(Rapportage!R846*100,"0000000000")),""""))</f>
        <v/>
      </c>
    </row>
    <row r="847" spans="1:18" x14ac:dyDescent="0.25">
      <c r="A847" t="str">
        <f>IF(Rapportage!A847= "", "",_xlfn.CONCAT(REPT("0",6-LEN(Rapportage!A847)),Rapportage!A847))</f>
        <v/>
      </c>
      <c r="B847" t="s">
        <v>893</v>
      </c>
      <c r="C847" t="str">
        <f>IF(Rapportage!C847= " ", " ",LEFT(Rapportage!C847&amp; REPT(" ",9),9))</f>
        <v xml:space="preserve">         </v>
      </c>
      <c r="D847" t="str">
        <f>IF(Rapportage!D847 ="0", " ", " ")</f>
        <v xml:space="preserve"> </v>
      </c>
      <c r="E847" t="str">
        <f>_xlfn.CONCAT("+",TEXT((Rapportage!E847)*100,"000000000"))</f>
        <v>+000000000</v>
      </c>
      <c r="F847" t="str">
        <f>_xlfn.CONCAT("",TEXT((Rapportage!F847)*100,"000000000"))</f>
        <v>000000000</v>
      </c>
      <c r="G847" t="str">
        <f>_xlfn.CONCAT("",TEXT((Rapportage!G847),"00000"))</f>
        <v>00000</v>
      </c>
      <c r="H847" t="str">
        <f>IF(Rapportage!H847 ="0", "                     ", "                     ")</f>
        <v xml:space="preserve">                     </v>
      </c>
      <c r="I847" s="10" t="str">
        <f>LEFT(Rapportage!I847&amp; REPT("0",15),15)</f>
        <v>000000000000000</v>
      </c>
      <c r="J847" t="str">
        <f>IF(Rapportage!J847 ="0", " ", " ")</f>
        <v xml:space="preserve"> </v>
      </c>
      <c r="K847" t="str">
        <f>IF(Rapportage!K847 ="0", " ", " ")</f>
        <v xml:space="preserve"> </v>
      </c>
      <c r="L847" t="str">
        <f>IF(Rapportage!L847 ="0", "         ", "         ")</f>
        <v xml:space="preserve">         </v>
      </c>
      <c r="M847" s="10" t="str">
        <f>LEFT(Rapportage!M847&amp; REPT("0",5),5)</f>
        <v>00000</v>
      </c>
      <c r="N847" s="10" t="str">
        <f>LEFT(Rapportage!N847&amp; REPT("0",5),5)</f>
        <v>00000</v>
      </c>
      <c r="O847" s="10" t="str">
        <f>LEFT(Rapportage!O847&amp; REPT("0",2),2)</f>
        <v>00</v>
      </c>
      <c r="P847" s="10" t="str">
        <f>LEFT(Rapportage!P847&amp; REPT("0",2),2)</f>
        <v>00</v>
      </c>
      <c r="Q847" s="10" t="str">
        <f>LEFT(Rapportage!Q847&amp; REPT("0",5),5)</f>
        <v>00000</v>
      </c>
      <c r="R847" s="10" t="str">
        <f>IF(Rapportage!R847="","",IF(($U$2-$T$2)&gt;=0,IF(LEN(TEXT(Rapportage!R847*100,"0000000000"))=3,_xlfn.CONCAT(0,TEXT(Rapportage!R847*100,"0000000000")),TEXT(Rapportage!R847*100,"0000000000")),""""))</f>
        <v/>
      </c>
    </row>
    <row r="848" spans="1:18" x14ac:dyDescent="0.25">
      <c r="A848" t="str">
        <f>IF(Rapportage!A848= "", "",_xlfn.CONCAT(REPT("0",6-LEN(Rapportage!A848)),Rapportage!A848))</f>
        <v/>
      </c>
      <c r="B848" t="s">
        <v>894</v>
      </c>
      <c r="C848" t="str">
        <f>IF(Rapportage!C848= " ", " ",LEFT(Rapportage!C848&amp; REPT(" ",9),9))</f>
        <v xml:space="preserve">         </v>
      </c>
      <c r="D848" t="str">
        <f>IF(Rapportage!D848 ="0", " ", " ")</f>
        <v xml:space="preserve"> </v>
      </c>
      <c r="E848" t="str">
        <f>_xlfn.CONCAT("+",TEXT((Rapportage!E848)*100,"000000000"))</f>
        <v>+000000000</v>
      </c>
      <c r="F848" t="str">
        <f>_xlfn.CONCAT("",TEXT((Rapportage!F848)*100,"000000000"))</f>
        <v>000000000</v>
      </c>
      <c r="G848" t="str">
        <f>_xlfn.CONCAT("",TEXT((Rapportage!G848),"00000"))</f>
        <v>00000</v>
      </c>
      <c r="H848" t="str">
        <f>IF(Rapportage!H848 ="0", "                     ", "                     ")</f>
        <v xml:space="preserve">                     </v>
      </c>
      <c r="I848" s="10" t="str">
        <f>LEFT(Rapportage!I848&amp; REPT("0",15),15)</f>
        <v>000000000000000</v>
      </c>
      <c r="J848" t="str">
        <f>IF(Rapportage!J848 ="0", " ", " ")</f>
        <v xml:space="preserve"> </v>
      </c>
      <c r="K848" t="str">
        <f>IF(Rapportage!K848 ="0", " ", " ")</f>
        <v xml:space="preserve"> </v>
      </c>
      <c r="L848" t="str">
        <f>IF(Rapportage!L848 ="0", "         ", "         ")</f>
        <v xml:space="preserve">         </v>
      </c>
      <c r="M848" s="10" t="str">
        <f>LEFT(Rapportage!M848&amp; REPT("0",5),5)</f>
        <v>00000</v>
      </c>
      <c r="N848" s="10" t="str">
        <f>LEFT(Rapportage!N848&amp; REPT("0",5),5)</f>
        <v>00000</v>
      </c>
      <c r="O848" s="10" t="str">
        <f>LEFT(Rapportage!O848&amp; REPT("0",2),2)</f>
        <v>00</v>
      </c>
      <c r="P848" s="10" t="str">
        <f>LEFT(Rapportage!P848&amp; REPT("0",2),2)</f>
        <v>00</v>
      </c>
      <c r="Q848" s="10" t="str">
        <f>LEFT(Rapportage!Q848&amp; REPT("0",5),5)</f>
        <v>00000</v>
      </c>
      <c r="R848" s="10" t="str">
        <f>IF(Rapportage!R848="","",IF(($U$2-$T$2)&gt;=0,IF(LEN(TEXT(Rapportage!R848*100,"0000000000"))=3,_xlfn.CONCAT(0,TEXT(Rapportage!R848*100,"0000000000")),TEXT(Rapportage!R848*100,"0000000000")),""""))</f>
        <v/>
      </c>
    </row>
    <row r="849" spans="1:18" x14ac:dyDescent="0.25">
      <c r="A849" t="str">
        <f>IF(Rapportage!A849= "", "",_xlfn.CONCAT(REPT("0",6-LEN(Rapportage!A849)),Rapportage!A849))</f>
        <v/>
      </c>
      <c r="B849" t="s">
        <v>895</v>
      </c>
      <c r="C849" t="str">
        <f>IF(Rapportage!C849= " ", " ",LEFT(Rapportage!C849&amp; REPT(" ",9),9))</f>
        <v xml:space="preserve">         </v>
      </c>
      <c r="D849" t="str">
        <f>IF(Rapportage!D849 ="0", " ", " ")</f>
        <v xml:space="preserve"> </v>
      </c>
      <c r="E849" t="str">
        <f>_xlfn.CONCAT("+",TEXT((Rapportage!E849)*100,"000000000"))</f>
        <v>+000000000</v>
      </c>
      <c r="F849" t="str">
        <f>_xlfn.CONCAT("",TEXT((Rapportage!F849)*100,"000000000"))</f>
        <v>000000000</v>
      </c>
      <c r="G849" t="str">
        <f>_xlfn.CONCAT("",TEXT((Rapportage!G849),"00000"))</f>
        <v>00000</v>
      </c>
      <c r="H849" t="str">
        <f>IF(Rapportage!H849 ="0", "                     ", "                     ")</f>
        <v xml:space="preserve">                     </v>
      </c>
      <c r="I849" s="10" t="str">
        <f>LEFT(Rapportage!I849&amp; REPT("0",15),15)</f>
        <v>000000000000000</v>
      </c>
      <c r="J849" t="str">
        <f>IF(Rapportage!J849 ="0", " ", " ")</f>
        <v xml:space="preserve"> </v>
      </c>
      <c r="K849" t="str">
        <f>IF(Rapportage!K849 ="0", " ", " ")</f>
        <v xml:space="preserve"> </v>
      </c>
      <c r="L849" t="str">
        <f>IF(Rapportage!L849 ="0", "         ", "         ")</f>
        <v xml:space="preserve">         </v>
      </c>
      <c r="M849" s="10" t="str">
        <f>LEFT(Rapportage!M849&amp; REPT("0",5),5)</f>
        <v>00000</v>
      </c>
      <c r="N849" s="10" t="str">
        <f>LEFT(Rapportage!N849&amp; REPT("0",5),5)</f>
        <v>00000</v>
      </c>
      <c r="O849" s="10" t="str">
        <f>LEFT(Rapportage!O849&amp; REPT("0",2),2)</f>
        <v>00</v>
      </c>
      <c r="P849" s="10" t="str">
        <f>LEFT(Rapportage!P849&amp; REPT("0",2),2)</f>
        <v>00</v>
      </c>
      <c r="Q849" s="10" t="str">
        <f>LEFT(Rapportage!Q849&amp; REPT("0",5),5)</f>
        <v>00000</v>
      </c>
      <c r="R849" s="10" t="str">
        <f>IF(Rapportage!R849="","",IF(($U$2-$T$2)&gt;=0,IF(LEN(TEXT(Rapportage!R849*100,"0000000000"))=3,_xlfn.CONCAT(0,TEXT(Rapportage!R849*100,"0000000000")),TEXT(Rapportage!R849*100,"0000000000")),""""))</f>
        <v/>
      </c>
    </row>
    <row r="850" spans="1:18" x14ac:dyDescent="0.25">
      <c r="A850" t="str">
        <f>IF(Rapportage!A850= "", "",_xlfn.CONCAT(REPT("0",6-LEN(Rapportage!A850)),Rapportage!A850))</f>
        <v/>
      </c>
      <c r="B850" t="s">
        <v>896</v>
      </c>
      <c r="C850" t="str">
        <f>IF(Rapportage!C850= " ", " ",LEFT(Rapportage!C850&amp; REPT(" ",9),9))</f>
        <v xml:space="preserve">         </v>
      </c>
      <c r="D850" t="str">
        <f>IF(Rapportage!D850 ="0", " ", " ")</f>
        <v xml:space="preserve"> </v>
      </c>
      <c r="E850" t="str">
        <f>_xlfn.CONCAT("+",TEXT((Rapportage!E850)*100,"000000000"))</f>
        <v>+000000000</v>
      </c>
      <c r="F850" t="str">
        <f>_xlfn.CONCAT("",TEXT((Rapportage!F850)*100,"000000000"))</f>
        <v>000000000</v>
      </c>
      <c r="G850" t="str">
        <f>_xlfn.CONCAT("",TEXT((Rapportage!G850),"00000"))</f>
        <v>00000</v>
      </c>
      <c r="H850" t="str">
        <f>IF(Rapportage!H850 ="0", "                     ", "                     ")</f>
        <v xml:space="preserve">                     </v>
      </c>
      <c r="I850" s="10" t="str">
        <f>LEFT(Rapportage!I850&amp; REPT("0",15),15)</f>
        <v>000000000000000</v>
      </c>
      <c r="J850" t="str">
        <f>IF(Rapportage!J850 ="0", " ", " ")</f>
        <v xml:space="preserve"> </v>
      </c>
      <c r="K850" t="str">
        <f>IF(Rapportage!K850 ="0", " ", " ")</f>
        <v xml:space="preserve"> </v>
      </c>
      <c r="L850" t="str">
        <f>IF(Rapportage!L850 ="0", "         ", "         ")</f>
        <v xml:space="preserve">         </v>
      </c>
      <c r="M850" s="10" t="str">
        <f>LEFT(Rapportage!M850&amp; REPT("0",5),5)</f>
        <v>00000</v>
      </c>
      <c r="N850" s="10" t="str">
        <f>LEFT(Rapportage!N850&amp; REPT("0",5),5)</f>
        <v>00000</v>
      </c>
      <c r="O850" s="10" t="str">
        <f>LEFT(Rapportage!O850&amp; REPT("0",2),2)</f>
        <v>00</v>
      </c>
      <c r="P850" s="10" t="str">
        <f>LEFT(Rapportage!P850&amp; REPT("0",2),2)</f>
        <v>00</v>
      </c>
      <c r="Q850" s="10" t="str">
        <f>LEFT(Rapportage!Q850&amp; REPT("0",5),5)</f>
        <v>00000</v>
      </c>
      <c r="R850" s="10" t="str">
        <f>IF(Rapportage!R850="","",IF(($U$2-$T$2)&gt;=0,IF(LEN(TEXT(Rapportage!R850*100,"0000000000"))=3,_xlfn.CONCAT(0,TEXT(Rapportage!R850*100,"0000000000")),TEXT(Rapportage!R850*100,"0000000000")),""""))</f>
        <v/>
      </c>
    </row>
    <row r="851" spans="1:18" x14ac:dyDescent="0.25">
      <c r="A851" t="str">
        <f>IF(Rapportage!A851= "", "",_xlfn.CONCAT(REPT("0",6-LEN(Rapportage!A851)),Rapportage!A851))</f>
        <v/>
      </c>
      <c r="B851" t="s">
        <v>897</v>
      </c>
      <c r="C851" t="str">
        <f>IF(Rapportage!C851= " ", " ",LEFT(Rapportage!C851&amp; REPT(" ",9),9))</f>
        <v xml:space="preserve">         </v>
      </c>
      <c r="D851" t="str">
        <f>IF(Rapportage!D851 ="0", " ", " ")</f>
        <v xml:space="preserve"> </v>
      </c>
      <c r="E851" t="str">
        <f>_xlfn.CONCAT("+",TEXT((Rapportage!E851)*100,"000000000"))</f>
        <v>+000000000</v>
      </c>
      <c r="F851" t="str">
        <f>_xlfn.CONCAT("",TEXT((Rapportage!F851)*100,"000000000"))</f>
        <v>000000000</v>
      </c>
      <c r="G851" t="str">
        <f>_xlfn.CONCAT("",TEXT((Rapportage!G851),"00000"))</f>
        <v>00000</v>
      </c>
      <c r="H851" t="str">
        <f>IF(Rapportage!H851 ="0", "                     ", "                     ")</f>
        <v xml:space="preserve">                     </v>
      </c>
      <c r="I851" s="10" t="str">
        <f>LEFT(Rapportage!I851&amp; REPT("0",15),15)</f>
        <v>000000000000000</v>
      </c>
      <c r="J851" t="str">
        <f>IF(Rapportage!J851 ="0", " ", " ")</f>
        <v xml:space="preserve"> </v>
      </c>
      <c r="K851" t="str">
        <f>IF(Rapportage!K851 ="0", " ", " ")</f>
        <v xml:space="preserve"> </v>
      </c>
      <c r="L851" t="str">
        <f>IF(Rapportage!L851 ="0", "         ", "         ")</f>
        <v xml:space="preserve">         </v>
      </c>
      <c r="M851" s="10" t="str">
        <f>LEFT(Rapportage!M851&amp; REPT("0",5),5)</f>
        <v>00000</v>
      </c>
      <c r="N851" s="10" t="str">
        <f>LEFT(Rapportage!N851&amp; REPT("0",5),5)</f>
        <v>00000</v>
      </c>
      <c r="O851" s="10" t="str">
        <f>LEFT(Rapportage!O851&amp; REPT("0",2),2)</f>
        <v>00</v>
      </c>
      <c r="P851" s="10" t="str">
        <f>LEFT(Rapportage!P851&amp; REPT("0",2),2)</f>
        <v>00</v>
      </c>
      <c r="Q851" s="10" t="str">
        <f>LEFT(Rapportage!Q851&amp; REPT("0",5),5)</f>
        <v>00000</v>
      </c>
      <c r="R851" s="10" t="str">
        <f>IF(Rapportage!R851="","",IF(($U$2-$T$2)&gt;=0,IF(LEN(TEXT(Rapportage!R851*100,"0000000000"))=3,_xlfn.CONCAT(0,TEXT(Rapportage!R851*100,"0000000000")),TEXT(Rapportage!R851*100,"0000000000")),""""))</f>
        <v/>
      </c>
    </row>
    <row r="852" spans="1:18" x14ac:dyDescent="0.25">
      <c r="A852" t="str">
        <f>IF(Rapportage!A852= "", "",_xlfn.CONCAT(REPT("0",6-LEN(Rapportage!A852)),Rapportage!A852))</f>
        <v/>
      </c>
      <c r="B852" t="s">
        <v>898</v>
      </c>
      <c r="C852" t="str">
        <f>IF(Rapportage!C852= " ", " ",LEFT(Rapportage!C852&amp; REPT(" ",9),9))</f>
        <v xml:space="preserve">         </v>
      </c>
      <c r="D852" t="str">
        <f>IF(Rapportage!D852 ="0", " ", " ")</f>
        <v xml:space="preserve"> </v>
      </c>
      <c r="E852" t="str">
        <f>_xlfn.CONCAT("+",TEXT((Rapportage!E852)*100,"000000000"))</f>
        <v>+000000000</v>
      </c>
      <c r="F852" t="str">
        <f>_xlfn.CONCAT("",TEXT((Rapportage!F852)*100,"000000000"))</f>
        <v>000000000</v>
      </c>
      <c r="G852" t="str">
        <f>_xlfn.CONCAT("",TEXT((Rapportage!G852),"00000"))</f>
        <v>00000</v>
      </c>
      <c r="H852" t="str">
        <f>IF(Rapportage!H852 ="0", "                     ", "                     ")</f>
        <v xml:space="preserve">                     </v>
      </c>
      <c r="I852" s="10" t="str">
        <f>LEFT(Rapportage!I852&amp; REPT("0",15),15)</f>
        <v>000000000000000</v>
      </c>
      <c r="J852" t="str">
        <f>IF(Rapportage!J852 ="0", " ", " ")</f>
        <v xml:space="preserve"> </v>
      </c>
      <c r="K852" t="str">
        <f>IF(Rapportage!K852 ="0", " ", " ")</f>
        <v xml:space="preserve"> </v>
      </c>
      <c r="L852" t="str">
        <f>IF(Rapportage!L852 ="0", "         ", "         ")</f>
        <v xml:space="preserve">         </v>
      </c>
      <c r="M852" s="10" t="str">
        <f>LEFT(Rapportage!M852&amp; REPT("0",5),5)</f>
        <v>00000</v>
      </c>
      <c r="N852" s="10" t="str">
        <f>LEFT(Rapportage!N852&amp; REPT("0",5),5)</f>
        <v>00000</v>
      </c>
      <c r="O852" s="10" t="str">
        <f>LEFT(Rapportage!O852&amp; REPT("0",2),2)</f>
        <v>00</v>
      </c>
      <c r="P852" s="10" t="str">
        <f>LEFT(Rapportage!P852&amp; REPT("0",2),2)</f>
        <v>00</v>
      </c>
      <c r="Q852" s="10" t="str">
        <f>LEFT(Rapportage!Q852&amp; REPT("0",5),5)</f>
        <v>00000</v>
      </c>
      <c r="R852" s="10" t="str">
        <f>IF(Rapportage!R852="","",IF(($U$2-$T$2)&gt;=0,IF(LEN(TEXT(Rapportage!R852*100,"0000000000"))=3,_xlfn.CONCAT(0,TEXT(Rapportage!R852*100,"0000000000")),TEXT(Rapportage!R852*100,"0000000000")),""""))</f>
        <v/>
      </c>
    </row>
    <row r="853" spans="1:18" x14ac:dyDescent="0.25">
      <c r="A853" t="str">
        <f>IF(Rapportage!A853= "", "",_xlfn.CONCAT(REPT("0",6-LEN(Rapportage!A853)),Rapportage!A853))</f>
        <v/>
      </c>
      <c r="B853" t="s">
        <v>899</v>
      </c>
      <c r="C853" t="str">
        <f>IF(Rapportage!C853= " ", " ",LEFT(Rapportage!C853&amp; REPT(" ",9),9))</f>
        <v xml:space="preserve">         </v>
      </c>
      <c r="D853" t="str">
        <f>IF(Rapportage!D853 ="0", " ", " ")</f>
        <v xml:space="preserve"> </v>
      </c>
      <c r="E853" t="str">
        <f>_xlfn.CONCAT("+",TEXT((Rapportage!E853)*100,"000000000"))</f>
        <v>+000000000</v>
      </c>
      <c r="F853" t="str">
        <f>_xlfn.CONCAT("",TEXT((Rapportage!F853)*100,"000000000"))</f>
        <v>000000000</v>
      </c>
      <c r="G853" t="str">
        <f>_xlfn.CONCAT("",TEXT((Rapportage!G853),"00000"))</f>
        <v>00000</v>
      </c>
      <c r="H853" t="str">
        <f>IF(Rapportage!H853 ="0", "                     ", "                     ")</f>
        <v xml:space="preserve">                     </v>
      </c>
      <c r="I853" s="10" t="str">
        <f>LEFT(Rapportage!I853&amp; REPT("0",15),15)</f>
        <v>000000000000000</v>
      </c>
      <c r="J853" t="str">
        <f>IF(Rapportage!J853 ="0", " ", " ")</f>
        <v xml:space="preserve"> </v>
      </c>
      <c r="K853" t="str">
        <f>IF(Rapportage!K853 ="0", " ", " ")</f>
        <v xml:space="preserve"> </v>
      </c>
      <c r="L853" t="str">
        <f>IF(Rapportage!L853 ="0", "         ", "         ")</f>
        <v xml:space="preserve">         </v>
      </c>
      <c r="M853" s="10" t="str">
        <f>LEFT(Rapportage!M853&amp; REPT("0",5),5)</f>
        <v>00000</v>
      </c>
      <c r="N853" s="10" t="str">
        <f>LEFT(Rapportage!N853&amp; REPT("0",5),5)</f>
        <v>00000</v>
      </c>
      <c r="O853" s="10" t="str">
        <f>LEFT(Rapportage!O853&amp; REPT("0",2),2)</f>
        <v>00</v>
      </c>
      <c r="P853" s="10" t="str">
        <f>LEFT(Rapportage!P853&amp; REPT("0",2),2)</f>
        <v>00</v>
      </c>
      <c r="Q853" s="10" t="str">
        <f>LEFT(Rapportage!Q853&amp; REPT("0",5),5)</f>
        <v>00000</v>
      </c>
      <c r="R853" s="10" t="str">
        <f>IF(Rapportage!R853="","",IF(($U$2-$T$2)&gt;=0,IF(LEN(TEXT(Rapportage!R853*100,"0000000000"))=3,_xlfn.CONCAT(0,TEXT(Rapportage!R853*100,"0000000000")),TEXT(Rapportage!R853*100,"0000000000")),""""))</f>
        <v/>
      </c>
    </row>
    <row r="854" spans="1:18" x14ac:dyDescent="0.25">
      <c r="A854" t="str">
        <f>IF(Rapportage!A854= "", "",_xlfn.CONCAT(REPT("0",6-LEN(Rapportage!A854)),Rapportage!A854))</f>
        <v/>
      </c>
      <c r="B854" t="s">
        <v>900</v>
      </c>
      <c r="C854" t="str">
        <f>IF(Rapportage!C854= " ", " ",LEFT(Rapportage!C854&amp; REPT(" ",9),9))</f>
        <v xml:space="preserve">         </v>
      </c>
      <c r="D854" t="str">
        <f>IF(Rapportage!D854 ="0", " ", " ")</f>
        <v xml:space="preserve"> </v>
      </c>
      <c r="E854" t="str">
        <f>_xlfn.CONCAT("+",TEXT((Rapportage!E854)*100,"000000000"))</f>
        <v>+000000000</v>
      </c>
      <c r="F854" t="str">
        <f>_xlfn.CONCAT("",TEXT((Rapportage!F854)*100,"000000000"))</f>
        <v>000000000</v>
      </c>
      <c r="G854" t="str">
        <f>_xlfn.CONCAT("",TEXT((Rapportage!G854),"00000"))</f>
        <v>00000</v>
      </c>
      <c r="H854" t="str">
        <f>IF(Rapportage!H854 ="0", "                     ", "                     ")</f>
        <v xml:space="preserve">                     </v>
      </c>
      <c r="I854" s="10" t="str">
        <f>LEFT(Rapportage!I854&amp; REPT("0",15),15)</f>
        <v>000000000000000</v>
      </c>
      <c r="J854" t="str">
        <f>IF(Rapportage!J854 ="0", " ", " ")</f>
        <v xml:space="preserve"> </v>
      </c>
      <c r="K854" t="str">
        <f>IF(Rapportage!K854 ="0", " ", " ")</f>
        <v xml:space="preserve"> </v>
      </c>
      <c r="L854" t="str">
        <f>IF(Rapportage!L854 ="0", "         ", "         ")</f>
        <v xml:space="preserve">         </v>
      </c>
      <c r="M854" s="10" t="str">
        <f>LEFT(Rapportage!M854&amp; REPT("0",5),5)</f>
        <v>00000</v>
      </c>
      <c r="N854" s="10" t="str">
        <f>LEFT(Rapportage!N854&amp; REPT("0",5),5)</f>
        <v>00000</v>
      </c>
      <c r="O854" s="10" t="str">
        <f>LEFT(Rapportage!O854&amp; REPT("0",2),2)</f>
        <v>00</v>
      </c>
      <c r="P854" s="10" t="str">
        <f>LEFT(Rapportage!P854&amp; REPT("0",2),2)</f>
        <v>00</v>
      </c>
      <c r="Q854" s="10" t="str">
        <f>LEFT(Rapportage!Q854&amp; REPT("0",5),5)</f>
        <v>00000</v>
      </c>
      <c r="R854" s="10" t="str">
        <f>IF(Rapportage!R854="","",IF(($U$2-$T$2)&gt;=0,IF(LEN(TEXT(Rapportage!R854*100,"0000000000"))=3,_xlfn.CONCAT(0,TEXT(Rapportage!R854*100,"0000000000")),TEXT(Rapportage!R854*100,"0000000000")),""""))</f>
        <v/>
      </c>
    </row>
    <row r="855" spans="1:18" x14ac:dyDescent="0.25">
      <c r="A855" t="str">
        <f>IF(Rapportage!A855= "", "",_xlfn.CONCAT(REPT("0",6-LEN(Rapportage!A855)),Rapportage!A855))</f>
        <v/>
      </c>
      <c r="B855" t="s">
        <v>901</v>
      </c>
      <c r="C855" t="str">
        <f>IF(Rapportage!C855= " ", " ",LEFT(Rapportage!C855&amp; REPT(" ",9),9))</f>
        <v xml:space="preserve">         </v>
      </c>
      <c r="D855" t="str">
        <f>IF(Rapportage!D855 ="0", " ", " ")</f>
        <v xml:space="preserve"> </v>
      </c>
      <c r="E855" t="str">
        <f>_xlfn.CONCAT("+",TEXT((Rapportage!E855)*100,"000000000"))</f>
        <v>+000000000</v>
      </c>
      <c r="F855" t="str">
        <f>_xlfn.CONCAT("",TEXT((Rapportage!F855)*100,"000000000"))</f>
        <v>000000000</v>
      </c>
      <c r="G855" t="str">
        <f>_xlfn.CONCAT("",TEXT((Rapportage!G855),"00000"))</f>
        <v>00000</v>
      </c>
      <c r="H855" t="str">
        <f>IF(Rapportage!H855 ="0", "                     ", "                     ")</f>
        <v xml:space="preserve">                     </v>
      </c>
      <c r="I855" s="10" t="str">
        <f>LEFT(Rapportage!I855&amp; REPT("0",15),15)</f>
        <v>000000000000000</v>
      </c>
      <c r="J855" t="str">
        <f>IF(Rapportage!J855 ="0", " ", " ")</f>
        <v xml:space="preserve"> </v>
      </c>
      <c r="K855" t="str">
        <f>IF(Rapportage!K855 ="0", " ", " ")</f>
        <v xml:space="preserve"> </v>
      </c>
      <c r="L855" t="str">
        <f>IF(Rapportage!L855 ="0", "         ", "         ")</f>
        <v xml:space="preserve">         </v>
      </c>
      <c r="M855" s="10" t="str">
        <f>LEFT(Rapportage!M855&amp; REPT("0",5),5)</f>
        <v>00000</v>
      </c>
      <c r="N855" s="10" t="str">
        <f>LEFT(Rapportage!N855&amp; REPT("0",5),5)</f>
        <v>00000</v>
      </c>
      <c r="O855" s="10" t="str">
        <f>LEFT(Rapportage!O855&amp; REPT("0",2),2)</f>
        <v>00</v>
      </c>
      <c r="P855" s="10" t="str">
        <f>LEFT(Rapportage!P855&amp; REPT("0",2),2)</f>
        <v>00</v>
      </c>
      <c r="Q855" s="10" t="str">
        <f>LEFT(Rapportage!Q855&amp; REPT("0",5),5)</f>
        <v>00000</v>
      </c>
      <c r="R855" s="10" t="str">
        <f>IF(Rapportage!R855="","",IF(($U$2-$T$2)&gt;=0,IF(LEN(TEXT(Rapportage!R855*100,"0000000000"))=3,_xlfn.CONCAT(0,TEXT(Rapportage!R855*100,"0000000000")),TEXT(Rapportage!R855*100,"0000000000")),""""))</f>
        <v/>
      </c>
    </row>
    <row r="856" spans="1:18" x14ac:dyDescent="0.25">
      <c r="A856" t="str">
        <f>IF(Rapportage!A856= "", "",_xlfn.CONCAT(REPT("0",6-LEN(Rapportage!A856)),Rapportage!A856))</f>
        <v/>
      </c>
      <c r="B856" t="s">
        <v>902</v>
      </c>
      <c r="C856" t="str">
        <f>IF(Rapportage!C856= " ", " ",LEFT(Rapportage!C856&amp; REPT(" ",9),9))</f>
        <v xml:space="preserve">         </v>
      </c>
      <c r="D856" t="str">
        <f>IF(Rapportage!D856 ="0", " ", " ")</f>
        <v xml:space="preserve"> </v>
      </c>
      <c r="E856" t="str">
        <f>_xlfn.CONCAT("+",TEXT((Rapportage!E856)*100,"000000000"))</f>
        <v>+000000000</v>
      </c>
      <c r="F856" t="str">
        <f>_xlfn.CONCAT("",TEXT((Rapportage!F856)*100,"000000000"))</f>
        <v>000000000</v>
      </c>
      <c r="G856" t="str">
        <f>_xlfn.CONCAT("",TEXT((Rapportage!G856),"00000"))</f>
        <v>00000</v>
      </c>
      <c r="H856" t="str">
        <f>IF(Rapportage!H856 ="0", "                     ", "                     ")</f>
        <v xml:space="preserve">                     </v>
      </c>
      <c r="I856" s="10" t="str">
        <f>LEFT(Rapportage!I856&amp; REPT("0",15),15)</f>
        <v>000000000000000</v>
      </c>
      <c r="J856" t="str">
        <f>IF(Rapportage!J856 ="0", " ", " ")</f>
        <v xml:space="preserve"> </v>
      </c>
      <c r="K856" t="str">
        <f>IF(Rapportage!K856 ="0", " ", " ")</f>
        <v xml:space="preserve"> </v>
      </c>
      <c r="L856" t="str">
        <f>IF(Rapportage!L856 ="0", "         ", "         ")</f>
        <v xml:space="preserve">         </v>
      </c>
      <c r="M856" s="10" t="str">
        <f>LEFT(Rapportage!M856&amp; REPT("0",5),5)</f>
        <v>00000</v>
      </c>
      <c r="N856" s="10" t="str">
        <f>LEFT(Rapportage!N856&amp; REPT("0",5),5)</f>
        <v>00000</v>
      </c>
      <c r="O856" s="10" t="str">
        <f>LEFT(Rapportage!O856&amp; REPT("0",2),2)</f>
        <v>00</v>
      </c>
      <c r="P856" s="10" t="str">
        <f>LEFT(Rapportage!P856&amp; REPT("0",2),2)</f>
        <v>00</v>
      </c>
      <c r="Q856" s="10" t="str">
        <f>LEFT(Rapportage!Q856&amp; REPT("0",5),5)</f>
        <v>00000</v>
      </c>
      <c r="R856" s="10" t="str">
        <f>IF(Rapportage!R856="","",IF(($U$2-$T$2)&gt;=0,IF(LEN(TEXT(Rapportage!R856*100,"0000000000"))=3,_xlfn.CONCAT(0,TEXT(Rapportage!R856*100,"0000000000")),TEXT(Rapportage!R856*100,"0000000000")),""""))</f>
        <v/>
      </c>
    </row>
    <row r="857" spans="1:18" x14ac:dyDescent="0.25">
      <c r="A857" t="str">
        <f>IF(Rapportage!A857= "", "",_xlfn.CONCAT(REPT("0",6-LEN(Rapportage!A857)),Rapportage!A857))</f>
        <v/>
      </c>
      <c r="B857" t="s">
        <v>903</v>
      </c>
      <c r="C857" t="str">
        <f>IF(Rapportage!C857= " ", " ",LEFT(Rapportage!C857&amp; REPT(" ",9),9))</f>
        <v xml:space="preserve">         </v>
      </c>
      <c r="D857" t="str">
        <f>IF(Rapportage!D857 ="0", " ", " ")</f>
        <v xml:space="preserve"> </v>
      </c>
      <c r="E857" t="str">
        <f>_xlfn.CONCAT("+",TEXT((Rapportage!E857)*100,"000000000"))</f>
        <v>+000000000</v>
      </c>
      <c r="F857" t="str">
        <f>_xlfn.CONCAT("",TEXT((Rapportage!F857)*100,"000000000"))</f>
        <v>000000000</v>
      </c>
      <c r="G857" t="str">
        <f>_xlfn.CONCAT("",TEXT((Rapportage!G857),"00000"))</f>
        <v>00000</v>
      </c>
      <c r="H857" t="str">
        <f>IF(Rapportage!H857 ="0", "                     ", "                     ")</f>
        <v xml:space="preserve">                     </v>
      </c>
      <c r="I857" s="10" t="str">
        <f>LEFT(Rapportage!I857&amp; REPT("0",15),15)</f>
        <v>000000000000000</v>
      </c>
      <c r="J857" t="str">
        <f>IF(Rapportage!J857 ="0", " ", " ")</f>
        <v xml:space="preserve"> </v>
      </c>
      <c r="K857" t="str">
        <f>IF(Rapportage!K857 ="0", " ", " ")</f>
        <v xml:space="preserve"> </v>
      </c>
      <c r="L857" t="str">
        <f>IF(Rapportage!L857 ="0", "         ", "         ")</f>
        <v xml:space="preserve">         </v>
      </c>
      <c r="M857" s="10" t="str">
        <f>LEFT(Rapportage!M857&amp; REPT("0",5),5)</f>
        <v>00000</v>
      </c>
      <c r="N857" s="10" t="str">
        <f>LEFT(Rapportage!N857&amp; REPT("0",5),5)</f>
        <v>00000</v>
      </c>
      <c r="O857" s="10" t="str">
        <f>LEFT(Rapportage!O857&amp; REPT("0",2),2)</f>
        <v>00</v>
      </c>
      <c r="P857" s="10" t="str">
        <f>LEFT(Rapportage!P857&amp; REPT("0",2),2)</f>
        <v>00</v>
      </c>
      <c r="Q857" s="10" t="str">
        <f>LEFT(Rapportage!Q857&amp; REPT("0",5),5)</f>
        <v>00000</v>
      </c>
      <c r="R857" s="10" t="str">
        <f>IF(Rapportage!R857="","",IF(($U$2-$T$2)&gt;=0,IF(LEN(TEXT(Rapportage!R857*100,"0000000000"))=3,_xlfn.CONCAT(0,TEXT(Rapportage!R857*100,"0000000000")),TEXT(Rapportage!R857*100,"0000000000")),""""))</f>
        <v/>
      </c>
    </row>
    <row r="858" spans="1:18" x14ac:dyDescent="0.25">
      <c r="A858" t="str">
        <f>IF(Rapportage!A858= "", "",_xlfn.CONCAT(REPT("0",6-LEN(Rapportage!A858)),Rapportage!A858))</f>
        <v/>
      </c>
      <c r="B858" t="s">
        <v>904</v>
      </c>
      <c r="C858" t="str">
        <f>IF(Rapportage!C858= " ", " ",LEFT(Rapportage!C858&amp; REPT(" ",9),9))</f>
        <v xml:space="preserve">         </v>
      </c>
      <c r="D858" t="str">
        <f>IF(Rapportage!D858 ="0", " ", " ")</f>
        <v xml:space="preserve"> </v>
      </c>
      <c r="E858" t="str">
        <f>_xlfn.CONCAT("+",TEXT((Rapportage!E858)*100,"000000000"))</f>
        <v>+000000000</v>
      </c>
      <c r="F858" t="str">
        <f>_xlfn.CONCAT("",TEXT((Rapportage!F858)*100,"000000000"))</f>
        <v>000000000</v>
      </c>
      <c r="G858" t="str">
        <f>_xlfn.CONCAT("",TEXT((Rapportage!G858),"00000"))</f>
        <v>00000</v>
      </c>
      <c r="H858" t="str">
        <f>IF(Rapportage!H858 ="0", "                     ", "                     ")</f>
        <v xml:space="preserve">                     </v>
      </c>
      <c r="I858" s="10" t="str">
        <f>LEFT(Rapportage!I858&amp; REPT("0",15),15)</f>
        <v>000000000000000</v>
      </c>
      <c r="J858" t="str">
        <f>IF(Rapportage!J858 ="0", " ", " ")</f>
        <v xml:space="preserve"> </v>
      </c>
      <c r="K858" t="str">
        <f>IF(Rapportage!K858 ="0", " ", " ")</f>
        <v xml:space="preserve"> </v>
      </c>
      <c r="L858" t="str">
        <f>IF(Rapportage!L858 ="0", "         ", "         ")</f>
        <v xml:space="preserve">         </v>
      </c>
      <c r="M858" s="10" t="str">
        <f>LEFT(Rapportage!M858&amp; REPT("0",5),5)</f>
        <v>00000</v>
      </c>
      <c r="N858" s="10" t="str">
        <f>LEFT(Rapportage!N858&amp; REPT("0",5),5)</f>
        <v>00000</v>
      </c>
      <c r="O858" s="10" t="str">
        <f>LEFT(Rapportage!O858&amp; REPT("0",2),2)</f>
        <v>00</v>
      </c>
      <c r="P858" s="10" t="str">
        <f>LEFT(Rapportage!P858&amp; REPT("0",2),2)</f>
        <v>00</v>
      </c>
      <c r="Q858" s="10" t="str">
        <f>LEFT(Rapportage!Q858&amp; REPT("0",5),5)</f>
        <v>00000</v>
      </c>
      <c r="R858" s="10" t="str">
        <f>IF(Rapportage!R858="","",IF(($U$2-$T$2)&gt;=0,IF(LEN(TEXT(Rapportage!R858*100,"0000000000"))=3,_xlfn.CONCAT(0,TEXT(Rapportage!R858*100,"0000000000")),TEXT(Rapportage!R858*100,"0000000000")),""""))</f>
        <v/>
      </c>
    </row>
    <row r="859" spans="1:18" x14ac:dyDescent="0.25">
      <c r="A859" t="str">
        <f>IF(Rapportage!A859= "", "",_xlfn.CONCAT(REPT("0",6-LEN(Rapportage!A859)),Rapportage!A859))</f>
        <v/>
      </c>
      <c r="B859" t="s">
        <v>905</v>
      </c>
      <c r="C859" t="str">
        <f>IF(Rapportage!C859= " ", " ",LEFT(Rapportage!C859&amp; REPT(" ",9),9))</f>
        <v xml:space="preserve">         </v>
      </c>
      <c r="D859" t="str">
        <f>IF(Rapportage!D859 ="0", " ", " ")</f>
        <v xml:space="preserve"> </v>
      </c>
      <c r="E859" t="str">
        <f>_xlfn.CONCAT("+",TEXT((Rapportage!E859)*100,"000000000"))</f>
        <v>+000000000</v>
      </c>
      <c r="F859" t="str">
        <f>_xlfn.CONCAT("",TEXT((Rapportage!F859)*100,"000000000"))</f>
        <v>000000000</v>
      </c>
      <c r="G859" t="str">
        <f>_xlfn.CONCAT("",TEXT((Rapportage!G859),"00000"))</f>
        <v>00000</v>
      </c>
      <c r="H859" t="str">
        <f>IF(Rapportage!H859 ="0", "                     ", "                     ")</f>
        <v xml:space="preserve">                     </v>
      </c>
      <c r="I859" s="10" t="str">
        <f>LEFT(Rapportage!I859&amp; REPT("0",15),15)</f>
        <v>000000000000000</v>
      </c>
      <c r="J859" t="str">
        <f>IF(Rapportage!J859 ="0", " ", " ")</f>
        <v xml:space="preserve"> </v>
      </c>
      <c r="K859" t="str">
        <f>IF(Rapportage!K859 ="0", " ", " ")</f>
        <v xml:space="preserve"> </v>
      </c>
      <c r="L859" t="str">
        <f>IF(Rapportage!L859 ="0", "         ", "         ")</f>
        <v xml:space="preserve">         </v>
      </c>
      <c r="M859" s="10" t="str">
        <f>LEFT(Rapportage!M859&amp; REPT("0",5),5)</f>
        <v>00000</v>
      </c>
      <c r="N859" s="10" t="str">
        <f>LEFT(Rapportage!N859&amp; REPT("0",5),5)</f>
        <v>00000</v>
      </c>
      <c r="O859" s="10" t="str">
        <f>LEFT(Rapportage!O859&amp; REPT("0",2),2)</f>
        <v>00</v>
      </c>
      <c r="P859" s="10" t="str">
        <f>LEFT(Rapportage!P859&amp; REPT("0",2),2)</f>
        <v>00</v>
      </c>
      <c r="Q859" s="10" t="str">
        <f>LEFT(Rapportage!Q859&amp; REPT("0",5),5)</f>
        <v>00000</v>
      </c>
      <c r="R859" s="10" t="str">
        <f>IF(Rapportage!R859="","",IF(($U$2-$T$2)&gt;=0,IF(LEN(TEXT(Rapportage!R859*100,"0000000000"))=3,_xlfn.CONCAT(0,TEXT(Rapportage!R859*100,"0000000000")),TEXT(Rapportage!R859*100,"0000000000")),""""))</f>
        <v/>
      </c>
    </row>
    <row r="860" spans="1:18" x14ac:dyDescent="0.25">
      <c r="A860" t="str">
        <f>IF(Rapportage!A860= "", "",_xlfn.CONCAT(REPT("0",6-LEN(Rapportage!A860)),Rapportage!A860))</f>
        <v/>
      </c>
      <c r="B860" t="s">
        <v>906</v>
      </c>
      <c r="C860" t="str">
        <f>IF(Rapportage!C860= " ", " ",LEFT(Rapportage!C860&amp; REPT(" ",9),9))</f>
        <v xml:space="preserve">         </v>
      </c>
      <c r="D860" t="str">
        <f>IF(Rapportage!D860 ="0", " ", " ")</f>
        <v xml:space="preserve"> </v>
      </c>
      <c r="E860" t="str">
        <f>_xlfn.CONCAT("+",TEXT((Rapportage!E860)*100,"000000000"))</f>
        <v>+000000000</v>
      </c>
      <c r="F860" t="str">
        <f>_xlfn.CONCAT("",TEXT((Rapportage!F860)*100,"000000000"))</f>
        <v>000000000</v>
      </c>
      <c r="G860" t="str">
        <f>_xlfn.CONCAT("",TEXT((Rapportage!G860),"00000"))</f>
        <v>00000</v>
      </c>
      <c r="H860" t="str">
        <f>IF(Rapportage!H860 ="0", "                     ", "                     ")</f>
        <v xml:space="preserve">                     </v>
      </c>
      <c r="I860" s="10" t="str">
        <f>LEFT(Rapportage!I860&amp; REPT("0",15),15)</f>
        <v>000000000000000</v>
      </c>
      <c r="J860" t="str">
        <f>IF(Rapportage!J860 ="0", " ", " ")</f>
        <v xml:space="preserve"> </v>
      </c>
      <c r="K860" t="str">
        <f>IF(Rapportage!K860 ="0", " ", " ")</f>
        <v xml:space="preserve"> </v>
      </c>
      <c r="L860" t="str">
        <f>IF(Rapportage!L860 ="0", "         ", "         ")</f>
        <v xml:space="preserve">         </v>
      </c>
      <c r="M860" s="10" t="str">
        <f>LEFT(Rapportage!M860&amp; REPT("0",5),5)</f>
        <v>00000</v>
      </c>
      <c r="N860" s="10" t="str">
        <f>LEFT(Rapportage!N860&amp; REPT("0",5),5)</f>
        <v>00000</v>
      </c>
      <c r="O860" s="10" t="str">
        <f>LEFT(Rapportage!O860&amp; REPT("0",2),2)</f>
        <v>00</v>
      </c>
      <c r="P860" s="10" t="str">
        <f>LEFT(Rapportage!P860&amp; REPT("0",2),2)</f>
        <v>00</v>
      </c>
      <c r="Q860" s="10" t="str">
        <f>LEFT(Rapportage!Q860&amp; REPT("0",5),5)</f>
        <v>00000</v>
      </c>
      <c r="R860" s="10" t="str">
        <f>IF(Rapportage!R860="","",IF(($U$2-$T$2)&gt;=0,IF(LEN(TEXT(Rapportage!R860*100,"0000000000"))=3,_xlfn.CONCAT(0,TEXT(Rapportage!R860*100,"0000000000")),TEXT(Rapportage!R860*100,"0000000000")),""""))</f>
        <v/>
      </c>
    </row>
    <row r="861" spans="1:18" x14ac:dyDescent="0.25">
      <c r="A861" t="str">
        <f>IF(Rapportage!A861= "", "",_xlfn.CONCAT(REPT("0",6-LEN(Rapportage!A861)),Rapportage!A861))</f>
        <v/>
      </c>
      <c r="B861" t="s">
        <v>907</v>
      </c>
      <c r="C861" t="str">
        <f>IF(Rapportage!C861= " ", " ",LEFT(Rapportage!C861&amp; REPT(" ",9),9))</f>
        <v xml:space="preserve">         </v>
      </c>
      <c r="D861" t="str">
        <f>IF(Rapportage!D861 ="0", " ", " ")</f>
        <v xml:space="preserve"> </v>
      </c>
      <c r="E861" t="str">
        <f>_xlfn.CONCAT("+",TEXT((Rapportage!E861)*100,"000000000"))</f>
        <v>+000000000</v>
      </c>
      <c r="F861" t="str">
        <f>_xlfn.CONCAT("",TEXT((Rapportage!F861)*100,"000000000"))</f>
        <v>000000000</v>
      </c>
      <c r="G861" t="str">
        <f>_xlfn.CONCAT("",TEXT((Rapportage!G861),"00000"))</f>
        <v>00000</v>
      </c>
      <c r="H861" t="str">
        <f>IF(Rapportage!H861 ="0", "                     ", "                     ")</f>
        <v xml:space="preserve">                     </v>
      </c>
      <c r="I861" s="10" t="str">
        <f>LEFT(Rapportage!I861&amp; REPT("0",15),15)</f>
        <v>000000000000000</v>
      </c>
      <c r="J861" t="str">
        <f>IF(Rapportage!J861 ="0", " ", " ")</f>
        <v xml:space="preserve"> </v>
      </c>
      <c r="K861" t="str">
        <f>IF(Rapportage!K861 ="0", " ", " ")</f>
        <v xml:space="preserve"> </v>
      </c>
      <c r="L861" t="str">
        <f>IF(Rapportage!L861 ="0", "         ", "         ")</f>
        <v xml:space="preserve">         </v>
      </c>
      <c r="M861" s="10" t="str">
        <f>LEFT(Rapportage!M861&amp; REPT("0",5),5)</f>
        <v>00000</v>
      </c>
      <c r="N861" s="10" t="str">
        <f>LEFT(Rapportage!N861&amp; REPT("0",5),5)</f>
        <v>00000</v>
      </c>
      <c r="O861" s="10" t="str">
        <f>LEFT(Rapportage!O861&amp; REPT("0",2),2)</f>
        <v>00</v>
      </c>
      <c r="P861" s="10" t="str">
        <f>LEFT(Rapportage!P861&amp; REPT("0",2),2)</f>
        <v>00</v>
      </c>
      <c r="Q861" s="10" t="str">
        <f>LEFT(Rapportage!Q861&amp; REPT("0",5),5)</f>
        <v>00000</v>
      </c>
      <c r="R861" s="10" t="str">
        <f>IF(Rapportage!R861="","",IF(($U$2-$T$2)&gt;=0,IF(LEN(TEXT(Rapportage!R861*100,"0000000000"))=3,_xlfn.CONCAT(0,TEXT(Rapportage!R861*100,"0000000000")),TEXT(Rapportage!R861*100,"0000000000")),""""))</f>
        <v/>
      </c>
    </row>
    <row r="862" spans="1:18" x14ac:dyDescent="0.25">
      <c r="A862" t="str">
        <f>IF(Rapportage!A862= "", "",_xlfn.CONCAT(REPT("0",6-LEN(Rapportage!A862)),Rapportage!A862))</f>
        <v/>
      </c>
      <c r="B862" t="s">
        <v>908</v>
      </c>
      <c r="C862" t="str">
        <f>IF(Rapportage!C862= " ", " ",LEFT(Rapportage!C862&amp; REPT(" ",9),9))</f>
        <v xml:space="preserve">         </v>
      </c>
      <c r="D862" t="str">
        <f>IF(Rapportage!D862 ="0", " ", " ")</f>
        <v xml:space="preserve"> </v>
      </c>
      <c r="E862" t="str">
        <f>_xlfn.CONCAT("+",TEXT((Rapportage!E862)*100,"000000000"))</f>
        <v>+000000000</v>
      </c>
      <c r="F862" t="str">
        <f>_xlfn.CONCAT("",TEXT((Rapportage!F862)*100,"000000000"))</f>
        <v>000000000</v>
      </c>
      <c r="G862" t="str">
        <f>_xlfn.CONCAT("",TEXT((Rapportage!G862),"00000"))</f>
        <v>00000</v>
      </c>
      <c r="H862" t="str">
        <f>IF(Rapportage!H862 ="0", "                     ", "                     ")</f>
        <v xml:space="preserve">                     </v>
      </c>
      <c r="I862" s="10" t="str">
        <f>LEFT(Rapportage!I862&amp; REPT("0",15),15)</f>
        <v>000000000000000</v>
      </c>
      <c r="J862" t="str">
        <f>IF(Rapportage!J862 ="0", " ", " ")</f>
        <v xml:space="preserve"> </v>
      </c>
      <c r="K862" t="str">
        <f>IF(Rapportage!K862 ="0", " ", " ")</f>
        <v xml:space="preserve"> </v>
      </c>
      <c r="L862" t="str">
        <f>IF(Rapportage!L862 ="0", "         ", "         ")</f>
        <v xml:space="preserve">         </v>
      </c>
      <c r="M862" s="10" t="str">
        <f>LEFT(Rapportage!M862&amp; REPT("0",5),5)</f>
        <v>00000</v>
      </c>
      <c r="N862" s="10" t="str">
        <f>LEFT(Rapportage!N862&amp; REPT("0",5),5)</f>
        <v>00000</v>
      </c>
      <c r="O862" s="10" t="str">
        <f>LEFT(Rapportage!O862&amp; REPT("0",2),2)</f>
        <v>00</v>
      </c>
      <c r="P862" s="10" t="str">
        <f>LEFT(Rapportage!P862&amp; REPT("0",2),2)</f>
        <v>00</v>
      </c>
      <c r="Q862" s="10" t="str">
        <f>LEFT(Rapportage!Q862&amp; REPT("0",5),5)</f>
        <v>00000</v>
      </c>
      <c r="R862" s="10" t="str">
        <f>IF(Rapportage!R862="","",IF(($U$2-$T$2)&gt;=0,IF(LEN(TEXT(Rapportage!R862*100,"0000000000"))=3,_xlfn.CONCAT(0,TEXT(Rapportage!R862*100,"0000000000")),TEXT(Rapportage!R862*100,"0000000000")),""""))</f>
        <v/>
      </c>
    </row>
    <row r="863" spans="1:18" x14ac:dyDescent="0.25">
      <c r="A863" t="str">
        <f>IF(Rapportage!A863= "", "",_xlfn.CONCAT(REPT("0",6-LEN(Rapportage!A863)),Rapportage!A863))</f>
        <v/>
      </c>
      <c r="B863" t="s">
        <v>909</v>
      </c>
      <c r="C863" t="str">
        <f>IF(Rapportage!C863= " ", " ",LEFT(Rapportage!C863&amp; REPT(" ",9),9))</f>
        <v xml:space="preserve">         </v>
      </c>
      <c r="D863" t="str">
        <f>IF(Rapportage!D863 ="0", " ", " ")</f>
        <v xml:space="preserve"> </v>
      </c>
      <c r="E863" t="str">
        <f>_xlfn.CONCAT("+",TEXT((Rapportage!E863)*100,"000000000"))</f>
        <v>+000000000</v>
      </c>
      <c r="F863" t="str">
        <f>_xlfn.CONCAT("",TEXT((Rapportage!F863)*100,"000000000"))</f>
        <v>000000000</v>
      </c>
      <c r="G863" t="str">
        <f>_xlfn.CONCAT("",TEXT((Rapportage!G863),"00000"))</f>
        <v>00000</v>
      </c>
      <c r="H863" t="str">
        <f>IF(Rapportage!H863 ="0", "                     ", "                     ")</f>
        <v xml:space="preserve">                     </v>
      </c>
      <c r="I863" s="10" t="str">
        <f>LEFT(Rapportage!I863&amp; REPT("0",15),15)</f>
        <v>000000000000000</v>
      </c>
      <c r="J863" t="str">
        <f>IF(Rapportage!J863 ="0", " ", " ")</f>
        <v xml:space="preserve"> </v>
      </c>
      <c r="K863" t="str">
        <f>IF(Rapportage!K863 ="0", " ", " ")</f>
        <v xml:space="preserve"> </v>
      </c>
      <c r="L863" t="str">
        <f>IF(Rapportage!L863 ="0", "         ", "         ")</f>
        <v xml:space="preserve">         </v>
      </c>
      <c r="M863" s="10" t="str">
        <f>LEFT(Rapportage!M863&amp; REPT("0",5),5)</f>
        <v>00000</v>
      </c>
      <c r="N863" s="10" t="str">
        <f>LEFT(Rapportage!N863&amp; REPT("0",5),5)</f>
        <v>00000</v>
      </c>
      <c r="O863" s="10" t="str">
        <f>LEFT(Rapportage!O863&amp; REPT("0",2),2)</f>
        <v>00</v>
      </c>
      <c r="P863" s="10" t="str">
        <f>LEFT(Rapportage!P863&amp; REPT("0",2),2)</f>
        <v>00</v>
      </c>
      <c r="Q863" s="10" t="str">
        <f>LEFT(Rapportage!Q863&amp; REPT("0",5),5)</f>
        <v>00000</v>
      </c>
      <c r="R863" s="10" t="str">
        <f>IF(Rapportage!R863="","",IF(($U$2-$T$2)&gt;=0,IF(LEN(TEXT(Rapportage!R863*100,"0000000000"))=3,_xlfn.CONCAT(0,TEXT(Rapportage!R863*100,"0000000000")),TEXT(Rapportage!R863*100,"0000000000")),""""))</f>
        <v/>
      </c>
    </row>
    <row r="864" spans="1:18" x14ac:dyDescent="0.25">
      <c r="A864" t="str">
        <f>IF(Rapportage!A864= "", "",_xlfn.CONCAT(REPT("0",6-LEN(Rapportage!A864)),Rapportage!A864))</f>
        <v/>
      </c>
      <c r="B864" t="s">
        <v>910</v>
      </c>
      <c r="C864" t="str">
        <f>IF(Rapportage!C864= " ", " ",LEFT(Rapportage!C864&amp; REPT(" ",9),9))</f>
        <v xml:space="preserve">         </v>
      </c>
      <c r="D864" t="str">
        <f>IF(Rapportage!D864 ="0", " ", " ")</f>
        <v xml:space="preserve"> </v>
      </c>
      <c r="E864" t="str">
        <f>_xlfn.CONCAT("+",TEXT((Rapportage!E864)*100,"000000000"))</f>
        <v>+000000000</v>
      </c>
      <c r="F864" t="str">
        <f>_xlfn.CONCAT("",TEXT((Rapportage!F864)*100,"000000000"))</f>
        <v>000000000</v>
      </c>
      <c r="G864" t="str">
        <f>_xlfn.CONCAT("",TEXT((Rapportage!G864),"00000"))</f>
        <v>00000</v>
      </c>
      <c r="H864" t="str">
        <f>IF(Rapportage!H864 ="0", "                     ", "                     ")</f>
        <v xml:space="preserve">                     </v>
      </c>
      <c r="I864" s="10" t="str">
        <f>LEFT(Rapportage!I864&amp; REPT("0",15),15)</f>
        <v>000000000000000</v>
      </c>
      <c r="J864" t="str">
        <f>IF(Rapportage!J864 ="0", " ", " ")</f>
        <v xml:space="preserve"> </v>
      </c>
      <c r="K864" t="str">
        <f>IF(Rapportage!K864 ="0", " ", " ")</f>
        <v xml:space="preserve"> </v>
      </c>
      <c r="L864" t="str">
        <f>IF(Rapportage!L864 ="0", "         ", "         ")</f>
        <v xml:space="preserve">         </v>
      </c>
      <c r="M864" s="10" t="str">
        <f>LEFT(Rapportage!M864&amp; REPT("0",5),5)</f>
        <v>00000</v>
      </c>
      <c r="N864" s="10" t="str">
        <f>LEFT(Rapportage!N864&amp; REPT("0",5),5)</f>
        <v>00000</v>
      </c>
      <c r="O864" s="10" t="str">
        <f>LEFT(Rapportage!O864&amp; REPT("0",2),2)</f>
        <v>00</v>
      </c>
      <c r="P864" s="10" t="str">
        <f>LEFT(Rapportage!P864&amp; REPT("0",2),2)</f>
        <v>00</v>
      </c>
      <c r="Q864" s="10" t="str">
        <f>LEFT(Rapportage!Q864&amp; REPT("0",5),5)</f>
        <v>00000</v>
      </c>
      <c r="R864" s="10" t="str">
        <f>IF(Rapportage!R864="","",IF(($U$2-$T$2)&gt;=0,IF(LEN(TEXT(Rapportage!R864*100,"0000000000"))=3,_xlfn.CONCAT(0,TEXT(Rapportage!R864*100,"0000000000")),TEXT(Rapportage!R864*100,"0000000000")),""""))</f>
        <v/>
      </c>
    </row>
    <row r="865" spans="1:18" x14ac:dyDescent="0.25">
      <c r="A865" t="str">
        <f>IF(Rapportage!A865= "", "",_xlfn.CONCAT(REPT("0",6-LEN(Rapportage!A865)),Rapportage!A865))</f>
        <v/>
      </c>
      <c r="B865" t="s">
        <v>911</v>
      </c>
      <c r="C865" t="str">
        <f>IF(Rapportage!C865= " ", " ",LEFT(Rapportage!C865&amp; REPT(" ",9),9))</f>
        <v xml:space="preserve">         </v>
      </c>
      <c r="D865" t="str">
        <f>IF(Rapportage!D865 ="0", " ", " ")</f>
        <v xml:space="preserve"> </v>
      </c>
      <c r="E865" t="str">
        <f>_xlfn.CONCAT("+",TEXT((Rapportage!E865)*100,"000000000"))</f>
        <v>+000000000</v>
      </c>
      <c r="F865" t="str">
        <f>_xlfn.CONCAT("",TEXT((Rapportage!F865)*100,"000000000"))</f>
        <v>000000000</v>
      </c>
      <c r="G865" t="str">
        <f>_xlfn.CONCAT("",TEXT((Rapportage!G865),"00000"))</f>
        <v>00000</v>
      </c>
      <c r="H865" t="str">
        <f>IF(Rapportage!H865 ="0", "                     ", "                     ")</f>
        <v xml:space="preserve">                     </v>
      </c>
      <c r="I865" s="10" t="str">
        <f>LEFT(Rapportage!I865&amp; REPT("0",15),15)</f>
        <v>000000000000000</v>
      </c>
      <c r="J865" t="str">
        <f>IF(Rapportage!J865 ="0", " ", " ")</f>
        <v xml:space="preserve"> </v>
      </c>
      <c r="K865" t="str">
        <f>IF(Rapportage!K865 ="0", " ", " ")</f>
        <v xml:space="preserve"> </v>
      </c>
      <c r="L865" t="str">
        <f>IF(Rapportage!L865 ="0", "         ", "         ")</f>
        <v xml:space="preserve">         </v>
      </c>
      <c r="M865" s="10" t="str">
        <f>LEFT(Rapportage!M865&amp; REPT("0",5),5)</f>
        <v>00000</v>
      </c>
      <c r="N865" s="10" t="str">
        <f>LEFT(Rapportage!N865&amp; REPT("0",5),5)</f>
        <v>00000</v>
      </c>
      <c r="O865" s="10" t="str">
        <f>LEFT(Rapportage!O865&amp; REPT("0",2),2)</f>
        <v>00</v>
      </c>
      <c r="P865" s="10" t="str">
        <f>LEFT(Rapportage!P865&amp; REPT("0",2),2)</f>
        <v>00</v>
      </c>
      <c r="Q865" s="10" t="str">
        <f>LEFT(Rapportage!Q865&amp; REPT("0",5),5)</f>
        <v>00000</v>
      </c>
      <c r="R865" s="10" t="str">
        <f>IF(Rapportage!R865="","",IF(($U$2-$T$2)&gt;=0,IF(LEN(TEXT(Rapportage!R865*100,"0000000000"))=3,_xlfn.CONCAT(0,TEXT(Rapportage!R865*100,"0000000000")),TEXT(Rapportage!R865*100,"0000000000")),""""))</f>
        <v/>
      </c>
    </row>
    <row r="866" spans="1:18" x14ac:dyDescent="0.25">
      <c r="A866" t="str">
        <f>IF(Rapportage!A866= "", "",_xlfn.CONCAT(REPT("0",6-LEN(Rapportage!A866)),Rapportage!A866))</f>
        <v/>
      </c>
      <c r="B866" t="s">
        <v>912</v>
      </c>
      <c r="C866" t="str">
        <f>IF(Rapportage!C866= " ", " ",LEFT(Rapportage!C866&amp; REPT(" ",9),9))</f>
        <v xml:space="preserve">         </v>
      </c>
      <c r="D866" t="str">
        <f>IF(Rapportage!D866 ="0", " ", " ")</f>
        <v xml:space="preserve"> </v>
      </c>
      <c r="E866" t="str">
        <f>_xlfn.CONCAT("+",TEXT((Rapportage!E866)*100,"000000000"))</f>
        <v>+000000000</v>
      </c>
      <c r="F866" t="str">
        <f>_xlfn.CONCAT("",TEXT((Rapportage!F866)*100,"000000000"))</f>
        <v>000000000</v>
      </c>
      <c r="G866" t="str">
        <f>_xlfn.CONCAT("",TEXT((Rapportage!G866),"00000"))</f>
        <v>00000</v>
      </c>
      <c r="H866" t="str">
        <f>IF(Rapportage!H866 ="0", "                     ", "                     ")</f>
        <v xml:space="preserve">                     </v>
      </c>
      <c r="I866" s="10" t="str">
        <f>LEFT(Rapportage!I866&amp; REPT("0",15),15)</f>
        <v>000000000000000</v>
      </c>
      <c r="J866" t="str">
        <f>IF(Rapportage!J866 ="0", " ", " ")</f>
        <v xml:space="preserve"> </v>
      </c>
      <c r="K866" t="str">
        <f>IF(Rapportage!K866 ="0", " ", " ")</f>
        <v xml:space="preserve"> </v>
      </c>
      <c r="L866" t="str">
        <f>IF(Rapportage!L866 ="0", "         ", "         ")</f>
        <v xml:space="preserve">         </v>
      </c>
      <c r="M866" s="10" t="str">
        <f>LEFT(Rapportage!M866&amp; REPT("0",5),5)</f>
        <v>00000</v>
      </c>
      <c r="N866" s="10" t="str">
        <f>LEFT(Rapportage!N866&amp; REPT("0",5),5)</f>
        <v>00000</v>
      </c>
      <c r="O866" s="10" t="str">
        <f>LEFT(Rapportage!O866&amp; REPT("0",2),2)</f>
        <v>00</v>
      </c>
      <c r="P866" s="10" t="str">
        <f>LEFT(Rapportage!P866&amp; REPT("0",2),2)</f>
        <v>00</v>
      </c>
      <c r="Q866" s="10" t="str">
        <f>LEFT(Rapportage!Q866&amp; REPT("0",5),5)</f>
        <v>00000</v>
      </c>
      <c r="R866" s="10" t="str">
        <f>IF(Rapportage!R866="","",IF(($U$2-$T$2)&gt;=0,IF(LEN(TEXT(Rapportage!R866*100,"0000000000"))=3,_xlfn.CONCAT(0,TEXT(Rapportage!R866*100,"0000000000")),TEXT(Rapportage!R866*100,"0000000000")),""""))</f>
        <v/>
      </c>
    </row>
    <row r="867" spans="1:18" x14ac:dyDescent="0.25">
      <c r="A867" t="str">
        <f>IF(Rapportage!A867= "", "",_xlfn.CONCAT(REPT("0",6-LEN(Rapportage!A867)),Rapportage!A867))</f>
        <v/>
      </c>
      <c r="B867" t="s">
        <v>913</v>
      </c>
      <c r="C867" t="str">
        <f>IF(Rapportage!C867= " ", " ",LEFT(Rapportage!C867&amp; REPT(" ",9),9))</f>
        <v xml:space="preserve">         </v>
      </c>
      <c r="D867" t="str">
        <f>IF(Rapportage!D867 ="0", " ", " ")</f>
        <v xml:space="preserve"> </v>
      </c>
      <c r="E867" t="str">
        <f>_xlfn.CONCAT("+",TEXT((Rapportage!E867)*100,"000000000"))</f>
        <v>+000000000</v>
      </c>
      <c r="F867" t="str">
        <f>_xlfn.CONCAT("",TEXT((Rapportage!F867)*100,"000000000"))</f>
        <v>000000000</v>
      </c>
      <c r="G867" t="str">
        <f>_xlfn.CONCAT("",TEXT((Rapportage!G867),"00000"))</f>
        <v>00000</v>
      </c>
      <c r="H867" t="str">
        <f>IF(Rapportage!H867 ="0", "                     ", "                     ")</f>
        <v xml:space="preserve">                     </v>
      </c>
      <c r="I867" s="10" t="str">
        <f>LEFT(Rapportage!I867&amp; REPT("0",15),15)</f>
        <v>000000000000000</v>
      </c>
      <c r="J867" t="str">
        <f>IF(Rapportage!J867 ="0", " ", " ")</f>
        <v xml:space="preserve"> </v>
      </c>
      <c r="K867" t="str">
        <f>IF(Rapportage!K867 ="0", " ", " ")</f>
        <v xml:space="preserve"> </v>
      </c>
      <c r="L867" t="str">
        <f>IF(Rapportage!L867 ="0", "         ", "         ")</f>
        <v xml:space="preserve">         </v>
      </c>
      <c r="M867" s="10" t="str">
        <f>LEFT(Rapportage!M867&amp; REPT("0",5),5)</f>
        <v>00000</v>
      </c>
      <c r="N867" s="10" t="str">
        <f>LEFT(Rapportage!N867&amp; REPT("0",5),5)</f>
        <v>00000</v>
      </c>
      <c r="O867" s="10" t="str">
        <f>LEFT(Rapportage!O867&amp; REPT("0",2),2)</f>
        <v>00</v>
      </c>
      <c r="P867" s="10" t="str">
        <f>LEFT(Rapportage!P867&amp; REPT("0",2),2)</f>
        <v>00</v>
      </c>
      <c r="Q867" s="10" t="str">
        <f>LEFT(Rapportage!Q867&amp; REPT("0",5),5)</f>
        <v>00000</v>
      </c>
      <c r="R867" s="10" t="str">
        <f>IF(Rapportage!R867="","",IF(($U$2-$T$2)&gt;=0,IF(LEN(TEXT(Rapportage!R867*100,"0000000000"))=3,_xlfn.CONCAT(0,TEXT(Rapportage!R867*100,"0000000000")),TEXT(Rapportage!R867*100,"0000000000")),""""))</f>
        <v/>
      </c>
    </row>
    <row r="868" spans="1:18" x14ac:dyDescent="0.25">
      <c r="A868" t="str">
        <f>IF(Rapportage!A868= "", "",_xlfn.CONCAT(REPT("0",6-LEN(Rapportage!A868)),Rapportage!A868))</f>
        <v/>
      </c>
      <c r="B868" t="s">
        <v>914</v>
      </c>
      <c r="C868" t="str">
        <f>IF(Rapportage!C868= " ", " ",LEFT(Rapportage!C868&amp; REPT(" ",9),9))</f>
        <v xml:space="preserve">         </v>
      </c>
      <c r="D868" t="str">
        <f>IF(Rapportage!D868 ="0", " ", " ")</f>
        <v xml:space="preserve"> </v>
      </c>
      <c r="E868" t="str">
        <f>_xlfn.CONCAT("+",TEXT((Rapportage!E868)*100,"000000000"))</f>
        <v>+000000000</v>
      </c>
      <c r="F868" t="str">
        <f>_xlfn.CONCAT("",TEXT((Rapportage!F868)*100,"000000000"))</f>
        <v>000000000</v>
      </c>
      <c r="G868" t="str">
        <f>_xlfn.CONCAT("",TEXT((Rapportage!G868),"00000"))</f>
        <v>00000</v>
      </c>
      <c r="H868" t="str">
        <f>IF(Rapportage!H868 ="0", "                     ", "                     ")</f>
        <v xml:space="preserve">                     </v>
      </c>
      <c r="I868" s="10" t="str">
        <f>LEFT(Rapportage!I868&amp; REPT("0",15),15)</f>
        <v>000000000000000</v>
      </c>
      <c r="J868" t="str">
        <f>IF(Rapportage!J868 ="0", " ", " ")</f>
        <v xml:space="preserve"> </v>
      </c>
      <c r="K868" t="str">
        <f>IF(Rapportage!K868 ="0", " ", " ")</f>
        <v xml:space="preserve"> </v>
      </c>
      <c r="L868" t="str">
        <f>IF(Rapportage!L868 ="0", "         ", "         ")</f>
        <v xml:space="preserve">         </v>
      </c>
      <c r="M868" s="10" t="str">
        <f>LEFT(Rapportage!M868&amp; REPT("0",5),5)</f>
        <v>00000</v>
      </c>
      <c r="N868" s="10" t="str">
        <f>LEFT(Rapportage!N868&amp; REPT("0",5),5)</f>
        <v>00000</v>
      </c>
      <c r="O868" s="10" t="str">
        <f>LEFT(Rapportage!O868&amp; REPT("0",2),2)</f>
        <v>00</v>
      </c>
      <c r="P868" s="10" t="str">
        <f>LEFT(Rapportage!P868&amp; REPT("0",2),2)</f>
        <v>00</v>
      </c>
      <c r="Q868" s="10" t="str">
        <f>LEFT(Rapportage!Q868&amp; REPT("0",5),5)</f>
        <v>00000</v>
      </c>
      <c r="R868" s="10" t="str">
        <f>IF(Rapportage!R868="","",IF(($U$2-$T$2)&gt;=0,IF(LEN(TEXT(Rapportage!R868*100,"0000000000"))=3,_xlfn.CONCAT(0,TEXT(Rapportage!R868*100,"0000000000")),TEXT(Rapportage!R868*100,"0000000000")),""""))</f>
        <v/>
      </c>
    </row>
    <row r="869" spans="1:18" x14ac:dyDescent="0.25">
      <c r="A869" t="str">
        <f>IF(Rapportage!A869= "", "",_xlfn.CONCAT(REPT("0",6-LEN(Rapportage!A869)),Rapportage!A869))</f>
        <v/>
      </c>
      <c r="B869" t="s">
        <v>915</v>
      </c>
      <c r="C869" t="str">
        <f>IF(Rapportage!C869= " ", " ",LEFT(Rapportage!C869&amp; REPT(" ",9),9))</f>
        <v xml:space="preserve">         </v>
      </c>
      <c r="D869" t="str">
        <f>IF(Rapportage!D869 ="0", " ", " ")</f>
        <v xml:space="preserve"> </v>
      </c>
      <c r="E869" t="str">
        <f>_xlfn.CONCAT("+",TEXT((Rapportage!E869)*100,"000000000"))</f>
        <v>+000000000</v>
      </c>
      <c r="F869" t="str">
        <f>_xlfn.CONCAT("",TEXT((Rapportage!F869)*100,"000000000"))</f>
        <v>000000000</v>
      </c>
      <c r="G869" t="str">
        <f>_xlfn.CONCAT("",TEXT((Rapportage!G869),"00000"))</f>
        <v>00000</v>
      </c>
      <c r="H869" t="str">
        <f>IF(Rapportage!H869 ="0", "                     ", "                     ")</f>
        <v xml:space="preserve">                     </v>
      </c>
      <c r="I869" s="10" t="str">
        <f>LEFT(Rapportage!I869&amp; REPT("0",15),15)</f>
        <v>000000000000000</v>
      </c>
      <c r="J869" t="str">
        <f>IF(Rapportage!J869 ="0", " ", " ")</f>
        <v xml:space="preserve"> </v>
      </c>
      <c r="K869" t="str">
        <f>IF(Rapportage!K869 ="0", " ", " ")</f>
        <v xml:space="preserve"> </v>
      </c>
      <c r="L869" t="str">
        <f>IF(Rapportage!L869 ="0", "         ", "         ")</f>
        <v xml:space="preserve">         </v>
      </c>
      <c r="M869" s="10" t="str">
        <f>LEFT(Rapportage!M869&amp; REPT("0",5),5)</f>
        <v>00000</v>
      </c>
      <c r="N869" s="10" t="str">
        <f>LEFT(Rapportage!N869&amp; REPT("0",5),5)</f>
        <v>00000</v>
      </c>
      <c r="O869" s="10" t="str">
        <f>LEFT(Rapportage!O869&amp; REPT("0",2),2)</f>
        <v>00</v>
      </c>
      <c r="P869" s="10" t="str">
        <f>LEFT(Rapportage!P869&amp; REPT("0",2),2)</f>
        <v>00</v>
      </c>
      <c r="Q869" s="10" t="str">
        <f>LEFT(Rapportage!Q869&amp; REPT("0",5),5)</f>
        <v>00000</v>
      </c>
      <c r="R869" s="10" t="str">
        <f>IF(Rapportage!R869="","",IF(($U$2-$T$2)&gt;=0,IF(LEN(TEXT(Rapportage!R869*100,"0000000000"))=3,_xlfn.CONCAT(0,TEXT(Rapportage!R869*100,"0000000000")),TEXT(Rapportage!R869*100,"0000000000")),""""))</f>
        <v/>
      </c>
    </row>
    <row r="870" spans="1:18" x14ac:dyDescent="0.25">
      <c r="A870" t="str">
        <f>IF(Rapportage!A870= "", "",_xlfn.CONCAT(REPT("0",6-LEN(Rapportage!A870)),Rapportage!A870))</f>
        <v/>
      </c>
      <c r="B870" t="s">
        <v>916</v>
      </c>
      <c r="C870" t="str">
        <f>IF(Rapportage!C870= " ", " ",LEFT(Rapportage!C870&amp; REPT(" ",9),9))</f>
        <v xml:space="preserve">         </v>
      </c>
      <c r="D870" t="str">
        <f>IF(Rapportage!D870 ="0", " ", " ")</f>
        <v xml:space="preserve"> </v>
      </c>
      <c r="E870" t="str">
        <f>_xlfn.CONCAT("+",TEXT((Rapportage!E870)*100,"000000000"))</f>
        <v>+000000000</v>
      </c>
      <c r="F870" t="str">
        <f>_xlfn.CONCAT("",TEXT((Rapportage!F870)*100,"000000000"))</f>
        <v>000000000</v>
      </c>
      <c r="G870" t="str">
        <f>_xlfn.CONCAT("",TEXT((Rapportage!G870),"00000"))</f>
        <v>00000</v>
      </c>
      <c r="H870" t="str">
        <f>IF(Rapportage!H870 ="0", "                     ", "                     ")</f>
        <v xml:space="preserve">                     </v>
      </c>
      <c r="I870" s="10" t="str">
        <f>LEFT(Rapportage!I870&amp; REPT("0",15),15)</f>
        <v>000000000000000</v>
      </c>
      <c r="J870" t="str">
        <f>IF(Rapportage!J870 ="0", " ", " ")</f>
        <v xml:space="preserve"> </v>
      </c>
      <c r="K870" t="str">
        <f>IF(Rapportage!K870 ="0", " ", " ")</f>
        <v xml:space="preserve"> </v>
      </c>
      <c r="L870" t="str">
        <f>IF(Rapportage!L870 ="0", "         ", "         ")</f>
        <v xml:space="preserve">         </v>
      </c>
      <c r="M870" s="10" t="str">
        <f>LEFT(Rapportage!M870&amp; REPT("0",5),5)</f>
        <v>00000</v>
      </c>
      <c r="N870" s="10" t="str">
        <f>LEFT(Rapportage!N870&amp; REPT("0",5),5)</f>
        <v>00000</v>
      </c>
      <c r="O870" s="10" t="str">
        <f>LEFT(Rapportage!O870&amp; REPT("0",2),2)</f>
        <v>00</v>
      </c>
      <c r="P870" s="10" t="str">
        <f>LEFT(Rapportage!P870&amp; REPT("0",2),2)</f>
        <v>00</v>
      </c>
      <c r="Q870" s="10" t="str">
        <f>LEFT(Rapportage!Q870&amp; REPT("0",5),5)</f>
        <v>00000</v>
      </c>
      <c r="R870" s="10" t="str">
        <f>IF(Rapportage!R870="","",IF(($U$2-$T$2)&gt;=0,IF(LEN(TEXT(Rapportage!R870*100,"0000000000"))=3,_xlfn.CONCAT(0,TEXT(Rapportage!R870*100,"0000000000")),TEXT(Rapportage!R870*100,"0000000000")),""""))</f>
        <v/>
      </c>
    </row>
    <row r="871" spans="1:18" x14ac:dyDescent="0.25">
      <c r="A871" t="str">
        <f>IF(Rapportage!A871= "", "",_xlfn.CONCAT(REPT("0",6-LEN(Rapportage!A871)),Rapportage!A871))</f>
        <v/>
      </c>
      <c r="B871" t="s">
        <v>917</v>
      </c>
      <c r="C871" t="str">
        <f>IF(Rapportage!C871= " ", " ",LEFT(Rapportage!C871&amp; REPT(" ",9),9))</f>
        <v xml:space="preserve">         </v>
      </c>
      <c r="D871" t="str">
        <f>IF(Rapportage!D871 ="0", " ", " ")</f>
        <v xml:space="preserve"> </v>
      </c>
      <c r="E871" t="str">
        <f>_xlfn.CONCAT("+",TEXT((Rapportage!E871)*100,"000000000"))</f>
        <v>+000000000</v>
      </c>
      <c r="F871" t="str">
        <f>_xlfn.CONCAT("",TEXT((Rapportage!F871)*100,"000000000"))</f>
        <v>000000000</v>
      </c>
      <c r="G871" t="str">
        <f>_xlfn.CONCAT("",TEXT((Rapportage!G871),"00000"))</f>
        <v>00000</v>
      </c>
      <c r="H871" t="str">
        <f>IF(Rapportage!H871 ="0", "                     ", "                     ")</f>
        <v xml:space="preserve">                     </v>
      </c>
      <c r="I871" s="10" t="str">
        <f>LEFT(Rapportage!I871&amp; REPT("0",15),15)</f>
        <v>000000000000000</v>
      </c>
      <c r="J871" t="str">
        <f>IF(Rapportage!J871 ="0", " ", " ")</f>
        <v xml:space="preserve"> </v>
      </c>
      <c r="K871" t="str">
        <f>IF(Rapportage!K871 ="0", " ", " ")</f>
        <v xml:space="preserve"> </v>
      </c>
      <c r="L871" t="str">
        <f>IF(Rapportage!L871 ="0", "         ", "         ")</f>
        <v xml:space="preserve">         </v>
      </c>
      <c r="M871" s="10" t="str">
        <f>LEFT(Rapportage!M871&amp; REPT("0",5),5)</f>
        <v>00000</v>
      </c>
      <c r="N871" s="10" t="str">
        <f>LEFT(Rapportage!N871&amp; REPT("0",5),5)</f>
        <v>00000</v>
      </c>
      <c r="O871" s="10" t="str">
        <f>LEFT(Rapportage!O871&amp; REPT("0",2),2)</f>
        <v>00</v>
      </c>
      <c r="P871" s="10" t="str">
        <f>LEFT(Rapportage!P871&amp; REPT("0",2),2)</f>
        <v>00</v>
      </c>
      <c r="Q871" s="10" t="str">
        <f>LEFT(Rapportage!Q871&amp; REPT("0",5),5)</f>
        <v>00000</v>
      </c>
      <c r="R871" s="10" t="str">
        <f>IF(Rapportage!R871="","",IF(($U$2-$T$2)&gt;=0,IF(LEN(TEXT(Rapportage!R871*100,"0000000000"))=3,_xlfn.CONCAT(0,TEXT(Rapportage!R871*100,"0000000000")),TEXT(Rapportage!R871*100,"0000000000")),""""))</f>
        <v/>
      </c>
    </row>
    <row r="872" spans="1:18" x14ac:dyDescent="0.25">
      <c r="A872" t="str">
        <f>IF(Rapportage!A872= "", "",_xlfn.CONCAT(REPT("0",6-LEN(Rapportage!A872)),Rapportage!A872))</f>
        <v/>
      </c>
      <c r="B872" t="s">
        <v>918</v>
      </c>
      <c r="C872" t="str">
        <f>IF(Rapportage!C872= " ", " ",LEFT(Rapportage!C872&amp; REPT(" ",9),9))</f>
        <v xml:space="preserve">         </v>
      </c>
      <c r="D872" t="str">
        <f>IF(Rapportage!D872 ="0", " ", " ")</f>
        <v xml:space="preserve"> </v>
      </c>
      <c r="E872" t="str">
        <f>_xlfn.CONCAT("+",TEXT((Rapportage!E872)*100,"000000000"))</f>
        <v>+000000000</v>
      </c>
      <c r="F872" t="str">
        <f>_xlfn.CONCAT("",TEXT((Rapportage!F872)*100,"000000000"))</f>
        <v>000000000</v>
      </c>
      <c r="G872" t="str">
        <f>_xlfn.CONCAT("",TEXT((Rapportage!G872),"00000"))</f>
        <v>00000</v>
      </c>
      <c r="H872" t="str">
        <f>IF(Rapportage!H872 ="0", "                     ", "                     ")</f>
        <v xml:space="preserve">                     </v>
      </c>
      <c r="I872" s="10" t="str">
        <f>LEFT(Rapportage!I872&amp; REPT("0",15),15)</f>
        <v>000000000000000</v>
      </c>
      <c r="J872" t="str">
        <f>IF(Rapportage!J872 ="0", " ", " ")</f>
        <v xml:space="preserve"> </v>
      </c>
      <c r="K872" t="str">
        <f>IF(Rapportage!K872 ="0", " ", " ")</f>
        <v xml:space="preserve"> </v>
      </c>
      <c r="L872" t="str">
        <f>IF(Rapportage!L872 ="0", "         ", "         ")</f>
        <v xml:space="preserve">         </v>
      </c>
      <c r="M872" s="10" t="str">
        <f>LEFT(Rapportage!M872&amp; REPT("0",5),5)</f>
        <v>00000</v>
      </c>
      <c r="N872" s="10" t="str">
        <f>LEFT(Rapportage!N872&amp; REPT("0",5),5)</f>
        <v>00000</v>
      </c>
      <c r="O872" s="10" t="str">
        <f>LEFT(Rapportage!O872&amp; REPT("0",2),2)</f>
        <v>00</v>
      </c>
      <c r="P872" s="10" t="str">
        <f>LEFT(Rapportage!P872&amp; REPT("0",2),2)</f>
        <v>00</v>
      </c>
      <c r="Q872" s="10" t="str">
        <f>LEFT(Rapportage!Q872&amp; REPT("0",5),5)</f>
        <v>00000</v>
      </c>
      <c r="R872" s="10" t="str">
        <f>IF(Rapportage!R872="","",IF(($U$2-$T$2)&gt;=0,IF(LEN(TEXT(Rapportage!R872*100,"0000000000"))=3,_xlfn.CONCAT(0,TEXT(Rapportage!R872*100,"0000000000")),TEXT(Rapportage!R872*100,"0000000000")),""""))</f>
        <v/>
      </c>
    </row>
    <row r="873" spans="1:18" x14ac:dyDescent="0.25">
      <c r="A873" t="str">
        <f>IF(Rapportage!A873= "", "",_xlfn.CONCAT(REPT("0",6-LEN(Rapportage!A873)),Rapportage!A873))</f>
        <v/>
      </c>
      <c r="B873" t="s">
        <v>919</v>
      </c>
      <c r="C873" t="str">
        <f>IF(Rapportage!C873= " ", " ",LEFT(Rapportage!C873&amp; REPT(" ",9),9))</f>
        <v xml:space="preserve">         </v>
      </c>
      <c r="D873" t="str">
        <f>IF(Rapportage!D873 ="0", " ", " ")</f>
        <v xml:space="preserve"> </v>
      </c>
      <c r="E873" t="str">
        <f>_xlfn.CONCAT("+",TEXT((Rapportage!E873)*100,"000000000"))</f>
        <v>+000000000</v>
      </c>
      <c r="F873" t="str">
        <f>_xlfn.CONCAT("",TEXT((Rapportage!F873)*100,"000000000"))</f>
        <v>000000000</v>
      </c>
      <c r="G873" t="str">
        <f>_xlfn.CONCAT("",TEXT((Rapportage!G873),"00000"))</f>
        <v>00000</v>
      </c>
      <c r="H873" t="str">
        <f>IF(Rapportage!H873 ="0", "                     ", "                     ")</f>
        <v xml:space="preserve">                     </v>
      </c>
      <c r="I873" s="10" t="str">
        <f>LEFT(Rapportage!I873&amp; REPT("0",15),15)</f>
        <v>000000000000000</v>
      </c>
      <c r="J873" t="str">
        <f>IF(Rapportage!J873 ="0", " ", " ")</f>
        <v xml:space="preserve"> </v>
      </c>
      <c r="K873" t="str">
        <f>IF(Rapportage!K873 ="0", " ", " ")</f>
        <v xml:space="preserve"> </v>
      </c>
      <c r="L873" t="str">
        <f>IF(Rapportage!L873 ="0", "         ", "         ")</f>
        <v xml:space="preserve">         </v>
      </c>
      <c r="M873" s="10" t="str">
        <f>LEFT(Rapportage!M873&amp; REPT("0",5),5)</f>
        <v>00000</v>
      </c>
      <c r="N873" s="10" t="str">
        <f>LEFT(Rapportage!N873&amp; REPT("0",5),5)</f>
        <v>00000</v>
      </c>
      <c r="O873" s="10" t="str">
        <f>LEFT(Rapportage!O873&amp; REPT("0",2),2)</f>
        <v>00</v>
      </c>
      <c r="P873" s="10" t="str">
        <f>LEFT(Rapportage!P873&amp; REPT("0",2),2)</f>
        <v>00</v>
      </c>
      <c r="Q873" s="10" t="str">
        <f>LEFT(Rapportage!Q873&amp; REPT("0",5),5)</f>
        <v>00000</v>
      </c>
      <c r="R873" s="10" t="str">
        <f>IF(Rapportage!R873="","",IF(($U$2-$T$2)&gt;=0,IF(LEN(TEXT(Rapportage!R873*100,"0000000000"))=3,_xlfn.CONCAT(0,TEXT(Rapportage!R873*100,"0000000000")),TEXT(Rapportage!R873*100,"0000000000")),""""))</f>
        <v/>
      </c>
    </row>
    <row r="874" spans="1:18" x14ac:dyDescent="0.25">
      <c r="A874" t="str">
        <f>IF(Rapportage!A874= "", "",_xlfn.CONCAT(REPT("0",6-LEN(Rapportage!A874)),Rapportage!A874))</f>
        <v/>
      </c>
      <c r="B874" t="s">
        <v>920</v>
      </c>
      <c r="C874" t="str">
        <f>IF(Rapportage!C874= " ", " ",LEFT(Rapportage!C874&amp; REPT(" ",9),9))</f>
        <v xml:space="preserve">         </v>
      </c>
      <c r="D874" t="str">
        <f>IF(Rapportage!D874 ="0", " ", " ")</f>
        <v xml:space="preserve"> </v>
      </c>
      <c r="E874" t="str">
        <f>_xlfn.CONCAT("+",TEXT((Rapportage!E874)*100,"000000000"))</f>
        <v>+000000000</v>
      </c>
      <c r="F874" t="str">
        <f>_xlfn.CONCAT("",TEXT((Rapportage!F874)*100,"000000000"))</f>
        <v>000000000</v>
      </c>
      <c r="G874" t="str">
        <f>_xlfn.CONCAT("",TEXT((Rapportage!G874),"00000"))</f>
        <v>00000</v>
      </c>
      <c r="H874" t="str">
        <f>IF(Rapportage!H874 ="0", "                     ", "                     ")</f>
        <v xml:space="preserve">                     </v>
      </c>
      <c r="I874" s="10" t="str">
        <f>LEFT(Rapportage!I874&amp; REPT("0",15),15)</f>
        <v>000000000000000</v>
      </c>
      <c r="J874" t="str">
        <f>IF(Rapportage!J874 ="0", " ", " ")</f>
        <v xml:space="preserve"> </v>
      </c>
      <c r="K874" t="str">
        <f>IF(Rapportage!K874 ="0", " ", " ")</f>
        <v xml:space="preserve"> </v>
      </c>
      <c r="L874" t="str">
        <f>IF(Rapportage!L874 ="0", "         ", "         ")</f>
        <v xml:space="preserve">         </v>
      </c>
      <c r="M874" s="10" t="str">
        <f>LEFT(Rapportage!M874&amp; REPT("0",5),5)</f>
        <v>00000</v>
      </c>
      <c r="N874" s="10" t="str">
        <f>LEFT(Rapportage!N874&amp; REPT("0",5),5)</f>
        <v>00000</v>
      </c>
      <c r="O874" s="10" t="str">
        <f>LEFT(Rapportage!O874&amp; REPT("0",2),2)</f>
        <v>00</v>
      </c>
      <c r="P874" s="10" t="str">
        <f>LEFT(Rapportage!P874&amp; REPT("0",2),2)</f>
        <v>00</v>
      </c>
      <c r="Q874" s="10" t="str">
        <f>LEFT(Rapportage!Q874&amp; REPT("0",5),5)</f>
        <v>00000</v>
      </c>
      <c r="R874" s="10" t="str">
        <f>IF(Rapportage!R874="","",IF(($U$2-$T$2)&gt;=0,IF(LEN(TEXT(Rapportage!R874*100,"0000000000"))=3,_xlfn.CONCAT(0,TEXT(Rapportage!R874*100,"0000000000")),TEXT(Rapportage!R874*100,"0000000000")),""""))</f>
        <v/>
      </c>
    </row>
    <row r="875" spans="1:18" x14ac:dyDescent="0.25">
      <c r="A875" t="str">
        <f>IF(Rapportage!A875= "", "",_xlfn.CONCAT(REPT("0",6-LEN(Rapportage!A875)),Rapportage!A875))</f>
        <v/>
      </c>
      <c r="B875" t="s">
        <v>921</v>
      </c>
      <c r="C875" t="str">
        <f>IF(Rapportage!C875= " ", " ",LEFT(Rapportage!C875&amp; REPT(" ",9),9))</f>
        <v xml:space="preserve">         </v>
      </c>
      <c r="D875" t="str">
        <f>IF(Rapportage!D875 ="0", " ", " ")</f>
        <v xml:space="preserve"> </v>
      </c>
      <c r="E875" t="str">
        <f>_xlfn.CONCAT("+",TEXT((Rapportage!E875)*100,"000000000"))</f>
        <v>+000000000</v>
      </c>
      <c r="F875" t="str">
        <f>_xlfn.CONCAT("",TEXT((Rapportage!F875)*100,"000000000"))</f>
        <v>000000000</v>
      </c>
      <c r="G875" t="str">
        <f>_xlfn.CONCAT("",TEXT((Rapportage!G875),"00000"))</f>
        <v>00000</v>
      </c>
      <c r="H875" t="str">
        <f>IF(Rapportage!H875 ="0", "                     ", "                     ")</f>
        <v xml:space="preserve">                     </v>
      </c>
      <c r="I875" s="10" t="str">
        <f>LEFT(Rapportage!I875&amp; REPT("0",15),15)</f>
        <v>000000000000000</v>
      </c>
      <c r="J875" t="str">
        <f>IF(Rapportage!J875 ="0", " ", " ")</f>
        <v xml:space="preserve"> </v>
      </c>
      <c r="K875" t="str">
        <f>IF(Rapportage!K875 ="0", " ", " ")</f>
        <v xml:space="preserve"> </v>
      </c>
      <c r="L875" t="str">
        <f>IF(Rapportage!L875 ="0", "         ", "         ")</f>
        <v xml:space="preserve">         </v>
      </c>
      <c r="M875" s="10" t="str">
        <f>LEFT(Rapportage!M875&amp; REPT("0",5),5)</f>
        <v>00000</v>
      </c>
      <c r="N875" s="10" t="str">
        <f>LEFT(Rapportage!N875&amp; REPT("0",5),5)</f>
        <v>00000</v>
      </c>
      <c r="O875" s="10" t="str">
        <f>LEFT(Rapportage!O875&amp; REPT("0",2),2)</f>
        <v>00</v>
      </c>
      <c r="P875" s="10" t="str">
        <f>LEFT(Rapportage!P875&amp; REPT("0",2),2)</f>
        <v>00</v>
      </c>
      <c r="Q875" s="10" t="str">
        <f>LEFT(Rapportage!Q875&amp; REPT("0",5),5)</f>
        <v>00000</v>
      </c>
      <c r="R875" s="10" t="str">
        <f>IF(Rapportage!R875="","",IF(($U$2-$T$2)&gt;=0,IF(LEN(TEXT(Rapportage!R875*100,"0000000000"))=3,_xlfn.CONCAT(0,TEXT(Rapportage!R875*100,"0000000000")),TEXT(Rapportage!R875*100,"0000000000")),""""))</f>
        <v/>
      </c>
    </row>
    <row r="876" spans="1:18" x14ac:dyDescent="0.25">
      <c r="A876" t="str">
        <f>IF(Rapportage!A876= "", "",_xlfn.CONCAT(REPT("0",6-LEN(Rapportage!A876)),Rapportage!A876))</f>
        <v/>
      </c>
      <c r="B876" t="s">
        <v>922</v>
      </c>
      <c r="C876" t="str">
        <f>IF(Rapportage!C876= " ", " ",LEFT(Rapportage!C876&amp; REPT(" ",9),9))</f>
        <v xml:space="preserve">         </v>
      </c>
      <c r="D876" t="str">
        <f>IF(Rapportage!D876 ="0", " ", " ")</f>
        <v xml:space="preserve"> </v>
      </c>
      <c r="E876" t="str">
        <f>_xlfn.CONCAT("+",TEXT((Rapportage!E876)*100,"000000000"))</f>
        <v>+000000000</v>
      </c>
      <c r="F876" t="str">
        <f>_xlfn.CONCAT("",TEXT((Rapportage!F876)*100,"000000000"))</f>
        <v>000000000</v>
      </c>
      <c r="G876" t="str">
        <f>_xlfn.CONCAT("",TEXT((Rapportage!G876),"00000"))</f>
        <v>00000</v>
      </c>
      <c r="H876" t="str">
        <f>IF(Rapportage!H876 ="0", "                     ", "                     ")</f>
        <v xml:space="preserve">                     </v>
      </c>
      <c r="I876" s="10" t="str">
        <f>LEFT(Rapportage!I876&amp; REPT("0",15),15)</f>
        <v>000000000000000</v>
      </c>
      <c r="J876" t="str">
        <f>IF(Rapportage!J876 ="0", " ", " ")</f>
        <v xml:space="preserve"> </v>
      </c>
      <c r="K876" t="str">
        <f>IF(Rapportage!K876 ="0", " ", " ")</f>
        <v xml:space="preserve"> </v>
      </c>
      <c r="L876" t="str">
        <f>IF(Rapportage!L876 ="0", "         ", "         ")</f>
        <v xml:space="preserve">         </v>
      </c>
      <c r="M876" s="10" t="str">
        <f>LEFT(Rapportage!M876&amp; REPT("0",5),5)</f>
        <v>00000</v>
      </c>
      <c r="N876" s="10" t="str">
        <f>LEFT(Rapportage!N876&amp; REPT("0",5),5)</f>
        <v>00000</v>
      </c>
      <c r="O876" s="10" t="str">
        <f>LEFT(Rapportage!O876&amp; REPT("0",2),2)</f>
        <v>00</v>
      </c>
      <c r="P876" s="10" t="str">
        <f>LEFT(Rapportage!P876&amp; REPT("0",2),2)</f>
        <v>00</v>
      </c>
      <c r="Q876" s="10" t="str">
        <f>LEFT(Rapportage!Q876&amp; REPT("0",5),5)</f>
        <v>00000</v>
      </c>
      <c r="R876" s="10" t="str">
        <f>IF(Rapportage!R876="","",IF(($U$2-$T$2)&gt;=0,IF(LEN(TEXT(Rapportage!R876*100,"0000000000"))=3,_xlfn.CONCAT(0,TEXT(Rapportage!R876*100,"0000000000")),TEXT(Rapportage!R876*100,"0000000000")),""""))</f>
        <v/>
      </c>
    </row>
    <row r="877" spans="1:18" x14ac:dyDescent="0.25">
      <c r="A877" t="str">
        <f>IF(Rapportage!A877= "", "",_xlfn.CONCAT(REPT("0",6-LEN(Rapportage!A877)),Rapportage!A877))</f>
        <v/>
      </c>
      <c r="B877" t="s">
        <v>923</v>
      </c>
      <c r="C877" t="str">
        <f>IF(Rapportage!C877= " ", " ",LEFT(Rapportage!C877&amp; REPT(" ",9),9))</f>
        <v xml:space="preserve">         </v>
      </c>
      <c r="D877" t="str">
        <f>IF(Rapportage!D877 ="0", " ", " ")</f>
        <v xml:space="preserve"> </v>
      </c>
      <c r="E877" t="str">
        <f>_xlfn.CONCAT("+",TEXT((Rapportage!E877)*100,"000000000"))</f>
        <v>+000000000</v>
      </c>
      <c r="F877" t="str">
        <f>_xlfn.CONCAT("",TEXT((Rapportage!F877)*100,"000000000"))</f>
        <v>000000000</v>
      </c>
      <c r="G877" t="str">
        <f>_xlfn.CONCAT("",TEXT((Rapportage!G877),"00000"))</f>
        <v>00000</v>
      </c>
      <c r="H877" t="str">
        <f>IF(Rapportage!H877 ="0", "                     ", "                     ")</f>
        <v xml:space="preserve">                     </v>
      </c>
      <c r="I877" s="10" t="str">
        <f>LEFT(Rapportage!I877&amp; REPT("0",15),15)</f>
        <v>000000000000000</v>
      </c>
      <c r="J877" t="str">
        <f>IF(Rapportage!J877 ="0", " ", " ")</f>
        <v xml:space="preserve"> </v>
      </c>
      <c r="K877" t="str">
        <f>IF(Rapportage!K877 ="0", " ", " ")</f>
        <v xml:space="preserve"> </v>
      </c>
      <c r="L877" t="str">
        <f>IF(Rapportage!L877 ="0", "         ", "         ")</f>
        <v xml:space="preserve">         </v>
      </c>
      <c r="M877" s="10" t="str">
        <f>LEFT(Rapportage!M877&amp; REPT("0",5),5)</f>
        <v>00000</v>
      </c>
      <c r="N877" s="10" t="str">
        <f>LEFT(Rapportage!N877&amp; REPT("0",5),5)</f>
        <v>00000</v>
      </c>
      <c r="O877" s="10" t="str">
        <f>LEFT(Rapportage!O877&amp; REPT("0",2),2)</f>
        <v>00</v>
      </c>
      <c r="P877" s="10" t="str">
        <f>LEFT(Rapportage!P877&amp; REPT("0",2),2)</f>
        <v>00</v>
      </c>
      <c r="Q877" s="10" t="str">
        <f>LEFT(Rapportage!Q877&amp; REPT("0",5),5)</f>
        <v>00000</v>
      </c>
      <c r="R877" s="10" t="str">
        <f>IF(Rapportage!R877="","",IF(($U$2-$T$2)&gt;=0,IF(LEN(TEXT(Rapportage!R877*100,"0000000000"))=3,_xlfn.CONCAT(0,TEXT(Rapportage!R877*100,"0000000000")),TEXT(Rapportage!R877*100,"0000000000")),""""))</f>
        <v/>
      </c>
    </row>
    <row r="878" spans="1:18" x14ac:dyDescent="0.25">
      <c r="A878" t="str">
        <f>IF(Rapportage!A878= "", "",_xlfn.CONCAT(REPT("0",6-LEN(Rapportage!A878)),Rapportage!A878))</f>
        <v/>
      </c>
      <c r="B878" t="s">
        <v>924</v>
      </c>
      <c r="C878" t="str">
        <f>IF(Rapportage!C878= " ", " ",LEFT(Rapportage!C878&amp; REPT(" ",9),9))</f>
        <v xml:space="preserve">         </v>
      </c>
      <c r="D878" t="str">
        <f>IF(Rapportage!D878 ="0", " ", " ")</f>
        <v xml:space="preserve"> </v>
      </c>
      <c r="E878" t="str">
        <f>_xlfn.CONCAT("+",TEXT((Rapportage!E878)*100,"000000000"))</f>
        <v>+000000000</v>
      </c>
      <c r="F878" t="str">
        <f>_xlfn.CONCAT("",TEXT((Rapportage!F878)*100,"000000000"))</f>
        <v>000000000</v>
      </c>
      <c r="G878" t="str">
        <f>_xlfn.CONCAT("",TEXT((Rapportage!G878),"00000"))</f>
        <v>00000</v>
      </c>
      <c r="H878" t="str">
        <f>IF(Rapportage!H878 ="0", "                     ", "                     ")</f>
        <v xml:space="preserve">                     </v>
      </c>
      <c r="I878" s="10" t="str">
        <f>LEFT(Rapportage!I878&amp; REPT("0",15),15)</f>
        <v>000000000000000</v>
      </c>
      <c r="J878" t="str">
        <f>IF(Rapportage!J878 ="0", " ", " ")</f>
        <v xml:space="preserve"> </v>
      </c>
      <c r="K878" t="str">
        <f>IF(Rapportage!K878 ="0", " ", " ")</f>
        <v xml:space="preserve"> </v>
      </c>
      <c r="L878" t="str">
        <f>IF(Rapportage!L878 ="0", "         ", "         ")</f>
        <v xml:space="preserve">         </v>
      </c>
      <c r="M878" s="10" t="str">
        <f>LEFT(Rapportage!M878&amp; REPT("0",5),5)</f>
        <v>00000</v>
      </c>
      <c r="N878" s="10" t="str">
        <f>LEFT(Rapportage!N878&amp; REPT("0",5),5)</f>
        <v>00000</v>
      </c>
      <c r="O878" s="10" t="str">
        <f>LEFT(Rapportage!O878&amp; REPT("0",2),2)</f>
        <v>00</v>
      </c>
      <c r="P878" s="10" t="str">
        <f>LEFT(Rapportage!P878&amp; REPT("0",2),2)</f>
        <v>00</v>
      </c>
      <c r="Q878" s="10" t="str">
        <f>LEFT(Rapportage!Q878&amp; REPT("0",5),5)</f>
        <v>00000</v>
      </c>
      <c r="R878" s="10" t="str">
        <f>IF(Rapportage!R878="","",IF(($U$2-$T$2)&gt;=0,IF(LEN(TEXT(Rapportage!R878*100,"0000000000"))=3,_xlfn.CONCAT(0,TEXT(Rapportage!R878*100,"0000000000")),TEXT(Rapportage!R878*100,"0000000000")),""""))</f>
        <v/>
      </c>
    </row>
    <row r="879" spans="1:18" x14ac:dyDescent="0.25">
      <c r="A879" t="str">
        <f>IF(Rapportage!A879= "", "",_xlfn.CONCAT(REPT("0",6-LEN(Rapportage!A879)),Rapportage!A879))</f>
        <v/>
      </c>
      <c r="B879" t="s">
        <v>925</v>
      </c>
      <c r="C879" t="str">
        <f>IF(Rapportage!C879= " ", " ",LEFT(Rapportage!C879&amp; REPT(" ",9),9))</f>
        <v xml:space="preserve">         </v>
      </c>
      <c r="D879" t="str">
        <f>IF(Rapportage!D879 ="0", " ", " ")</f>
        <v xml:space="preserve"> </v>
      </c>
      <c r="E879" t="str">
        <f>_xlfn.CONCAT("+",TEXT((Rapportage!E879)*100,"000000000"))</f>
        <v>+000000000</v>
      </c>
      <c r="F879" t="str">
        <f>_xlfn.CONCAT("",TEXT((Rapportage!F879)*100,"000000000"))</f>
        <v>000000000</v>
      </c>
      <c r="G879" t="str">
        <f>_xlfn.CONCAT("",TEXT((Rapportage!G879),"00000"))</f>
        <v>00000</v>
      </c>
      <c r="H879" t="str">
        <f>IF(Rapportage!H879 ="0", "                     ", "                     ")</f>
        <v xml:space="preserve">                     </v>
      </c>
      <c r="I879" s="10" t="str">
        <f>LEFT(Rapportage!I879&amp; REPT("0",15),15)</f>
        <v>000000000000000</v>
      </c>
      <c r="J879" t="str">
        <f>IF(Rapportage!J879 ="0", " ", " ")</f>
        <v xml:space="preserve"> </v>
      </c>
      <c r="K879" t="str">
        <f>IF(Rapportage!K879 ="0", " ", " ")</f>
        <v xml:space="preserve"> </v>
      </c>
      <c r="L879" t="str">
        <f>IF(Rapportage!L879 ="0", "         ", "         ")</f>
        <v xml:space="preserve">         </v>
      </c>
      <c r="M879" s="10" t="str">
        <f>LEFT(Rapportage!M879&amp; REPT("0",5),5)</f>
        <v>00000</v>
      </c>
      <c r="N879" s="10" t="str">
        <f>LEFT(Rapportage!N879&amp; REPT("0",5),5)</f>
        <v>00000</v>
      </c>
      <c r="O879" s="10" t="str">
        <f>LEFT(Rapportage!O879&amp; REPT("0",2),2)</f>
        <v>00</v>
      </c>
      <c r="P879" s="10" t="str">
        <f>LEFT(Rapportage!P879&amp; REPT("0",2),2)</f>
        <v>00</v>
      </c>
      <c r="Q879" s="10" t="str">
        <f>LEFT(Rapportage!Q879&amp; REPT("0",5),5)</f>
        <v>00000</v>
      </c>
      <c r="R879" s="10" t="str">
        <f>IF(Rapportage!R879="","",IF(($U$2-$T$2)&gt;=0,IF(LEN(TEXT(Rapportage!R879*100,"0000000000"))=3,_xlfn.CONCAT(0,TEXT(Rapportage!R879*100,"0000000000")),TEXT(Rapportage!R879*100,"0000000000")),""""))</f>
        <v/>
      </c>
    </row>
    <row r="880" spans="1:18" x14ac:dyDescent="0.25">
      <c r="A880" t="str">
        <f>IF(Rapportage!A880= "", "",_xlfn.CONCAT(REPT("0",6-LEN(Rapportage!A880)),Rapportage!A880))</f>
        <v/>
      </c>
      <c r="B880" t="s">
        <v>926</v>
      </c>
      <c r="C880" t="str">
        <f>IF(Rapportage!C880= " ", " ",LEFT(Rapportage!C880&amp; REPT(" ",9),9))</f>
        <v xml:space="preserve">         </v>
      </c>
      <c r="D880" t="str">
        <f>IF(Rapportage!D880 ="0", " ", " ")</f>
        <v xml:space="preserve"> </v>
      </c>
      <c r="E880" t="str">
        <f>_xlfn.CONCAT("+",TEXT((Rapportage!E880)*100,"000000000"))</f>
        <v>+000000000</v>
      </c>
      <c r="F880" t="str">
        <f>_xlfn.CONCAT("",TEXT((Rapportage!F880)*100,"000000000"))</f>
        <v>000000000</v>
      </c>
      <c r="G880" t="str">
        <f>_xlfn.CONCAT("",TEXT((Rapportage!G880),"00000"))</f>
        <v>00000</v>
      </c>
      <c r="H880" t="str">
        <f>IF(Rapportage!H880 ="0", "                     ", "                     ")</f>
        <v xml:space="preserve">                     </v>
      </c>
      <c r="I880" s="10" t="str">
        <f>LEFT(Rapportage!I880&amp; REPT("0",15),15)</f>
        <v>000000000000000</v>
      </c>
      <c r="J880" t="str">
        <f>IF(Rapportage!J880 ="0", " ", " ")</f>
        <v xml:space="preserve"> </v>
      </c>
      <c r="K880" t="str">
        <f>IF(Rapportage!K880 ="0", " ", " ")</f>
        <v xml:space="preserve"> </v>
      </c>
      <c r="L880" t="str">
        <f>IF(Rapportage!L880 ="0", "         ", "         ")</f>
        <v xml:space="preserve">         </v>
      </c>
      <c r="M880" s="10" t="str">
        <f>LEFT(Rapportage!M880&amp; REPT("0",5),5)</f>
        <v>00000</v>
      </c>
      <c r="N880" s="10" t="str">
        <f>LEFT(Rapportage!N880&amp; REPT("0",5),5)</f>
        <v>00000</v>
      </c>
      <c r="O880" s="10" t="str">
        <f>LEFT(Rapportage!O880&amp; REPT("0",2),2)</f>
        <v>00</v>
      </c>
      <c r="P880" s="10" t="str">
        <f>LEFT(Rapportage!P880&amp; REPT("0",2),2)</f>
        <v>00</v>
      </c>
      <c r="Q880" s="10" t="str">
        <f>LEFT(Rapportage!Q880&amp; REPT("0",5),5)</f>
        <v>00000</v>
      </c>
      <c r="R880" s="10" t="str">
        <f>IF(Rapportage!R880="","",IF(($U$2-$T$2)&gt;=0,IF(LEN(TEXT(Rapportage!R880*100,"0000000000"))=3,_xlfn.CONCAT(0,TEXT(Rapportage!R880*100,"0000000000")),TEXT(Rapportage!R880*100,"0000000000")),""""))</f>
        <v/>
      </c>
    </row>
    <row r="881" spans="1:18" x14ac:dyDescent="0.25">
      <c r="A881" t="str">
        <f>IF(Rapportage!A881= "", "",_xlfn.CONCAT(REPT("0",6-LEN(Rapportage!A881)),Rapportage!A881))</f>
        <v/>
      </c>
      <c r="B881" t="s">
        <v>927</v>
      </c>
      <c r="C881" t="str">
        <f>IF(Rapportage!C881= " ", " ",LEFT(Rapportage!C881&amp; REPT(" ",9),9))</f>
        <v xml:space="preserve">         </v>
      </c>
      <c r="D881" t="str">
        <f>IF(Rapportage!D881 ="0", " ", " ")</f>
        <v xml:space="preserve"> </v>
      </c>
      <c r="E881" t="str">
        <f>_xlfn.CONCAT("+",TEXT((Rapportage!E881)*100,"000000000"))</f>
        <v>+000000000</v>
      </c>
      <c r="F881" t="str">
        <f>_xlfn.CONCAT("",TEXT((Rapportage!F881)*100,"000000000"))</f>
        <v>000000000</v>
      </c>
      <c r="G881" t="str">
        <f>_xlfn.CONCAT("",TEXT((Rapportage!G881),"00000"))</f>
        <v>00000</v>
      </c>
      <c r="H881" t="str">
        <f>IF(Rapportage!H881 ="0", "                     ", "                     ")</f>
        <v xml:space="preserve">                     </v>
      </c>
      <c r="I881" s="10" t="str">
        <f>LEFT(Rapportage!I881&amp; REPT("0",15),15)</f>
        <v>000000000000000</v>
      </c>
      <c r="J881" t="str">
        <f>IF(Rapportage!J881 ="0", " ", " ")</f>
        <v xml:space="preserve"> </v>
      </c>
      <c r="K881" t="str">
        <f>IF(Rapportage!K881 ="0", " ", " ")</f>
        <v xml:space="preserve"> </v>
      </c>
      <c r="L881" t="str">
        <f>IF(Rapportage!L881 ="0", "         ", "         ")</f>
        <v xml:space="preserve">         </v>
      </c>
      <c r="M881" s="10" t="str">
        <f>LEFT(Rapportage!M881&amp; REPT("0",5),5)</f>
        <v>00000</v>
      </c>
      <c r="N881" s="10" t="str">
        <f>LEFT(Rapportage!N881&amp; REPT("0",5),5)</f>
        <v>00000</v>
      </c>
      <c r="O881" s="10" t="str">
        <f>LEFT(Rapportage!O881&amp; REPT("0",2),2)</f>
        <v>00</v>
      </c>
      <c r="P881" s="10" t="str">
        <f>LEFT(Rapportage!P881&amp; REPT("0",2),2)</f>
        <v>00</v>
      </c>
      <c r="Q881" s="10" t="str">
        <f>LEFT(Rapportage!Q881&amp; REPT("0",5),5)</f>
        <v>00000</v>
      </c>
      <c r="R881" s="10" t="str">
        <f>IF(Rapportage!R881="","",IF(($U$2-$T$2)&gt;=0,IF(LEN(TEXT(Rapportage!R881*100,"0000000000"))=3,_xlfn.CONCAT(0,TEXT(Rapportage!R881*100,"0000000000")),TEXT(Rapportage!R881*100,"0000000000")),""""))</f>
        <v/>
      </c>
    </row>
    <row r="882" spans="1:18" x14ac:dyDescent="0.25">
      <c r="A882" t="str">
        <f>IF(Rapportage!A882= "", "",_xlfn.CONCAT(REPT("0",6-LEN(Rapportage!A882)),Rapportage!A882))</f>
        <v/>
      </c>
      <c r="B882" t="s">
        <v>928</v>
      </c>
      <c r="C882" t="str">
        <f>IF(Rapportage!C882= " ", " ",LEFT(Rapportage!C882&amp; REPT(" ",9),9))</f>
        <v xml:space="preserve">         </v>
      </c>
      <c r="D882" t="str">
        <f>IF(Rapportage!D882 ="0", " ", " ")</f>
        <v xml:space="preserve"> </v>
      </c>
      <c r="E882" t="str">
        <f>_xlfn.CONCAT("+",TEXT((Rapportage!E882)*100,"000000000"))</f>
        <v>+000000000</v>
      </c>
      <c r="F882" t="str">
        <f>_xlfn.CONCAT("",TEXT((Rapportage!F882)*100,"000000000"))</f>
        <v>000000000</v>
      </c>
      <c r="G882" t="str">
        <f>_xlfn.CONCAT("",TEXT((Rapportage!G882),"00000"))</f>
        <v>00000</v>
      </c>
      <c r="H882" t="str">
        <f>IF(Rapportage!H882 ="0", "                     ", "                     ")</f>
        <v xml:space="preserve">                     </v>
      </c>
      <c r="I882" s="10" t="str">
        <f>LEFT(Rapportage!I882&amp; REPT("0",15),15)</f>
        <v>000000000000000</v>
      </c>
      <c r="J882" t="str">
        <f>IF(Rapportage!J882 ="0", " ", " ")</f>
        <v xml:space="preserve"> </v>
      </c>
      <c r="K882" t="str">
        <f>IF(Rapportage!K882 ="0", " ", " ")</f>
        <v xml:space="preserve"> </v>
      </c>
      <c r="L882" t="str">
        <f>IF(Rapportage!L882 ="0", "         ", "         ")</f>
        <v xml:space="preserve">         </v>
      </c>
      <c r="M882" s="10" t="str">
        <f>LEFT(Rapportage!M882&amp; REPT("0",5),5)</f>
        <v>00000</v>
      </c>
      <c r="N882" s="10" t="str">
        <f>LEFT(Rapportage!N882&amp; REPT("0",5),5)</f>
        <v>00000</v>
      </c>
      <c r="O882" s="10" t="str">
        <f>LEFT(Rapportage!O882&amp; REPT("0",2),2)</f>
        <v>00</v>
      </c>
      <c r="P882" s="10" t="str">
        <f>LEFT(Rapportage!P882&amp; REPT("0",2),2)</f>
        <v>00</v>
      </c>
      <c r="Q882" s="10" t="str">
        <f>LEFT(Rapportage!Q882&amp; REPT("0",5),5)</f>
        <v>00000</v>
      </c>
      <c r="R882" s="10" t="str">
        <f>IF(Rapportage!R882="","",IF(($U$2-$T$2)&gt;=0,IF(LEN(TEXT(Rapportage!R882*100,"0000000000"))=3,_xlfn.CONCAT(0,TEXT(Rapportage!R882*100,"0000000000")),TEXT(Rapportage!R882*100,"0000000000")),""""))</f>
        <v/>
      </c>
    </row>
    <row r="883" spans="1:18" x14ac:dyDescent="0.25">
      <c r="A883" t="str">
        <f>IF(Rapportage!A883= "", "",_xlfn.CONCAT(REPT("0",6-LEN(Rapportage!A883)),Rapportage!A883))</f>
        <v/>
      </c>
      <c r="B883" t="s">
        <v>929</v>
      </c>
      <c r="C883" t="str">
        <f>IF(Rapportage!C883= " ", " ",LEFT(Rapportage!C883&amp; REPT(" ",9),9))</f>
        <v xml:space="preserve">         </v>
      </c>
      <c r="D883" t="str">
        <f>IF(Rapportage!D883 ="0", " ", " ")</f>
        <v xml:space="preserve"> </v>
      </c>
      <c r="E883" t="str">
        <f>_xlfn.CONCAT("+",TEXT((Rapportage!E883)*100,"000000000"))</f>
        <v>+000000000</v>
      </c>
      <c r="F883" t="str">
        <f>_xlfn.CONCAT("",TEXT((Rapportage!F883)*100,"000000000"))</f>
        <v>000000000</v>
      </c>
      <c r="G883" t="str">
        <f>_xlfn.CONCAT("",TEXT((Rapportage!G883),"00000"))</f>
        <v>00000</v>
      </c>
      <c r="H883" t="str">
        <f>IF(Rapportage!H883 ="0", "                     ", "                     ")</f>
        <v xml:space="preserve">                     </v>
      </c>
      <c r="I883" s="10" t="str">
        <f>LEFT(Rapportage!I883&amp; REPT("0",15),15)</f>
        <v>000000000000000</v>
      </c>
      <c r="J883" t="str">
        <f>IF(Rapportage!J883 ="0", " ", " ")</f>
        <v xml:space="preserve"> </v>
      </c>
      <c r="K883" t="str">
        <f>IF(Rapportage!K883 ="0", " ", " ")</f>
        <v xml:space="preserve"> </v>
      </c>
      <c r="L883" t="str">
        <f>IF(Rapportage!L883 ="0", "         ", "         ")</f>
        <v xml:space="preserve">         </v>
      </c>
      <c r="M883" s="10" t="str">
        <f>LEFT(Rapportage!M883&amp; REPT("0",5),5)</f>
        <v>00000</v>
      </c>
      <c r="N883" s="10" t="str">
        <f>LEFT(Rapportage!N883&amp; REPT("0",5),5)</f>
        <v>00000</v>
      </c>
      <c r="O883" s="10" t="str">
        <f>LEFT(Rapportage!O883&amp; REPT("0",2),2)</f>
        <v>00</v>
      </c>
      <c r="P883" s="10" t="str">
        <f>LEFT(Rapportage!P883&amp; REPT("0",2),2)</f>
        <v>00</v>
      </c>
      <c r="Q883" s="10" t="str">
        <f>LEFT(Rapportage!Q883&amp; REPT("0",5),5)</f>
        <v>00000</v>
      </c>
      <c r="R883" s="10" t="str">
        <f>IF(Rapportage!R883="","",IF(($U$2-$T$2)&gt;=0,IF(LEN(TEXT(Rapportage!R883*100,"0000000000"))=3,_xlfn.CONCAT(0,TEXT(Rapportage!R883*100,"0000000000")),TEXT(Rapportage!R883*100,"0000000000")),""""))</f>
        <v/>
      </c>
    </row>
    <row r="884" spans="1:18" x14ac:dyDescent="0.25">
      <c r="A884" t="str">
        <f>IF(Rapportage!A884= "", "",_xlfn.CONCAT(REPT("0",6-LEN(Rapportage!A884)),Rapportage!A884))</f>
        <v/>
      </c>
      <c r="B884" t="s">
        <v>930</v>
      </c>
      <c r="C884" t="str">
        <f>IF(Rapportage!C884= " ", " ",LEFT(Rapportage!C884&amp; REPT(" ",9),9))</f>
        <v xml:space="preserve">         </v>
      </c>
      <c r="D884" t="str">
        <f>IF(Rapportage!D884 ="0", " ", " ")</f>
        <v xml:space="preserve"> </v>
      </c>
      <c r="E884" t="str">
        <f>_xlfn.CONCAT("+",TEXT((Rapportage!E884)*100,"000000000"))</f>
        <v>+000000000</v>
      </c>
      <c r="F884" t="str">
        <f>_xlfn.CONCAT("",TEXT((Rapportage!F884)*100,"000000000"))</f>
        <v>000000000</v>
      </c>
      <c r="G884" t="str">
        <f>_xlfn.CONCAT("",TEXT((Rapportage!G884),"00000"))</f>
        <v>00000</v>
      </c>
      <c r="H884" t="str">
        <f>IF(Rapportage!H884 ="0", "                     ", "                     ")</f>
        <v xml:space="preserve">                     </v>
      </c>
      <c r="I884" s="10" t="str">
        <f>LEFT(Rapportage!I884&amp; REPT("0",15),15)</f>
        <v>000000000000000</v>
      </c>
      <c r="J884" t="str">
        <f>IF(Rapportage!J884 ="0", " ", " ")</f>
        <v xml:space="preserve"> </v>
      </c>
      <c r="K884" t="str">
        <f>IF(Rapportage!K884 ="0", " ", " ")</f>
        <v xml:space="preserve"> </v>
      </c>
      <c r="L884" t="str">
        <f>IF(Rapportage!L884 ="0", "         ", "         ")</f>
        <v xml:space="preserve">         </v>
      </c>
      <c r="M884" s="10" t="str">
        <f>LEFT(Rapportage!M884&amp; REPT("0",5),5)</f>
        <v>00000</v>
      </c>
      <c r="N884" s="10" t="str">
        <f>LEFT(Rapportage!N884&amp; REPT("0",5),5)</f>
        <v>00000</v>
      </c>
      <c r="O884" s="10" t="str">
        <f>LEFT(Rapportage!O884&amp; REPT("0",2),2)</f>
        <v>00</v>
      </c>
      <c r="P884" s="10" t="str">
        <f>LEFT(Rapportage!P884&amp; REPT("0",2),2)</f>
        <v>00</v>
      </c>
      <c r="Q884" s="10" t="str">
        <f>LEFT(Rapportage!Q884&amp; REPT("0",5),5)</f>
        <v>00000</v>
      </c>
      <c r="R884" s="10" t="str">
        <f>IF(Rapportage!R884="","",IF(($U$2-$T$2)&gt;=0,IF(LEN(TEXT(Rapportage!R884*100,"0000000000"))=3,_xlfn.CONCAT(0,TEXT(Rapportage!R884*100,"0000000000")),TEXT(Rapportage!R884*100,"0000000000")),""""))</f>
        <v/>
      </c>
    </row>
    <row r="885" spans="1:18" x14ac:dyDescent="0.25">
      <c r="A885" t="str">
        <f>IF(Rapportage!A885= "", "",_xlfn.CONCAT(REPT("0",6-LEN(Rapportage!A885)),Rapportage!A885))</f>
        <v/>
      </c>
      <c r="B885" t="s">
        <v>931</v>
      </c>
      <c r="C885" t="str">
        <f>IF(Rapportage!C885= " ", " ",LEFT(Rapportage!C885&amp; REPT(" ",9),9))</f>
        <v xml:space="preserve">         </v>
      </c>
      <c r="D885" t="str">
        <f>IF(Rapportage!D885 ="0", " ", " ")</f>
        <v xml:space="preserve"> </v>
      </c>
      <c r="E885" t="str">
        <f>_xlfn.CONCAT("+",TEXT((Rapportage!E885)*100,"000000000"))</f>
        <v>+000000000</v>
      </c>
      <c r="F885" t="str">
        <f>_xlfn.CONCAT("",TEXT((Rapportage!F885)*100,"000000000"))</f>
        <v>000000000</v>
      </c>
      <c r="G885" t="str">
        <f>_xlfn.CONCAT("",TEXT((Rapportage!G885),"00000"))</f>
        <v>00000</v>
      </c>
      <c r="H885" t="str">
        <f>IF(Rapportage!H885 ="0", "                     ", "                     ")</f>
        <v xml:space="preserve">                     </v>
      </c>
      <c r="I885" s="10" t="str">
        <f>LEFT(Rapportage!I885&amp; REPT("0",15),15)</f>
        <v>000000000000000</v>
      </c>
      <c r="J885" t="str">
        <f>IF(Rapportage!J885 ="0", " ", " ")</f>
        <v xml:space="preserve"> </v>
      </c>
      <c r="K885" t="str">
        <f>IF(Rapportage!K885 ="0", " ", " ")</f>
        <v xml:space="preserve"> </v>
      </c>
      <c r="L885" t="str">
        <f>IF(Rapportage!L885 ="0", "         ", "         ")</f>
        <v xml:space="preserve">         </v>
      </c>
      <c r="M885" s="10" t="str">
        <f>LEFT(Rapportage!M885&amp; REPT("0",5),5)</f>
        <v>00000</v>
      </c>
      <c r="N885" s="10" t="str">
        <f>LEFT(Rapportage!N885&amp; REPT("0",5),5)</f>
        <v>00000</v>
      </c>
      <c r="O885" s="10" t="str">
        <f>LEFT(Rapportage!O885&amp; REPT("0",2),2)</f>
        <v>00</v>
      </c>
      <c r="P885" s="10" t="str">
        <f>LEFT(Rapportage!P885&amp; REPT("0",2),2)</f>
        <v>00</v>
      </c>
      <c r="Q885" s="10" t="str">
        <f>LEFT(Rapportage!Q885&amp; REPT("0",5),5)</f>
        <v>00000</v>
      </c>
      <c r="R885" s="10" t="str">
        <f>IF(Rapportage!R885="","",IF(($U$2-$T$2)&gt;=0,IF(LEN(TEXT(Rapportage!R885*100,"0000000000"))=3,_xlfn.CONCAT(0,TEXT(Rapportage!R885*100,"0000000000")),TEXT(Rapportage!R885*100,"0000000000")),""""))</f>
        <v/>
      </c>
    </row>
    <row r="886" spans="1:18" x14ac:dyDescent="0.25">
      <c r="A886" t="str">
        <f>IF(Rapportage!A886= "", "",_xlfn.CONCAT(REPT("0",6-LEN(Rapportage!A886)),Rapportage!A886))</f>
        <v/>
      </c>
      <c r="B886" t="s">
        <v>932</v>
      </c>
      <c r="C886" t="str">
        <f>IF(Rapportage!C886= " ", " ",LEFT(Rapportage!C886&amp; REPT(" ",9),9))</f>
        <v xml:space="preserve">         </v>
      </c>
      <c r="D886" t="str">
        <f>IF(Rapportage!D886 ="0", " ", " ")</f>
        <v xml:space="preserve"> </v>
      </c>
      <c r="E886" t="str">
        <f>_xlfn.CONCAT("+",TEXT((Rapportage!E886)*100,"000000000"))</f>
        <v>+000000000</v>
      </c>
      <c r="F886" t="str">
        <f>_xlfn.CONCAT("",TEXT((Rapportage!F886)*100,"000000000"))</f>
        <v>000000000</v>
      </c>
      <c r="G886" t="str">
        <f>_xlfn.CONCAT("",TEXT((Rapportage!G886),"00000"))</f>
        <v>00000</v>
      </c>
      <c r="H886" t="str">
        <f>IF(Rapportage!H886 ="0", "                     ", "                     ")</f>
        <v xml:space="preserve">                     </v>
      </c>
      <c r="I886" s="10" t="str">
        <f>LEFT(Rapportage!I886&amp; REPT("0",15),15)</f>
        <v>000000000000000</v>
      </c>
      <c r="J886" t="str">
        <f>IF(Rapportage!J886 ="0", " ", " ")</f>
        <v xml:space="preserve"> </v>
      </c>
      <c r="K886" t="str">
        <f>IF(Rapportage!K886 ="0", " ", " ")</f>
        <v xml:space="preserve"> </v>
      </c>
      <c r="L886" t="str">
        <f>IF(Rapportage!L886 ="0", "         ", "         ")</f>
        <v xml:space="preserve">         </v>
      </c>
      <c r="M886" s="10" t="str">
        <f>LEFT(Rapportage!M886&amp; REPT("0",5),5)</f>
        <v>00000</v>
      </c>
      <c r="N886" s="10" t="str">
        <f>LEFT(Rapportage!N886&amp; REPT("0",5),5)</f>
        <v>00000</v>
      </c>
      <c r="O886" s="10" t="str">
        <f>LEFT(Rapportage!O886&amp; REPT("0",2),2)</f>
        <v>00</v>
      </c>
      <c r="P886" s="10" t="str">
        <f>LEFT(Rapportage!P886&amp; REPT("0",2),2)</f>
        <v>00</v>
      </c>
      <c r="Q886" s="10" t="str">
        <f>LEFT(Rapportage!Q886&amp; REPT("0",5),5)</f>
        <v>00000</v>
      </c>
      <c r="R886" s="10" t="str">
        <f>IF(Rapportage!R886="","",IF(($U$2-$T$2)&gt;=0,IF(LEN(TEXT(Rapportage!R886*100,"0000000000"))=3,_xlfn.CONCAT(0,TEXT(Rapportage!R886*100,"0000000000")),TEXT(Rapportage!R886*100,"0000000000")),""""))</f>
        <v/>
      </c>
    </row>
    <row r="887" spans="1:18" x14ac:dyDescent="0.25">
      <c r="A887" t="str">
        <f>IF(Rapportage!A887= "", "",_xlfn.CONCAT(REPT("0",6-LEN(Rapportage!A887)),Rapportage!A887))</f>
        <v/>
      </c>
      <c r="B887" t="s">
        <v>933</v>
      </c>
      <c r="C887" t="str">
        <f>IF(Rapportage!C887= " ", " ",LEFT(Rapportage!C887&amp; REPT(" ",9),9))</f>
        <v xml:space="preserve">         </v>
      </c>
      <c r="D887" t="str">
        <f>IF(Rapportage!D887 ="0", " ", " ")</f>
        <v xml:space="preserve"> </v>
      </c>
      <c r="E887" t="str">
        <f>_xlfn.CONCAT("+",TEXT((Rapportage!E887)*100,"000000000"))</f>
        <v>+000000000</v>
      </c>
      <c r="F887" t="str">
        <f>_xlfn.CONCAT("",TEXT((Rapportage!F887)*100,"000000000"))</f>
        <v>000000000</v>
      </c>
      <c r="G887" t="str">
        <f>_xlfn.CONCAT("",TEXT((Rapportage!G887),"00000"))</f>
        <v>00000</v>
      </c>
      <c r="H887" t="str">
        <f>IF(Rapportage!H887 ="0", "                     ", "                     ")</f>
        <v xml:space="preserve">                     </v>
      </c>
      <c r="I887" s="10" t="str">
        <f>LEFT(Rapportage!I887&amp; REPT("0",15),15)</f>
        <v>000000000000000</v>
      </c>
      <c r="J887" t="str">
        <f>IF(Rapportage!J887 ="0", " ", " ")</f>
        <v xml:space="preserve"> </v>
      </c>
      <c r="K887" t="str">
        <f>IF(Rapportage!K887 ="0", " ", " ")</f>
        <v xml:space="preserve"> </v>
      </c>
      <c r="L887" t="str">
        <f>IF(Rapportage!L887 ="0", "         ", "         ")</f>
        <v xml:space="preserve">         </v>
      </c>
      <c r="M887" s="10" t="str">
        <f>LEFT(Rapportage!M887&amp; REPT("0",5),5)</f>
        <v>00000</v>
      </c>
      <c r="N887" s="10" t="str">
        <f>LEFT(Rapportage!N887&amp; REPT("0",5),5)</f>
        <v>00000</v>
      </c>
      <c r="O887" s="10" t="str">
        <f>LEFT(Rapportage!O887&amp; REPT("0",2),2)</f>
        <v>00</v>
      </c>
      <c r="P887" s="10" t="str">
        <f>LEFT(Rapportage!P887&amp; REPT("0",2),2)</f>
        <v>00</v>
      </c>
      <c r="Q887" s="10" t="str">
        <f>LEFT(Rapportage!Q887&amp; REPT("0",5),5)</f>
        <v>00000</v>
      </c>
      <c r="R887" s="10" t="str">
        <f>IF(Rapportage!R887="","",IF(($U$2-$T$2)&gt;=0,IF(LEN(TEXT(Rapportage!R887*100,"0000000000"))=3,_xlfn.CONCAT(0,TEXT(Rapportage!R887*100,"0000000000")),TEXT(Rapportage!R887*100,"0000000000")),""""))</f>
        <v/>
      </c>
    </row>
    <row r="888" spans="1:18" x14ac:dyDescent="0.25">
      <c r="A888" t="str">
        <f>IF(Rapportage!A888= "", "",_xlfn.CONCAT(REPT("0",6-LEN(Rapportage!A888)),Rapportage!A888))</f>
        <v/>
      </c>
      <c r="B888" t="s">
        <v>934</v>
      </c>
      <c r="C888" t="str">
        <f>IF(Rapportage!C888= " ", " ",LEFT(Rapportage!C888&amp; REPT(" ",9),9))</f>
        <v xml:space="preserve">         </v>
      </c>
      <c r="D888" t="str">
        <f>IF(Rapportage!D888 ="0", " ", " ")</f>
        <v xml:space="preserve"> </v>
      </c>
      <c r="E888" t="str">
        <f>_xlfn.CONCAT("+",TEXT((Rapportage!E888)*100,"000000000"))</f>
        <v>+000000000</v>
      </c>
      <c r="F888" t="str">
        <f>_xlfn.CONCAT("",TEXT((Rapportage!F888)*100,"000000000"))</f>
        <v>000000000</v>
      </c>
      <c r="G888" t="str">
        <f>_xlfn.CONCAT("",TEXT((Rapportage!G888),"00000"))</f>
        <v>00000</v>
      </c>
      <c r="H888" t="str">
        <f>IF(Rapportage!H888 ="0", "                     ", "                     ")</f>
        <v xml:space="preserve">                     </v>
      </c>
      <c r="I888" s="10" t="str">
        <f>LEFT(Rapportage!I888&amp; REPT("0",15),15)</f>
        <v>000000000000000</v>
      </c>
      <c r="J888" t="str">
        <f>IF(Rapportage!J888 ="0", " ", " ")</f>
        <v xml:space="preserve"> </v>
      </c>
      <c r="K888" t="str">
        <f>IF(Rapportage!K888 ="0", " ", " ")</f>
        <v xml:space="preserve"> </v>
      </c>
      <c r="L888" t="str">
        <f>IF(Rapportage!L888 ="0", "         ", "         ")</f>
        <v xml:space="preserve">         </v>
      </c>
      <c r="M888" s="10" t="str">
        <f>LEFT(Rapportage!M888&amp; REPT("0",5),5)</f>
        <v>00000</v>
      </c>
      <c r="N888" s="10" t="str">
        <f>LEFT(Rapportage!N888&amp; REPT("0",5),5)</f>
        <v>00000</v>
      </c>
      <c r="O888" s="10" t="str">
        <f>LEFT(Rapportage!O888&amp; REPT("0",2),2)</f>
        <v>00</v>
      </c>
      <c r="P888" s="10" t="str">
        <f>LEFT(Rapportage!P888&amp; REPT("0",2),2)</f>
        <v>00</v>
      </c>
      <c r="Q888" s="10" t="str">
        <f>LEFT(Rapportage!Q888&amp; REPT("0",5),5)</f>
        <v>00000</v>
      </c>
      <c r="R888" s="10" t="str">
        <f>IF(Rapportage!R888="","",IF(($U$2-$T$2)&gt;=0,IF(LEN(TEXT(Rapportage!R888*100,"0000000000"))=3,_xlfn.CONCAT(0,TEXT(Rapportage!R888*100,"0000000000")),TEXT(Rapportage!R888*100,"0000000000")),""""))</f>
        <v/>
      </c>
    </row>
    <row r="889" spans="1:18" x14ac:dyDescent="0.25">
      <c r="A889" t="str">
        <f>IF(Rapportage!A889= "", "",_xlfn.CONCAT(REPT("0",6-LEN(Rapportage!A889)),Rapportage!A889))</f>
        <v/>
      </c>
      <c r="B889" t="s">
        <v>935</v>
      </c>
      <c r="C889" t="str">
        <f>IF(Rapportage!C889= " ", " ",LEFT(Rapportage!C889&amp; REPT(" ",9),9))</f>
        <v xml:space="preserve">         </v>
      </c>
      <c r="D889" t="str">
        <f>IF(Rapportage!D889 ="0", " ", " ")</f>
        <v xml:space="preserve"> </v>
      </c>
      <c r="E889" t="str">
        <f>_xlfn.CONCAT("+",TEXT((Rapportage!E889)*100,"000000000"))</f>
        <v>+000000000</v>
      </c>
      <c r="F889" t="str">
        <f>_xlfn.CONCAT("",TEXT((Rapportage!F889)*100,"000000000"))</f>
        <v>000000000</v>
      </c>
      <c r="G889" t="str">
        <f>_xlfn.CONCAT("",TEXT((Rapportage!G889),"00000"))</f>
        <v>00000</v>
      </c>
      <c r="H889" t="str">
        <f>IF(Rapportage!H889 ="0", "                     ", "                     ")</f>
        <v xml:space="preserve">                     </v>
      </c>
      <c r="I889" s="10" t="str">
        <f>LEFT(Rapportage!I889&amp; REPT("0",15),15)</f>
        <v>000000000000000</v>
      </c>
      <c r="J889" t="str">
        <f>IF(Rapportage!J889 ="0", " ", " ")</f>
        <v xml:space="preserve"> </v>
      </c>
      <c r="K889" t="str">
        <f>IF(Rapportage!K889 ="0", " ", " ")</f>
        <v xml:space="preserve"> </v>
      </c>
      <c r="L889" t="str">
        <f>IF(Rapportage!L889 ="0", "         ", "         ")</f>
        <v xml:space="preserve">         </v>
      </c>
      <c r="M889" s="10" t="str">
        <f>LEFT(Rapportage!M889&amp; REPT("0",5),5)</f>
        <v>00000</v>
      </c>
      <c r="N889" s="10" t="str">
        <f>LEFT(Rapportage!N889&amp; REPT("0",5),5)</f>
        <v>00000</v>
      </c>
      <c r="O889" s="10" t="str">
        <f>LEFT(Rapportage!O889&amp; REPT("0",2),2)</f>
        <v>00</v>
      </c>
      <c r="P889" s="10" t="str">
        <f>LEFT(Rapportage!P889&amp; REPT("0",2),2)</f>
        <v>00</v>
      </c>
      <c r="Q889" s="10" t="str">
        <f>LEFT(Rapportage!Q889&amp; REPT("0",5),5)</f>
        <v>00000</v>
      </c>
      <c r="R889" s="10" t="str">
        <f>IF(Rapportage!R889="","",IF(($U$2-$T$2)&gt;=0,IF(LEN(TEXT(Rapportage!R889*100,"0000000000"))=3,_xlfn.CONCAT(0,TEXT(Rapportage!R889*100,"0000000000")),TEXT(Rapportage!R889*100,"0000000000")),""""))</f>
        <v/>
      </c>
    </row>
    <row r="890" spans="1:18" x14ac:dyDescent="0.25">
      <c r="A890" t="str">
        <f>IF(Rapportage!A890= "", "",_xlfn.CONCAT(REPT("0",6-LEN(Rapportage!A890)),Rapportage!A890))</f>
        <v/>
      </c>
      <c r="B890" t="s">
        <v>936</v>
      </c>
      <c r="C890" t="str">
        <f>IF(Rapportage!C890= " ", " ",LEFT(Rapportage!C890&amp; REPT(" ",9),9))</f>
        <v xml:space="preserve">         </v>
      </c>
      <c r="D890" t="str">
        <f>IF(Rapportage!D890 ="0", " ", " ")</f>
        <v xml:space="preserve"> </v>
      </c>
      <c r="E890" t="str">
        <f>_xlfn.CONCAT("+",TEXT((Rapportage!E890)*100,"000000000"))</f>
        <v>+000000000</v>
      </c>
      <c r="F890" t="str">
        <f>_xlfn.CONCAT("",TEXT((Rapportage!F890)*100,"000000000"))</f>
        <v>000000000</v>
      </c>
      <c r="G890" t="str">
        <f>_xlfn.CONCAT("",TEXT((Rapportage!G890),"00000"))</f>
        <v>00000</v>
      </c>
      <c r="H890" t="str">
        <f>IF(Rapportage!H890 ="0", "                     ", "                     ")</f>
        <v xml:space="preserve">                     </v>
      </c>
      <c r="I890" s="10" t="str">
        <f>LEFT(Rapportage!I890&amp; REPT("0",15),15)</f>
        <v>000000000000000</v>
      </c>
      <c r="J890" t="str">
        <f>IF(Rapportage!J890 ="0", " ", " ")</f>
        <v xml:space="preserve"> </v>
      </c>
      <c r="K890" t="str">
        <f>IF(Rapportage!K890 ="0", " ", " ")</f>
        <v xml:space="preserve"> </v>
      </c>
      <c r="L890" t="str">
        <f>IF(Rapportage!L890 ="0", "         ", "         ")</f>
        <v xml:space="preserve">         </v>
      </c>
      <c r="M890" s="10" t="str">
        <f>LEFT(Rapportage!M890&amp; REPT("0",5),5)</f>
        <v>00000</v>
      </c>
      <c r="N890" s="10" t="str">
        <f>LEFT(Rapportage!N890&amp; REPT("0",5),5)</f>
        <v>00000</v>
      </c>
      <c r="O890" s="10" t="str">
        <f>LEFT(Rapportage!O890&amp; REPT("0",2),2)</f>
        <v>00</v>
      </c>
      <c r="P890" s="10" t="str">
        <f>LEFT(Rapportage!P890&amp; REPT("0",2),2)</f>
        <v>00</v>
      </c>
      <c r="Q890" s="10" t="str">
        <f>LEFT(Rapportage!Q890&amp; REPT("0",5),5)</f>
        <v>00000</v>
      </c>
      <c r="R890" s="10" t="str">
        <f>IF(Rapportage!R890="","",IF(($U$2-$T$2)&gt;=0,IF(LEN(TEXT(Rapportage!R890*100,"0000000000"))=3,_xlfn.CONCAT(0,TEXT(Rapportage!R890*100,"0000000000")),TEXT(Rapportage!R890*100,"0000000000")),""""))</f>
        <v/>
      </c>
    </row>
    <row r="891" spans="1:18" x14ac:dyDescent="0.25">
      <c r="A891" t="str">
        <f>IF(Rapportage!A891= "", "",_xlfn.CONCAT(REPT("0",6-LEN(Rapportage!A891)),Rapportage!A891))</f>
        <v/>
      </c>
      <c r="B891" t="s">
        <v>937</v>
      </c>
      <c r="C891" t="str">
        <f>IF(Rapportage!C891= " ", " ",LEFT(Rapportage!C891&amp; REPT(" ",9),9))</f>
        <v xml:space="preserve">         </v>
      </c>
      <c r="D891" t="str">
        <f>IF(Rapportage!D891 ="0", " ", " ")</f>
        <v xml:space="preserve"> </v>
      </c>
      <c r="E891" t="str">
        <f>_xlfn.CONCAT("+",TEXT((Rapportage!E891)*100,"000000000"))</f>
        <v>+000000000</v>
      </c>
      <c r="F891" t="str">
        <f>_xlfn.CONCAT("",TEXT((Rapportage!F891)*100,"000000000"))</f>
        <v>000000000</v>
      </c>
      <c r="G891" t="str">
        <f>_xlfn.CONCAT("",TEXT((Rapportage!G891),"00000"))</f>
        <v>00000</v>
      </c>
      <c r="H891" t="str">
        <f>IF(Rapportage!H891 ="0", "                     ", "                     ")</f>
        <v xml:space="preserve">                     </v>
      </c>
      <c r="I891" s="10" t="str">
        <f>LEFT(Rapportage!I891&amp; REPT("0",15),15)</f>
        <v>000000000000000</v>
      </c>
      <c r="J891" t="str">
        <f>IF(Rapportage!J891 ="0", " ", " ")</f>
        <v xml:space="preserve"> </v>
      </c>
      <c r="K891" t="str">
        <f>IF(Rapportage!K891 ="0", " ", " ")</f>
        <v xml:space="preserve"> </v>
      </c>
      <c r="L891" t="str">
        <f>IF(Rapportage!L891 ="0", "         ", "         ")</f>
        <v xml:space="preserve">         </v>
      </c>
      <c r="M891" s="10" t="str">
        <f>LEFT(Rapportage!M891&amp; REPT("0",5),5)</f>
        <v>00000</v>
      </c>
      <c r="N891" s="10" t="str">
        <f>LEFT(Rapportage!N891&amp; REPT("0",5),5)</f>
        <v>00000</v>
      </c>
      <c r="O891" s="10" t="str">
        <f>LEFT(Rapportage!O891&amp; REPT("0",2),2)</f>
        <v>00</v>
      </c>
      <c r="P891" s="10" t="str">
        <f>LEFT(Rapportage!P891&amp; REPT("0",2),2)</f>
        <v>00</v>
      </c>
      <c r="Q891" s="10" t="str">
        <f>LEFT(Rapportage!Q891&amp; REPT("0",5),5)</f>
        <v>00000</v>
      </c>
      <c r="R891" s="10" t="str">
        <f>IF(Rapportage!R891="","",IF(($U$2-$T$2)&gt;=0,IF(LEN(TEXT(Rapportage!R891*100,"0000000000"))=3,_xlfn.CONCAT(0,TEXT(Rapportage!R891*100,"0000000000")),TEXT(Rapportage!R891*100,"0000000000")),""""))</f>
        <v/>
      </c>
    </row>
    <row r="892" spans="1:18" x14ac:dyDescent="0.25">
      <c r="A892" t="str">
        <f>IF(Rapportage!A892= "", "",_xlfn.CONCAT(REPT("0",6-LEN(Rapportage!A892)),Rapportage!A892))</f>
        <v/>
      </c>
      <c r="B892" t="s">
        <v>938</v>
      </c>
      <c r="C892" t="str">
        <f>IF(Rapportage!C892= " ", " ",LEFT(Rapportage!C892&amp; REPT(" ",9),9))</f>
        <v xml:space="preserve">         </v>
      </c>
      <c r="D892" t="str">
        <f>IF(Rapportage!D892 ="0", " ", " ")</f>
        <v xml:space="preserve"> </v>
      </c>
      <c r="E892" t="str">
        <f>_xlfn.CONCAT("+",TEXT((Rapportage!E892)*100,"000000000"))</f>
        <v>+000000000</v>
      </c>
      <c r="F892" t="str">
        <f>_xlfn.CONCAT("",TEXT((Rapportage!F892)*100,"000000000"))</f>
        <v>000000000</v>
      </c>
      <c r="G892" t="str">
        <f>_xlfn.CONCAT("",TEXT((Rapportage!G892),"00000"))</f>
        <v>00000</v>
      </c>
      <c r="H892" t="str">
        <f>IF(Rapportage!H892 ="0", "                     ", "                     ")</f>
        <v xml:space="preserve">                     </v>
      </c>
      <c r="I892" s="10" t="str">
        <f>LEFT(Rapportage!I892&amp; REPT("0",15),15)</f>
        <v>000000000000000</v>
      </c>
      <c r="J892" t="str">
        <f>IF(Rapportage!J892 ="0", " ", " ")</f>
        <v xml:space="preserve"> </v>
      </c>
      <c r="K892" t="str">
        <f>IF(Rapportage!K892 ="0", " ", " ")</f>
        <v xml:space="preserve"> </v>
      </c>
      <c r="L892" t="str">
        <f>IF(Rapportage!L892 ="0", "         ", "         ")</f>
        <v xml:space="preserve">         </v>
      </c>
      <c r="M892" s="10" t="str">
        <f>LEFT(Rapportage!M892&amp; REPT("0",5),5)</f>
        <v>00000</v>
      </c>
      <c r="N892" s="10" t="str">
        <f>LEFT(Rapportage!N892&amp; REPT("0",5),5)</f>
        <v>00000</v>
      </c>
      <c r="O892" s="10" t="str">
        <f>LEFT(Rapportage!O892&amp; REPT("0",2),2)</f>
        <v>00</v>
      </c>
      <c r="P892" s="10" t="str">
        <f>LEFT(Rapportage!P892&amp; REPT("0",2),2)</f>
        <v>00</v>
      </c>
      <c r="Q892" s="10" t="str">
        <f>LEFT(Rapportage!Q892&amp; REPT("0",5),5)</f>
        <v>00000</v>
      </c>
      <c r="R892" s="10" t="str">
        <f>IF(Rapportage!R892="","",IF(($U$2-$T$2)&gt;=0,IF(LEN(TEXT(Rapportage!R892*100,"0000000000"))=3,_xlfn.CONCAT(0,TEXT(Rapportage!R892*100,"0000000000")),TEXT(Rapportage!R892*100,"0000000000")),""""))</f>
        <v/>
      </c>
    </row>
    <row r="893" spans="1:18" x14ac:dyDescent="0.25">
      <c r="A893" t="str">
        <f>IF(Rapportage!A893= "", "",_xlfn.CONCAT(REPT("0",6-LEN(Rapportage!A893)),Rapportage!A893))</f>
        <v/>
      </c>
      <c r="B893" t="s">
        <v>939</v>
      </c>
      <c r="C893" t="str">
        <f>IF(Rapportage!C893= " ", " ",LEFT(Rapportage!C893&amp; REPT(" ",9),9))</f>
        <v xml:space="preserve">         </v>
      </c>
      <c r="D893" t="str">
        <f>IF(Rapportage!D893 ="0", " ", " ")</f>
        <v xml:space="preserve"> </v>
      </c>
      <c r="E893" t="str">
        <f>_xlfn.CONCAT("+",TEXT((Rapportage!E893)*100,"000000000"))</f>
        <v>+000000000</v>
      </c>
      <c r="F893" t="str">
        <f>_xlfn.CONCAT("",TEXT((Rapportage!F893)*100,"000000000"))</f>
        <v>000000000</v>
      </c>
      <c r="G893" t="str">
        <f>_xlfn.CONCAT("",TEXT((Rapportage!G893),"00000"))</f>
        <v>00000</v>
      </c>
      <c r="H893" t="str">
        <f>IF(Rapportage!H893 ="0", "                     ", "                     ")</f>
        <v xml:space="preserve">                     </v>
      </c>
      <c r="I893" s="10" t="str">
        <f>LEFT(Rapportage!I893&amp; REPT("0",15),15)</f>
        <v>000000000000000</v>
      </c>
      <c r="J893" t="str">
        <f>IF(Rapportage!J893 ="0", " ", " ")</f>
        <v xml:space="preserve"> </v>
      </c>
      <c r="K893" t="str">
        <f>IF(Rapportage!K893 ="0", " ", " ")</f>
        <v xml:space="preserve"> </v>
      </c>
      <c r="L893" t="str">
        <f>IF(Rapportage!L893 ="0", "         ", "         ")</f>
        <v xml:space="preserve">         </v>
      </c>
      <c r="M893" s="10" t="str">
        <f>LEFT(Rapportage!M893&amp; REPT("0",5),5)</f>
        <v>00000</v>
      </c>
      <c r="N893" s="10" t="str">
        <f>LEFT(Rapportage!N893&amp; REPT("0",5),5)</f>
        <v>00000</v>
      </c>
      <c r="O893" s="10" t="str">
        <f>LEFT(Rapportage!O893&amp; REPT("0",2),2)</f>
        <v>00</v>
      </c>
      <c r="P893" s="10" t="str">
        <f>LEFT(Rapportage!P893&amp; REPT("0",2),2)</f>
        <v>00</v>
      </c>
      <c r="Q893" s="10" t="str">
        <f>LEFT(Rapportage!Q893&amp; REPT("0",5),5)</f>
        <v>00000</v>
      </c>
      <c r="R893" s="10" t="str">
        <f>IF(Rapportage!R893="","",IF(($U$2-$T$2)&gt;=0,IF(LEN(TEXT(Rapportage!R893*100,"0000000000"))=3,_xlfn.CONCAT(0,TEXT(Rapportage!R893*100,"0000000000")),TEXT(Rapportage!R893*100,"0000000000")),""""))</f>
        <v/>
      </c>
    </row>
    <row r="894" spans="1:18" x14ac:dyDescent="0.25">
      <c r="A894" t="str">
        <f>IF(Rapportage!A894= "", "",_xlfn.CONCAT(REPT("0",6-LEN(Rapportage!A894)),Rapportage!A894))</f>
        <v/>
      </c>
      <c r="B894" t="s">
        <v>940</v>
      </c>
      <c r="C894" t="str">
        <f>IF(Rapportage!C894= " ", " ",LEFT(Rapportage!C894&amp; REPT(" ",9),9))</f>
        <v xml:space="preserve">         </v>
      </c>
      <c r="D894" t="str">
        <f>IF(Rapportage!D894 ="0", " ", " ")</f>
        <v xml:space="preserve"> </v>
      </c>
      <c r="E894" t="str">
        <f>_xlfn.CONCAT("+",TEXT((Rapportage!E894)*100,"000000000"))</f>
        <v>+000000000</v>
      </c>
      <c r="F894" t="str">
        <f>_xlfn.CONCAT("",TEXT((Rapportage!F894)*100,"000000000"))</f>
        <v>000000000</v>
      </c>
      <c r="G894" t="str">
        <f>_xlfn.CONCAT("",TEXT((Rapportage!G894),"00000"))</f>
        <v>00000</v>
      </c>
      <c r="H894" t="str">
        <f>IF(Rapportage!H894 ="0", "                     ", "                     ")</f>
        <v xml:space="preserve">                     </v>
      </c>
      <c r="I894" s="10" t="str">
        <f>LEFT(Rapportage!I894&amp; REPT("0",15),15)</f>
        <v>000000000000000</v>
      </c>
      <c r="J894" t="str">
        <f>IF(Rapportage!J894 ="0", " ", " ")</f>
        <v xml:space="preserve"> </v>
      </c>
      <c r="K894" t="str">
        <f>IF(Rapportage!K894 ="0", " ", " ")</f>
        <v xml:space="preserve"> </v>
      </c>
      <c r="L894" t="str">
        <f>IF(Rapportage!L894 ="0", "         ", "         ")</f>
        <v xml:space="preserve">         </v>
      </c>
      <c r="M894" s="10" t="str">
        <f>LEFT(Rapportage!M894&amp; REPT("0",5),5)</f>
        <v>00000</v>
      </c>
      <c r="N894" s="10" t="str">
        <f>LEFT(Rapportage!N894&amp; REPT("0",5),5)</f>
        <v>00000</v>
      </c>
      <c r="O894" s="10" t="str">
        <f>LEFT(Rapportage!O894&amp; REPT("0",2),2)</f>
        <v>00</v>
      </c>
      <c r="P894" s="10" t="str">
        <f>LEFT(Rapportage!P894&amp; REPT("0",2),2)</f>
        <v>00</v>
      </c>
      <c r="Q894" s="10" t="str">
        <f>LEFT(Rapportage!Q894&amp; REPT("0",5),5)</f>
        <v>00000</v>
      </c>
      <c r="R894" s="10" t="str">
        <f>IF(Rapportage!R894="","",IF(($U$2-$T$2)&gt;=0,IF(LEN(TEXT(Rapportage!R894*100,"0000000000"))=3,_xlfn.CONCAT(0,TEXT(Rapportage!R894*100,"0000000000")),TEXT(Rapportage!R894*100,"0000000000")),""""))</f>
        <v/>
      </c>
    </row>
    <row r="895" spans="1:18" x14ac:dyDescent="0.25">
      <c r="A895" t="str">
        <f>IF(Rapportage!A895= "", "",_xlfn.CONCAT(REPT("0",6-LEN(Rapportage!A895)),Rapportage!A895))</f>
        <v/>
      </c>
      <c r="B895" t="s">
        <v>941</v>
      </c>
      <c r="C895" t="str">
        <f>IF(Rapportage!C895= " ", " ",LEFT(Rapportage!C895&amp; REPT(" ",9),9))</f>
        <v xml:space="preserve">         </v>
      </c>
      <c r="D895" t="str">
        <f>IF(Rapportage!D895 ="0", " ", " ")</f>
        <v xml:space="preserve"> </v>
      </c>
      <c r="E895" t="str">
        <f>_xlfn.CONCAT("+",TEXT((Rapportage!E895)*100,"000000000"))</f>
        <v>+000000000</v>
      </c>
      <c r="F895" t="str">
        <f>_xlfn.CONCAT("",TEXT((Rapportage!F895)*100,"000000000"))</f>
        <v>000000000</v>
      </c>
      <c r="G895" t="str">
        <f>_xlfn.CONCAT("",TEXT((Rapportage!G895),"00000"))</f>
        <v>00000</v>
      </c>
      <c r="H895" t="str">
        <f>IF(Rapportage!H895 ="0", "                     ", "                     ")</f>
        <v xml:space="preserve">                     </v>
      </c>
      <c r="I895" s="10" t="str">
        <f>LEFT(Rapportage!I895&amp; REPT("0",15),15)</f>
        <v>000000000000000</v>
      </c>
      <c r="J895" t="str">
        <f>IF(Rapportage!J895 ="0", " ", " ")</f>
        <v xml:space="preserve"> </v>
      </c>
      <c r="K895" t="str">
        <f>IF(Rapportage!K895 ="0", " ", " ")</f>
        <v xml:space="preserve"> </v>
      </c>
      <c r="L895" t="str">
        <f>IF(Rapportage!L895 ="0", "         ", "         ")</f>
        <v xml:space="preserve">         </v>
      </c>
      <c r="M895" s="10" t="str">
        <f>LEFT(Rapportage!M895&amp; REPT("0",5),5)</f>
        <v>00000</v>
      </c>
      <c r="N895" s="10" t="str">
        <f>LEFT(Rapportage!N895&amp; REPT("0",5),5)</f>
        <v>00000</v>
      </c>
      <c r="O895" s="10" t="str">
        <f>LEFT(Rapportage!O895&amp; REPT("0",2),2)</f>
        <v>00</v>
      </c>
      <c r="P895" s="10" t="str">
        <f>LEFT(Rapportage!P895&amp; REPT("0",2),2)</f>
        <v>00</v>
      </c>
      <c r="Q895" s="10" t="str">
        <f>LEFT(Rapportage!Q895&amp; REPT("0",5),5)</f>
        <v>00000</v>
      </c>
      <c r="R895" s="10" t="str">
        <f>IF(Rapportage!R895="","",IF(($U$2-$T$2)&gt;=0,IF(LEN(TEXT(Rapportage!R895*100,"0000000000"))=3,_xlfn.CONCAT(0,TEXT(Rapportage!R895*100,"0000000000")),TEXT(Rapportage!R895*100,"0000000000")),""""))</f>
        <v/>
      </c>
    </row>
    <row r="896" spans="1:18" x14ac:dyDescent="0.25">
      <c r="A896" t="str">
        <f>IF(Rapportage!A896= "", "",_xlfn.CONCAT(REPT("0",6-LEN(Rapportage!A896)),Rapportage!A896))</f>
        <v/>
      </c>
      <c r="B896" t="s">
        <v>942</v>
      </c>
      <c r="C896" t="str">
        <f>IF(Rapportage!C896= " ", " ",LEFT(Rapportage!C896&amp; REPT(" ",9),9))</f>
        <v xml:space="preserve">         </v>
      </c>
      <c r="D896" t="str">
        <f>IF(Rapportage!D896 ="0", " ", " ")</f>
        <v xml:space="preserve"> </v>
      </c>
      <c r="E896" t="str">
        <f>_xlfn.CONCAT("+",TEXT((Rapportage!E896)*100,"000000000"))</f>
        <v>+000000000</v>
      </c>
      <c r="F896" t="str">
        <f>_xlfn.CONCAT("",TEXT((Rapportage!F896)*100,"000000000"))</f>
        <v>000000000</v>
      </c>
      <c r="G896" t="str">
        <f>_xlfn.CONCAT("",TEXT((Rapportage!G896),"00000"))</f>
        <v>00000</v>
      </c>
      <c r="H896" t="str">
        <f>IF(Rapportage!H896 ="0", "                     ", "                     ")</f>
        <v xml:space="preserve">                     </v>
      </c>
      <c r="I896" s="10" t="str">
        <f>LEFT(Rapportage!I896&amp; REPT("0",15),15)</f>
        <v>000000000000000</v>
      </c>
      <c r="J896" t="str">
        <f>IF(Rapportage!J896 ="0", " ", " ")</f>
        <v xml:space="preserve"> </v>
      </c>
      <c r="K896" t="str">
        <f>IF(Rapportage!K896 ="0", " ", " ")</f>
        <v xml:space="preserve"> </v>
      </c>
      <c r="L896" t="str">
        <f>IF(Rapportage!L896 ="0", "         ", "         ")</f>
        <v xml:space="preserve">         </v>
      </c>
      <c r="M896" s="10" t="str">
        <f>LEFT(Rapportage!M896&amp; REPT("0",5),5)</f>
        <v>00000</v>
      </c>
      <c r="N896" s="10" t="str">
        <f>LEFT(Rapportage!N896&amp; REPT("0",5),5)</f>
        <v>00000</v>
      </c>
      <c r="O896" s="10" t="str">
        <f>LEFT(Rapportage!O896&amp; REPT("0",2),2)</f>
        <v>00</v>
      </c>
      <c r="P896" s="10" t="str">
        <f>LEFT(Rapportage!P896&amp; REPT("0",2),2)</f>
        <v>00</v>
      </c>
      <c r="Q896" s="10" t="str">
        <f>LEFT(Rapportage!Q896&amp; REPT("0",5),5)</f>
        <v>00000</v>
      </c>
      <c r="R896" s="10" t="str">
        <f>IF(Rapportage!R896="","",IF(($U$2-$T$2)&gt;=0,IF(LEN(TEXT(Rapportage!R896*100,"0000000000"))=3,_xlfn.CONCAT(0,TEXT(Rapportage!R896*100,"0000000000")),TEXT(Rapportage!R896*100,"0000000000")),""""))</f>
        <v/>
      </c>
    </row>
    <row r="897" spans="1:18" x14ac:dyDescent="0.25">
      <c r="A897" t="str">
        <f>IF(Rapportage!A897= "", "",_xlfn.CONCAT(REPT("0",6-LEN(Rapportage!A897)),Rapportage!A897))</f>
        <v/>
      </c>
      <c r="B897" t="s">
        <v>943</v>
      </c>
      <c r="C897" t="str">
        <f>IF(Rapportage!C897= " ", " ",LEFT(Rapportage!C897&amp; REPT(" ",9),9))</f>
        <v xml:space="preserve">         </v>
      </c>
      <c r="D897" t="str">
        <f>IF(Rapportage!D897 ="0", " ", " ")</f>
        <v xml:space="preserve"> </v>
      </c>
      <c r="E897" t="str">
        <f>_xlfn.CONCAT("+",TEXT((Rapportage!E897)*100,"000000000"))</f>
        <v>+000000000</v>
      </c>
      <c r="F897" t="str">
        <f>_xlfn.CONCAT("",TEXT((Rapportage!F897)*100,"000000000"))</f>
        <v>000000000</v>
      </c>
      <c r="G897" t="str">
        <f>_xlfn.CONCAT("",TEXT((Rapportage!G897),"00000"))</f>
        <v>00000</v>
      </c>
      <c r="H897" t="str">
        <f>IF(Rapportage!H897 ="0", "                     ", "                     ")</f>
        <v xml:space="preserve">                     </v>
      </c>
      <c r="I897" s="10" t="str">
        <f>LEFT(Rapportage!I897&amp; REPT("0",15),15)</f>
        <v>000000000000000</v>
      </c>
      <c r="J897" t="str">
        <f>IF(Rapportage!J897 ="0", " ", " ")</f>
        <v xml:space="preserve"> </v>
      </c>
      <c r="K897" t="str">
        <f>IF(Rapportage!K897 ="0", " ", " ")</f>
        <v xml:space="preserve"> </v>
      </c>
      <c r="L897" t="str">
        <f>IF(Rapportage!L897 ="0", "         ", "         ")</f>
        <v xml:space="preserve">         </v>
      </c>
      <c r="M897" s="10" t="str">
        <f>LEFT(Rapportage!M897&amp; REPT("0",5),5)</f>
        <v>00000</v>
      </c>
      <c r="N897" s="10" t="str">
        <f>LEFT(Rapportage!N897&amp; REPT("0",5),5)</f>
        <v>00000</v>
      </c>
      <c r="O897" s="10" t="str">
        <f>LEFT(Rapportage!O897&amp; REPT("0",2),2)</f>
        <v>00</v>
      </c>
      <c r="P897" s="10" t="str">
        <f>LEFT(Rapportage!P897&amp; REPT("0",2),2)</f>
        <v>00</v>
      </c>
      <c r="Q897" s="10" t="str">
        <f>LEFT(Rapportage!Q897&amp; REPT("0",5),5)</f>
        <v>00000</v>
      </c>
      <c r="R897" s="10" t="str">
        <f>IF(Rapportage!R897="","",IF(($U$2-$T$2)&gt;=0,IF(LEN(TEXT(Rapportage!R897*100,"0000000000"))=3,_xlfn.CONCAT(0,TEXT(Rapportage!R897*100,"0000000000")),TEXT(Rapportage!R897*100,"0000000000")),""""))</f>
        <v/>
      </c>
    </row>
    <row r="898" spans="1:18" x14ac:dyDescent="0.25">
      <c r="A898" t="str">
        <f>IF(Rapportage!A898= "", "",_xlfn.CONCAT(REPT("0",6-LEN(Rapportage!A898)),Rapportage!A898))</f>
        <v/>
      </c>
      <c r="B898" t="s">
        <v>944</v>
      </c>
      <c r="C898" t="str">
        <f>IF(Rapportage!C898= " ", " ",LEFT(Rapportage!C898&amp; REPT(" ",9),9))</f>
        <v xml:space="preserve">         </v>
      </c>
      <c r="D898" t="str">
        <f>IF(Rapportage!D898 ="0", " ", " ")</f>
        <v xml:space="preserve"> </v>
      </c>
      <c r="E898" t="str">
        <f>_xlfn.CONCAT("+",TEXT((Rapportage!E898)*100,"000000000"))</f>
        <v>+000000000</v>
      </c>
      <c r="F898" t="str">
        <f>_xlfn.CONCAT("",TEXT((Rapportage!F898)*100,"000000000"))</f>
        <v>000000000</v>
      </c>
      <c r="G898" t="str">
        <f>_xlfn.CONCAT("",TEXT((Rapportage!G898),"00000"))</f>
        <v>00000</v>
      </c>
      <c r="H898" t="str">
        <f>IF(Rapportage!H898 ="0", "                     ", "                     ")</f>
        <v xml:space="preserve">                     </v>
      </c>
      <c r="I898" s="10" t="str">
        <f>LEFT(Rapportage!I898&amp; REPT("0",15),15)</f>
        <v>000000000000000</v>
      </c>
      <c r="J898" t="str">
        <f>IF(Rapportage!J898 ="0", " ", " ")</f>
        <v xml:space="preserve"> </v>
      </c>
      <c r="K898" t="str">
        <f>IF(Rapportage!K898 ="0", " ", " ")</f>
        <v xml:space="preserve"> </v>
      </c>
      <c r="L898" t="str">
        <f>IF(Rapportage!L898 ="0", "         ", "         ")</f>
        <v xml:space="preserve">         </v>
      </c>
      <c r="M898" s="10" t="str">
        <f>LEFT(Rapportage!M898&amp; REPT("0",5),5)</f>
        <v>00000</v>
      </c>
      <c r="N898" s="10" t="str">
        <f>LEFT(Rapportage!N898&amp; REPT("0",5),5)</f>
        <v>00000</v>
      </c>
      <c r="O898" s="10" t="str">
        <f>LEFT(Rapportage!O898&amp; REPT("0",2),2)</f>
        <v>00</v>
      </c>
      <c r="P898" s="10" t="str">
        <f>LEFT(Rapportage!P898&amp; REPT("0",2),2)</f>
        <v>00</v>
      </c>
      <c r="Q898" s="10" t="str">
        <f>LEFT(Rapportage!Q898&amp; REPT("0",5),5)</f>
        <v>00000</v>
      </c>
      <c r="R898" s="10" t="str">
        <f>IF(Rapportage!R898="","",IF(($U$2-$T$2)&gt;=0,IF(LEN(TEXT(Rapportage!R898*100,"0000000000"))=3,_xlfn.CONCAT(0,TEXT(Rapportage!R898*100,"0000000000")),TEXT(Rapportage!R898*100,"0000000000")),""""))</f>
        <v/>
      </c>
    </row>
    <row r="899" spans="1:18" x14ac:dyDescent="0.25">
      <c r="A899" t="str">
        <f>IF(Rapportage!A899= "", "",_xlfn.CONCAT(REPT("0",6-LEN(Rapportage!A899)),Rapportage!A899))</f>
        <v/>
      </c>
      <c r="B899" t="s">
        <v>945</v>
      </c>
      <c r="C899" t="str">
        <f>IF(Rapportage!C899= " ", " ",LEFT(Rapportage!C899&amp; REPT(" ",9),9))</f>
        <v xml:space="preserve">         </v>
      </c>
      <c r="D899" t="str">
        <f>IF(Rapportage!D899 ="0", " ", " ")</f>
        <v xml:space="preserve"> </v>
      </c>
      <c r="E899" t="str">
        <f>_xlfn.CONCAT("+",TEXT((Rapportage!E899)*100,"000000000"))</f>
        <v>+000000000</v>
      </c>
      <c r="F899" t="str">
        <f>_xlfn.CONCAT("",TEXT((Rapportage!F899)*100,"000000000"))</f>
        <v>000000000</v>
      </c>
      <c r="G899" t="str">
        <f>_xlfn.CONCAT("",TEXT((Rapportage!G899),"00000"))</f>
        <v>00000</v>
      </c>
      <c r="H899" t="str">
        <f>IF(Rapportage!H899 ="0", "                     ", "                     ")</f>
        <v xml:space="preserve">                     </v>
      </c>
      <c r="I899" s="10" t="str">
        <f>LEFT(Rapportage!I899&amp; REPT("0",15),15)</f>
        <v>000000000000000</v>
      </c>
      <c r="J899" t="str">
        <f>IF(Rapportage!J899 ="0", " ", " ")</f>
        <v xml:space="preserve"> </v>
      </c>
      <c r="K899" t="str">
        <f>IF(Rapportage!K899 ="0", " ", " ")</f>
        <v xml:space="preserve"> </v>
      </c>
      <c r="L899" t="str">
        <f>IF(Rapportage!L899 ="0", "         ", "         ")</f>
        <v xml:space="preserve">         </v>
      </c>
      <c r="M899" s="10" t="str">
        <f>LEFT(Rapportage!M899&amp; REPT("0",5),5)</f>
        <v>00000</v>
      </c>
      <c r="N899" s="10" t="str">
        <f>LEFT(Rapportage!N899&amp; REPT("0",5),5)</f>
        <v>00000</v>
      </c>
      <c r="O899" s="10" t="str">
        <f>LEFT(Rapportage!O899&amp; REPT("0",2),2)</f>
        <v>00</v>
      </c>
      <c r="P899" s="10" t="str">
        <f>LEFT(Rapportage!P899&amp; REPT("0",2),2)</f>
        <v>00</v>
      </c>
      <c r="Q899" s="10" t="str">
        <f>LEFT(Rapportage!Q899&amp; REPT("0",5),5)</f>
        <v>00000</v>
      </c>
      <c r="R899" s="10" t="str">
        <f>IF(Rapportage!R899="","",IF(($U$2-$T$2)&gt;=0,IF(LEN(TEXT(Rapportage!R899*100,"0000000000"))=3,_xlfn.CONCAT(0,TEXT(Rapportage!R899*100,"0000000000")),TEXT(Rapportage!R899*100,"0000000000")),""""))</f>
        <v/>
      </c>
    </row>
    <row r="900" spans="1:18" x14ac:dyDescent="0.25">
      <c r="A900" t="str">
        <f>IF(Rapportage!A900= "", "",_xlfn.CONCAT(REPT("0",6-LEN(Rapportage!A900)),Rapportage!A900))</f>
        <v/>
      </c>
      <c r="B900" t="s">
        <v>946</v>
      </c>
      <c r="C900" t="str">
        <f>IF(Rapportage!C900= " ", " ",LEFT(Rapportage!C900&amp; REPT(" ",9),9))</f>
        <v xml:space="preserve">         </v>
      </c>
      <c r="D900" t="str">
        <f>IF(Rapportage!D900 ="0", " ", " ")</f>
        <v xml:space="preserve"> </v>
      </c>
      <c r="E900" t="str">
        <f>_xlfn.CONCAT("+",TEXT((Rapportage!E900)*100,"000000000"))</f>
        <v>+000000000</v>
      </c>
      <c r="F900" t="str">
        <f>_xlfn.CONCAT("",TEXT((Rapportage!F900)*100,"000000000"))</f>
        <v>000000000</v>
      </c>
      <c r="G900" t="str">
        <f>_xlfn.CONCAT("",TEXT((Rapportage!G900),"00000"))</f>
        <v>00000</v>
      </c>
      <c r="H900" t="str">
        <f>IF(Rapportage!H900 ="0", "                     ", "                     ")</f>
        <v xml:space="preserve">                     </v>
      </c>
      <c r="I900" s="10" t="str">
        <f>LEFT(Rapportage!I900&amp; REPT("0",15),15)</f>
        <v>000000000000000</v>
      </c>
      <c r="J900" t="str">
        <f>IF(Rapportage!J900 ="0", " ", " ")</f>
        <v xml:space="preserve"> </v>
      </c>
      <c r="K900" t="str">
        <f>IF(Rapportage!K900 ="0", " ", " ")</f>
        <v xml:space="preserve"> </v>
      </c>
      <c r="L900" t="str">
        <f>IF(Rapportage!L900 ="0", "         ", "         ")</f>
        <v xml:space="preserve">         </v>
      </c>
      <c r="M900" s="10" t="str">
        <f>LEFT(Rapportage!M900&amp; REPT("0",5),5)</f>
        <v>00000</v>
      </c>
      <c r="N900" s="10" t="str">
        <f>LEFT(Rapportage!N900&amp; REPT("0",5),5)</f>
        <v>00000</v>
      </c>
      <c r="O900" s="10" t="str">
        <f>LEFT(Rapportage!O900&amp; REPT("0",2),2)</f>
        <v>00</v>
      </c>
      <c r="P900" s="10" t="str">
        <f>LEFT(Rapportage!P900&amp; REPT("0",2),2)</f>
        <v>00</v>
      </c>
      <c r="Q900" s="10" t="str">
        <f>LEFT(Rapportage!Q900&amp; REPT("0",5),5)</f>
        <v>00000</v>
      </c>
      <c r="R900" s="10" t="str">
        <f>IF(Rapportage!R900="","",IF(($U$2-$T$2)&gt;=0,IF(LEN(TEXT(Rapportage!R900*100,"0000000000"))=3,_xlfn.CONCAT(0,TEXT(Rapportage!R900*100,"0000000000")),TEXT(Rapportage!R900*100,"0000000000")),""""))</f>
        <v/>
      </c>
    </row>
    <row r="901" spans="1:18" x14ac:dyDescent="0.25">
      <c r="A901" t="str">
        <f>IF(Rapportage!A901= "", "",_xlfn.CONCAT(REPT("0",6-LEN(Rapportage!A901)),Rapportage!A901))</f>
        <v/>
      </c>
      <c r="B901" t="s">
        <v>947</v>
      </c>
      <c r="C901" t="str">
        <f>IF(Rapportage!C901= " ", " ",LEFT(Rapportage!C901&amp; REPT(" ",9),9))</f>
        <v xml:space="preserve">         </v>
      </c>
      <c r="D901" t="str">
        <f>IF(Rapportage!D901 ="0", " ", " ")</f>
        <v xml:space="preserve"> </v>
      </c>
      <c r="E901" t="str">
        <f>_xlfn.CONCAT("+",TEXT((Rapportage!E901)*100,"000000000"))</f>
        <v>+000000000</v>
      </c>
      <c r="F901" t="str">
        <f>_xlfn.CONCAT("",TEXT((Rapportage!F901)*100,"000000000"))</f>
        <v>000000000</v>
      </c>
      <c r="G901" t="str">
        <f>_xlfn.CONCAT("",TEXT((Rapportage!G901),"00000"))</f>
        <v>00000</v>
      </c>
      <c r="H901" t="str">
        <f>IF(Rapportage!H901 ="0", "                     ", "                     ")</f>
        <v xml:space="preserve">                     </v>
      </c>
      <c r="I901" s="10" t="str">
        <f>LEFT(Rapportage!I901&amp; REPT("0",15),15)</f>
        <v>000000000000000</v>
      </c>
      <c r="J901" t="str">
        <f>IF(Rapportage!J901 ="0", " ", " ")</f>
        <v xml:space="preserve"> </v>
      </c>
      <c r="K901" t="str">
        <f>IF(Rapportage!K901 ="0", " ", " ")</f>
        <v xml:space="preserve"> </v>
      </c>
      <c r="L901" t="str">
        <f>IF(Rapportage!L901 ="0", "         ", "         ")</f>
        <v xml:space="preserve">         </v>
      </c>
      <c r="M901" s="10" t="str">
        <f>LEFT(Rapportage!M901&amp; REPT("0",5),5)</f>
        <v>00000</v>
      </c>
      <c r="N901" s="10" t="str">
        <f>LEFT(Rapportage!N901&amp; REPT("0",5),5)</f>
        <v>00000</v>
      </c>
      <c r="O901" s="10" t="str">
        <f>LEFT(Rapportage!O901&amp; REPT("0",2),2)</f>
        <v>00</v>
      </c>
      <c r="P901" s="10" t="str">
        <f>LEFT(Rapportage!P901&amp; REPT("0",2),2)</f>
        <v>00</v>
      </c>
      <c r="Q901" s="10" t="str">
        <f>LEFT(Rapportage!Q901&amp; REPT("0",5),5)</f>
        <v>00000</v>
      </c>
      <c r="R901" s="10" t="str">
        <f>IF(Rapportage!R901="","",IF(($U$2-$T$2)&gt;=0,IF(LEN(TEXT(Rapportage!R901*100,"0000000000"))=3,_xlfn.CONCAT(0,TEXT(Rapportage!R901*100,"0000000000")),TEXT(Rapportage!R901*100,"0000000000")),""""))</f>
        <v/>
      </c>
    </row>
    <row r="902" spans="1:18" x14ac:dyDescent="0.25">
      <c r="A902" t="str">
        <f>IF(Rapportage!A902= "", "",_xlfn.CONCAT(REPT("0",6-LEN(Rapportage!A902)),Rapportage!A902))</f>
        <v/>
      </c>
      <c r="B902" t="s">
        <v>948</v>
      </c>
      <c r="C902" t="str">
        <f>IF(Rapportage!C902= " ", " ",LEFT(Rapportage!C902&amp; REPT(" ",9),9))</f>
        <v xml:space="preserve">         </v>
      </c>
      <c r="D902" t="str">
        <f>IF(Rapportage!D902 ="0", " ", " ")</f>
        <v xml:space="preserve"> </v>
      </c>
      <c r="E902" t="str">
        <f>_xlfn.CONCAT("+",TEXT((Rapportage!E902)*100,"000000000"))</f>
        <v>+000000000</v>
      </c>
      <c r="F902" t="str">
        <f>_xlfn.CONCAT("",TEXT((Rapportage!F902)*100,"000000000"))</f>
        <v>000000000</v>
      </c>
      <c r="G902" t="str">
        <f>_xlfn.CONCAT("",TEXT((Rapportage!G902),"00000"))</f>
        <v>00000</v>
      </c>
      <c r="H902" t="str">
        <f>IF(Rapportage!H902 ="0", "                     ", "                     ")</f>
        <v xml:space="preserve">                     </v>
      </c>
      <c r="I902" s="10" t="str">
        <f>LEFT(Rapportage!I902&amp; REPT("0",15),15)</f>
        <v>000000000000000</v>
      </c>
      <c r="J902" t="str">
        <f>IF(Rapportage!J902 ="0", " ", " ")</f>
        <v xml:space="preserve"> </v>
      </c>
      <c r="K902" t="str">
        <f>IF(Rapportage!K902 ="0", " ", " ")</f>
        <v xml:space="preserve"> </v>
      </c>
      <c r="L902" t="str">
        <f>IF(Rapportage!L902 ="0", "         ", "         ")</f>
        <v xml:space="preserve">         </v>
      </c>
      <c r="M902" s="10" t="str">
        <f>LEFT(Rapportage!M902&amp; REPT("0",5),5)</f>
        <v>00000</v>
      </c>
      <c r="N902" s="10" t="str">
        <f>LEFT(Rapportage!N902&amp; REPT("0",5),5)</f>
        <v>00000</v>
      </c>
      <c r="O902" s="10" t="str">
        <f>LEFT(Rapportage!O902&amp; REPT("0",2),2)</f>
        <v>00</v>
      </c>
      <c r="P902" s="10" t="str">
        <f>LEFT(Rapportage!P902&amp; REPT("0",2),2)</f>
        <v>00</v>
      </c>
      <c r="Q902" s="10" t="str">
        <f>LEFT(Rapportage!Q902&amp; REPT("0",5),5)</f>
        <v>00000</v>
      </c>
      <c r="R902" s="10" t="str">
        <f>IF(Rapportage!R902="","",IF(($U$2-$T$2)&gt;=0,IF(LEN(TEXT(Rapportage!R902*100,"0000000000"))=3,_xlfn.CONCAT(0,TEXT(Rapportage!R902*100,"0000000000")),TEXT(Rapportage!R902*100,"0000000000")),""""))</f>
        <v/>
      </c>
    </row>
    <row r="903" spans="1:18" x14ac:dyDescent="0.25">
      <c r="A903" t="str">
        <f>IF(Rapportage!A903= "", "",_xlfn.CONCAT(REPT("0",6-LEN(Rapportage!A903)),Rapportage!A903))</f>
        <v/>
      </c>
      <c r="B903" t="s">
        <v>949</v>
      </c>
      <c r="C903" t="str">
        <f>IF(Rapportage!C903= " ", " ",LEFT(Rapportage!C903&amp; REPT(" ",9),9))</f>
        <v xml:space="preserve">         </v>
      </c>
      <c r="D903" t="str">
        <f>IF(Rapportage!D903 ="0", " ", " ")</f>
        <v xml:space="preserve"> </v>
      </c>
      <c r="E903" t="str">
        <f>_xlfn.CONCAT("+",TEXT((Rapportage!E903)*100,"000000000"))</f>
        <v>+000000000</v>
      </c>
      <c r="F903" t="str">
        <f>_xlfn.CONCAT("",TEXT((Rapportage!F903)*100,"000000000"))</f>
        <v>000000000</v>
      </c>
      <c r="G903" t="str">
        <f>_xlfn.CONCAT("",TEXT((Rapportage!G903),"00000"))</f>
        <v>00000</v>
      </c>
      <c r="H903" t="str">
        <f>IF(Rapportage!H903 ="0", "                     ", "                     ")</f>
        <v xml:space="preserve">                     </v>
      </c>
      <c r="I903" s="10" t="str">
        <f>LEFT(Rapportage!I903&amp; REPT("0",15),15)</f>
        <v>000000000000000</v>
      </c>
      <c r="J903" t="str">
        <f>IF(Rapportage!J903 ="0", " ", " ")</f>
        <v xml:space="preserve"> </v>
      </c>
      <c r="K903" t="str">
        <f>IF(Rapportage!K903 ="0", " ", " ")</f>
        <v xml:space="preserve"> </v>
      </c>
      <c r="L903" t="str">
        <f>IF(Rapportage!L903 ="0", "         ", "         ")</f>
        <v xml:space="preserve">         </v>
      </c>
      <c r="M903" s="10" t="str">
        <f>LEFT(Rapportage!M903&amp; REPT("0",5),5)</f>
        <v>00000</v>
      </c>
      <c r="N903" s="10" t="str">
        <f>LEFT(Rapportage!N903&amp; REPT("0",5),5)</f>
        <v>00000</v>
      </c>
      <c r="O903" s="10" t="str">
        <f>LEFT(Rapportage!O903&amp; REPT("0",2),2)</f>
        <v>00</v>
      </c>
      <c r="P903" s="10" t="str">
        <f>LEFT(Rapportage!P903&amp; REPT("0",2),2)</f>
        <v>00</v>
      </c>
      <c r="Q903" s="10" t="str">
        <f>LEFT(Rapportage!Q903&amp; REPT("0",5),5)</f>
        <v>00000</v>
      </c>
      <c r="R903" s="10" t="str">
        <f>IF(Rapportage!R903="","",IF(($U$2-$T$2)&gt;=0,IF(LEN(TEXT(Rapportage!R903*100,"0000000000"))=3,_xlfn.CONCAT(0,TEXT(Rapportage!R903*100,"0000000000")),TEXT(Rapportage!R903*100,"0000000000")),""""))</f>
        <v/>
      </c>
    </row>
    <row r="904" spans="1:18" x14ac:dyDescent="0.25">
      <c r="A904" t="str">
        <f>IF(Rapportage!A904= "", "",_xlfn.CONCAT(REPT("0",6-LEN(Rapportage!A904)),Rapportage!A904))</f>
        <v/>
      </c>
      <c r="B904" t="s">
        <v>950</v>
      </c>
      <c r="C904" t="str">
        <f>IF(Rapportage!C904= " ", " ",LEFT(Rapportage!C904&amp; REPT(" ",9),9))</f>
        <v xml:space="preserve">         </v>
      </c>
      <c r="D904" t="str">
        <f>IF(Rapportage!D904 ="0", " ", " ")</f>
        <v xml:space="preserve"> </v>
      </c>
      <c r="E904" t="str">
        <f>_xlfn.CONCAT("+",TEXT((Rapportage!E904)*100,"000000000"))</f>
        <v>+000000000</v>
      </c>
      <c r="F904" t="str">
        <f>_xlfn.CONCAT("",TEXT((Rapportage!F904)*100,"000000000"))</f>
        <v>000000000</v>
      </c>
      <c r="G904" t="str">
        <f>_xlfn.CONCAT("",TEXT((Rapportage!G904),"00000"))</f>
        <v>00000</v>
      </c>
      <c r="H904" t="str">
        <f>IF(Rapportage!H904 ="0", "                     ", "                     ")</f>
        <v xml:space="preserve">                     </v>
      </c>
      <c r="I904" s="10" t="str">
        <f>LEFT(Rapportage!I904&amp; REPT("0",15),15)</f>
        <v>000000000000000</v>
      </c>
      <c r="J904" t="str">
        <f>IF(Rapportage!J904 ="0", " ", " ")</f>
        <v xml:space="preserve"> </v>
      </c>
      <c r="K904" t="str">
        <f>IF(Rapportage!K904 ="0", " ", " ")</f>
        <v xml:space="preserve"> </v>
      </c>
      <c r="L904" t="str">
        <f>IF(Rapportage!L904 ="0", "         ", "         ")</f>
        <v xml:space="preserve">         </v>
      </c>
      <c r="M904" s="10" t="str">
        <f>LEFT(Rapportage!M904&amp; REPT("0",5),5)</f>
        <v>00000</v>
      </c>
      <c r="N904" s="10" t="str">
        <f>LEFT(Rapportage!N904&amp; REPT("0",5),5)</f>
        <v>00000</v>
      </c>
      <c r="O904" s="10" t="str">
        <f>LEFT(Rapportage!O904&amp; REPT("0",2),2)</f>
        <v>00</v>
      </c>
      <c r="P904" s="10" t="str">
        <f>LEFT(Rapportage!P904&amp; REPT("0",2),2)</f>
        <v>00</v>
      </c>
      <c r="Q904" s="10" t="str">
        <f>LEFT(Rapportage!Q904&amp; REPT("0",5),5)</f>
        <v>00000</v>
      </c>
      <c r="R904" s="10" t="str">
        <f>IF(Rapportage!R904="","",IF(($U$2-$T$2)&gt;=0,IF(LEN(TEXT(Rapportage!R904*100,"0000000000"))=3,_xlfn.CONCAT(0,TEXT(Rapportage!R904*100,"0000000000")),TEXT(Rapportage!R904*100,"0000000000")),""""))</f>
        <v/>
      </c>
    </row>
    <row r="905" spans="1:18" x14ac:dyDescent="0.25">
      <c r="A905" t="str">
        <f>IF(Rapportage!A905= "", "",_xlfn.CONCAT(REPT("0",6-LEN(Rapportage!A905)),Rapportage!A905))</f>
        <v/>
      </c>
      <c r="B905" t="s">
        <v>951</v>
      </c>
      <c r="C905" t="str">
        <f>IF(Rapportage!C905= " ", " ",LEFT(Rapportage!C905&amp; REPT(" ",9),9))</f>
        <v xml:space="preserve">         </v>
      </c>
      <c r="D905" t="str">
        <f>IF(Rapportage!D905 ="0", " ", " ")</f>
        <v xml:space="preserve"> </v>
      </c>
      <c r="E905" t="str">
        <f>_xlfn.CONCAT("+",TEXT((Rapportage!E905)*100,"000000000"))</f>
        <v>+000000000</v>
      </c>
      <c r="F905" t="str">
        <f>_xlfn.CONCAT("",TEXT((Rapportage!F905)*100,"000000000"))</f>
        <v>000000000</v>
      </c>
      <c r="G905" t="str">
        <f>_xlfn.CONCAT("",TEXT((Rapportage!G905),"00000"))</f>
        <v>00000</v>
      </c>
      <c r="H905" t="str">
        <f>IF(Rapportage!H905 ="0", "                     ", "                     ")</f>
        <v xml:space="preserve">                     </v>
      </c>
      <c r="I905" s="10" t="str">
        <f>LEFT(Rapportage!I905&amp; REPT("0",15),15)</f>
        <v>000000000000000</v>
      </c>
      <c r="J905" t="str">
        <f>IF(Rapportage!J905 ="0", " ", " ")</f>
        <v xml:space="preserve"> </v>
      </c>
      <c r="K905" t="str">
        <f>IF(Rapportage!K905 ="0", " ", " ")</f>
        <v xml:space="preserve"> </v>
      </c>
      <c r="L905" t="str">
        <f>IF(Rapportage!L905 ="0", "         ", "         ")</f>
        <v xml:space="preserve">         </v>
      </c>
      <c r="M905" s="10" t="str">
        <f>LEFT(Rapportage!M905&amp; REPT("0",5),5)</f>
        <v>00000</v>
      </c>
      <c r="N905" s="10" t="str">
        <f>LEFT(Rapportage!N905&amp; REPT("0",5),5)</f>
        <v>00000</v>
      </c>
      <c r="O905" s="10" t="str">
        <f>LEFT(Rapportage!O905&amp; REPT("0",2),2)</f>
        <v>00</v>
      </c>
      <c r="P905" s="10" t="str">
        <f>LEFT(Rapportage!P905&amp; REPT("0",2),2)</f>
        <v>00</v>
      </c>
      <c r="Q905" s="10" t="str">
        <f>LEFT(Rapportage!Q905&amp; REPT("0",5),5)</f>
        <v>00000</v>
      </c>
      <c r="R905" s="10" t="str">
        <f>IF(Rapportage!R905="","",IF(($U$2-$T$2)&gt;=0,IF(LEN(TEXT(Rapportage!R905*100,"0000000000"))=3,_xlfn.CONCAT(0,TEXT(Rapportage!R905*100,"0000000000")),TEXT(Rapportage!R905*100,"0000000000")),""""))</f>
        <v/>
      </c>
    </row>
    <row r="906" spans="1:18" x14ac:dyDescent="0.25">
      <c r="A906" t="str">
        <f>IF(Rapportage!A906= "", "",_xlfn.CONCAT(REPT("0",6-LEN(Rapportage!A906)),Rapportage!A906))</f>
        <v/>
      </c>
      <c r="B906" t="s">
        <v>952</v>
      </c>
      <c r="C906" t="str">
        <f>IF(Rapportage!C906= " ", " ",LEFT(Rapportage!C906&amp; REPT(" ",9),9))</f>
        <v xml:space="preserve">         </v>
      </c>
      <c r="D906" t="str">
        <f>IF(Rapportage!D906 ="0", " ", " ")</f>
        <v xml:space="preserve"> </v>
      </c>
      <c r="E906" t="str">
        <f>_xlfn.CONCAT("+",TEXT((Rapportage!E906)*100,"000000000"))</f>
        <v>+000000000</v>
      </c>
      <c r="F906" t="str">
        <f>_xlfn.CONCAT("",TEXT((Rapportage!F906)*100,"000000000"))</f>
        <v>000000000</v>
      </c>
      <c r="G906" t="str">
        <f>_xlfn.CONCAT("",TEXT((Rapportage!G906),"00000"))</f>
        <v>00000</v>
      </c>
      <c r="H906" t="str">
        <f>IF(Rapportage!H906 ="0", "                     ", "                     ")</f>
        <v xml:space="preserve">                     </v>
      </c>
      <c r="I906" s="10" t="str">
        <f>LEFT(Rapportage!I906&amp; REPT("0",15),15)</f>
        <v>000000000000000</v>
      </c>
      <c r="J906" t="str">
        <f>IF(Rapportage!J906 ="0", " ", " ")</f>
        <v xml:space="preserve"> </v>
      </c>
      <c r="K906" t="str">
        <f>IF(Rapportage!K906 ="0", " ", " ")</f>
        <v xml:space="preserve"> </v>
      </c>
      <c r="L906" t="str">
        <f>IF(Rapportage!L906 ="0", "         ", "         ")</f>
        <v xml:space="preserve">         </v>
      </c>
      <c r="M906" s="10" t="str">
        <f>LEFT(Rapportage!M906&amp; REPT("0",5),5)</f>
        <v>00000</v>
      </c>
      <c r="N906" s="10" t="str">
        <f>LEFT(Rapportage!N906&amp; REPT("0",5),5)</f>
        <v>00000</v>
      </c>
      <c r="O906" s="10" t="str">
        <f>LEFT(Rapportage!O906&amp; REPT("0",2),2)</f>
        <v>00</v>
      </c>
      <c r="P906" s="10" t="str">
        <f>LEFT(Rapportage!P906&amp; REPT("0",2),2)</f>
        <v>00</v>
      </c>
      <c r="Q906" s="10" t="str">
        <f>LEFT(Rapportage!Q906&amp; REPT("0",5),5)</f>
        <v>00000</v>
      </c>
      <c r="R906" s="10" t="str">
        <f>IF(Rapportage!R906="","",IF(($U$2-$T$2)&gt;=0,IF(LEN(TEXT(Rapportage!R906*100,"0000000000"))=3,_xlfn.CONCAT(0,TEXT(Rapportage!R906*100,"0000000000")),TEXT(Rapportage!R906*100,"0000000000")),""""))</f>
        <v/>
      </c>
    </row>
    <row r="907" spans="1:18" x14ac:dyDescent="0.25">
      <c r="A907" t="str">
        <f>IF(Rapportage!A907= "", "",_xlfn.CONCAT(REPT("0",6-LEN(Rapportage!A907)),Rapportage!A907))</f>
        <v/>
      </c>
      <c r="B907" t="s">
        <v>953</v>
      </c>
      <c r="C907" t="str">
        <f>IF(Rapportage!C907= " ", " ",LEFT(Rapportage!C907&amp; REPT(" ",9),9))</f>
        <v xml:space="preserve">         </v>
      </c>
      <c r="D907" t="str">
        <f>IF(Rapportage!D907 ="0", " ", " ")</f>
        <v xml:space="preserve"> </v>
      </c>
      <c r="E907" t="str">
        <f>_xlfn.CONCAT("+",TEXT((Rapportage!E907)*100,"000000000"))</f>
        <v>+000000000</v>
      </c>
      <c r="F907" t="str">
        <f>_xlfn.CONCAT("",TEXT((Rapportage!F907)*100,"000000000"))</f>
        <v>000000000</v>
      </c>
      <c r="G907" t="str">
        <f>_xlfn.CONCAT("",TEXT((Rapportage!G907),"00000"))</f>
        <v>00000</v>
      </c>
      <c r="H907" t="str">
        <f>IF(Rapportage!H907 ="0", "                     ", "                     ")</f>
        <v xml:space="preserve">                     </v>
      </c>
      <c r="I907" s="10" t="str">
        <f>LEFT(Rapportage!I907&amp; REPT("0",15),15)</f>
        <v>000000000000000</v>
      </c>
      <c r="J907" t="str">
        <f>IF(Rapportage!J907 ="0", " ", " ")</f>
        <v xml:space="preserve"> </v>
      </c>
      <c r="K907" t="str">
        <f>IF(Rapportage!K907 ="0", " ", " ")</f>
        <v xml:space="preserve"> </v>
      </c>
      <c r="L907" t="str">
        <f>IF(Rapportage!L907 ="0", "         ", "         ")</f>
        <v xml:space="preserve">         </v>
      </c>
      <c r="M907" s="10" t="str">
        <f>LEFT(Rapportage!M907&amp; REPT("0",5),5)</f>
        <v>00000</v>
      </c>
      <c r="N907" s="10" t="str">
        <f>LEFT(Rapportage!N907&amp; REPT("0",5),5)</f>
        <v>00000</v>
      </c>
      <c r="O907" s="10" t="str">
        <f>LEFT(Rapportage!O907&amp; REPT("0",2),2)</f>
        <v>00</v>
      </c>
      <c r="P907" s="10" t="str">
        <f>LEFT(Rapportage!P907&amp; REPT("0",2),2)</f>
        <v>00</v>
      </c>
      <c r="Q907" s="10" t="str">
        <f>LEFT(Rapportage!Q907&amp; REPT("0",5),5)</f>
        <v>00000</v>
      </c>
      <c r="R907" s="10" t="str">
        <f>IF(Rapportage!R907="","",IF(($U$2-$T$2)&gt;=0,IF(LEN(TEXT(Rapportage!R907*100,"0000000000"))=3,_xlfn.CONCAT(0,TEXT(Rapportage!R907*100,"0000000000")),TEXT(Rapportage!R907*100,"0000000000")),""""))</f>
        <v/>
      </c>
    </row>
    <row r="908" spans="1:18" x14ac:dyDescent="0.25">
      <c r="A908" t="str">
        <f>IF(Rapportage!A908= "", "",_xlfn.CONCAT(REPT("0",6-LEN(Rapportage!A908)),Rapportage!A908))</f>
        <v/>
      </c>
      <c r="B908" t="s">
        <v>954</v>
      </c>
      <c r="C908" t="str">
        <f>IF(Rapportage!C908= " ", " ",LEFT(Rapportage!C908&amp; REPT(" ",9),9))</f>
        <v xml:space="preserve">         </v>
      </c>
      <c r="D908" t="str">
        <f>IF(Rapportage!D908 ="0", " ", " ")</f>
        <v xml:space="preserve"> </v>
      </c>
      <c r="E908" t="str">
        <f>_xlfn.CONCAT("+",TEXT((Rapportage!E908)*100,"000000000"))</f>
        <v>+000000000</v>
      </c>
      <c r="F908" t="str">
        <f>_xlfn.CONCAT("",TEXT((Rapportage!F908)*100,"000000000"))</f>
        <v>000000000</v>
      </c>
      <c r="G908" t="str">
        <f>_xlfn.CONCAT("",TEXT((Rapportage!G908),"00000"))</f>
        <v>00000</v>
      </c>
      <c r="H908" t="str">
        <f>IF(Rapportage!H908 ="0", "                     ", "                     ")</f>
        <v xml:space="preserve">                     </v>
      </c>
      <c r="I908" s="10" t="str">
        <f>LEFT(Rapportage!I908&amp; REPT("0",15),15)</f>
        <v>000000000000000</v>
      </c>
      <c r="J908" t="str">
        <f>IF(Rapportage!J908 ="0", " ", " ")</f>
        <v xml:space="preserve"> </v>
      </c>
      <c r="K908" t="str">
        <f>IF(Rapportage!K908 ="0", " ", " ")</f>
        <v xml:space="preserve"> </v>
      </c>
      <c r="L908" t="str">
        <f>IF(Rapportage!L908 ="0", "         ", "         ")</f>
        <v xml:space="preserve">         </v>
      </c>
      <c r="M908" s="10" t="str">
        <f>LEFT(Rapportage!M908&amp; REPT("0",5),5)</f>
        <v>00000</v>
      </c>
      <c r="N908" s="10" t="str">
        <f>LEFT(Rapportage!N908&amp; REPT("0",5),5)</f>
        <v>00000</v>
      </c>
      <c r="O908" s="10" t="str">
        <f>LEFT(Rapportage!O908&amp; REPT("0",2),2)</f>
        <v>00</v>
      </c>
      <c r="P908" s="10" t="str">
        <f>LEFT(Rapportage!P908&amp; REPT("0",2),2)</f>
        <v>00</v>
      </c>
      <c r="Q908" s="10" t="str">
        <f>LEFT(Rapportage!Q908&amp; REPT("0",5),5)</f>
        <v>00000</v>
      </c>
      <c r="R908" s="10" t="str">
        <f>IF(Rapportage!R908="","",IF(($U$2-$T$2)&gt;=0,IF(LEN(TEXT(Rapportage!R908*100,"0000000000"))=3,_xlfn.CONCAT(0,TEXT(Rapportage!R908*100,"0000000000")),TEXT(Rapportage!R908*100,"0000000000")),""""))</f>
        <v/>
      </c>
    </row>
    <row r="909" spans="1:18" x14ac:dyDescent="0.25">
      <c r="A909" t="str">
        <f>IF(Rapportage!A909= "", "",_xlfn.CONCAT(REPT("0",6-LEN(Rapportage!A909)),Rapportage!A909))</f>
        <v/>
      </c>
      <c r="B909" t="s">
        <v>955</v>
      </c>
      <c r="C909" t="str">
        <f>IF(Rapportage!C909= " ", " ",LEFT(Rapportage!C909&amp; REPT(" ",9),9))</f>
        <v xml:space="preserve">         </v>
      </c>
      <c r="D909" t="str">
        <f>IF(Rapportage!D909 ="0", " ", " ")</f>
        <v xml:space="preserve"> </v>
      </c>
      <c r="E909" t="str">
        <f>_xlfn.CONCAT("+",TEXT((Rapportage!E909)*100,"000000000"))</f>
        <v>+000000000</v>
      </c>
      <c r="F909" t="str">
        <f>_xlfn.CONCAT("",TEXT((Rapportage!F909)*100,"000000000"))</f>
        <v>000000000</v>
      </c>
      <c r="G909" t="str">
        <f>_xlfn.CONCAT("",TEXT((Rapportage!G909),"00000"))</f>
        <v>00000</v>
      </c>
      <c r="H909" t="str">
        <f>IF(Rapportage!H909 ="0", "                     ", "                     ")</f>
        <v xml:space="preserve">                     </v>
      </c>
      <c r="I909" s="10" t="str">
        <f>LEFT(Rapportage!I909&amp; REPT("0",15),15)</f>
        <v>000000000000000</v>
      </c>
      <c r="J909" t="str">
        <f>IF(Rapportage!J909 ="0", " ", " ")</f>
        <v xml:space="preserve"> </v>
      </c>
      <c r="K909" t="str">
        <f>IF(Rapportage!K909 ="0", " ", " ")</f>
        <v xml:space="preserve"> </v>
      </c>
      <c r="L909" t="str">
        <f>IF(Rapportage!L909 ="0", "         ", "         ")</f>
        <v xml:space="preserve">         </v>
      </c>
      <c r="M909" s="10" t="str">
        <f>LEFT(Rapportage!M909&amp; REPT("0",5),5)</f>
        <v>00000</v>
      </c>
      <c r="N909" s="10" t="str">
        <f>LEFT(Rapportage!N909&amp; REPT("0",5),5)</f>
        <v>00000</v>
      </c>
      <c r="O909" s="10" t="str">
        <f>LEFT(Rapportage!O909&amp; REPT("0",2),2)</f>
        <v>00</v>
      </c>
      <c r="P909" s="10" t="str">
        <f>LEFT(Rapportage!P909&amp; REPT("0",2),2)</f>
        <v>00</v>
      </c>
      <c r="Q909" s="10" t="str">
        <f>LEFT(Rapportage!Q909&amp; REPT("0",5),5)</f>
        <v>00000</v>
      </c>
      <c r="R909" s="10" t="str">
        <f>IF(Rapportage!R909="","",IF(($U$2-$T$2)&gt;=0,IF(LEN(TEXT(Rapportage!R909*100,"0000000000"))=3,_xlfn.CONCAT(0,TEXT(Rapportage!R909*100,"0000000000")),TEXT(Rapportage!R909*100,"0000000000")),""""))</f>
        <v/>
      </c>
    </row>
    <row r="910" spans="1:18" x14ac:dyDescent="0.25">
      <c r="A910" t="str">
        <f>IF(Rapportage!A910= "", "",_xlfn.CONCAT(REPT("0",6-LEN(Rapportage!A910)),Rapportage!A910))</f>
        <v/>
      </c>
      <c r="B910" t="s">
        <v>956</v>
      </c>
      <c r="C910" t="str">
        <f>IF(Rapportage!C910= " ", " ",LEFT(Rapportage!C910&amp; REPT(" ",9),9))</f>
        <v xml:space="preserve">         </v>
      </c>
      <c r="D910" t="str">
        <f>IF(Rapportage!D910 ="0", " ", " ")</f>
        <v xml:space="preserve"> </v>
      </c>
      <c r="E910" t="str">
        <f>_xlfn.CONCAT("+",TEXT((Rapportage!E910)*100,"000000000"))</f>
        <v>+000000000</v>
      </c>
      <c r="F910" t="str">
        <f>_xlfn.CONCAT("",TEXT((Rapportage!F910)*100,"000000000"))</f>
        <v>000000000</v>
      </c>
      <c r="G910" t="str">
        <f>_xlfn.CONCAT("",TEXT((Rapportage!G910),"00000"))</f>
        <v>00000</v>
      </c>
      <c r="H910" t="str">
        <f>IF(Rapportage!H910 ="0", "                     ", "                     ")</f>
        <v xml:space="preserve">                     </v>
      </c>
      <c r="I910" s="10" t="str">
        <f>LEFT(Rapportage!I910&amp; REPT("0",15),15)</f>
        <v>000000000000000</v>
      </c>
      <c r="J910" t="str">
        <f>IF(Rapportage!J910 ="0", " ", " ")</f>
        <v xml:space="preserve"> </v>
      </c>
      <c r="K910" t="str">
        <f>IF(Rapportage!K910 ="0", " ", " ")</f>
        <v xml:space="preserve"> </v>
      </c>
      <c r="L910" t="str">
        <f>IF(Rapportage!L910 ="0", "         ", "         ")</f>
        <v xml:space="preserve">         </v>
      </c>
      <c r="M910" s="10" t="str">
        <f>LEFT(Rapportage!M910&amp; REPT("0",5),5)</f>
        <v>00000</v>
      </c>
      <c r="N910" s="10" t="str">
        <f>LEFT(Rapportage!N910&amp; REPT("0",5),5)</f>
        <v>00000</v>
      </c>
      <c r="O910" s="10" t="str">
        <f>LEFT(Rapportage!O910&amp; REPT("0",2),2)</f>
        <v>00</v>
      </c>
      <c r="P910" s="10" t="str">
        <f>LEFT(Rapportage!P910&amp; REPT("0",2),2)</f>
        <v>00</v>
      </c>
      <c r="Q910" s="10" t="str">
        <f>LEFT(Rapportage!Q910&amp; REPT("0",5),5)</f>
        <v>00000</v>
      </c>
      <c r="R910" s="10" t="str">
        <f>IF(Rapportage!R910="","",IF(($U$2-$T$2)&gt;=0,IF(LEN(TEXT(Rapportage!R910*100,"0000000000"))=3,_xlfn.CONCAT(0,TEXT(Rapportage!R910*100,"0000000000")),TEXT(Rapportage!R910*100,"0000000000")),""""))</f>
        <v/>
      </c>
    </row>
    <row r="911" spans="1:18" x14ac:dyDescent="0.25">
      <c r="A911" t="str">
        <f>IF(Rapportage!A911= "", "",_xlfn.CONCAT(REPT("0",6-LEN(Rapportage!A911)),Rapportage!A911))</f>
        <v/>
      </c>
      <c r="B911" t="s">
        <v>957</v>
      </c>
      <c r="C911" t="str">
        <f>IF(Rapportage!C911= " ", " ",LEFT(Rapportage!C911&amp; REPT(" ",9),9))</f>
        <v xml:space="preserve">         </v>
      </c>
      <c r="D911" t="str">
        <f>IF(Rapportage!D911 ="0", " ", " ")</f>
        <v xml:space="preserve"> </v>
      </c>
      <c r="E911" t="str">
        <f>_xlfn.CONCAT("+",TEXT((Rapportage!E911)*100,"000000000"))</f>
        <v>+000000000</v>
      </c>
      <c r="F911" t="str">
        <f>_xlfn.CONCAT("",TEXT((Rapportage!F911)*100,"000000000"))</f>
        <v>000000000</v>
      </c>
      <c r="G911" t="str">
        <f>_xlfn.CONCAT("",TEXT((Rapportage!G911),"00000"))</f>
        <v>00000</v>
      </c>
      <c r="H911" t="str">
        <f>IF(Rapportage!H911 ="0", "                     ", "                     ")</f>
        <v xml:space="preserve">                     </v>
      </c>
      <c r="I911" s="10" t="str">
        <f>LEFT(Rapportage!I911&amp; REPT("0",15),15)</f>
        <v>000000000000000</v>
      </c>
      <c r="J911" t="str">
        <f>IF(Rapportage!J911 ="0", " ", " ")</f>
        <v xml:space="preserve"> </v>
      </c>
      <c r="K911" t="str">
        <f>IF(Rapportage!K911 ="0", " ", " ")</f>
        <v xml:space="preserve"> </v>
      </c>
      <c r="L911" t="str">
        <f>IF(Rapportage!L911 ="0", "         ", "         ")</f>
        <v xml:space="preserve">         </v>
      </c>
      <c r="M911" s="10" t="str">
        <f>LEFT(Rapportage!M911&amp; REPT("0",5),5)</f>
        <v>00000</v>
      </c>
      <c r="N911" s="10" t="str">
        <f>LEFT(Rapportage!N911&amp; REPT("0",5),5)</f>
        <v>00000</v>
      </c>
      <c r="O911" s="10" t="str">
        <f>LEFT(Rapportage!O911&amp; REPT("0",2),2)</f>
        <v>00</v>
      </c>
      <c r="P911" s="10" t="str">
        <f>LEFT(Rapportage!P911&amp; REPT("0",2),2)</f>
        <v>00</v>
      </c>
      <c r="Q911" s="10" t="str">
        <f>LEFT(Rapportage!Q911&amp; REPT("0",5),5)</f>
        <v>00000</v>
      </c>
      <c r="R911" s="10" t="str">
        <f>IF(Rapportage!R911="","",IF(($U$2-$T$2)&gt;=0,IF(LEN(TEXT(Rapportage!R911*100,"0000000000"))=3,_xlfn.CONCAT(0,TEXT(Rapportage!R911*100,"0000000000")),TEXT(Rapportage!R911*100,"0000000000")),""""))</f>
        <v/>
      </c>
    </row>
    <row r="912" spans="1:18" x14ac:dyDescent="0.25">
      <c r="A912" t="str">
        <f>IF(Rapportage!A912= "", "",_xlfn.CONCAT(REPT("0",6-LEN(Rapportage!A912)),Rapportage!A912))</f>
        <v/>
      </c>
      <c r="B912" t="s">
        <v>958</v>
      </c>
      <c r="C912" t="str">
        <f>IF(Rapportage!C912= " ", " ",LEFT(Rapportage!C912&amp; REPT(" ",9),9))</f>
        <v xml:space="preserve">         </v>
      </c>
      <c r="D912" t="str">
        <f>IF(Rapportage!D912 ="0", " ", " ")</f>
        <v xml:space="preserve"> </v>
      </c>
      <c r="E912" t="str">
        <f>_xlfn.CONCAT("+",TEXT((Rapportage!E912)*100,"000000000"))</f>
        <v>+000000000</v>
      </c>
      <c r="F912" t="str">
        <f>_xlfn.CONCAT("",TEXT((Rapportage!F912)*100,"000000000"))</f>
        <v>000000000</v>
      </c>
      <c r="G912" t="str">
        <f>_xlfn.CONCAT("",TEXT((Rapportage!G912),"00000"))</f>
        <v>00000</v>
      </c>
      <c r="H912" t="str">
        <f>IF(Rapportage!H912 ="0", "                     ", "                     ")</f>
        <v xml:space="preserve">                     </v>
      </c>
      <c r="I912" s="10" t="str">
        <f>LEFT(Rapportage!I912&amp; REPT("0",15),15)</f>
        <v>000000000000000</v>
      </c>
      <c r="J912" t="str">
        <f>IF(Rapportage!J912 ="0", " ", " ")</f>
        <v xml:space="preserve"> </v>
      </c>
      <c r="K912" t="str">
        <f>IF(Rapportage!K912 ="0", " ", " ")</f>
        <v xml:space="preserve"> </v>
      </c>
      <c r="L912" t="str">
        <f>IF(Rapportage!L912 ="0", "         ", "         ")</f>
        <v xml:space="preserve">         </v>
      </c>
      <c r="M912" s="10" t="str">
        <f>LEFT(Rapportage!M912&amp; REPT("0",5),5)</f>
        <v>00000</v>
      </c>
      <c r="N912" s="10" t="str">
        <f>LEFT(Rapportage!N912&amp; REPT("0",5),5)</f>
        <v>00000</v>
      </c>
      <c r="O912" s="10" t="str">
        <f>LEFT(Rapportage!O912&amp; REPT("0",2),2)</f>
        <v>00</v>
      </c>
      <c r="P912" s="10" t="str">
        <f>LEFT(Rapportage!P912&amp; REPT("0",2),2)</f>
        <v>00</v>
      </c>
      <c r="Q912" s="10" t="str">
        <f>LEFT(Rapportage!Q912&amp; REPT("0",5),5)</f>
        <v>00000</v>
      </c>
      <c r="R912" s="10" t="str">
        <f>IF(Rapportage!R912="","",IF(($U$2-$T$2)&gt;=0,IF(LEN(TEXT(Rapportage!R912*100,"0000000000"))=3,_xlfn.CONCAT(0,TEXT(Rapportage!R912*100,"0000000000")),TEXT(Rapportage!R912*100,"0000000000")),""""))</f>
        <v/>
      </c>
    </row>
    <row r="913" spans="1:18" x14ac:dyDescent="0.25">
      <c r="A913" t="str">
        <f>IF(Rapportage!A913= "", "",_xlfn.CONCAT(REPT("0",6-LEN(Rapportage!A913)),Rapportage!A913))</f>
        <v/>
      </c>
      <c r="B913" t="s">
        <v>959</v>
      </c>
      <c r="C913" t="str">
        <f>IF(Rapportage!C913= " ", " ",LEFT(Rapportage!C913&amp; REPT(" ",9),9))</f>
        <v xml:space="preserve">         </v>
      </c>
      <c r="D913" t="str">
        <f>IF(Rapportage!D913 ="0", " ", " ")</f>
        <v xml:space="preserve"> </v>
      </c>
      <c r="E913" t="str">
        <f>_xlfn.CONCAT("+",TEXT((Rapportage!E913)*100,"000000000"))</f>
        <v>+000000000</v>
      </c>
      <c r="F913" t="str">
        <f>_xlfn.CONCAT("",TEXT((Rapportage!F913)*100,"000000000"))</f>
        <v>000000000</v>
      </c>
      <c r="G913" t="str">
        <f>_xlfn.CONCAT("",TEXT((Rapportage!G913),"00000"))</f>
        <v>00000</v>
      </c>
      <c r="H913" t="str">
        <f>IF(Rapportage!H913 ="0", "                     ", "                     ")</f>
        <v xml:space="preserve">                     </v>
      </c>
      <c r="I913" s="10" t="str">
        <f>LEFT(Rapportage!I913&amp; REPT("0",15),15)</f>
        <v>000000000000000</v>
      </c>
      <c r="J913" t="str">
        <f>IF(Rapportage!J913 ="0", " ", " ")</f>
        <v xml:space="preserve"> </v>
      </c>
      <c r="K913" t="str">
        <f>IF(Rapportage!K913 ="0", " ", " ")</f>
        <v xml:space="preserve"> </v>
      </c>
      <c r="L913" t="str">
        <f>IF(Rapportage!L913 ="0", "         ", "         ")</f>
        <v xml:space="preserve">         </v>
      </c>
      <c r="M913" s="10" t="str">
        <f>LEFT(Rapportage!M913&amp; REPT("0",5),5)</f>
        <v>00000</v>
      </c>
      <c r="N913" s="10" t="str">
        <f>LEFT(Rapportage!N913&amp; REPT("0",5),5)</f>
        <v>00000</v>
      </c>
      <c r="O913" s="10" t="str">
        <f>LEFT(Rapportage!O913&amp; REPT("0",2),2)</f>
        <v>00</v>
      </c>
      <c r="P913" s="10" t="str">
        <f>LEFT(Rapportage!P913&amp; REPT("0",2),2)</f>
        <v>00</v>
      </c>
      <c r="Q913" s="10" t="str">
        <f>LEFT(Rapportage!Q913&amp; REPT("0",5),5)</f>
        <v>00000</v>
      </c>
      <c r="R913" s="10" t="str">
        <f>IF(Rapportage!R913="","",IF(($U$2-$T$2)&gt;=0,IF(LEN(TEXT(Rapportage!R913*100,"0000000000"))=3,_xlfn.CONCAT(0,TEXT(Rapportage!R913*100,"0000000000")),TEXT(Rapportage!R913*100,"0000000000")),""""))</f>
        <v/>
      </c>
    </row>
    <row r="914" spans="1:18" x14ac:dyDescent="0.25">
      <c r="A914" t="str">
        <f>IF(Rapportage!A914= "", "",_xlfn.CONCAT(REPT("0",6-LEN(Rapportage!A914)),Rapportage!A914))</f>
        <v/>
      </c>
      <c r="B914" t="s">
        <v>960</v>
      </c>
      <c r="C914" t="str">
        <f>IF(Rapportage!C914= " ", " ",LEFT(Rapportage!C914&amp; REPT(" ",9),9))</f>
        <v xml:space="preserve">         </v>
      </c>
      <c r="D914" t="str">
        <f>IF(Rapportage!D914 ="0", " ", " ")</f>
        <v xml:space="preserve"> </v>
      </c>
      <c r="E914" t="str">
        <f>_xlfn.CONCAT("+",TEXT((Rapportage!E914)*100,"000000000"))</f>
        <v>+000000000</v>
      </c>
      <c r="F914" t="str">
        <f>_xlfn.CONCAT("",TEXT((Rapportage!F914)*100,"000000000"))</f>
        <v>000000000</v>
      </c>
      <c r="G914" t="str">
        <f>_xlfn.CONCAT("",TEXT((Rapportage!G914),"00000"))</f>
        <v>00000</v>
      </c>
      <c r="H914" t="str">
        <f>IF(Rapportage!H914 ="0", "                     ", "                     ")</f>
        <v xml:space="preserve">                     </v>
      </c>
      <c r="I914" s="10" t="str">
        <f>LEFT(Rapportage!I914&amp; REPT("0",15),15)</f>
        <v>000000000000000</v>
      </c>
      <c r="J914" t="str">
        <f>IF(Rapportage!J914 ="0", " ", " ")</f>
        <v xml:space="preserve"> </v>
      </c>
      <c r="K914" t="str">
        <f>IF(Rapportage!K914 ="0", " ", " ")</f>
        <v xml:space="preserve"> </v>
      </c>
      <c r="L914" t="str">
        <f>IF(Rapportage!L914 ="0", "         ", "         ")</f>
        <v xml:space="preserve">         </v>
      </c>
      <c r="M914" s="10" t="str">
        <f>LEFT(Rapportage!M914&amp; REPT("0",5),5)</f>
        <v>00000</v>
      </c>
      <c r="N914" s="10" t="str">
        <f>LEFT(Rapportage!N914&amp; REPT("0",5),5)</f>
        <v>00000</v>
      </c>
      <c r="O914" s="10" t="str">
        <f>LEFT(Rapportage!O914&amp; REPT("0",2),2)</f>
        <v>00</v>
      </c>
      <c r="P914" s="10" t="str">
        <f>LEFT(Rapportage!P914&amp; REPT("0",2),2)</f>
        <v>00</v>
      </c>
      <c r="Q914" s="10" t="str">
        <f>LEFT(Rapportage!Q914&amp; REPT("0",5),5)</f>
        <v>00000</v>
      </c>
      <c r="R914" s="10" t="str">
        <f>IF(Rapportage!R914="","",IF(($U$2-$T$2)&gt;=0,IF(LEN(TEXT(Rapportage!R914*100,"0000000000"))=3,_xlfn.CONCAT(0,TEXT(Rapportage!R914*100,"0000000000")),TEXT(Rapportage!R914*100,"0000000000")),""""))</f>
        <v/>
      </c>
    </row>
    <row r="915" spans="1:18" x14ac:dyDescent="0.25">
      <c r="A915" t="str">
        <f>IF(Rapportage!A915= "", "",_xlfn.CONCAT(REPT("0",6-LEN(Rapportage!A915)),Rapportage!A915))</f>
        <v/>
      </c>
      <c r="B915" t="s">
        <v>961</v>
      </c>
      <c r="C915" t="str">
        <f>IF(Rapportage!C915= " ", " ",LEFT(Rapportage!C915&amp; REPT(" ",9),9))</f>
        <v xml:space="preserve">         </v>
      </c>
      <c r="D915" t="str">
        <f>IF(Rapportage!D915 ="0", " ", " ")</f>
        <v xml:space="preserve"> </v>
      </c>
      <c r="E915" t="str">
        <f>_xlfn.CONCAT("+",TEXT((Rapportage!E915)*100,"000000000"))</f>
        <v>+000000000</v>
      </c>
      <c r="F915" t="str">
        <f>_xlfn.CONCAT("",TEXT((Rapportage!F915)*100,"000000000"))</f>
        <v>000000000</v>
      </c>
      <c r="G915" t="str">
        <f>_xlfn.CONCAT("",TEXT((Rapportage!G915),"00000"))</f>
        <v>00000</v>
      </c>
      <c r="H915" t="str">
        <f>IF(Rapportage!H915 ="0", "                     ", "                     ")</f>
        <v xml:space="preserve">                     </v>
      </c>
      <c r="I915" s="10" t="str">
        <f>LEFT(Rapportage!I915&amp; REPT("0",15),15)</f>
        <v>000000000000000</v>
      </c>
      <c r="J915" t="str">
        <f>IF(Rapportage!J915 ="0", " ", " ")</f>
        <v xml:space="preserve"> </v>
      </c>
      <c r="K915" t="str">
        <f>IF(Rapportage!K915 ="0", " ", " ")</f>
        <v xml:space="preserve"> </v>
      </c>
      <c r="L915" t="str">
        <f>IF(Rapportage!L915 ="0", "         ", "         ")</f>
        <v xml:space="preserve">         </v>
      </c>
      <c r="M915" s="10" t="str">
        <f>LEFT(Rapportage!M915&amp; REPT("0",5),5)</f>
        <v>00000</v>
      </c>
      <c r="N915" s="10" t="str">
        <f>LEFT(Rapportage!N915&amp; REPT("0",5),5)</f>
        <v>00000</v>
      </c>
      <c r="O915" s="10" t="str">
        <f>LEFT(Rapportage!O915&amp; REPT("0",2),2)</f>
        <v>00</v>
      </c>
      <c r="P915" s="10" t="str">
        <f>LEFT(Rapportage!P915&amp; REPT("0",2),2)</f>
        <v>00</v>
      </c>
      <c r="Q915" s="10" t="str">
        <f>LEFT(Rapportage!Q915&amp; REPT("0",5),5)</f>
        <v>00000</v>
      </c>
      <c r="R915" s="10" t="str">
        <f>IF(Rapportage!R915="","",IF(($U$2-$T$2)&gt;=0,IF(LEN(TEXT(Rapportage!R915*100,"0000000000"))=3,_xlfn.CONCAT(0,TEXT(Rapportage!R915*100,"0000000000")),TEXT(Rapportage!R915*100,"0000000000")),""""))</f>
        <v/>
      </c>
    </row>
    <row r="916" spans="1:18" x14ac:dyDescent="0.25">
      <c r="A916" t="str">
        <f>IF(Rapportage!A916= "", "",_xlfn.CONCAT(REPT("0",6-LEN(Rapportage!A916)),Rapportage!A916))</f>
        <v/>
      </c>
      <c r="B916" t="s">
        <v>962</v>
      </c>
      <c r="C916" t="str">
        <f>IF(Rapportage!C916= " ", " ",LEFT(Rapportage!C916&amp; REPT(" ",9),9))</f>
        <v xml:space="preserve">         </v>
      </c>
      <c r="D916" t="str">
        <f>IF(Rapportage!D916 ="0", " ", " ")</f>
        <v xml:space="preserve"> </v>
      </c>
      <c r="E916" t="str">
        <f>_xlfn.CONCAT("+",TEXT((Rapportage!E916)*100,"000000000"))</f>
        <v>+000000000</v>
      </c>
      <c r="F916" t="str">
        <f>_xlfn.CONCAT("",TEXT((Rapportage!F916)*100,"000000000"))</f>
        <v>000000000</v>
      </c>
      <c r="G916" t="str">
        <f>_xlfn.CONCAT("",TEXT((Rapportage!G916),"00000"))</f>
        <v>00000</v>
      </c>
      <c r="H916" t="str">
        <f>IF(Rapportage!H916 ="0", "                     ", "                     ")</f>
        <v xml:space="preserve">                     </v>
      </c>
      <c r="I916" s="10" t="str">
        <f>LEFT(Rapportage!I916&amp; REPT("0",15),15)</f>
        <v>000000000000000</v>
      </c>
      <c r="J916" t="str">
        <f>IF(Rapportage!J916 ="0", " ", " ")</f>
        <v xml:space="preserve"> </v>
      </c>
      <c r="K916" t="str">
        <f>IF(Rapportage!K916 ="0", " ", " ")</f>
        <v xml:space="preserve"> </v>
      </c>
      <c r="L916" t="str">
        <f>IF(Rapportage!L916 ="0", "         ", "         ")</f>
        <v xml:space="preserve">         </v>
      </c>
      <c r="M916" s="10" t="str">
        <f>LEFT(Rapportage!M916&amp; REPT("0",5),5)</f>
        <v>00000</v>
      </c>
      <c r="N916" s="10" t="str">
        <f>LEFT(Rapportage!N916&amp; REPT("0",5),5)</f>
        <v>00000</v>
      </c>
      <c r="O916" s="10" t="str">
        <f>LEFT(Rapportage!O916&amp; REPT("0",2),2)</f>
        <v>00</v>
      </c>
      <c r="P916" s="10" t="str">
        <f>LEFT(Rapportage!P916&amp; REPT("0",2),2)</f>
        <v>00</v>
      </c>
      <c r="Q916" s="10" t="str">
        <f>LEFT(Rapportage!Q916&amp; REPT("0",5),5)</f>
        <v>00000</v>
      </c>
      <c r="R916" s="10" t="str">
        <f>IF(Rapportage!R916="","",IF(($U$2-$T$2)&gt;=0,IF(LEN(TEXT(Rapportage!R916*100,"0000000000"))=3,_xlfn.CONCAT(0,TEXT(Rapportage!R916*100,"0000000000")),TEXT(Rapportage!R916*100,"0000000000")),""""))</f>
        <v/>
      </c>
    </row>
    <row r="917" spans="1:18" x14ac:dyDescent="0.25">
      <c r="A917" t="str">
        <f>IF(Rapportage!A917= "", "",_xlfn.CONCAT(REPT("0",6-LEN(Rapportage!A917)),Rapportage!A917))</f>
        <v/>
      </c>
      <c r="B917" t="s">
        <v>963</v>
      </c>
      <c r="C917" t="str">
        <f>IF(Rapportage!C917= " ", " ",LEFT(Rapportage!C917&amp; REPT(" ",9),9))</f>
        <v xml:space="preserve">         </v>
      </c>
      <c r="D917" t="str">
        <f>IF(Rapportage!D917 ="0", " ", " ")</f>
        <v xml:space="preserve"> </v>
      </c>
      <c r="E917" t="str">
        <f>_xlfn.CONCAT("+",TEXT((Rapportage!E917)*100,"000000000"))</f>
        <v>+000000000</v>
      </c>
      <c r="F917" t="str">
        <f>_xlfn.CONCAT("",TEXT((Rapportage!F917)*100,"000000000"))</f>
        <v>000000000</v>
      </c>
      <c r="G917" t="str">
        <f>_xlfn.CONCAT("",TEXT((Rapportage!G917),"00000"))</f>
        <v>00000</v>
      </c>
      <c r="H917" t="str">
        <f>IF(Rapportage!H917 ="0", "                     ", "                     ")</f>
        <v xml:space="preserve">                     </v>
      </c>
      <c r="I917" s="10" t="str">
        <f>LEFT(Rapportage!I917&amp; REPT("0",15),15)</f>
        <v>000000000000000</v>
      </c>
      <c r="J917" t="str">
        <f>IF(Rapportage!J917 ="0", " ", " ")</f>
        <v xml:space="preserve"> </v>
      </c>
      <c r="K917" t="str">
        <f>IF(Rapportage!K917 ="0", " ", " ")</f>
        <v xml:space="preserve"> </v>
      </c>
      <c r="L917" t="str">
        <f>IF(Rapportage!L917 ="0", "         ", "         ")</f>
        <v xml:space="preserve">         </v>
      </c>
      <c r="M917" s="10" t="str">
        <f>LEFT(Rapportage!M917&amp; REPT("0",5),5)</f>
        <v>00000</v>
      </c>
      <c r="N917" s="10" t="str">
        <f>LEFT(Rapportage!N917&amp; REPT("0",5),5)</f>
        <v>00000</v>
      </c>
      <c r="O917" s="10" t="str">
        <f>LEFT(Rapportage!O917&amp; REPT("0",2),2)</f>
        <v>00</v>
      </c>
      <c r="P917" s="10" t="str">
        <f>LEFT(Rapportage!P917&amp; REPT("0",2),2)</f>
        <v>00</v>
      </c>
      <c r="Q917" s="10" t="str">
        <f>LEFT(Rapportage!Q917&amp; REPT("0",5),5)</f>
        <v>00000</v>
      </c>
      <c r="R917" s="10" t="str">
        <f>IF(Rapportage!R917="","",IF(($U$2-$T$2)&gt;=0,IF(LEN(TEXT(Rapportage!R917*100,"0000000000"))=3,_xlfn.CONCAT(0,TEXT(Rapportage!R917*100,"0000000000")),TEXT(Rapportage!R917*100,"0000000000")),""""))</f>
        <v/>
      </c>
    </row>
    <row r="918" spans="1:18" x14ac:dyDescent="0.25">
      <c r="A918" t="str">
        <f>IF(Rapportage!A918= "", "",_xlfn.CONCAT(REPT("0",6-LEN(Rapportage!A918)),Rapportage!A918))</f>
        <v/>
      </c>
      <c r="B918" t="s">
        <v>964</v>
      </c>
      <c r="C918" t="str">
        <f>IF(Rapportage!C918= " ", " ",LEFT(Rapportage!C918&amp; REPT(" ",9),9))</f>
        <v xml:space="preserve">         </v>
      </c>
      <c r="D918" t="str">
        <f>IF(Rapportage!D918 ="0", " ", " ")</f>
        <v xml:space="preserve"> </v>
      </c>
      <c r="E918" t="str">
        <f>_xlfn.CONCAT("+",TEXT((Rapportage!E918)*100,"000000000"))</f>
        <v>+000000000</v>
      </c>
      <c r="F918" t="str">
        <f>_xlfn.CONCAT("",TEXT((Rapportage!F918)*100,"000000000"))</f>
        <v>000000000</v>
      </c>
      <c r="G918" t="str">
        <f>_xlfn.CONCAT("",TEXT((Rapportage!G918),"00000"))</f>
        <v>00000</v>
      </c>
      <c r="H918" t="str">
        <f>IF(Rapportage!H918 ="0", "                     ", "                     ")</f>
        <v xml:space="preserve">                     </v>
      </c>
      <c r="I918" s="10" t="str">
        <f>LEFT(Rapportage!I918&amp; REPT("0",15),15)</f>
        <v>000000000000000</v>
      </c>
      <c r="J918" t="str">
        <f>IF(Rapportage!J918 ="0", " ", " ")</f>
        <v xml:space="preserve"> </v>
      </c>
      <c r="K918" t="str">
        <f>IF(Rapportage!K918 ="0", " ", " ")</f>
        <v xml:space="preserve"> </v>
      </c>
      <c r="L918" t="str">
        <f>IF(Rapportage!L918 ="0", "         ", "         ")</f>
        <v xml:space="preserve">         </v>
      </c>
      <c r="M918" s="10" t="str">
        <f>LEFT(Rapportage!M918&amp; REPT("0",5),5)</f>
        <v>00000</v>
      </c>
      <c r="N918" s="10" t="str">
        <f>LEFT(Rapportage!N918&amp; REPT("0",5),5)</f>
        <v>00000</v>
      </c>
      <c r="O918" s="10" t="str">
        <f>LEFT(Rapportage!O918&amp; REPT("0",2),2)</f>
        <v>00</v>
      </c>
      <c r="P918" s="10" t="str">
        <f>LEFT(Rapportage!P918&amp; REPT("0",2),2)</f>
        <v>00</v>
      </c>
      <c r="Q918" s="10" t="str">
        <f>LEFT(Rapportage!Q918&amp; REPT("0",5),5)</f>
        <v>00000</v>
      </c>
      <c r="R918" s="10" t="str">
        <f>IF(Rapportage!R918="","",IF(($U$2-$T$2)&gt;=0,IF(LEN(TEXT(Rapportage!R918*100,"0000000000"))=3,_xlfn.CONCAT(0,TEXT(Rapportage!R918*100,"0000000000")),TEXT(Rapportage!R918*100,"0000000000")),""""))</f>
        <v/>
      </c>
    </row>
    <row r="919" spans="1:18" x14ac:dyDescent="0.25">
      <c r="A919" t="str">
        <f>IF(Rapportage!A919= "", "",_xlfn.CONCAT(REPT("0",6-LEN(Rapportage!A919)),Rapportage!A919))</f>
        <v/>
      </c>
      <c r="B919" t="s">
        <v>965</v>
      </c>
      <c r="C919" t="str">
        <f>IF(Rapportage!C919= " ", " ",LEFT(Rapportage!C919&amp; REPT(" ",9),9))</f>
        <v xml:space="preserve">         </v>
      </c>
      <c r="D919" t="str">
        <f>IF(Rapportage!D919 ="0", " ", " ")</f>
        <v xml:space="preserve"> </v>
      </c>
      <c r="E919" t="str">
        <f>_xlfn.CONCAT("+",TEXT((Rapportage!E919)*100,"000000000"))</f>
        <v>+000000000</v>
      </c>
      <c r="F919" t="str">
        <f>_xlfn.CONCAT("",TEXT((Rapportage!F919)*100,"000000000"))</f>
        <v>000000000</v>
      </c>
      <c r="G919" t="str">
        <f>_xlfn.CONCAT("",TEXT((Rapportage!G919),"00000"))</f>
        <v>00000</v>
      </c>
      <c r="H919" t="str">
        <f>IF(Rapportage!H919 ="0", "                     ", "                     ")</f>
        <v xml:space="preserve">                     </v>
      </c>
      <c r="I919" s="10" t="str">
        <f>LEFT(Rapportage!I919&amp; REPT("0",15),15)</f>
        <v>000000000000000</v>
      </c>
      <c r="J919" t="str">
        <f>IF(Rapportage!J919 ="0", " ", " ")</f>
        <v xml:space="preserve"> </v>
      </c>
      <c r="K919" t="str">
        <f>IF(Rapportage!K919 ="0", " ", " ")</f>
        <v xml:space="preserve"> </v>
      </c>
      <c r="L919" t="str">
        <f>IF(Rapportage!L919 ="0", "         ", "         ")</f>
        <v xml:space="preserve">         </v>
      </c>
      <c r="M919" s="10" t="str">
        <f>LEFT(Rapportage!M919&amp; REPT("0",5),5)</f>
        <v>00000</v>
      </c>
      <c r="N919" s="10" t="str">
        <f>LEFT(Rapportage!N919&amp; REPT("0",5),5)</f>
        <v>00000</v>
      </c>
      <c r="O919" s="10" t="str">
        <f>LEFT(Rapportage!O919&amp; REPT("0",2),2)</f>
        <v>00</v>
      </c>
      <c r="P919" s="10" t="str">
        <f>LEFT(Rapportage!P919&amp; REPT("0",2),2)</f>
        <v>00</v>
      </c>
      <c r="Q919" s="10" t="str">
        <f>LEFT(Rapportage!Q919&amp; REPT("0",5),5)</f>
        <v>00000</v>
      </c>
      <c r="R919" s="10" t="str">
        <f>IF(Rapportage!R919="","",IF(($U$2-$T$2)&gt;=0,IF(LEN(TEXT(Rapportage!R919*100,"0000000000"))=3,_xlfn.CONCAT(0,TEXT(Rapportage!R919*100,"0000000000")),TEXT(Rapportage!R919*100,"0000000000")),""""))</f>
        <v/>
      </c>
    </row>
    <row r="920" spans="1:18" x14ac:dyDescent="0.25">
      <c r="A920" t="str">
        <f>IF(Rapportage!A920= "", "",_xlfn.CONCAT(REPT("0",6-LEN(Rapportage!A920)),Rapportage!A920))</f>
        <v/>
      </c>
      <c r="B920" t="s">
        <v>966</v>
      </c>
      <c r="C920" t="str">
        <f>IF(Rapportage!C920= " ", " ",LEFT(Rapportage!C920&amp; REPT(" ",9),9))</f>
        <v xml:space="preserve">         </v>
      </c>
      <c r="D920" t="str">
        <f>IF(Rapportage!D920 ="0", " ", " ")</f>
        <v xml:space="preserve"> </v>
      </c>
      <c r="E920" t="str">
        <f>_xlfn.CONCAT("+",TEXT((Rapportage!E920)*100,"000000000"))</f>
        <v>+000000000</v>
      </c>
      <c r="F920" t="str">
        <f>_xlfn.CONCAT("",TEXT((Rapportage!F920)*100,"000000000"))</f>
        <v>000000000</v>
      </c>
      <c r="G920" t="str">
        <f>_xlfn.CONCAT("",TEXT((Rapportage!G920),"00000"))</f>
        <v>00000</v>
      </c>
      <c r="H920" t="str">
        <f>IF(Rapportage!H920 ="0", "                     ", "                     ")</f>
        <v xml:space="preserve">                     </v>
      </c>
      <c r="I920" s="10" t="str">
        <f>LEFT(Rapportage!I920&amp; REPT("0",15),15)</f>
        <v>000000000000000</v>
      </c>
      <c r="J920" t="str">
        <f>IF(Rapportage!J920 ="0", " ", " ")</f>
        <v xml:space="preserve"> </v>
      </c>
      <c r="K920" t="str">
        <f>IF(Rapportage!K920 ="0", " ", " ")</f>
        <v xml:space="preserve"> </v>
      </c>
      <c r="L920" t="str">
        <f>IF(Rapportage!L920 ="0", "         ", "         ")</f>
        <v xml:space="preserve">         </v>
      </c>
      <c r="M920" s="10" t="str">
        <f>LEFT(Rapportage!M920&amp; REPT("0",5),5)</f>
        <v>00000</v>
      </c>
      <c r="N920" s="10" t="str">
        <f>LEFT(Rapportage!N920&amp; REPT("0",5),5)</f>
        <v>00000</v>
      </c>
      <c r="O920" s="10" t="str">
        <f>LEFT(Rapportage!O920&amp; REPT("0",2),2)</f>
        <v>00</v>
      </c>
      <c r="P920" s="10" t="str">
        <f>LEFT(Rapportage!P920&amp; REPT("0",2),2)</f>
        <v>00</v>
      </c>
      <c r="Q920" s="10" t="str">
        <f>LEFT(Rapportage!Q920&amp; REPT("0",5),5)</f>
        <v>00000</v>
      </c>
      <c r="R920" s="10" t="str">
        <f>IF(Rapportage!R920="","",IF(($U$2-$T$2)&gt;=0,IF(LEN(TEXT(Rapportage!R920*100,"0000000000"))=3,_xlfn.CONCAT(0,TEXT(Rapportage!R920*100,"0000000000")),TEXT(Rapportage!R920*100,"0000000000")),""""))</f>
        <v/>
      </c>
    </row>
    <row r="921" spans="1:18" x14ac:dyDescent="0.25">
      <c r="A921" t="str">
        <f>IF(Rapportage!A921= "", "",_xlfn.CONCAT(REPT("0",6-LEN(Rapportage!A921)),Rapportage!A921))</f>
        <v/>
      </c>
      <c r="B921" t="s">
        <v>967</v>
      </c>
      <c r="C921" t="str">
        <f>IF(Rapportage!C921= " ", " ",LEFT(Rapportage!C921&amp; REPT(" ",9),9))</f>
        <v xml:space="preserve">         </v>
      </c>
      <c r="D921" t="str">
        <f>IF(Rapportage!D921 ="0", " ", " ")</f>
        <v xml:space="preserve"> </v>
      </c>
      <c r="E921" t="str">
        <f>_xlfn.CONCAT("+",TEXT((Rapportage!E921)*100,"000000000"))</f>
        <v>+000000000</v>
      </c>
      <c r="F921" t="str">
        <f>_xlfn.CONCAT("",TEXT((Rapportage!F921)*100,"000000000"))</f>
        <v>000000000</v>
      </c>
      <c r="G921" t="str">
        <f>_xlfn.CONCAT("",TEXT((Rapportage!G921),"00000"))</f>
        <v>00000</v>
      </c>
      <c r="H921" t="str">
        <f>IF(Rapportage!H921 ="0", "                     ", "                     ")</f>
        <v xml:space="preserve">                     </v>
      </c>
      <c r="I921" s="10" t="str">
        <f>LEFT(Rapportage!I921&amp; REPT("0",15),15)</f>
        <v>000000000000000</v>
      </c>
      <c r="J921" t="str">
        <f>IF(Rapportage!J921 ="0", " ", " ")</f>
        <v xml:space="preserve"> </v>
      </c>
      <c r="K921" t="str">
        <f>IF(Rapportage!K921 ="0", " ", " ")</f>
        <v xml:space="preserve"> </v>
      </c>
      <c r="L921" t="str">
        <f>IF(Rapportage!L921 ="0", "         ", "         ")</f>
        <v xml:space="preserve">         </v>
      </c>
      <c r="M921" s="10" t="str">
        <f>LEFT(Rapportage!M921&amp; REPT("0",5),5)</f>
        <v>00000</v>
      </c>
      <c r="N921" s="10" t="str">
        <f>LEFT(Rapportage!N921&amp; REPT("0",5),5)</f>
        <v>00000</v>
      </c>
      <c r="O921" s="10" t="str">
        <f>LEFT(Rapportage!O921&amp; REPT("0",2),2)</f>
        <v>00</v>
      </c>
      <c r="P921" s="10" t="str">
        <f>LEFT(Rapportage!P921&amp; REPT("0",2),2)</f>
        <v>00</v>
      </c>
      <c r="Q921" s="10" t="str">
        <f>LEFT(Rapportage!Q921&amp; REPT("0",5),5)</f>
        <v>00000</v>
      </c>
      <c r="R921" s="10" t="str">
        <f>IF(Rapportage!R921="","",IF(($U$2-$T$2)&gt;=0,IF(LEN(TEXT(Rapportage!R921*100,"0000000000"))=3,_xlfn.CONCAT(0,TEXT(Rapportage!R921*100,"0000000000")),TEXT(Rapportage!R921*100,"0000000000")),""""))</f>
        <v/>
      </c>
    </row>
    <row r="922" spans="1:18" x14ac:dyDescent="0.25">
      <c r="A922" t="str">
        <f>IF(Rapportage!A922= "", "",_xlfn.CONCAT(REPT("0",6-LEN(Rapportage!A922)),Rapportage!A922))</f>
        <v/>
      </c>
      <c r="B922" t="s">
        <v>968</v>
      </c>
      <c r="C922" t="str">
        <f>IF(Rapportage!C922= " ", " ",LEFT(Rapportage!C922&amp; REPT(" ",9),9))</f>
        <v xml:space="preserve">         </v>
      </c>
      <c r="D922" t="str">
        <f>IF(Rapportage!D922 ="0", " ", " ")</f>
        <v xml:space="preserve"> </v>
      </c>
      <c r="E922" t="str">
        <f>_xlfn.CONCAT("+",TEXT((Rapportage!E922)*100,"000000000"))</f>
        <v>+000000000</v>
      </c>
      <c r="F922" t="str">
        <f>_xlfn.CONCAT("",TEXT((Rapportage!F922)*100,"000000000"))</f>
        <v>000000000</v>
      </c>
      <c r="G922" t="str">
        <f>_xlfn.CONCAT("",TEXT((Rapportage!G922),"00000"))</f>
        <v>00000</v>
      </c>
      <c r="H922" t="str">
        <f>IF(Rapportage!H922 ="0", "                     ", "                     ")</f>
        <v xml:space="preserve">                     </v>
      </c>
      <c r="I922" s="10" t="str">
        <f>LEFT(Rapportage!I922&amp; REPT("0",15),15)</f>
        <v>000000000000000</v>
      </c>
      <c r="J922" t="str">
        <f>IF(Rapportage!J922 ="0", " ", " ")</f>
        <v xml:space="preserve"> </v>
      </c>
      <c r="K922" t="str">
        <f>IF(Rapportage!K922 ="0", " ", " ")</f>
        <v xml:space="preserve"> </v>
      </c>
      <c r="L922" t="str">
        <f>IF(Rapportage!L922 ="0", "         ", "         ")</f>
        <v xml:space="preserve">         </v>
      </c>
      <c r="M922" s="10" t="str">
        <f>LEFT(Rapportage!M922&amp; REPT("0",5),5)</f>
        <v>00000</v>
      </c>
      <c r="N922" s="10" t="str">
        <f>LEFT(Rapportage!N922&amp; REPT("0",5),5)</f>
        <v>00000</v>
      </c>
      <c r="O922" s="10" t="str">
        <f>LEFT(Rapportage!O922&amp; REPT("0",2),2)</f>
        <v>00</v>
      </c>
      <c r="P922" s="10" t="str">
        <f>LEFT(Rapportage!P922&amp; REPT("0",2),2)</f>
        <v>00</v>
      </c>
      <c r="Q922" s="10" t="str">
        <f>LEFT(Rapportage!Q922&amp; REPT("0",5),5)</f>
        <v>00000</v>
      </c>
      <c r="R922" s="10" t="str">
        <f>IF(Rapportage!R922="","",IF(($U$2-$T$2)&gt;=0,IF(LEN(TEXT(Rapportage!R922*100,"0000000000"))=3,_xlfn.CONCAT(0,TEXT(Rapportage!R922*100,"0000000000")),TEXT(Rapportage!R922*100,"0000000000")),""""))</f>
        <v/>
      </c>
    </row>
    <row r="923" spans="1:18" x14ac:dyDescent="0.25">
      <c r="A923" t="str">
        <f>IF(Rapportage!A923= "", "",_xlfn.CONCAT(REPT("0",6-LEN(Rapportage!A923)),Rapportage!A923))</f>
        <v/>
      </c>
      <c r="B923" t="s">
        <v>969</v>
      </c>
      <c r="C923" t="str">
        <f>IF(Rapportage!C923= " ", " ",LEFT(Rapportage!C923&amp; REPT(" ",9),9))</f>
        <v xml:space="preserve">         </v>
      </c>
      <c r="D923" t="str">
        <f>IF(Rapportage!D923 ="0", " ", " ")</f>
        <v xml:space="preserve"> </v>
      </c>
      <c r="E923" t="str">
        <f>_xlfn.CONCAT("+",TEXT((Rapportage!E923)*100,"000000000"))</f>
        <v>+000000000</v>
      </c>
      <c r="F923" t="str">
        <f>_xlfn.CONCAT("",TEXT((Rapportage!F923)*100,"000000000"))</f>
        <v>000000000</v>
      </c>
      <c r="G923" t="str">
        <f>_xlfn.CONCAT("",TEXT((Rapportage!G923),"00000"))</f>
        <v>00000</v>
      </c>
      <c r="H923" t="str">
        <f>IF(Rapportage!H923 ="0", "                     ", "                     ")</f>
        <v xml:space="preserve">                     </v>
      </c>
      <c r="I923" s="10" t="str">
        <f>LEFT(Rapportage!I923&amp; REPT("0",15),15)</f>
        <v>000000000000000</v>
      </c>
      <c r="J923" t="str">
        <f>IF(Rapportage!J923 ="0", " ", " ")</f>
        <v xml:space="preserve"> </v>
      </c>
      <c r="K923" t="str">
        <f>IF(Rapportage!K923 ="0", " ", " ")</f>
        <v xml:space="preserve"> </v>
      </c>
      <c r="L923" t="str">
        <f>IF(Rapportage!L923 ="0", "         ", "         ")</f>
        <v xml:space="preserve">         </v>
      </c>
      <c r="M923" s="10" t="str">
        <f>LEFT(Rapportage!M923&amp; REPT("0",5),5)</f>
        <v>00000</v>
      </c>
      <c r="N923" s="10" t="str">
        <f>LEFT(Rapportage!N923&amp; REPT("0",5),5)</f>
        <v>00000</v>
      </c>
      <c r="O923" s="10" t="str">
        <f>LEFT(Rapportage!O923&amp; REPT("0",2),2)</f>
        <v>00</v>
      </c>
      <c r="P923" s="10" t="str">
        <f>LEFT(Rapportage!P923&amp; REPT("0",2),2)</f>
        <v>00</v>
      </c>
      <c r="Q923" s="10" t="str">
        <f>LEFT(Rapportage!Q923&amp; REPT("0",5),5)</f>
        <v>00000</v>
      </c>
      <c r="R923" s="10" t="str">
        <f>IF(Rapportage!R923="","",IF(($U$2-$T$2)&gt;=0,IF(LEN(TEXT(Rapportage!R923*100,"0000000000"))=3,_xlfn.CONCAT(0,TEXT(Rapportage!R923*100,"0000000000")),TEXT(Rapportage!R923*100,"0000000000")),""""))</f>
        <v/>
      </c>
    </row>
    <row r="924" spans="1:18" x14ac:dyDescent="0.25">
      <c r="A924" t="str">
        <f>IF(Rapportage!A924= "", "",_xlfn.CONCAT(REPT("0",6-LEN(Rapportage!A924)),Rapportage!A924))</f>
        <v/>
      </c>
      <c r="B924" t="s">
        <v>970</v>
      </c>
      <c r="C924" t="str">
        <f>IF(Rapportage!C924= " ", " ",LEFT(Rapportage!C924&amp; REPT(" ",9),9))</f>
        <v xml:space="preserve">         </v>
      </c>
      <c r="D924" t="str">
        <f>IF(Rapportage!D924 ="0", " ", " ")</f>
        <v xml:space="preserve"> </v>
      </c>
      <c r="E924" t="str">
        <f>_xlfn.CONCAT("+",TEXT((Rapportage!E924)*100,"000000000"))</f>
        <v>+000000000</v>
      </c>
      <c r="F924" t="str">
        <f>_xlfn.CONCAT("",TEXT((Rapportage!F924)*100,"000000000"))</f>
        <v>000000000</v>
      </c>
      <c r="G924" t="str">
        <f>_xlfn.CONCAT("",TEXT((Rapportage!G924),"00000"))</f>
        <v>00000</v>
      </c>
      <c r="H924" t="str">
        <f>IF(Rapportage!H924 ="0", "                     ", "                     ")</f>
        <v xml:space="preserve">                     </v>
      </c>
      <c r="I924" s="10" t="str">
        <f>LEFT(Rapportage!I924&amp; REPT("0",15),15)</f>
        <v>000000000000000</v>
      </c>
      <c r="J924" t="str">
        <f>IF(Rapportage!J924 ="0", " ", " ")</f>
        <v xml:space="preserve"> </v>
      </c>
      <c r="K924" t="str">
        <f>IF(Rapportage!K924 ="0", " ", " ")</f>
        <v xml:space="preserve"> </v>
      </c>
      <c r="L924" t="str">
        <f>IF(Rapportage!L924 ="0", "         ", "         ")</f>
        <v xml:space="preserve">         </v>
      </c>
      <c r="M924" s="10" t="str">
        <f>LEFT(Rapportage!M924&amp; REPT("0",5),5)</f>
        <v>00000</v>
      </c>
      <c r="N924" s="10" t="str">
        <f>LEFT(Rapportage!N924&amp; REPT("0",5),5)</f>
        <v>00000</v>
      </c>
      <c r="O924" s="10" t="str">
        <f>LEFT(Rapportage!O924&amp; REPT("0",2),2)</f>
        <v>00</v>
      </c>
      <c r="P924" s="10" t="str">
        <f>LEFT(Rapportage!P924&amp; REPT("0",2),2)</f>
        <v>00</v>
      </c>
      <c r="Q924" s="10" t="str">
        <f>LEFT(Rapportage!Q924&amp; REPT("0",5),5)</f>
        <v>00000</v>
      </c>
      <c r="R924" s="10" t="str">
        <f>IF(Rapportage!R924="","",IF(($U$2-$T$2)&gt;=0,IF(LEN(TEXT(Rapportage!R924*100,"0000000000"))=3,_xlfn.CONCAT(0,TEXT(Rapportage!R924*100,"0000000000")),TEXT(Rapportage!R924*100,"0000000000")),""""))</f>
        <v/>
      </c>
    </row>
    <row r="925" spans="1:18" x14ac:dyDescent="0.25">
      <c r="A925" t="str">
        <f>IF(Rapportage!A925= "", "",_xlfn.CONCAT(REPT("0",6-LEN(Rapportage!A925)),Rapportage!A925))</f>
        <v/>
      </c>
      <c r="B925" t="s">
        <v>971</v>
      </c>
      <c r="C925" t="str">
        <f>IF(Rapportage!C925= " ", " ",LEFT(Rapportage!C925&amp; REPT(" ",9),9))</f>
        <v xml:space="preserve">         </v>
      </c>
      <c r="D925" t="str">
        <f>IF(Rapportage!D925 ="0", " ", " ")</f>
        <v xml:space="preserve"> </v>
      </c>
      <c r="E925" t="str">
        <f>_xlfn.CONCAT("+",TEXT((Rapportage!E925)*100,"000000000"))</f>
        <v>+000000000</v>
      </c>
      <c r="F925" t="str">
        <f>_xlfn.CONCAT("",TEXT((Rapportage!F925)*100,"000000000"))</f>
        <v>000000000</v>
      </c>
      <c r="G925" t="str">
        <f>_xlfn.CONCAT("",TEXT((Rapportage!G925),"00000"))</f>
        <v>00000</v>
      </c>
      <c r="H925" t="str">
        <f>IF(Rapportage!H925 ="0", "                     ", "                     ")</f>
        <v xml:space="preserve">                     </v>
      </c>
      <c r="I925" s="10" t="str">
        <f>LEFT(Rapportage!I925&amp; REPT("0",15),15)</f>
        <v>000000000000000</v>
      </c>
      <c r="J925" t="str">
        <f>IF(Rapportage!J925 ="0", " ", " ")</f>
        <v xml:space="preserve"> </v>
      </c>
      <c r="K925" t="str">
        <f>IF(Rapportage!K925 ="0", " ", " ")</f>
        <v xml:space="preserve"> </v>
      </c>
      <c r="L925" t="str">
        <f>IF(Rapportage!L925 ="0", "         ", "         ")</f>
        <v xml:space="preserve">         </v>
      </c>
      <c r="M925" s="10" t="str">
        <f>LEFT(Rapportage!M925&amp; REPT("0",5),5)</f>
        <v>00000</v>
      </c>
      <c r="N925" s="10" t="str">
        <f>LEFT(Rapportage!N925&amp; REPT("0",5),5)</f>
        <v>00000</v>
      </c>
      <c r="O925" s="10" t="str">
        <f>LEFT(Rapportage!O925&amp; REPT("0",2),2)</f>
        <v>00</v>
      </c>
      <c r="P925" s="10" t="str">
        <f>LEFT(Rapportage!P925&amp; REPT("0",2),2)</f>
        <v>00</v>
      </c>
      <c r="Q925" s="10" t="str">
        <f>LEFT(Rapportage!Q925&amp; REPT("0",5),5)</f>
        <v>00000</v>
      </c>
      <c r="R925" s="10" t="str">
        <f>IF(Rapportage!R925="","",IF(($U$2-$T$2)&gt;=0,IF(LEN(TEXT(Rapportage!R925*100,"0000000000"))=3,_xlfn.CONCAT(0,TEXT(Rapportage!R925*100,"0000000000")),TEXT(Rapportage!R925*100,"0000000000")),""""))</f>
        <v/>
      </c>
    </row>
    <row r="926" spans="1:18" x14ac:dyDescent="0.25">
      <c r="A926" t="str">
        <f>IF(Rapportage!A926= "", "",_xlfn.CONCAT(REPT("0",6-LEN(Rapportage!A926)),Rapportage!A926))</f>
        <v/>
      </c>
      <c r="B926" t="s">
        <v>972</v>
      </c>
      <c r="C926" t="str">
        <f>IF(Rapportage!C926= " ", " ",LEFT(Rapportage!C926&amp; REPT(" ",9),9))</f>
        <v xml:space="preserve">         </v>
      </c>
      <c r="D926" t="str">
        <f>IF(Rapportage!D926 ="0", " ", " ")</f>
        <v xml:space="preserve"> </v>
      </c>
      <c r="E926" t="str">
        <f>_xlfn.CONCAT("+",TEXT((Rapportage!E926)*100,"000000000"))</f>
        <v>+000000000</v>
      </c>
      <c r="F926" t="str">
        <f>_xlfn.CONCAT("",TEXT((Rapportage!F926)*100,"000000000"))</f>
        <v>000000000</v>
      </c>
      <c r="G926" t="str">
        <f>_xlfn.CONCAT("",TEXT((Rapportage!G926),"00000"))</f>
        <v>00000</v>
      </c>
      <c r="H926" t="str">
        <f>IF(Rapportage!H926 ="0", "                     ", "                     ")</f>
        <v xml:space="preserve">                     </v>
      </c>
      <c r="I926" s="10" t="str">
        <f>LEFT(Rapportage!I926&amp; REPT("0",15),15)</f>
        <v>000000000000000</v>
      </c>
      <c r="J926" t="str">
        <f>IF(Rapportage!J926 ="0", " ", " ")</f>
        <v xml:space="preserve"> </v>
      </c>
      <c r="K926" t="str">
        <f>IF(Rapportage!K926 ="0", " ", " ")</f>
        <v xml:space="preserve"> </v>
      </c>
      <c r="L926" t="str">
        <f>IF(Rapportage!L926 ="0", "         ", "         ")</f>
        <v xml:space="preserve">         </v>
      </c>
      <c r="M926" s="10" t="str">
        <f>LEFT(Rapportage!M926&amp; REPT("0",5),5)</f>
        <v>00000</v>
      </c>
      <c r="N926" s="10" t="str">
        <f>LEFT(Rapportage!N926&amp; REPT("0",5),5)</f>
        <v>00000</v>
      </c>
      <c r="O926" s="10" t="str">
        <f>LEFT(Rapportage!O926&amp; REPT("0",2),2)</f>
        <v>00</v>
      </c>
      <c r="P926" s="10" t="str">
        <f>LEFT(Rapportage!P926&amp; REPT("0",2),2)</f>
        <v>00</v>
      </c>
      <c r="Q926" s="10" t="str">
        <f>LEFT(Rapportage!Q926&amp; REPT("0",5),5)</f>
        <v>00000</v>
      </c>
      <c r="R926" s="10" t="str">
        <f>IF(Rapportage!R926="","",IF(($U$2-$T$2)&gt;=0,IF(LEN(TEXT(Rapportage!R926*100,"0000000000"))=3,_xlfn.CONCAT(0,TEXT(Rapportage!R926*100,"0000000000")),TEXT(Rapportage!R926*100,"0000000000")),""""))</f>
        <v/>
      </c>
    </row>
    <row r="927" spans="1:18" x14ac:dyDescent="0.25">
      <c r="A927" t="str">
        <f>IF(Rapportage!A927= "", "",_xlfn.CONCAT(REPT("0",6-LEN(Rapportage!A927)),Rapportage!A927))</f>
        <v/>
      </c>
      <c r="B927" t="s">
        <v>973</v>
      </c>
      <c r="C927" t="str">
        <f>IF(Rapportage!C927= " ", " ",LEFT(Rapportage!C927&amp; REPT(" ",9),9))</f>
        <v xml:space="preserve">         </v>
      </c>
      <c r="D927" t="str">
        <f>IF(Rapportage!D927 ="0", " ", " ")</f>
        <v xml:space="preserve"> </v>
      </c>
      <c r="E927" t="str">
        <f>_xlfn.CONCAT("+",TEXT((Rapportage!E927)*100,"000000000"))</f>
        <v>+000000000</v>
      </c>
      <c r="F927" t="str">
        <f>_xlfn.CONCAT("",TEXT((Rapportage!F927)*100,"000000000"))</f>
        <v>000000000</v>
      </c>
      <c r="G927" t="str">
        <f>_xlfn.CONCAT("",TEXT((Rapportage!G927),"00000"))</f>
        <v>00000</v>
      </c>
      <c r="H927" t="str">
        <f>IF(Rapportage!H927 ="0", "                     ", "                     ")</f>
        <v xml:space="preserve">                     </v>
      </c>
      <c r="I927" s="10" t="str">
        <f>LEFT(Rapportage!I927&amp; REPT("0",15),15)</f>
        <v>000000000000000</v>
      </c>
      <c r="J927" t="str">
        <f>IF(Rapportage!J927 ="0", " ", " ")</f>
        <v xml:space="preserve"> </v>
      </c>
      <c r="K927" t="str">
        <f>IF(Rapportage!K927 ="0", " ", " ")</f>
        <v xml:space="preserve"> </v>
      </c>
      <c r="L927" t="str">
        <f>IF(Rapportage!L927 ="0", "         ", "         ")</f>
        <v xml:space="preserve">         </v>
      </c>
      <c r="M927" s="10" t="str">
        <f>LEFT(Rapportage!M927&amp; REPT("0",5),5)</f>
        <v>00000</v>
      </c>
      <c r="N927" s="10" t="str">
        <f>LEFT(Rapportage!N927&amp; REPT("0",5),5)</f>
        <v>00000</v>
      </c>
      <c r="O927" s="10" t="str">
        <f>LEFT(Rapportage!O927&amp; REPT("0",2),2)</f>
        <v>00</v>
      </c>
      <c r="P927" s="10" t="str">
        <f>LEFT(Rapportage!P927&amp; REPT("0",2),2)</f>
        <v>00</v>
      </c>
      <c r="Q927" s="10" t="str">
        <f>LEFT(Rapportage!Q927&amp; REPT("0",5),5)</f>
        <v>00000</v>
      </c>
      <c r="R927" s="10" t="str">
        <f>IF(Rapportage!R927="","",IF(($U$2-$T$2)&gt;=0,IF(LEN(TEXT(Rapportage!R927*100,"0000000000"))=3,_xlfn.CONCAT(0,TEXT(Rapportage!R927*100,"0000000000")),TEXT(Rapportage!R927*100,"0000000000")),""""))</f>
        <v/>
      </c>
    </row>
    <row r="928" spans="1:18" x14ac:dyDescent="0.25">
      <c r="A928" t="str">
        <f>IF(Rapportage!A928= "", "",_xlfn.CONCAT(REPT("0",6-LEN(Rapportage!A928)),Rapportage!A928))</f>
        <v/>
      </c>
      <c r="B928" t="s">
        <v>974</v>
      </c>
      <c r="C928" t="str">
        <f>IF(Rapportage!C928= " ", " ",LEFT(Rapportage!C928&amp; REPT(" ",9),9))</f>
        <v xml:space="preserve">         </v>
      </c>
      <c r="D928" t="str">
        <f>IF(Rapportage!D928 ="0", " ", " ")</f>
        <v xml:space="preserve"> </v>
      </c>
      <c r="E928" t="str">
        <f>_xlfn.CONCAT("+",TEXT((Rapportage!E928)*100,"000000000"))</f>
        <v>+000000000</v>
      </c>
      <c r="F928" t="str">
        <f>_xlfn.CONCAT("",TEXT((Rapportage!F928)*100,"000000000"))</f>
        <v>000000000</v>
      </c>
      <c r="G928" t="str">
        <f>_xlfn.CONCAT("",TEXT((Rapportage!G928),"00000"))</f>
        <v>00000</v>
      </c>
      <c r="H928" t="str">
        <f>IF(Rapportage!H928 ="0", "                     ", "                     ")</f>
        <v xml:space="preserve">                     </v>
      </c>
      <c r="I928" s="10" t="str">
        <f>LEFT(Rapportage!I928&amp; REPT("0",15),15)</f>
        <v>000000000000000</v>
      </c>
      <c r="J928" t="str">
        <f>IF(Rapportage!J928 ="0", " ", " ")</f>
        <v xml:space="preserve"> </v>
      </c>
      <c r="K928" t="str">
        <f>IF(Rapportage!K928 ="0", " ", " ")</f>
        <v xml:space="preserve"> </v>
      </c>
      <c r="L928" t="str">
        <f>IF(Rapportage!L928 ="0", "         ", "         ")</f>
        <v xml:space="preserve">         </v>
      </c>
      <c r="M928" s="10" t="str">
        <f>LEFT(Rapportage!M928&amp; REPT("0",5),5)</f>
        <v>00000</v>
      </c>
      <c r="N928" s="10" t="str">
        <f>LEFT(Rapportage!N928&amp; REPT("0",5),5)</f>
        <v>00000</v>
      </c>
      <c r="O928" s="10" t="str">
        <f>LEFT(Rapportage!O928&amp; REPT("0",2),2)</f>
        <v>00</v>
      </c>
      <c r="P928" s="10" t="str">
        <f>LEFT(Rapportage!P928&amp; REPT("0",2),2)</f>
        <v>00</v>
      </c>
      <c r="Q928" s="10" t="str">
        <f>LEFT(Rapportage!Q928&amp; REPT("0",5),5)</f>
        <v>00000</v>
      </c>
      <c r="R928" s="10" t="str">
        <f>IF(Rapportage!R928="","",IF(($U$2-$T$2)&gt;=0,IF(LEN(TEXT(Rapportage!R928*100,"0000000000"))=3,_xlfn.CONCAT(0,TEXT(Rapportage!R928*100,"0000000000")),TEXT(Rapportage!R928*100,"0000000000")),""""))</f>
        <v/>
      </c>
    </row>
    <row r="929" spans="1:18" x14ac:dyDescent="0.25">
      <c r="A929" t="str">
        <f>IF(Rapportage!A929= "", "",_xlfn.CONCAT(REPT("0",6-LEN(Rapportage!A929)),Rapportage!A929))</f>
        <v/>
      </c>
      <c r="B929" t="s">
        <v>975</v>
      </c>
      <c r="C929" t="str">
        <f>IF(Rapportage!C929= " ", " ",LEFT(Rapportage!C929&amp; REPT(" ",9),9))</f>
        <v xml:space="preserve">         </v>
      </c>
      <c r="D929" t="str">
        <f>IF(Rapportage!D929 ="0", " ", " ")</f>
        <v xml:space="preserve"> </v>
      </c>
      <c r="E929" t="str">
        <f>_xlfn.CONCAT("+",TEXT((Rapportage!E929)*100,"000000000"))</f>
        <v>+000000000</v>
      </c>
      <c r="F929" t="str">
        <f>_xlfn.CONCAT("",TEXT((Rapportage!F929)*100,"000000000"))</f>
        <v>000000000</v>
      </c>
      <c r="G929" t="str">
        <f>_xlfn.CONCAT("",TEXT((Rapportage!G929),"00000"))</f>
        <v>00000</v>
      </c>
      <c r="H929" t="str">
        <f>IF(Rapportage!H929 ="0", "                     ", "                     ")</f>
        <v xml:space="preserve">                     </v>
      </c>
      <c r="I929" s="10" t="str">
        <f>LEFT(Rapportage!I929&amp; REPT("0",15),15)</f>
        <v>000000000000000</v>
      </c>
      <c r="J929" t="str">
        <f>IF(Rapportage!J929 ="0", " ", " ")</f>
        <v xml:space="preserve"> </v>
      </c>
      <c r="K929" t="str">
        <f>IF(Rapportage!K929 ="0", " ", " ")</f>
        <v xml:space="preserve"> </v>
      </c>
      <c r="L929" t="str">
        <f>IF(Rapportage!L929 ="0", "         ", "         ")</f>
        <v xml:space="preserve">         </v>
      </c>
      <c r="M929" s="10" t="str">
        <f>LEFT(Rapportage!M929&amp; REPT("0",5),5)</f>
        <v>00000</v>
      </c>
      <c r="N929" s="10" t="str">
        <f>LEFT(Rapportage!N929&amp; REPT("0",5),5)</f>
        <v>00000</v>
      </c>
      <c r="O929" s="10" t="str">
        <f>LEFT(Rapportage!O929&amp; REPT("0",2),2)</f>
        <v>00</v>
      </c>
      <c r="P929" s="10" t="str">
        <f>LEFT(Rapportage!P929&amp; REPT("0",2),2)</f>
        <v>00</v>
      </c>
      <c r="Q929" s="10" t="str">
        <f>LEFT(Rapportage!Q929&amp; REPT("0",5),5)</f>
        <v>00000</v>
      </c>
      <c r="R929" s="10" t="str">
        <f>IF(Rapportage!R929="","",IF(($U$2-$T$2)&gt;=0,IF(LEN(TEXT(Rapportage!R929*100,"0000000000"))=3,_xlfn.CONCAT(0,TEXT(Rapportage!R929*100,"0000000000")),TEXT(Rapportage!R929*100,"0000000000")),""""))</f>
        <v/>
      </c>
    </row>
    <row r="930" spans="1:18" x14ac:dyDescent="0.25">
      <c r="A930" t="str">
        <f>IF(Rapportage!A930= "", "",_xlfn.CONCAT(REPT("0",6-LEN(Rapportage!A930)),Rapportage!A930))</f>
        <v/>
      </c>
      <c r="B930" t="s">
        <v>976</v>
      </c>
      <c r="C930" t="str">
        <f>IF(Rapportage!C930= " ", " ",LEFT(Rapportage!C930&amp; REPT(" ",9),9))</f>
        <v xml:space="preserve">         </v>
      </c>
      <c r="D930" t="str">
        <f>IF(Rapportage!D930 ="0", " ", " ")</f>
        <v xml:space="preserve"> </v>
      </c>
      <c r="E930" t="str">
        <f>_xlfn.CONCAT("+",TEXT((Rapportage!E930)*100,"000000000"))</f>
        <v>+000000000</v>
      </c>
      <c r="F930" t="str">
        <f>_xlfn.CONCAT("",TEXT((Rapportage!F930)*100,"000000000"))</f>
        <v>000000000</v>
      </c>
      <c r="G930" t="str">
        <f>_xlfn.CONCAT("",TEXT((Rapportage!G930),"00000"))</f>
        <v>00000</v>
      </c>
      <c r="H930" t="str">
        <f>IF(Rapportage!H930 ="0", "                     ", "                     ")</f>
        <v xml:space="preserve">                     </v>
      </c>
      <c r="I930" s="10" t="str">
        <f>LEFT(Rapportage!I930&amp; REPT("0",15),15)</f>
        <v>000000000000000</v>
      </c>
      <c r="J930" t="str">
        <f>IF(Rapportage!J930 ="0", " ", " ")</f>
        <v xml:space="preserve"> </v>
      </c>
      <c r="K930" t="str">
        <f>IF(Rapportage!K930 ="0", " ", " ")</f>
        <v xml:space="preserve"> </v>
      </c>
      <c r="L930" t="str">
        <f>IF(Rapportage!L930 ="0", "         ", "         ")</f>
        <v xml:space="preserve">         </v>
      </c>
      <c r="M930" s="10" t="str">
        <f>LEFT(Rapportage!M930&amp; REPT("0",5),5)</f>
        <v>00000</v>
      </c>
      <c r="N930" s="10" t="str">
        <f>LEFT(Rapportage!N930&amp; REPT("0",5),5)</f>
        <v>00000</v>
      </c>
      <c r="O930" s="10" t="str">
        <f>LEFT(Rapportage!O930&amp; REPT("0",2),2)</f>
        <v>00</v>
      </c>
      <c r="P930" s="10" t="str">
        <f>LEFT(Rapportage!P930&amp; REPT("0",2),2)</f>
        <v>00</v>
      </c>
      <c r="Q930" s="10" t="str">
        <f>LEFT(Rapportage!Q930&amp; REPT("0",5),5)</f>
        <v>00000</v>
      </c>
      <c r="R930" s="10" t="str">
        <f>IF(Rapportage!R930="","",IF(($U$2-$T$2)&gt;=0,IF(LEN(TEXT(Rapportage!R930*100,"0000000000"))=3,_xlfn.CONCAT(0,TEXT(Rapportage!R930*100,"0000000000")),TEXT(Rapportage!R930*100,"0000000000")),""""))</f>
        <v/>
      </c>
    </row>
    <row r="931" spans="1:18" x14ac:dyDescent="0.25">
      <c r="A931" t="str">
        <f>IF(Rapportage!A931= "", "",_xlfn.CONCAT(REPT("0",6-LEN(Rapportage!A931)),Rapportage!A931))</f>
        <v/>
      </c>
      <c r="B931" t="s">
        <v>977</v>
      </c>
      <c r="C931" t="str">
        <f>IF(Rapportage!C931= " ", " ",LEFT(Rapportage!C931&amp; REPT(" ",9),9))</f>
        <v xml:space="preserve">         </v>
      </c>
      <c r="D931" t="str">
        <f>IF(Rapportage!D931 ="0", " ", " ")</f>
        <v xml:space="preserve"> </v>
      </c>
      <c r="E931" t="str">
        <f>_xlfn.CONCAT("+",TEXT((Rapportage!E931)*100,"000000000"))</f>
        <v>+000000000</v>
      </c>
      <c r="F931" t="str">
        <f>_xlfn.CONCAT("",TEXT((Rapportage!F931)*100,"000000000"))</f>
        <v>000000000</v>
      </c>
      <c r="G931" t="str">
        <f>_xlfn.CONCAT("",TEXT((Rapportage!G931),"00000"))</f>
        <v>00000</v>
      </c>
      <c r="H931" t="str">
        <f>IF(Rapportage!H931 ="0", "                     ", "                     ")</f>
        <v xml:space="preserve">                     </v>
      </c>
      <c r="I931" s="10" t="str">
        <f>LEFT(Rapportage!I931&amp; REPT("0",15),15)</f>
        <v>000000000000000</v>
      </c>
      <c r="J931" t="str">
        <f>IF(Rapportage!J931 ="0", " ", " ")</f>
        <v xml:space="preserve"> </v>
      </c>
      <c r="K931" t="str">
        <f>IF(Rapportage!K931 ="0", " ", " ")</f>
        <v xml:space="preserve"> </v>
      </c>
      <c r="L931" t="str">
        <f>IF(Rapportage!L931 ="0", "         ", "         ")</f>
        <v xml:space="preserve">         </v>
      </c>
      <c r="M931" s="10" t="str">
        <f>LEFT(Rapportage!M931&amp; REPT("0",5),5)</f>
        <v>00000</v>
      </c>
      <c r="N931" s="10" t="str">
        <f>LEFT(Rapportage!N931&amp; REPT("0",5),5)</f>
        <v>00000</v>
      </c>
      <c r="O931" s="10" t="str">
        <f>LEFT(Rapportage!O931&amp; REPT("0",2),2)</f>
        <v>00</v>
      </c>
      <c r="P931" s="10" t="str">
        <f>LEFT(Rapportage!P931&amp; REPT("0",2),2)</f>
        <v>00</v>
      </c>
      <c r="Q931" s="10" t="str">
        <f>LEFT(Rapportage!Q931&amp; REPT("0",5),5)</f>
        <v>00000</v>
      </c>
      <c r="R931" s="10" t="str">
        <f>IF(Rapportage!R931="","",IF(($U$2-$T$2)&gt;=0,IF(LEN(TEXT(Rapportage!R931*100,"0000000000"))=3,_xlfn.CONCAT(0,TEXT(Rapportage!R931*100,"0000000000")),TEXT(Rapportage!R931*100,"0000000000")),""""))</f>
        <v/>
      </c>
    </row>
    <row r="932" spans="1:18" x14ac:dyDescent="0.25">
      <c r="A932" t="str">
        <f>IF(Rapportage!A932= "", "",_xlfn.CONCAT(REPT("0",6-LEN(Rapportage!A932)),Rapportage!A932))</f>
        <v/>
      </c>
      <c r="B932" t="s">
        <v>978</v>
      </c>
      <c r="C932" t="str">
        <f>IF(Rapportage!C932= " ", " ",LEFT(Rapportage!C932&amp; REPT(" ",9),9))</f>
        <v xml:space="preserve">         </v>
      </c>
      <c r="D932" t="str">
        <f>IF(Rapportage!D932 ="0", " ", " ")</f>
        <v xml:space="preserve"> </v>
      </c>
      <c r="E932" t="str">
        <f>_xlfn.CONCAT("+",TEXT((Rapportage!E932)*100,"000000000"))</f>
        <v>+000000000</v>
      </c>
      <c r="F932" t="str">
        <f>_xlfn.CONCAT("",TEXT((Rapportage!F932)*100,"000000000"))</f>
        <v>000000000</v>
      </c>
      <c r="G932" t="str">
        <f>_xlfn.CONCAT("",TEXT((Rapportage!G932),"00000"))</f>
        <v>00000</v>
      </c>
      <c r="H932" t="str">
        <f>IF(Rapportage!H932 ="0", "                     ", "                     ")</f>
        <v xml:space="preserve">                     </v>
      </c>
      <c r="I932" s="10" t="str">
        <f>LEFT(Rapportage!I932&amp; REPT("0",15),15)</f>
        <v>000000000000000</v>
      </c>
      <c r="J932" t="str">
        <f>IF(Rapportage!J932 ="0", " ", " ")</f>
        <v xml:space="preserve"> </v>
      </c>
      <c r="K932" t="str">
        <f>IF(Rapportage!K932 ="0", " ", " ")</f>
        <v xml:space="preserve"> </v>
      </c>
      <c r="L932" t="str">
        <f>IF(Rapportage!L932 ="0", "         ", "         ")</f>
        <v xml:space="preserve">         </v>
      </c>
      <c r="M932" s="10" t="str">
        <f>LEFT(Rapportage!M932&amp; REPT("0",5),5)</f>
        <v>00000</v>
      </c>
      <c r="N932" s="10" t="str">
        <f>LEFT(Rapportage!N932&amp; REPT("0",5),5)</f>
        <v>00000</v>
      </c>
      <c r="O932" s="10" t="str">
        <f>LEFT(Rapportage!O932&amp; REPT("0",2),2)</f>
        <v>00</v>
      </c>
      <c r="P932" s="10" t="str">
        <f>LEFT(Rapportage!P932&amp; REPT("0",2),2)</f>
        <v>00</v>
      </c>
      <c r="Q932" s="10" t="str">
        <f>LEFT(Rapportage!Q932&amp; REPT("0",5),5)</f>
        <v>00000</v>
      </c>
      <c r="R932" s="10" t="str">
        <f>IF(Rapportage!R932="","",IF(($U$2-$T$2)&gt;=0,IF(LEN(TEXT(Rapportage!R932*100,"0000000000"))=3,_xlfn.CONCAT(0,TEXT(Rapportage!R932*100,"0000000000")),TEXT(Rapportage!R932*100,"0000000000")),""""))</f>
        <v/>
      </c>
    </row>
    <row r="933" spans="1:18" x14ac:dyDescent="0.25">
      <c r="A933" t="str">
        <f>IF(Rapportage!A933= "", "",_xlfn.CONCAT(REPT("0",6-LEN(Rapportage!A933)),Rapportage!A933))</f>
        <v/>
      </c>
      <c r="B933" t="s">
        <v>979</v>
      </c>
      <c r="C933" t="str">
        <f>IF(Rapportage!C933= " ", " ",LEFT(Rapportage!C933&amp; REPT(" ",9),9))</f>
        <v xml:space="preserve">         </v>
      </c>
      <c r="D933" t="str">
        <f>IF(Rapportage!D933 ="0", " ", " ")</f>
        <v xml:space="preserve"> </v>
      </c>
      <c r="E933" t="str">
        <f>_xlfn.CONCAT("+",TEXT((Rapportage!E933)*100,"000000000"))</f>
        <v>+000000000</v>
      </c>
      <c r="F933" t="str">
        <f>_xlfn.CONCAT("",TEXT((Rapportage!F933)*100,"000000000"))</f>
        <v>000000000</v>
      </c>
      <c r="G933" t="str">
        <f>_xlfn.CONCAT("",TEXT((Rapportage!G933),"00000"))</f>
        <v>00000</v>
      </c>
      <c r="H933" t="str">
        <f>IF(Rapportage!H933 ="0", "                     ", "                     ")</f>
        <v xml:space="preserve">                     </v>
      </c>
      <c r="I933" s="10" t="str">
        <f>LEFT(Rapportage!I933&amp; REPT("0",15),15)</f>
        <v>000000000000000</v>
      </c>
      <c r="J933" t="str">
        <f>IF(Rapportage!J933 ="0", " ", " ")</f>
        <v xml:space="preserve"> </v>
      </c>
      <c r="K933" t="str">
        <f>IF(Rapportage!K933 ="0", " ", " ")</f>
        <v xml:space="preserve"> </v>
      </c>
      <c r="L933" t="str">
        <f>IF(Rapportage!L933 ="0", "         ", "         ")</f>
        <v xml:space="preserve">         </v>
      </c>
      <c r="M933" s="10" t="str">
        <f>LEFT(Rapportage!M933&amp; REPT("0",5),5)</f>
        <v>00000</v>
      </c>
      <c r="N933" s="10" t="str">
        <f>LEFT(Rapportage!N933&amp; REPT("0",5),5)</f>
        <v>00000</v>
      </c>
      <c r="O933" s="10" t="str">
        <f>LEFT(Rapportage!O933&amp; REPT("0",2),2)</f>
        <v>00</v>
      </c>
      <c r="P933" s="10" t="str">
        <f>LEFT(Rapportage!P933&amp; REPT("0",2),2)</f>
        <v>00</v>
      </c>
      <c r="Q933" s="10" t="str">
        <f>LEFT(Rapportage!Q933&amp; REPT("0",5),5)</f>
        <v>00000</v>
      </c>
      <c r="R933" s="10" t="str">
        <f>IF(Rapportage!R933="","",IF(($U$2-$T$2)&gt;=0,IF(LEN(TEXT(Rapportage!R933*100,"0000000000"))=3,_xlfn.CONCAT(0,TEXT(Rapportage!R933*100,"0000000000")),TEXT(Rapportage!R933*100,"0000000000")),""""))</f>
        <v/>
      </c>
    </row>
    <row r="934" spans="1:18" x14ac:dyDescent="0.25">
      <c r="A934" t="str">
        <f>IF(Rapportage!A934= "", "",_xlfn.CONCAT(REPT("0",6-LEN(Rapportage!A934)),Rapportage!A934))</f>
        <v/>
      </c>
      <c r="B934" t="s">
        <v>980</v>
      </c>
      <c r="C934" t="str">
        <f>IF(Rapportage!C934= " ", " ",LEFT(Rapportage!C934&amp; REPT(" ",9),9))</f>
        <v xml:space="preserve">         </v>
      </c>
      <c r="D934" t="str">
        <f>IF(Rapportage!D934 ="0", " ", " ")</f>
        <v xml:space="preserve"> </v>
      </c>
      <c r="E934" t="str">
        <f>_xlfn.CONCAT("+",TEXT((Rapportage!E934)*100,"000000000"))</f>
        <v>+000000000</v>
      </c>
      <c r="F934" t="str">
        <f>_xlfn.CONCAT("",TEXT((Rapportage!F934)*100,"000000000"))</f>
        <v>000000000</v>
      </c>
      <c r="G934" t="str">
        <f>_xlfn.CONCAT("",TEXT((Rapportage!G934),"00000"))</f>
        <v>00000</v>
      </c>
      <c r="H934" t="str">
        <f>IF(Rapportage!H934 ="0", "                     ", "                     ")</f>
        <v xml:space="preserve">                     </v>
      </c>
      <c r="I934" s="10" t="str">
        <f>LEFT(Rapportage!I934&amp; REPT("0",15),15)</f>
        <v>000000000000000</v>
      </c>
      <c r="J934" t="str">
        <f>IF(Rapportage!J934 ="0", " ", " ")</f>
        <v xml:space="preserve"> </v>
      </c>
      <c r="K934" t="str">
        <f>IF(Rapportage!K934 ="0", " ", " ")</f>
        <v xml:space="preserve"> </v>
      </c>
      <c r="L934" t="str">
        <f>IF(Rapportage!L934 ="0", "         ", "         ")</f>
        <v xml:space="preserve">         </v>
      </c>
      <c r="M934" s="10" t="str">
        <f>LEFT(Rapportage!M934&amp; REPT("0",5),5)</f>
        <v>00000</v>
      </c>
      <c r="N934" s="10" t="str">
        <f>LEFT(Rapportage!N934&amp; REPT("0",5),5)</f>
        <v>00000</v>
      </c>
      <c r="O934" s="10" t="str">
        <f>LEFT(Rapportage!O934&amp; REPT("0",2),2)</f>
        <v>00</v>
      </c>
      <c r="P934" s="10" t="str">
        <f>LEFT(Rapportage!P934&amp; REPT("0",2),2)</f>
        <v>00</v>
      </c>
      <c r="Q934" s="10" t="str">
        <f>LEFT(Rapportage!Q934&amp; REPT("0",5),5)</f>
        <v>00000</v>
      </c>
      <c r="R934" s="10" t="str">
        <f>IF(Rapportage!R934="","",IF(($U$2-$T$2)&gt;=0,IF(LEN(TEXT(Rapportage!R934*100,"0000000000"))=3,_xlfn.CONCAT(0,TEXT(Rapportage!R934*100,"0000000000")),TEXT(Rapportage!R934*100,"0000000000")),""""))</f>
        <v/>
      </c>
    </row>
    <row r="935" spans="1:18" x14ac:dyDescent="0.25">
      <c r="A935" t="str">
        <f>IF(Rapportage!A935= "", "",_xlfn.CONCAT(REPT("0",6-LEN(Rapportage!A935)),Rapportage!A935))</f>
        <v/>
      </c>
      <c r="B935" t="s">
        <v>981</v>
      </c>
      <c r="C935" t="str">
        <f>IF(Rapportage!C935= " ", " ",LEFT(Rapportage!C935&amp; REPT(" ",9),9))</f>
        <v xml:space="preserve">         </v>
      </c>
      <c r="D935" t="str">
        <f>IF(Rapportage!D935 ="0", " ", " ")</f>
        <v xml:space="preserve"> </v>
      </c>
      <c r="E935" t="str">
        <f>_xlfn.CONCAT("+",TEXT((Rapportage!E935)*100,"000000000"))</f>
        <v>+000000000</v>
      </c>
      <c r="F935" t="str">
        <f>_xlfn.CONCAT("",TEXT((Rapportage!F935)*100,"000000000"))</f>
        <v>000000000</v>
      </c>
      <c r="G935" t="str">
        <f>_xlfn.CONCAT("",TEXT((Rapportage!G935),"00000"))</f>
        <v>00000</v>
      </c>
      <c r="H935" t="str">
        <f>IF(Rapportage!H935 ="0", "                     ", "                     ")</f>
        <v xml:space="preserve">                     </v>
      </c>
      <c r="I935" s="10" t="str">
        <f>LEFT(Rapportage!I935&amp; REPT("0",15),15)</f>
        <v>000000000000000</v>
      </c>
      <c r="J935" t="str">
        <f>IF(Rapportage!J935 ="0", " ", " ")</f>
        <v xml:space="preserve"> </v>
      </c>
      <c r="K935" t="str">
        <f>IF(Rapportage!K935 ="0", " ", " ")</f>
        <v xml:space="preserve"> </v>
      </c>
      <c r="L935" t="str">
        <f>IF(Rapportage!L935 ="0", "         ", "         ")</f>
        <v xml:space="preserve">         </v>
      </c>
      <c r="M935" s="10" t="str">
        <f>LEFT(Rapportage!M935&amp; REPT("0",5),5)</f>
        <v>00000</v>
      </c>
      <c r="N935" s="10" t="str">
        <f>LEFT(Rapportage!N935&amp; REPT("0",5),5)</f>
        <v>00000</v>
      </c>
      <c r="O935" s="10" t="str">
        <f>LEFT(Rapportage!O935&amp; REPT("0",2),2)</f>
        <v>00</v>
      </c>
      <c r="P935" s="10" t="str">
        <f>LEFT(Rapportage!P935&amp; REPT("0",2),2)</f>
        <v>00</v>
      </c>
      <c r="Q935" s="10" t="str">
        <f>LEFT(Rapportage!Q935&amp; REPT("0",5),5)</f>
        <v>00000</v>
      </c>
      <c r="R935" s="10" t="str">
        <f>IF(Rapportage!R935="","",IF(($U$2-$T$2)&gt;=0,IF(LEN(TEXT(Rapportage!R935*100,"0000000000"))=3,_xlfn.CONCAT(0,TEXT(Rapportage!R935*100,"0000000000")),TEXT(Rapportage!R935*100,"0000000000")),""""))</f>
        <v/>
      </c>
    </row>
    <row r="936" spans="1:18" x14ac:dyDescent="0.25">
      <c r="A936" t="str">
        <f>IF(Rapportage!A936= "", "",_xlfn.CONCAT(REPT("0",6-LEN(Rapportage!A936)),Rapportage!A936))</f>
        <v/>
      </c>
      <c r="B936" t="s">
        <v>982</v>
      </c>
      <c r="C936" t="str">
        <f>IF(Rapportage!C936= " ", " ",LEFT(Rapportage!C936&amp; REPT(" ",9),9))</f>
        <v xml:space="preserve">         </v>
      </c>
      <c r="D936" t="str">
        <f>IF(Rapportage!D936 ="0", " ", " ")</f>
        <v xml:space="preserve"> </v>
      </c>
      <c r="E936" t="str">
        <f>_xlfn.CONCAT("+",TEXT((Rapportage!E936)*100,"000000000"))</f>
        <v>+000000000</v>
      </c>
      <c r="F936" t="str">
        <f>_xlfn.CONCAT("",TEXT((Rapportage!F936)*100,"000000000"))</f>
        <v>000000000</v>
      </c>
      <c r="G936" t="str">
        <f>_xlfn.CONCAT("",TEXT((Rapportage!G936),"00000"))</f>
        <v>00000</v>
      </c>
      <c r="H936" t="str">
        <f>IF(Rapportage!H936 ="0", "                     ", "                     ")</f>
        <v xml:space="preserve">                     </v>
      </c>
      <c r="I936" s="10" t="str">
        <f>LEFT(Rapportage!I936&amp; REPT("0",15),15)</f>
        <v>000000000000000</v>
      </c>
      <c r="J936" t="str">
        <f>IF(Rapportage!J936 ="0", " ", " ")</f>
        <v xml:space="preserve"> </v>
      </c>
      <c r="K936" t="str">
        <f>IF(Rapportage!K936 ="0", " ", " ")</f>
        <v xml:space="preserve"> </v>
      </c>
      <c r="L936" t="str">
        <f>IF(Rapportage!L936 ="0", "         ", "         ")</f>
        <v xml:space="preserve">         </v>
      </c>
      <c r="M936" s="10" t="str">
        <f>LEFT(Rapportage!M936&amp; REPT("0",5),5)</f>
        <v>00000</v>
      </c>
      <c r="N936" s="10" t="str">
        <f>LEFT(Rapportage!N936&amp; REPT("0",5),5)</f>
        <v>00000</v>
      </c>
      <c r="O936" s="10" t="str">
        <f>LEFT(Rapportage!O936&amp; REPT("0",2),2)</f>
        <v>00</v>
      </c>
      <c r="P936" s="10" t="str">
        <f>LEFT(Rapportage!P936&amp; REPT("0",2),2)</f>
        <v>00</v>
      </c>
      <c r="Q936" s="10" t="str">
        <f>LEFT(Rapportage!Q936&amp; REPT("0",5),5)</f>
        <v>00000</v>
      </c>
      <c r="R936" s="10" t="str">
        <f>IF(Rapportage!R936="","",IF(($U$2-$T$2)&gt;=0,IF(LEN(TEXT(Rapportage!R936*100,"0000000000"))=3,_xlfn.CONCAT(0,TEXT(Rapportage!R936*100,"0000000000")),TEXT(Rapportage!R936*100,"0000000000")),""""))</f>
        <v/>
      </c>
    </row>
    <row r="937" spans="1:18" x14ac:dyDescent="0.25">
      <c r="A937" t="str">
        <f>IF(Rapportage!A937= "", "",_xlfn.CONCAT(REPT("0",6-LEN(Rapportage!A937)),Rapportage!A937))</f>
        <v/>
      </c>
      <c r="B937" t="s">
        <v>983</v>
      </c>
      <c r="C937" t="str">
        <f>IF(Rapportage!C937= " ", " ",LEFT(Rapportage!C937&amp; REPT(" ",9),9))</f>
        <v xml:space="preserve">         </v>
      </c>
      <c r="D937" t="str">
        <f>IF(Rapportage!D937 ="0", " ", " ")</f>
        <v xml:space="preserve"> </v>
      </c>
      <c r="E937" t="str">
        <f>_xlfn.CONCAT("+",TEXT((Rapportage!E937)*100,"000000000"))</f>
        <v>+000000000</v>
      </c>
      <c r="F937" t="str">
        <f>_xlfn.CONCAT("",TEXT((Rapportage!F937)*100,"000000000"))</f>
        <v>000000000</v>
      </c>
      <c r="G937" t="str">
        <f>_xlfn.CONCAT("",TEXT((Rapportage!G937),"00000"))</f>
        <v>00000</v>
      </c>
      <c r="H937" t="str">
        <f>IF(Rapportage!H937 ="0", "                     ", "                     ")</f>
        <v xml:space="preserve">                     </v>
      </c>
      <c r="I937" s="10" t="str">
        <f>LEFT(Rapportage!I937&amp; REPT("0",15),15)</f>
        <v>000000000000000</v>
      </c>
      <c r="J937" t="str">
        <f>IF(Rapportage!J937 ="0", " ", " ")</f>
        <v xml:space="preserve"> </v>
      </c>
      <c r="K937" t="str">
        <f>IF(Rapportage!K937 ="0", " ", " ")</f>
        <v xml:space="preserve"> </v>
      </c>
      <c r="L937" t="str">
        <f>IF(Rapportage!L937 ="0", "         ", "         ")</f>
        <v xml:space="preserve">         </v>
      </c>
      <c r="M937" s="10" t="str">
        <f>LEFT(Rapportage!M937&amp; REPT("0",5),5)</f>
        <v>00000</v>
      </c>
      <c r="N937" s="10" t="str">
        <f>LEFT(Rapportage!N937&amp; REPT("0",5),5)</f>
        <v>00000</v>
      </c>
      <c r="O937" s="10" t="str">
        <f>LEFT(Rapportage!O937&amp; REPT("0",2),2)</f>
        <v>00</v>
      </c>
      <c r="P937" s="10" t="str">
        <f>LEFT(Rapportage!P937&amp; REPT("0",2),2)</f>
        <v>00</v>
      </c>
      <c r="Q937" s="10" t="str">
        <f>LEFT(Rapportage!Q937&amp; REPT("0",5),5)</f>
        <v>00000</v>
      </c>
      <c r="R937" s="10" t="str">
        <f>IF(Rapportage!R937="","",IF(($U$2-$T$2)&gt;=0,IF(LEN(TEXT(Rapportage!R937*100,"0000000000"))=3,_xlfn.CONCAT(0,TEXT(Rapportage!R937*100,"0000000000")),TEXT(Rapportage!R937*100,"0000000000")),""""))</f>
        <v/>
      </c>
    </row>
    <row r="938" spans="1:18" x14ac:dyDescent="0.25">
      <c r="A938" t="str">
        <f>IF(Rapportage!A938= "", "",_xlfn.CONCAT(REPT("0",6-LEN(Rapportage!A938)),Rapportage!A938))</f>
        <v/>
      </c>
      <c r="B938" t="s">
        <v>984</v>
      </c>
      <c r="C938" t="str">
        <f>IF(Rapportage!C938= " ", " ",LEFT(Rapportage!C938&amp; REPT(" ",9),9))</f>
        <v xml:space="preserve">         </v>
      </c>
      <c r="D938" t="str">
        <f>IF(Rapportage!D938 ="0", " ", " ")</f>
        <v xml:space="preserve"> </v>
      </c>
      <c r="E938" t="str">
        <f>_xlfn.CONCAT("+",TEXT((Rapportage!E938)*100,"000000000"))</f>
        <v>+000000000</v>
      </c>
      <c r="F938" t="str">
        <f>_xlfn.CONCAT("",TEXT((Rapportage!F938)*100,"000000000"))</f>
        <v>000000000</v>
      </c>
      <c r="G938" t="str">
        <f>_xlfn.CONCAT("",TEXT((Rapportage!G938),"00000"))</f>
        <v>00000</v>
      </c>
      <c r="H938" t="str">
        <f>IF(Rapportage!H938 ="0", "                     ", "                     ")</f>
        <v xml:space="preserve">                     </v>
      </c>
      <c r="I938" s="10" t="str">
        <f>LEFT(Rapportage!I938&amp; REPT("0",15),15)</f>
        <v>000000000000000</v>
      </c>
      <c r="J938" t="str">
        <f>IF(Rapportage!J938 ="0", " ", " ")</f>
        <v xml:space="preserve"> </v>
      </c>
      <c r="K938" t="str">
        <f>IF(Rapportage!K938 ="0", " ", " ")</f>
        <v xml:space="preserve"> </v>
      </c>
      <c r="L938" t="str">
        <f>IF(Rapportage!L938 ="0", "         ", "         ")</f>
        <v xml:space="preserve">         </v>
      </c>
      <c r="M938" s="10" t="str">
        <f>LEFT(Rapportage!M938&amp; REPT("0",5),5)</f>
        <v>00000</v>
      </c>
      <c r="N938" s="10" t="str">
        <f>LEFT(Rapportage!N938&amp; REPT("0",5),5)</f>
        <v>00000</v>
      </c>
      <c r="O938" s="10" t="str">
        <f>LEFT(Rapportage!O938&amp; REPT("0",2),2)</f>
        <v>00</v>
      </c>
      <c r="P938" s="10" t="str">
        <f>LEFT(Rapportage!P938&amp; REPT("0",2),2)</f>
        <v>00</v>
      </c>
      <c r="Q938" s="10" t="str">
        <f>LEFT(Rapportage!Q938&amp; REPT("0",5),5)</f>
        <v>00000</v>
      </c>
      <c r="R938" s="10" t="str">
        <f>IF(Rapportage!R938="","",IF(($U$2-$T$2)&gt;=0,IF(LEN(TEXT(Rapportage!R938*100,"0000000000"))=3,_xlfn.CONCAT(0,TEXT(Rapportage!R938*100,"0000000000")),TEXT(Rapportage!R938*100,"0000000000")),""""))</f>
        <v/>
      </c>
    </row>
    <row r="939" spans="1:18" x14ac:dyDescent="0.25">
      <c r="A939" t="str">
        <f>IF(Rapportage!A939= "", "",_xlfn.CONCAT(REPT("0",6-LEN(Rapportage!A939)),Rapportage!A939))</f>
        <v/>
      </c>
      <c r="B939" t="s">
        <v>985</v>
      </c>
      <c r="C939" t="str">
        <f>IF(Rapportage!C939= " ", " ",LEFT(Rapportage!C939&amp; REPT(" ",9),9))</f>
        <v xml:space="preserve">         </v>
      </c>
      <c r="D939" t="str">
        <f>IF(Rapportage!D939 ="0", " ", " ")</f>
        <v xml:space="preserve"> </v>
      </c>
      <c r="E939" t="str">
        <f>_xlfn.CONCAT("+",TEXT((Rapportage!E939)*100,"000000000"))</f>
        <v>+000000000</v>
      </c>
      <c r="F939" t="str">
        <f>_xlfn.CONCAT("",TEXT((Rapportage!F939)*100,"000000000"))</f>
        <v>000000000</v>
      </c>
      <c r="G939" t="str">
        <f>_xlfn.CONCAT("",TEXT((Rapportage!G939),"00000"))</f>
        <v>00000</v>
      </c>
      <c r="H939" t="str">
        <f>IF(Rapportage!H939 ="0", "                     ", "                     ")</f>
        <v xml:space="preserve">                     </v>
      </c>
      <c r="I939" s="10" t="str">
        <f>LEFT(Rapportage!I939&amp; REPT("0",15),15)</f>
        <v>000000000000000</v>
      </c>
      <c r="J939" t="str">
        <f>IF(Rapportage!J939 ="0", " ", " ")</f>
        <v xml:space="preserve"> </v>
      </c>
      <c r="K939" t="str">
        <f>IF(Rapportage!K939 ="0", " ", " ")</f>
        <v xml:space="preserve"> </v>
      </c>
      <c r="L939" t="str">
        <f>IF(Rapportage!L939 ="0", "         ", "         ")</f>
        <v xml:space="preserve">         </v>
      </c>
      <c r="M939" s="10" t="str">
        <f>LEFT(Rapportage!M939&amp; REPT("0",5),5)</f>
        <v>00000</v>
      </c>
      <c r="N939" s="10" t="str">
        <f>LEFT(Rapportage!N939&amp; REPT("0",5),5)</f>
        <v>00000</v>
      </c>
      <c r="O939" s="10" t="str">
        <f>LEFT(Rapportage!O939&amp; REPT("0",2),2)</f>
        <v>00</v>
      </c>
      <c r="P939" s="10" t="str">
        <f>LEFT(Rapportage!P939&amp; REPT("0",2),2)</f>
        <v>00</v>
      </c>
      <c r="Q939" s="10" t="str">
        <f>LEFT(Rapportage!Q939&amp; REPT("0",5),5)</f>
        <v>00000</v>
      </c>
      <c r="R939" s="10" t="str">
        <f>IF(Rapportage!R939="","",IF(($U$2-$T$2)&gt;=0,IF(LEN(TEXT(Rapportage!R939*100,"0000000000"))=3,_xlfn.CONCAT(0,TEXT(Rapportage!R939*100,"0000000000")),TEXT(Rapportage!R939*100,"0000000000")),""""))</f>
        <v/>
      </c>
    </row>
    <row r="940" spans="1:18" x14ac:dyDescent="0.25">
      <c r="A940" t="str">
        <f>IF(Rapportage!A940= "", "",_xlfn.CONCAT(REPT("0",6-LEN(Rapportage!A940)),Rapportage!A940))</f>
        <v/>
      </c>
      <c r="B940" t="s">
        <v>986</v>
      </c>
      <c r="C940" t="str">
        <f>IF(Rapportage!C940= " ", " ",LEFT(Rapportage!C940&amp; REPT(" ",9),9))</f>
        <v xml:space="preserve">         </v>
      </c>
      <c r="D940" t="str">
        <f>IF(Rapportage!D940 ="0", " ", " ")</f>
        <v xml:space="preserve"> </v>
      </c>
      <c r="E940" t="str">
        <f>_xlfn.CONCAT("+",TEXT((Rapportage!E940)*100,"000000000"))</f>
        <v>+000000000</v>
      </c>
      <c r="F940" t="str">
        <f>_xlfn.CONCAT("",TEXT((Rapportage!F940)*100,"000000000"))</f>
        <v>000000000</v>
      </c>
      <c r="G940" t="str">
        <f>_xlfn.CONCAT("",TEXT((Rapportage!G940),"00000"))</f>
        <v>00000</v>
      </c>
      <c r="H940" t="str">
        <f>IF(Rapportage!H940 ="0", "                     ", "                     ")</f>
        <v xml:space="preserve">                     </v>
      </c>
      <c r="I940" s="10" t="str">
        <f>LEFT(Rapportage!I940&amp; REPT("0",15),15)</f>
        <v>000000000000000</v>
      </c>
      <c r="J940" t="str">
        <f>IF(Rapportage!J940 ="0", " ", " ")</f>
        <v xml:space="preserve"> </v>
      </c>
      <c r="K940" t="str">
        <f>IF(Rapportage!K940 ="0", " ", " ")</f>
        <v xml:space="preserve"> </v>
      </c>
      <c r="L940" t="str">
        <f>IF(Rapportage!L940 ="0", "         ", "         ")</f>
        <v xml:space="preserve">         </v>
      </c>
      <c r="M940" s="10" t="str">
        <f>LEFT(Rapportage!M940&amp; REPT("0",5),5)</f>
        <v>00000</v>
      </c>
      <c r="N940" s="10" t="str">
        <f>LEFT(Rapportage!N940&amp; REPT("0",5),5)</f>
        <v>00000</v>
      </c>
      <c r="O940" s="10" t="str">
        <f>LEFT(Rapportage!O940&amp; REPT("0",2),2)</f>
        <v>00</v>
      </c>
      <c r="P940" s="10" t="str">
        <f>LEFT(Rapportage!P940&amp; REPT("0",2),2)</f>
        <v>00</v>
      </c>
      <c r="Q940" s="10" t="str">
        <f>LEFT(Rapportage!Q940&amp; REPT("0",5),5)</f>
        <v>00000</v>
      </c>
      <c r="R940" s="10" t="str">
        <f>IF(Rapportage!R940="","",IF(($U$2-$T$2)&gt;=0,IF(LEN(TEXT(Rapportage!R940*100,"0000000000"))=3,_xlfn.CONCAT(0,TEXT(Rapportage!R940*100,"0000000000")),TEXT(Rapportage!R940*100,"0000000000")),""""))</f>
        <v/>
      </c>
    </row>
    <row r="941" spans="1:18" x14ac:dyDescent="0.25">
      <c r="A941" t="str">
        <f>IF(Rapportage!A941= "", "",_xlfn.CONCAT(REPT("0",6-LEN(Rapportage!A941)),Rapportage!A941))</f>
        <v/>
      </c>
      <c r="B941" t="s">
        <v>987</v>
      </c>
      <c r="C941" t="str">
        <f>IF(Rapportage!C941= " ", " ",LEFT(Rapportage!C941&amp; REPT(" ",9),9))</f>
        <v xml:space="preserve">         </v>
      </c>
      <c r="D941" t="str">
        <f>IF(Rapportage!D941 ="0", " ", " ")</f>
        <v xml:space="preserve"> </v>
      </c>
      <c r="E941" t="str">
        <f>_xlfn.CONCAT("+",TEXT((Rapportage!E941)*100,"000000000"))</f>
        <v>+000000000</v>
      </c>
      <c r="F941" t="str">
        <f>_xlfn.CONCAT("",TEXT((Rapportage!F941)*100,"000000000"))</f>
        <v>000000000</v>
      </c>
      <c r="G941" t="str">
        <f>_xlfn.CONCAT("",TEXT((Rapportage!G941),"00000"))</f>
        <v>00000</v>
      </c>
      <c r="H941" t="str">
        <f>IF(Rapportage!H941 ="0", "                     ", "                     ")</f>
        <v xml:space="preserve">                     </v>
      </c>
      <c r="I941" s="10" t="str">
        <f>LEFT(Rapportage!I941&amp; REPT("0",15),15)</f>
        <v>000000000000000</v>
      </c>
      <c r="J941" t="str">
        <f>IF(Rapportage!J941 ="0", " ", " ")</f>
        <v xml:space="preserve"> </v>
      </c>
      <c r="K941" t="str">
        <f>IF(Rapportage!K941 ="0", " ", " ")</f>
        <v xml:space="preserve"> </v>
      </c>
      <c r="L941" t="str">
        <f>IF(Rapportage!L941 ="0", "         ", "         ")</f>
        <v xml:space="preserve">         </v>
      </c>
      <c r="M941" s="10" t="str">
        <f>LEFT(Rapportage!M941&amp; REPT("0",5),5)</f>
        <v>00000</v>
      </c>
      <c r="N941" s="10" t="str">
        <f>LEFT(Rapportage!N941&amp; REPT("0",5),5)</f>
        <v>00000</v>
      </c>
      <c r="O941" s="10" t="str">
        <f>LEFT(Rapportage!O941&amp; REPT("0",2),2)</f>
        <v>00</v>
      </c>
      <c r="P941" s="10" t="str">
        <f>LEFT(Rapportage!P941&amp; REPT("0",2),2)</f>
        <v>00</v>
      </c>
      <c r="Q941" s="10" t="str">
        <f>LEFT(Rapportage!Q941&amp; REPT("0",5),5)</f>
        <v>00000</v>
      </c>
      <c r="R941" s="10" t="str">
        <f>IF(Rapportage!R941="","",IF(($U$2-$T$2)&gt;=0,IF(LEN(TEXT(Rapportage!R941*100,"0000000000"))=3,_xlfn.CONCAT(0,TEXT(Rapportage!R941*100,"0000000000")),TEXT(Rapportage!R941*100,"0000000000")),""""))</f>
        <v/>
      </c>
    </row>
    <row r="942" spans="1:18" x14ac:dyDescent="0.25">
      <c r="A942" t="str">
        <f>IF(Rapportage!A942= "", "",_xlfn.CONCAT(REPT("0",6-LEN(Rapportage!A942)),Rapportage!A942))</f>
        <v/>
      </c>
      <c r="B942" t="s">
        <v>988</v>
      </c>
      <c r="C942" t="str">
        <f>IF(Rapportage!C942= " ", " ",LEFT(Rapportage!C942&amp; REPT(" ",9),9))</f>
        <v xml:space="preserve">         </v>
      </c>
      <c r="D942" t="str">
        <f>IF(Rapportage!D942 ="0", " ", " ")</f>
        <v xml:space="preserve"> </v>
      </c>
      <c r="E942" t="str">
        <f>_xlfn.CONCAT("+",TEXT((Rapportage!E942)*100,"000000000"))</f>
        <v>+000000000</v>
      </c>
      <c r="F942" t="str">
        <f>_xlfn.CONCAT("",TEXT((Rapportage!F942)*100,"000000000"))</f>
        <v>000000000</v>
      </c>
      <c r="G942" t="str">
        <f>_xlfn.CONCAT("",TEXT((Rapportage!G942),"00000"))</f>
        <v>00000</v>
      </c>
      <c r="H942" t="str">
        <f>IF(Rapportage!H942 ="0", "                     ", "                     ")</f>
        <v xml:space="preserve">                     </v>
      </c>
      <c r="I942" s="10" t="str">
        <f>LEFT(Rapportage!I942&amp; REPT("0",15),15)</f>
        <v>000000000000000</v>
      </c>
      <c r="J942" t="str">
        <f>IF(Rapportage!J942 ="0", " ", " ")</f>
        <v xml:space="preserve"> </v>
      </c>
      <c r="K942" t="str">
        <f>IF(Rapportage!K942 ="0", " ", " ")</f>
        <v xml:space="preserve"> </v>
      </c>
      <c r="L942" t="str">
        <f>IF(Rapportage!L942 ="0", "         ", "         ")</f>
        <v xml:space="preserve">         </v>
      </c>
      <c r="M942" s="10" t="str">
        <f>LEFT(Rapportage!M942&amp; REPT("0",5),5)</f>
        <v>00000</v>
      </c>
      <c r="N942" s="10" t="str">
        <f>LEFT(Rapportage!N942&amp; REPT("0",5),5)</f>
        <v>00000</v>
      </c>
      <c r="O942" s="10" t="str">
        <f>LEFT(Rapportage!O942&amp; REPT("0",2),2)</f>
        <v>00</v>
      </c>
      <c r="P942" s="10" t="str">
        <f>LEFT(Rapportage!P942&amp; REPT("0",2),2)</f>
        <v>00</v>
      </c>
      <c r="Q942" s="10" t="str">
        <f>LEFT(Rapportage!Q942&amp; REPT("0",5),5)</f>
        <v>00000</v>
      </c>
      <c r="R942" s="10" t="str">
        <f>IF(Rapportage!R942="","",IF(($U$2-$T$2)&gt;=0,IF(LEN(TEXT(Rapportage!R942*100,"0000000000"))=3,_xlfn.CONCAT(0,TEXT(Rapportage!R942*100,"0000000000")),TEXT(Rapportage!R942*100,"0000000000")),""""))</f>
        <v/>
      </c>
    </row>
    <row r="943" spans="1:18" x14ac:dyDescent="0.25">
      <c r="A943" t="str">
        <f>IF(Rapportage!A943= "", "",_xlfn.CONCAT(REPT("0",6-LEN(Rapportage!A943)),Rapportage!A943))</f>
        <v/>
      </c>
      <c r="B943" t="s">
        <v>989</v>
      </c>
      <c r="C943" t="str">
        <f>IF(Rapportage!C943= " ", " ",LEFT(Rapportage!C943&amp; REPT(" ",9),9))</f>
        <v xml:space="preserve">         </v>
      </c>
      <c r="D943" t="str">
        <f>IF(Rapportage!D943 ="0", " ", " ")</f>
        <v xml:space="preserve"> </v>
      </c>
      <c r="E943" t="str">
        <f>_xlfn.CONCAT("+",TEXT((Rapportage!E943)*100,"000000000"))</f>
        <v>+000000000</v>
      </c>
      <c r="F943" t="str">
        <f>_xlfn.CONCAT("",TEXT((Rapportage!F943)*100,"000000000"))</f>
        <v>000000000</v>
      </c>
      <c r="G943" t="str">
        <f>_xlfn.CONCAT("",TEXT((Rapportage!G943),"00000"))</f>
        <v>00000</v>
      </c>
      <c r="H943" t="str">
        <f>IF(Rapportage!H943 ="0", "                     ", "                     ")</f>
        <v xml:space="preserve">                     </v>
      </c>
      <c r="I943" s="10" t="str">
        <f>LEFT(Rapportage!I943&amp; REPT("0",15),15)</f>
        <v>000000000000000</v>
      </c>
      <c r="J943" t="str">
        <f>IF(Rapportage!J943 ="0", " ", " ")</f>
        <v xml:space="preserve"> </v>
      </c>
      <c r="K943" t="str">
        <f>IF(Rapportage!K943 ="0", " ", " ")</f>
        <v xml:space="preserve"> </v>
      </c>
      <c r="L943" t="str">
        <f>IF(Rapportage!L943 ="0", "         ", "         ")</f>
        <v xml:space="preserve">         </v>
      </c>
      <c r="M943" s="10" t="str">
        <f>LEFT(Rapportage!M943&amp; REPT("0",5),5)</f>
        <v>00000</v>
      </c>
      <c r="N943" s="10" t="str">
        <f>LEFT(Rapportage!N943&amp; REPT("0",5),5)</f>
        <v>00000</v>
      </c>
      <c r="O943" s="10" t="str">
        <f>LEFT(Rapportage!O943&amp; REPT("0",2),2)</f>
        <v>00</v>
      </c>
      <c r="P943" s="10" t="str">
        <f>LEFT(Rapportage!P943&amp; REPT("0",2),2)</f>
        <v>00</v>
      </c>
      <c r="Q943" s="10" t="str">
        <f>LEFT(Rapportage!Q943&amp; REPT("0",5),5)</f>
        <v>00000</v>
      </c>
      <c r="R943" s="10" t="str">
        <f>IF(Rapportage!R943="","",IF(($U$2-$T$2)&gt;=0,IF(LEN(TEXT(Rapportage!R943*100,"0000000000"))=3,_xlfn.CONCAT(0,TEXT(Rapportage!R943*100,"0000000000")),TEXT(Rapportage!R943*100,"0000000000")),""""))</f>
        <v/>
      </c>
    </row>
    <row r="944" spans="1:18" x14ac:dyDescent="0.25">
      <c r="A944" t="str">
        <f>IF(Rapportage!A944= "", "",_xlfn.CONCAT(REPT("0",6-LEN(Rapportage!A944)),Rapportage!A944))</f>
        <v/>
      </c>
      <c r="B944" t="s">
        <v>990</v>
      </c>
      <c r="C944" t="str">
        <f>IF(Rapportage!C944= " ", " ",LEFT(Rapportage!C944&amp; REPT(" ",9),9))</f>
        <v xml:space="preserve">         </v>
      </c>
      <c r="D944" t="str">
        <f>IF(Rapportage!D944 ="0", " ", " ")</f>
        <v xml:space="preserve"> </v>
      </c>
      <c r="E944" t="str">
        <f>_xlfn.CONCAT("+",TEXT((Rapportage!E944)*100,"000000000"))</f>
        <v>+000000000</v>
      </c>
      <c r="F944" t="str">
        <f>_xlfn.CONCAT("",TEXT((Rapportage!F944)*100,"000000000"))</f>
        <v>000000000</v>
      </c>
      <c r="G944" t="str">
        <f>_xlfn.CONCAT("",TEXT((Rapportage!G944),"00000"))</f>
        <v>00000</v>
      </c>
      <c r="H944" t="str">
        <f>IF(Rapportage!H944 ="0", "                     ", "                     ")</f>
        <v xml:space="preserve">                     </v>
      </c>
      <c r="I944" s="10" t="str">
        <f>LEFT(Rapportage!I944&amp; REPT("0",15),15)</f>
        <v>000000000000000</v>
      </c>
      <c r="J944" t="str">
        <f>IF(Rapportage!J944 ="0", " ", " ")</f>
        <v xml:space="preserve"> </v>
      </c>
      <c r="K944" t="str">
        <f>IF(Rapportage!K944 ="0", " ", " ")</f>
        <v xml:space="preserve"> </v>
      </c>
      <c r="L944" t="str">
        <f>IF(Rapportage!L944 ="0", "         ", "         ")</f>
        <v xml:space="preserve">         </v>
      </c>
      <c r="M944" s="10" t="str">
        <f>LEFT(Rapportage!M944&amp; REPT("0",5),5)</f>
        <v>00000</v>
      </c>
      <c r="N944" s="10" t="str">
        <f>LEFT(Rapportage!N944&amp; REPT("0",5),5)</f>
        <v>00000</v>
      </c>
      <c r="O944" s="10" t="str">
        <f>LEFT(Rapportage!O944&amp; REPT("0",2),2)</f>
        <v>00</v>
      </c>
      <c r="P944" s="10" t="str">
        <f>LEFT(Rapportage!P944&amp; REPT("0",2),2)</f>
        <v>00</v>
      </c>
      <c r="Q944" s="10" t="str">
        <f>LEFT(Rapportage!Q944&amp; REPT("0",5),5)</f>
        <v>00000</v>
      </c>
      <c r="R944" s="10" t="str">
        <f>IF(Rapportage!R944="","",IF(($U$2-$T$2)&gt;=0,IF(LEN(TEXT(Rapportage!R944*100,"0000000000"))=3,_xlfn.CONCAT(0,TEXT(Rapportage!R944*100,"0000000000")),TEXT(Rapportage!R944*100,"0000000000")),""""))</f>
        <v/>
      </c>
    </row>
    <row r="945" spans="1:18" x14ac:dyDescent="0.25">
      <c r="A945" t="str">
        <f>IF(Rapportage!A945= "", "",_xlfn.CONCAT(REPT("0",6-LEN(Rapportage!A945)),Rapportage!A945))</f>
        <v/>
      </c>
      <c r="B945" t="s">
        <v>991</v>
      </c>
      <c r="C945" t="str">
        <f>IF(Rapportage!C945= " ", " ",LEFT(Rapportage!C945&amp; REPT(" ",9),9))</f>
        <v xml:space="preserve">         </v>
      </c>
      <c r="D945" t="str">
        <f>IF(Rapportage!D945 ="0", " ", " ")</f>
        <v xml:space="preserve"> </v>
      </c>
      <c r="E945" t="str">
        <f>_xlfn.CONCAT("+",TEXT((Rapportage!E945)*100,"000000000"))</f>
        <v>+000000000</v>
      </c>
      <c r="F945" t="str">
        <f>_xlfn.CONCAT("",TEXT((Rapportage!F945)*100,"000000000"))</f>
        <v>000000000</v>
      </c>
      <c r="G945" t="str">
        <f>_xlfn.CONCAT("",TEXT((Rapportage!G945),"00000"))</f>
        <v>00000</v>
      </c>
      <c r="H945" t="str">
        <f>IF(Rapportage!H945 ="0", "                     ", "                     ")</f>
        <v xml:space="preserve">                     </v>
      </c>
      <c r="I945" s="10" t="str">
        <f>LEFT(Rapportage!I945&amp; REPT("0",15),15)</f>
        <v>000000000000000</v>
      </c>
      <c r="J945" t="str">
        <f>IF(Rapportage!J945 ="0", " ", " ")</f>
        <v xml:space="preserve"> </v>
      </c>
      <c r="K945" t="str">
        <f>IF(Rapportage!K945 ="0", " ", " ")</f>
        <v xml:space="preserve"> </v>
      </c>
      <c r="L945" t="str">
        <f>IF(Rapportage!L945 ="0", "         ", "         ")</f>
        <v xml:space="preserve">         </v>
      </c>
      <c r="M945" s="10" t="str">
        <f>LEFT(Rapportage!M945&amp; REPT("0",5),5)</f>
        <v>00000</v>
      </c>
      <c r="N945" s="10" t="str">
        <f>LEFT(Rapportage!N945&amp; REPT("0",5),5)</f>
        <v>00000</v>
      </c>
      <c r="O945" s="10" t="str">
        <f>LEFT(Rapportage!O945&amp; REPT("0",2),2)</f>
        <v>00</v>
      </c>
      <c r="P945" s="10" t="str">
        <f>LEFT(Rapportage!P945&amp; REPT("0",2),2)</f>
        <v>00</v>
      </c>
      <c r="Q945" s="10" t="str">
        <f>LEFT(Rapportage!Q945&amp; REPT("0",5),5)</f>
        <v>00000</v>
      </c>
      <c r="R945" s="10" t="str">
        <f>IF(Rapportage!R945="","",IF(($U$2-$T$2)&gt;=0,IF(LEN(TEXT(Rapportage!R945*100,"0000000000"))=3,_xlfn.CONCAT(0,TEXT(Rapportage!R945*100,"0000000000")),TEXT(Rapportage!R945*100,"0000000000")),""""))</f>
        <v/>
      </c>
    </row>
    <row r="946" spans="1:18" x14ac:dyDescent="0.25">
      <c r="A946" t="str">
        <f>IF(Rapportage!A946= "", "",_xlfn.CONCAT(REPT("0",6-LEN(Rapportage!A946)),Rapportage!A946))</f>
        <v/>
      </c>
      <c r="B946" t="s">
        <v>992</v>
      </c>
      <c r="C946" t="str">
        <f>IF(Rapportage!C946= " ", " ",LEFT(Rapportage!C946&amp; REPT(" ",9),9))</f>
        <v xml:space="preserve">         </v>
      </c>
      <c r="D946" t="str">
        <f>IF(Rapportage!D946 ="0", " ", " ")</f>
        <v xml:space="preserve"> </v>
      </c>
      <c r="E946" t="str">
        <f>_xlfn.CONCAT("+",TEXT((Rapportage!E946)*100,"000000000"))</f>
        <v>+000000000</v>
      </c>
      <c r="F946" t="str">
        <f>_xlfn.CONCAT("",TEXT((Rapportage!F946)*100,"000000000"))</f>
        <v>000000000</v>
      </c>
      <c r="G946" t="str">
        <f>_xlfn.CONCAT("",TEXT((Rapportage!G946),"00000"))</f>
        <v>00000</v>
      </c>
      <c r="H946" t="str">
        <f>IF(Rapportage!H946 ="0", "                     ", "                     ")</f>
        <v xml:space="preserve">                     </v>
      </c>
      <c r="I946" s="10" t="str">
        <f>LEFT(Rapportage!I946&amp; REPT("0",15),15)</f>
        <v>000000000000000</v>
      </c>
      <c r="J946" t="str">
        <f>IF(Rapportage!J946 ="0", " ", " ")</f>
        <v xml:space="preserve"> </v>
      </c>
      <c r="K946" t="str">
        <f>IF(Rapportage!K946 ="0", " ", " ")</f>
        <v xml:space="preserve"> </v>
      </c>
      <c r="L946" t="str">
        <f>IF(Rapportage!L946 ="0", "         ", "         ")</f>
        <v xml:space="preserve">         </v>
      </c>
      <c r="M946" s="10" t="str">
        <f>LEFT(Rapportage!M946&amp; REPT("0",5),5)</f>
        <v>00000</v>
      </c>
      <c r="N946" s="10" t="str">
        <f>LEFT(Rapportage!N946&amp; REPT("0",5),5)</f>
        <v>00000</v>
      </c>
      <c r="O946" s="10" t="str">
        <f>LEFT(Rapportage!O946&amp; REPT("0",2),2)</f>
        <v>00</v>
      </c>
      <c r="P946" s="10" t="str">
        <f>LEFT(Rapportage!P946&amp; REPT("0",2),2)</f>
        <v>00</v>
      </c>
      <c r="Q946" s="10" t="str">
        <f>LEFT(Rapportage!Q946&amp; REPT("0",5),5)</f>
        <v>00000</v>
      </c>
      <c r="R946" s="10" t="str">
        <f>IF(Rapportage!R946="","",IF(($U$2-$T$2)&gt;=0,IF(LEN(TEXT(Rapportage!R946*100,"0000000000"))=3,_xlfn.CONCAT(0,TEXT(Rapportage!R946*100,"0000000000")),TEXT(Rapportage!R946*100,"0000000000")),""""))</f>
        <v/>
      </c>
    </row>
    <row r="947" spans="1:18" x14ac:dyDescent="0.25">
      <c r="A947" t="str">
        <f>IF(Rapportage!A947= "", "",_xlfn.CONCAT(REPT("0",6-LEN(Rapportage!A947)),Rapportage!A947))</f>
        <v/>
      </c>
      <c r="B947" t="s">
        <v>993</v>
      </c>
      <c r="C947" t="str">
        <f>IF(Rapportage!C947= " ", " ",LEFT(Rapportage!C947&amp; REPT(" ",9),9))</f>
        <v xml:space="preserve">         </v>
      </c>
      <c r="D947" t="str">
        <f>IF(Rapportage!D947 ="0", " ", " ")</f>
        <v xml:space="preserve"> </v>
      </c>
      <c r="E947" t="str">
        <f>_xlfn.CONCAT("+",TEXT((Rapportage!E947)*100,"000000000"))</f>
        <v>+000000000</v>
      </c>
      <c r="F947" t="str">
        <f>_xlfn.CONCAT("",TEXT((Rapportage!F947)*100,"000000000"))</f>
        <v>000000000</v>
      </c>
      <c r="G947" t="str">
        <f>_xlfn.CONCAT("",TEXT((Rapportage!G947),"00000"))</f>
        <v>00000</v>
      </c>
      <c r="H947" t="str">
        <f>IF(Rapportage!H947 ="0", "                     ", "                     ")</f>
        <v xml:space="preserve">                     </v>
      </c>
      <c r="I947" s="10" t="str">
        <f>LEFT(Rapportage!I947&amp; REPT("0",15),15)</f>
        <v>000000000000000</v>
      </c>
      <c r="J947" t="str">
        <f>IF(Rapportage!J947 ="0", " ", " ")</f>
        <v xml:space="preserve"> </v>
      </c>
      <c r="K947" t="str">
        <f>IF(Rapportage!K947 ="0", " ", " ")</f>
        <v xml:space="preserve"> </v>
      </c>
      <c r="L947" t="str">
        <f>IF(Rapportage!L947 ="0", "         ", "         ")</f>
        <v xml:space="preserve">         </v>
      </c>
      <c r="M947" s="10" t="str">
        <f>LEFT(Rapportage!M947&amp; REPT("0",5),5)</f>
        <v>00000</v>
      </c>
      <c r="N947" s="10" t="str">
        <f>LEFT(Rapportage!N947&amp; REPT("0",5),5)</f>
        <v>00000</v>
      </c>
      <c r="O947" s="10" t="str">
        <f>LEFT(Rapportage!O947&amp; REPT("0",2),2)</f>
        <v>00</v>
      </c>
      <c r="P947" s="10" t="str">
        <f>LEFT(Rapportage!P947&amp; REPT("0",2),2)</f>
        <v>00</v>
      </c>
      <c r="Q947" s="10" t="str">
        <f>LEFT(Rapportage!Q947&amp; REPT("0",5),5)</f>
        <v>00000</v>
      </c>
      <c r="R947" s="10" t="str">
        <f>IF(Rapportage!R947="","",IF(($U$2-$T$2)&gt;=0,IF(LEN(TEXT(Rapportage!R947*100,"0000000000"))=3,_xlfn.CONCAT(0,TEXT(Rapportage!R947*100,"0000000000")),TEXT(Rapportage!R947*100,"0000000000")),""""))</f>
        <v/>
      </c>
    </row>
    <row r="948" spans="1:18" x14ac:dyDescent="0.25">
      <c r="A948" t="str">
        <f>IF(Rapportage!A948= "", "",_xlfn.CONCAT(REPT("0",6-LEN(Rapportage!A948)),Rapportage!A948))</f>
        <v/>
      </c>
      <c r="B948" t="s">
        <v>994</v>
      </c>
      <c r="C948" t="str">
        <f>IF(Rapportage!C948= " ", " ",LEFT(Rapportage!C948&amp; REPT(" ",9),9))</f>
        <v xml:space="preserve">         </v>
      </c>
      <c r="D948" t="str">
        <f>IF(Rapportage!D948 ="0", " ", " ")</f>
        <v xml:space="preserve"> </v>
      </c>
      <c r="E948" t="str">
        <f>_xlfn.CONCAT("+",TEXT((Rapportage!E948)*100,"000000000"))</f>
        <v>+000000000</v>
      </c>
      <c r="F948" t="str">
        <f>_xlfn.CONCAT("",TEXT((Rapportage!F948)*100,"000000000"))</f>
        <v>000000000</v>
      </c>
      <c r="G948" t="str">
        <f>_xlfn.CONCAT("",TEXT((Rapportage!G948),"00000"))</f>
        <v>00000</v>
      </c>
      <c r="H948" t="str">
        <f>IF(Rapportage!H948 ="0", "                     ", "                     ")</f>
        <v xml:space="preserve">                     </v>
      </c>
      <c r="I948" s="10" t="str">
        <f>LEFT(Rapportage!I948&amp; REPT("0",15),15)</f>
        <v>000000000000000</v>
      </c>
      <c r="J948" t="str">
        <f>IF(Rapportage!J948 ="0", " ", " ")</f>
        <v xml:space="preserve"> </v>
      </c>
      <c r="K948" t="str">
        <f>IF(Rapportage!K948 ="0", " ", " ")</f>
        <v xml:space="preserve"> </v>
      </c>
      <c r="L948" t="str">
        <f>IF(Rapportage!L948 ="0", "         ", "         ")</f>
        <v xml:space="preserve">         </v>
      </c>
      <c r="M948" s="10" t="str">
        <f>LEFT(Rapportage!M948&amp; REPT("0",5),5)</f>
        <v>00000</v>
      </c>
      <c r="N948" s="10" t="str">
        <f>LEFT(Rapportage!N948&amp; REPT("0",5),5)</f>
        <v>00000</v>
      </c>
      <c r="O948" s="10" t="str">
        <f>LEFT(Rapportage!O948&amp; REPT("0",2),2)</f>
        <v>00</v>
      </c>
      <c r="P948" s="10" t="str">
        <f>LEFT(Rapportage!P948&amp; REPT("0",2),2)</f>
        <v>00</v>
      </c>
      <c r="Q948" s="10" t="str">
        <f>LEFT(Rapportage!Q948&amp; REPT("0",5),5)</f>
        <v>00000</v>
      </c>
      <c r="R948" s="10" t="str">
        <f>IF(Rapportage!R948="","",IF(($U$2-$T$2)&gt;=0,IF(LEN(TEXT(Rapportage!R948*100,"0000000000"))=3,_xlfn.CONCAT(0,TEXT(Rapportage!R948*100,"0000000000")),TEXT(Rapportage!R948*100,"0000000000")),""""))</f>
        <v/>
      </c>
    </row>
    <row r="949" spans="1:18" x14ac:dyDescent="0.25">
      <c r="A949" t="str">
        <f>IF(Rapportage!A949= "", "",_xlfn.CONCAT(REPT("0",6-LEN(Rapportage!A949)),Rapportage!A949))</f>
        <v/>
      </c>
      <c r="B949" t="s">
        <v>995</v>
      </c>
      <c r="C949" t="str">
        <f>IF(Rapportage!C949= " ", " ",LEFT(Rapportage!C949&amp; REPT(" ",9),9))</f>
        <v xml:space="preserve">         </v>
      </c>
      <c r="D949" t="str">
        <f>IF(Rapportage!D949 ="0", " ", " ")</f>
        <v xml:space="preserve"> </v>
      </c>
      <c r="E949" t="str">
        <f>_xlfn.CONCAT("+",TEXT((Rapportage!E949)*100,"000000000"))</f>
        <v>+000000000</v>
      </c>
      <c r="F949" t="str">
        <f>_xlfn.CONCAT("",TEXT((Rapportage!F949)*100,"000000000"))</f>
        <v>000000000</v>
      </c>
      <c r="G949" t="str">
        <f>_xlfn.CONCAT("",TEXT((Rapportage!G949),"00000"))</f>
        <v>00000</v>
      </c>
      <c r="H949" t="str">
        <f>IF(Rapportage!H949 ="0", "                     ", "                     ")</f>
        <v xml:space="preserve">                     </v>
      </c>
      <c r="I949" s="10" t="str">
        <f>LEFT(Rapportage!I949&amp; REPT("0",15),15)</f>
        <v>000000000000000</v>
      </c>
      <c r="J949" t="str">
        <f>IF(Rapportage!J949 ="0", " ", " ")</f>
        <v xml:space="preserve"> </v>
      </c>
      <c r="K949" t="str">
        <f>IF(Rapportage!K949 ="0", " ", " ")</f>
        <v xml:space="preserve"> </v>
      </c>
      <c r="L949" t="str">
        <f>IF(Rapportage!L949 ="0", "         ", "         ")</f>
        <v xml:space="preserve">         </v>
      </c>
      <c r="M949" s="10" t="str">
        <f>LEFT(Rapportage!M949&amp; REPT("0",5),5)</f>
        <v>00000</v>
      </c>
      <c r="N949" s="10" t="str">
        <f>LEFT(Rapportage!N949&amp; REPT("0",5),5)</f>
        <v>00000</v>
      </c>
      <c r="O949" s="10" t="str">
        <f>LEFT(Rapportage!O949&amp; REPT("0",2),2)</f>
        <v>00</v>
      </c>
      <c r="P949" s="10" t="str">
        <f>LEFT(Rapportage!P949&amp; REPT("0",2),2)</f>
        <v>00</v>
      </c>
      <c r="Q949" s="10" t="str">
        <f>LEFT(Rapportage!Q949&amp; REPT("0",5),5)</f>
        <v>00000</v>
      </c>
      <c r="R949" s="10" t="str">
        <f>IF(Rapportage!R949="","",IF(($U$2-$T$2)&gt;=0,IF(LEN(TEXT(Rapportage!R949*100,"0000000000"))=3,_xlfn.CONCAT(0,TEXT(Rapportage!R949*100,"0000000000")),TEXT(Rapportage!R949*100,"0000000000")),""""))</f>
        <v/>
      </c>
    </row>
    <row r="950" spans="1:18" x14ac:dyDescent="0.25">
      <c r="A950" t="str">
        <f>IF(Rapportage!A950= "", "",_xlfn.CONCAT(REPT("0",6-LEN(Rapportage!A950)),Rapportage!A950))</f>
        <v/>
      </c>
      <c r="B950" t="s">
        <v>996</v>
      </c>
      <c r="C950" t="str">
        <f>IF(Rapportage!C950= " ", " ",LEFT(Rapportage!C950&amp; REPT(" ",9),9))</f>
        <v xml:space="preserve">         </v>
      </c>
      <c r="D950" t="str">
        <f>IF(Rapportage!D950 ="0", " ", " ")</f>
        <v xml:space="preserve"> </v>
      </c>
      <c r="E950" t="str">
        <f>_xlfn.CONCAT("+",TEXT((Rapportage!E950)*100,"000000000"))</f>
        <v>+000000000</v>
      </c>
      <c r="F950" t="str">
        <f>_xlfn.CONCAT("",TEXT((Rapportage!F950)*100,"000000000"))</f>
        <v>000000000</v>
      </c>
      <c r="G950" t="str">
        <f>_xlfn.CONCAT("",TEXT((Rapportage!G950),"00000"))</f>
        <v>00000</v>
      </c>
      <c r="H950" t="str">
        <f>IF(Rapportage!H950 ="0", "                     ", "                     ")</f>
        <v xml:space="preserve">                     </v>
      </c>
      <c r="I950" s="10" t="str">
        <f>LEFT(Rapportage!I950&amp; REPT("0",15),15)</f>
        <v>000000000000000</v>
      </c>
      <c r="J950" t="str">
        <f>IF(Rapportage!J950 ="0", " ", " ")</f>
        <v xml:space="preserve"> </v>
      </c>
      <c r="K950" t="str">
        <f>IF(Rapportage!K950 ="0", " ", " ")</f>
        <v xml:space="preserve"> </v>
      </c>
      <c r="L950" t="str">
        <f>IF(Rapportage!L950 ="0", "         ", "         ")</f>
        <v xml:space="preserve">         </v>
      </c>
      <c r="M950" s="10" t="str">
        <f>LEFT(Rapportage!M950&amp; REPT("0",5),5)</f>
        <v>00000</v>
      </c>
      <c r="N950" s="10" t="str">
        <f>LEFT(Rapportage!N950&amp; REPT("0",5),5)</f>
        <v>00000</v>
      </c>
      <c r="O950" s="10" t="str">
        <f>LEFT(Rapportage!O950&amp; REPT("0",2),2)</f>
        <v>00</v>
      </c>
      <c r="P950" s="10" t="str">
        <f>LEFT(Rapportage!P950&amp; REPT("0",2),2)</f>
        <v>00</v>
      </c>
      <c r="Q950" s="10" t="str">
        <f>LEFT(Rapportage!Q950&amp; REPT("0",5),5)</f>
        <v>00000</v>
      </c>
      <c r="R950" s="10" t="str">
        <f>IF(Rapportage!R950="","",IF(($U$2-$T$2)&gt;=0,IF(LEN(TEXT(Rapportage!R950*100,"0000000000"))=3,_xlfn.CONCAT(0,TEXT(Rapportage!R950*100,"0000000000")),TEXT(Rapportage!R950*100,"0000000000")),""""))</f>
        <v/>
      </c>
    </row>
    <row r="951" spans="1:18" x14ac:dyDescent="0.25">
      <c r="A951" t="str">
        <f>IF(Rapportage!A951= "", "",_xlfn.CONCAT(REPT("0",6-LEN(Rapportage!A951)),Rapportage!A951))</f>
        <v/>
      </c>
      <c r="B951" t="s">
        <v>997</v>
      </c>
      <c r="C951" t="str">
        <f>IF(Rapportage!C951= " ", " ",LEFT(Rapportage!C951&amp; REPT(" ",9),9))</f>
        <v xml:space="preserve">         </v>
      </c>
      <c r="D951" t="str">
        <f>IF(Rapportage!D951 ="0", " ", " ")</f>
        <v xml:space="preserve"> </v>
      </c>
      <c r="E951" t="str">
        <f>_xlfn.CONCAT("+",TEXT((Rapportage!E951)*100,"000000000"))</f>
        <v>+000000000</v>
      </c>
      <c r="F951" t="str">
        <f>_xlfn.CONCAT("",TEXT((Rapportage!F951)*100,"000000000"))</f>
        <v>000000000</v>
      </c>
      <c r="G951" t="str">
        <f>_xlfn.CONCAT("",TEXT((Rapportage!G951),"00000"))</f>
        <v>00000</v>
      </c>
      <c r="H951" t="str">
        <f>IF(Rapportage!H951 ="0", "                     ", "                     ")</f>
        <v xml:space="preserve">                     </v>
      </c>
      <c r="I951" s="10" t="str">
        <f>LEFT(Rapportage!I951&amp; REPT("0",15),15)</f>
        <v>000000000000000</v>
      </c>
      <c r="J951" t="str">
        <f>IF(Rapportage!J951 ="0", " ", " ")</f>
        <v xml:space="preserve"> </v>
      </c>
      <c r="K951" t="str">
        <f>IF(Rapportage!K951 ="0", " ", " ")</f>
        <v xml:space="preserve"> </v>
      </c>
      <c r="L951" t="str">
        <f>IF(Rapportage!L951 ="0", "         ", "         ")</f>
        <v xml:space="preserve">         </v>
      </c>
      <c r="M951" s="10" t="str">
        <f>LEFT(Rapportage!M951&amp; REPT("0",5),5)</f>
        <v>00000</v>
      </c>
      <c r="N951" s="10" t="str">
        <f>LEFT(Rapportage!N951&amp; REPT("0",5),5)</f>
        <v>00000</v>
      </c>
      <c r="O951" s="10" t="str">
        <f>LEFT(Rapportage!O951&amp; REPT("0",2),2)</f>
        <v>00</v>
      </c>
      <c r="P951" s="10" t="str">
        <f>LEFT(Rapportage!P951&amp; REPT("0",2),2)</f>
        <v>00</v>
      </c>
      <c r="Q951" s="10" t="str">
        <f>LEFT(Rapportage!Q951&amp; REPT("0",5),5)</f>
        <v>00000</v>
      </c>
      <c r="R951" s="10" t="str">
        <f>IF(Rapportage!R951="","",IF(($U$2-$T$2)&gt;=0,IF(LEN(TEXT(Rapportage!R951*100,"0000000000"))=3,_xlfn.CONCAT(0,TEXT(Rapportage!R951*100,"0000000000")),TEXT(Rapportage!R951*100,"0000000000")),""""))</f>
        <v/>
      </c>
    </row>
    <row r="952" spans="1:18" x14ac:dyDescent="0.25">
      <c r="A952" t="str">
        <f>IF(Rapportage!A952= "", "",_xlfn.CONCAT(REPT("0",6-LEN(Rapportage!A952)),Rapportage!A952))</f>
        <v/>
      </c>
      <c r="B952" t="s">
        <v>998</v>
      </c>
      <c r="C952" t="str">
        <f>IF(Rapportage!C952= " ", " ",LEFT(Rapportage!C952&amp; REPT(" ",9),9))</f>
        <v xml:space="preserve">         </v>
      </c>
      <c r="D952" t="str">
        <f>IF(Rapportage!D952 ="0", " ", " ")</f>
        <v xml:space="preserve"> </v>
      </c>
      <c r="E952" t="str">
        <f>_xlfn.CONCAT("+",TEXT((Rapportage!E952)*100,"000000000"))</f>
        <v>+000000000</v>
      </c>
      <c r="F952" t="str">
        <f>_xlfn.CONCAT("",TEXT((Rapportage!F952)*100,"000000000"))</f>
        <v>000000000</v>
      </c>
      <c r="G952" t="str">
        <f>_xlfn.CONCAT("",TEXT((Rapportage!G952),"00000"))</f>
        <v>00000</v>
      </c>
      <c r="H952" t="str">
        <f>IF(Rapportage!H952 ="0", "                     ", "                     ")</f>
        <v xml:space="preserve">                     </v>
      </c>
      <c r="I952" s="10" t="str">
        <f>LEFT(Rapportage!I952&amp; REPT("0",15),15)</f>
        <v>000000000000000</v>
      </c>
      <c r="J952" t="str">
        <f>IF(Rapportage!J952 ="0", " ", " ")</f>
        <v xml:space="preserve"> </v>
      </c>
      <c r="K952" t="str">
        <f>IF(Rapportage!K952 ="0", " ", " ")</f>
        <v xml:space="preserve"> </v>
      </c>
      <c r="L952" t="str">
        <f>IF(Rapportage!L952 ="0", "         ", "         ")</f>
        <v xml:space="preserve">         </v>
      </c>
      <c r="M952" s="10" t="str">
        <f>LEFT(Rapportage!M952&amp; REPT("0",5),5)</f>
        <v>00000</v>
      </c>
      <c r="N952" s="10" t="str">
        <f>LEFT(Rapportage!N952&amp; REPT("0",5),5)</f>
        <v>00000</v>
      </c>
      <c r="O952" s="10" t="str">
        <f>LEFT(Rapportage!O952&amp; REPT("0",2),2)</f>
        <v>00</v>
      </c>
      <c r="P952" s="10" t="str">
        <f>LEFT(Rapportage!P952&amp; REPT("0",2),2)</f>
        <v>00</v>
      </c>
      <c r="Q952" s="10" t="str">
        <f>LEFT(Rapportage!Q952&amp; REPT("0",5),5)</f>
        <v>00000</v>
      </c>
      <c r="R952" s="10" t="str">
        <f>IF(Rapportage!R952="","",IF(($U$2-$T$2)&gt;=0,IF(LEN(TEXT(Rapportage!R952*100,"0000000000"))=3,_xlfn.CONCAT(0,TEXT(Rapportage!R952*100,"0000000000")),TEXT(Rapportage!R952*100,"0000000000")),""""))</f>
        <v/>
      </c>
    </row>
    <row r="953" spans="1:18" x14ac:dyDescent="0.25">
      <c r="A953" t="str">
        <f>IF(Rapportage!A953= "", "",_xlfn.CONCAT(REPT("0",6-LEN(Rapportage!A953)),Rapportage!A953))</f>
        <v/>
      </c>
      <c r="B953" t="s">
        <v>999</v>
      </c>
      <c r="C953" t="str">
        <f>IF(Rapportage!C953= " ", " ",LEFT(Rapportage!C953&amp; REPT(" ",9),9))</f>
        <v xml:space="preserve">         </v>
      </c>
      <c r="D953" t="str">
        <f>IF(Rapportage!D953 ="0", " ", " ")</f>
        <v xml:space="preserve"> </v>
      </c>
      <c r="E953" t="str">
        <f>_xlfn.CONCAT("+",TEXT((Rapportage!E953)*100,"000000000"))</f>
        <v>+000000000</v>
      </c>
      <c r="F953" t="str">
        <f>_xlfn.CONCAT("",TEXT((Rapportage!F953)*100,"000000000"))</f>
        <v>000000000</v>
      </c>
      <c r="G953" t="str">
        <f>_xlfn.CONCAT("",TEXT((Rapportage!G953),"00000"))</f>
        <v>00000</v>
      </c>
      <c r="H953" t="str">
        <f>IF(Rapportage!H953 ="0", "                     ", "                     ")</f>
        <v xml:space="preserve">                     </v>
      </c>
      <c r="I953" s="10" t="str">
        <f>LEFT(Rapportage!I953&amp; REPT("0",15),15)</f>
        <v>000000000000000</v>
      </c>
      <c r="J953" t="str">
        <f>IF(Rapportage!J953 ="0", " ", " ")</f>
        <v xml:space="preserve"> </v>
      </c>
      <c r="K953" t="str">
        <f>IF(Rapportage!K953 ="0", " ", " ")</f>
        <v xml:space="preserve"> </v>
      </c>
      <c r="L953" t="str">
        <f>IF(Rapportage!L953 ="0", "         ", "         ")</f>
        <v xml:space="preserve">         </v>
      </c>
      <c r="M953" s="10" t="str">
        <f>LEFT(Rapportage!M953&amp; REPT("0",5),5)</f>
        <v>00000</v>
      </c>
      <c r="N953" s="10" t="str">
        <f>LEFT(Rapportage!N953&amp; REPT("0",5),5)</f>
        <v>00000</v>
      </c>
      <c r="O953" s="10" t="str">
        <f>LEFT(Rapportage!O953&amp; REPT("0",2),2)</f>
        <v>00</v>
      </c>
      <c r="P953" s="10" t="str">
        <f>LEFT(Rapportage!P953&amp; REPT("0",2),2)</f>
        <v>00</v>
      </c>
      <c r="Q953" s="10" t="str">
        <f>LEFT(Rapportage!Q953&amp; REPT("0",5),5)</f>
        <v>00000</v>
      </c>
      <c r="R953" s="10" t="str">
        <f>IF(Rapportage!R953="","",IF(($U$2-$T$2)&gt;=0,IF(LEN(TEXT(Rapportage!R953*100,"0000000000"))=3,_xlfn.CONCAT(0,TEXT(Rapportage!R953*100,"0000000000")),TEXT(Rapportage!R953*100,"0000000000")),""""))</f>
        <v/>
      </c>
    </row>
    <row r="954" spans="1:18" x14ac:dyDescent="0.25">
      <c r="A954" t="str">
        <f>IF(Rapportage!A954= "", "",_xlfn.CONCAT(REPT("0",6-LEN(Rapportage!A954)),Rapportage!A954))</f>
        <v/>
      </c>
      <c r="B954" t="s">
        <v>1000</v>
      </c>
      <c r="C954" t="str">
        <f>IF(Rapportage!C954= " ", " ",LEFT(Rapportage!C954&amp; REPT(" ",9),9))</f>
        <v xml:space="preserve">         </v>
      </c>
      <c r="D954" t="str">
        <f>IF(Rapportage!D954 ="0", " ", " ")</f>
        <v xml:space="preserve"> </v>
      </c>
      <c r="E954" t="str">
        <f>_xlfn.CONCAT("+",TEXT((Rapportage!E954)*100,"000000000"))</f>
        <v>+000000000</v>
      </c>
      <c r="F954" t="str">
        <f>_xlfn.CONCAT("",TEXT((Rapportage!F954)*100,"000000000"))</f>
        <v>000000000</v>
      </c>
      <c r="G954" t="str">
        <f>_xlfn.CONCAT("",TEXT((Rapportage!G954),"00000"))</f>
        <v>00000</v>
      </c>
      <c r="H954" t="str">
        <f>IF(Rapportage!H954 ="0", "                     ", "                     ")</f>
        <v xml:space="preserve">                     </v>
      </c>
      <c r="I954" s="10" t="str">
        <f>LEFT(Rapportage!I954&amp; REPT("0",15),15)</f>
        <v>000000000000000</v>
      </c>
      <c r="J954" t="str">
        <f>IF(Rapportage!J954 ="0", " ", " ")</f>
        <v xml:space="preserve"> </v>
      </c>
      <c r="K954" t="str">
        <f>IF(Rapportage!K954 ="0", " ", " ")</f>
        <v xml:space="preserve"> </v>
      </c>
      <c r="L954" t="str">
        <f>IF(Rapportage!L954 ="0", "         ", "         ")</f>
        <v xml:space="preserve">         </v>
      </c>
      <c r="M954" s="10" t="str">
        <f>LEFT(Rapportage!M954&amp; REPT("0",5),5)</f>
        <v>00000</v>
      </c>
      <c r="N954" s="10" t="str">
        <f>LEFT(Rapportage!N954&amp; REPT("0",5),5)</f>
        <v>00000</v>
      </c>
      <c r="O954" s="10" t="str">
        <f>LEFT(Rapportage!O954&amp; REPT("0",2),2)</f>
        <v>00</v>
      </c>
      <c r="P954" s="10" t="str">
        <f>LEFT(Rapportage!P954&amp; REPT("0",2),2)</f>
        <v>00</v>
      </c>
      <c r="Q954" s="10" t="str">
        <f>LEFT(Rapportage!Q954&amp; REPT("0",5),5)</f>
        <v>00000</v>
      </c>
      <c r="R954" s="10" t="str">
        <f>IF(Rapportage!R954="","",IF(($U$2-$T$2)&gt;=0,IF(LEN(TEXT(Rapportage!R954*100,"0000000000"))=3,_xlfn.CONCAT(0,TEXT(Rapportage!R954*100,"0000000000")),TEXT(Rapportage!R954*100,"0000000000")),""""))</f>
        <v/>
      </c>
    </row>
    <row r="955" spans="1:18" x14ac:dyDescent="0.25">
      <c r="A955" t="str">
        <f>IF(Rapportage!A955= "", "",_xlfn.CONCAT(REPT("0",6-LEN(Rapportage!A955)),Rapportage!A955))</f>
        <v/>
      </c>
      <c r="B955" t="s">
        <v>1001</v>
      </c>
      <c r="C955" t="str">
        <f>IF(Rapportage!C955= " ", " ",LEFT(Rapportage!C955&amp; REPT(" ",9),9))</f>
        <v xml:space="preserve">         </v>
      </c>
      <c r="D955" t="str">
        <f>IF(Rapportage!D955 ="0", " ", " ")</f>
        <v xml:space="preserve"> </v>
      </c>
      <c r="E955" t="str">
        <f>_xlfn.CONCAT("+",TEXT((Rapportage!E955)*100,"000000000"))</f>
        <v>+000000000</v>
      </c>
      <c r="F955" t="str">
        <f>_xlfn.CONCAT("",TEXT((Rapportage!F955)*100,"000000000"))</f>
        <v>000000000</v>
      </c>
      <c r="G955" t="str">
        <f>_xlfn.CONCAT("",TEXT((Rapportage!G955),"00000"))</f>
        <v>00000</v>
      </c>
      <c r="H955" t="str">
        <f>IF(Rapportage!H955 ="0", "                     ", "                     ")</f>
        <v xml:space="preserve">                     </v>
      </c>
      <c r="I955" s="10" t="str">
        <f>LEFT(Rapportage!I955&amp; REPT("0",15),15)</f>
        <v>000000000000000</v>
      </c>
      <c r="J955" t="str">
        <f>IF(Rapportage!J955 ="0", " ", " ")</f>
        <v xml:space="preserve"> </v>
      </c>
      <c r="K955" t="str">
        <f>IF(Rapportage!K955 ="0", " ", " ")</f>
        <v xml:space="preserve"> </v>
      </c>
      <c r="L955" t="str">
        <f>IF(Rapportage!L955 ="0", "         ", "         ")</f>
        <v xml:space="preserve">         </v>
      </c>
      <c r="M955" s="10" t="str">
        <f>LEFT(Rapportage!M955&amp; REPT("0",5),5)</f>
        <v>00000</v>
      </c>
      <c r="N955" s="10" t="str">
        <f>LEFT(Rapportage!N955&amp; REPT("0",5),5)</f>
        <v>00000</v>
      </c>
      <c r="O955" s="10" t="str">
        <f>LEFT(Rapportage!O955&amp; REPT("0",2),2)</f>
        <v>00</v>
      </c>
      <c r="P955" s="10" t="str">
        <f>LEFT(Rapportage!P955&amp; REPT("0",2),2)</f>
        <v>00</v>
      </c>
      <c r="Q955" s="10" t="str">
        <f>LEFT(Rapportage!Q955&amp; REPT("0",5),5)</f>
        <v>00000</v>
      </c>
      <c r="R955" s="10" t="str">
        <f>IF(Rapportage!R955="","",IF(($U$2-$T$2)&gt;=0,IF(LEN(TEXT(Rapportage!R955*100,"0000000000"))=3,_xlfn.CONCAT(0,TEXT(Rapportage!R955*100,"0000000000")),TEXT(Rapportage!R955*100,"0000000000")),""""))</f>
        <v/>
      </c>
    </row>
    <row r="956" spans="1:18" x14ac:dyDescent="0.25">
      <c r="A956" t="str">
        <f>IF(Rapportage!A956= "", "",_xlfn.CONCAT(REPT("0",6-LEN(Rapportage!A956)),Rapportage!A956))</f>
        <v/>
      </c>
      <c r="B956" t="s">
        <v>1002</v>
      </c>
      <c r="C956" t="str">
        <f>IF(Rapportage!C956= " ", " ",LEFT(Rapportage!C956&amp; REPT(" ",9),9))</f>
        <v xml:space="preserve">         </v>
      </c>
      <c r="D956" t="str">
        <f>IF(Rapportage!D956 ="0", " ", " ")</f>
        <v xml:space="preserve"> </v>
      </c>
      <c r="E956" t="str">
        <f>_xlfn.CONCAT("+",TEXT((Rapportage!E956)*100,"000000000"))</f>
        <v>+000000000</v>
      </c>
      <c r="F956" t="str">
        <f>_xlfn.CONCAT("",TEXT((Rapportage!F956)*100,"000000000"))</f>
        <v>000000000</v>
      </c>
      <c r="G956" t="str">
        <f>_xlfn.CONCAT("",TEXT((Rapportage!G956),"00000"))</f>
        <v>00000</v>
      </c>
      <c r="H956" t="str">
        <f>IF(Rapportage!H956 ="0", "                     ", "                     ")</f>
        <v xml:space="preserve">                     </v>
      </c>
      <c r="I956" s="10" t="str">
        <f>LEFT(Rapportage!I956&amp; REPT("0",15),15)</f>
        <v>000000000000000</v>
      </c>
      <c r="J956" t="str">
        <f>IF(Rapportage!J956 ="0", " ", " ")</f>
        <v xml:space="preserve"> </v>
      </c>
      <c r="K956" t="str">
        <f>IF(Rapportage!K956 ="0", " ", " ")</f>
        <v xml:space="preserve"> </v>
      </c>
      <c r="L956" t="str">
        <f>IF(Rapportage!L956 ="0", "         ", "         ")</f>
        <v xml:space="preserve">         </v>
      </c>
      <c r="M956" s="10" t="str">
        <f>LEFT(Rapportage!M956&amp; REPT("0",5),5)</f>
        <v>00000</v>
      </c>
      <c r="N956" s="10" t="str">
        <f>LEFT(Rapportage!N956&amp; REPT("0",5),5)</f>
        <v>00000</v>
      </c>
      <c r="O956" s="10" t="str">
        <f>LEFT(Rapportage!O956&amp; REPT("0",2),2)</f>
        <v>00</v>
      </c>
      <c r="P956" s="10" t="str">
        <f>LEFT(Rapportage!P956&amp; REPT("0",2),2)</f>
        <v>00</v>
      </c>
      <c r="Q956" s="10" t="str">
        <f>LEFT(Rapportage!Q956&amp; REPT("0",5),5)</f>
        <v>00000</v>
      </c>
      <c r="R956" s="10" t="str">
        <f>IF(Rapportage!R956="","",IF(($U$2-$T$2)&gt;=0,IF(LEN(TEXT(Rapportage!R956*100,"0000000000"))=3,_xlfn.CONCAT(0,TEXT(Rapportage!R956*100,"0000000000")),TEXT(Rapportage!R956*100,"0000000000")),""""))</f>
        <v/>
      </c>
    </row>
    <row r="957" spans="1:18" x14ac:dyDescent="0.25">
      <c r="A957" t="str">
        <f>IF(Rapportage!A957= "", "",_xlfn.CONCAT(REPT("0",6-LEN(Rapportage!A957)),Rapportage!A957))</f>
        <v/>
      </c>
      <c r="B957" t="s">
        <v>1003</v>
      </c>
      <c r="C957" t="str">
        <f>IF(Rapportage!C957= " ", " ",LEFT(Rapportage!C957&amp; REPT(" ",9),9))</f>
        <v xml:space="preserve">         </v>
      </c>
      <c r="D957" t="str">
        <f>IF(Rapportage!D957 ="0", " ", " ")</f>
        <v xml:space="preserve"> </v>
      </c>
      <c r="E957" t="str">
        <f>_xlfn.CONCAT("+",TEXT((Rapportage!E957)*100,"000000000"))</f>
        <v>+000000000</v>
      </c>
      <c r="F957" t="str">
        <f>_xlfn.CONCAT("",TEXT((Rapportage!F957)*100,"000000000"))</f>
        <v>000000000</v>
      </c>
      <c r="G957" t="str">
        <f>_xlfn.CONCAT("",TEXT((Rapportage!G957),"00000"))</f>
        <v>00000</v>
      </c>
      <c r="H957" t="str">
        <f>IF(Rapportage!H957 ="0", "                     ", "                     ")</f>
        <v xml:space="preserve">                     </v>
      </c>
      <c r="I957" s="10" t="str">
        <f>LEFT(Rapportage!I957&amp; REPT("0",15),15)</f>
        <v>000000000000000</v>
      </c>
      <c r="J957" t="str">
        <f>IF(Rapportage!J957 ="0", " ", " ")</f>
        <v xml:space="preserve"> </v>
      </c>
      <c r="K957" t="str">
        <f>IF(Rapportage!K957 ="0", " ", " ")</f>
        <v xml:space="preserve"> </v>
      </c>
      <c r="L957" t="str">
        <f>IF(Rapportage!L957 ="0", "         ", "         ")</f>
        <v xml:space="preserve">         </v>
      </c>
      <c r="M957" s="10" t="str">
        <f>LEFT(Rapportage!M957&amp; REPT("0",5),5)</f>
        <v>00000</v>
      </c>
      <c r="N957" s="10" t="str">
        <f>LEFT(Rapportage!N957&amp; REPT("0",5),5)</f>
        <v>00000</v>
      </c>
      <c r="O957" s="10" t="str">
        <f>LEFT(Rapportage!O957&amp; REPT("0",2),2)</f>
        <v>00</v>
      </c>
      <c r="P957" s="10" t="str">
        <f>LEFT(Rapportage!P957&amp; REPT("0",2),2)</f>
        <v>00</v>
      </c>
      <c r="Q957" s="10" t="str">
        <f>LEFT(Rapportage!Q957&amp; REPT("0",5),5)</f>
        <v>00000</v>
      </c>
      <c r="R957" s="10" t="str">
        <f>IF(Rapportage!R957="","",IF(($U$2-$T$2)&gt;=0,IF(LEN(TEXT(Rapportage!R957*100,"0000000000"))=3,_xlfn.CONCAT(0,TEXT(Rapportage!R957*100,"0000000000")),TEXT(Rapportage!R957*100,"0000000000")),""""))</f>
        <v/>
      </c>
    </row>
    <row r="958" spans="1:18" x14ac:dyDescent="0.25">
      <c r="A958" t="str">
        <f>IF(Rapportage!A958= "", "",_xlfn.CONCAT(REPT("0",6-LEN(Rapportage!A958)),Rapportage!A958))</f>
        <v/>
      </c>
      <c r="B958" t="s">
        <v>1004</v>
      </c>
      <c r="C958" t="str">
        <f>IF(Rapportage!C958= " ", " ",LEFT(Rapportage!C958&amp; REPT(" ",9),9))</f>
        <v xml:space="preserve">         </v>
      </c>
      <c r="D958" t="str">
        <f>IF(Rapportage!D958 ="0", " ", " ")</f>
        <v xml:space="preserve"> </v>
      </c>
      <c r="E958" t="str">
        <f>_xlfn.CONCAT("+",TEXT((Rapportage!E958)*100,"000000000"))</f>
        <v>+000000000</v>
      </c>
      <c r="F958" t="str">
        <f>_xlfn.CONCAT("",TEXT((Rapportage!F958)*100,"000000000"))</f>
        <v>000000000</v>
      </c>
      <c r="G958" t="str">
        <f>_xlfn.CONCAT("",TEXT((Rapportage!G958),"00000"))</f>
        <v>00000</v>
      </c>
      <c r="H958" t="str">
        <f>IF(Rapportage!H958 ="0", "                     ", "                     ")</f>
        <v xml:space="preserve">                     </v>
      </c>
      <c r="I958" s="10" t="str">
        <f>LEFT(Rapportage!I958&amp; REPT("0",15),15)</f>
        <v>000000000000000</v>
      </c>
      <c r="J958" t="str">
        <f>IF(Rapportage!J958 ="0", " ", " ")</f>
        <v xml:space="preserve"> </v>
      </c>
      <c r="K958" t="str">
        <f>IF(Rapportage!K958 ="0", " ", " ")</f>
        <v xml:space="preserve"> </v>
      </c>
      <c r="L958" t="str">
        <f>IF(Rapportage!L958 ="0", "         ", "         ")</f>
        <v xml:space="preserve">         </v>
      </c>
      <c r="M958" s="10" t="str">
        <f>LEFT(Rapportage!M958&amp; REPT("0",5),5)</f>
        <v>00000</v>
      </c>
      <c r="N958" s="10" t="str">
        <f>LEFT(Rapportage!N958&amp; REPT("0",5),5)</f>
        <v>00000</v>
      </c>
      <c r="O958" s="10" t="str">
        <f>LEFT(Rapportage!O958&amp; REPT("0",2),2)</f>
        <v>00</v>
      </c>
      <c r="P958" s="10" t="str">
        <f>LEFT(Rapportage!P958&amp; REPT("0",2),2)</f>
        <v>00</v>
      </c>
      <c r="Q958" s="10" t="str">
        <f>LEFT(Rapportage!Q958&amp; REPT("0",5),5)</f>
        <v>00000</v>
      </c>
      <c r="R958" s="10" t="str">
        <f>IF(Rapportage!R958="","",IF(($U$2-$T$2)&gt;=0,IF(LEN(TEXT(Rapportage!R958*100,"0000000000"))=3,_xlfn.CONCAT(0,TEXT(Rapportage!R958*100,"0000000000")),TEXT(Rapportage!R958*100,"0000000000")),""""))</f>
        <v/>
      </c>
    </row>
    <row r="959" spans="1:18" x14ac:dyDescent="0.25">
      <c r="A959" t="str">
        <f>IF(Rapportage!A959= "", "",_xlfn.CONCAT(REPT("0",6-LEN(Rapportage!A959)),Rapportage!A959))</f>
        <v/>
      </c>
      <c r="B959" t="s">
        <v>1005</v>
      </c>
      <c r="C959" t="str">
        <f>IF(Rapportage!C959= " ", " ",LEFT(Rapportage!C959&amp; REPT(" ",9),9))</f>
        <v xml:space="preserve">         </v>
      </c>
      <c r="D959" t="str">
        <f>IF(Rapportage!D959 ="0", " ", " ")</f>
        <v xml:space="preserve"> </v>
      </c>
      <c r="E959" t="str">
        <f>_xlfn.CONCAT("+",TEXT((Rapportage!E959)*100,"000000000"))</f>
        <v>+000000000</v>
      </c>
      <c r="F959" t="str">
        <f>_xlfn.CONCAT("",TEXT((Rapportage!F959)*100,"000000000"))</f>
        <v>000000000</v>
      </c>
      <c r="G959" t="str">
        <f>_xlfn.CONCAT("",TEXT((Rapportage!G959),"00000"))</f>
        <v>00000</v>
      </c>
      <c r="H959" t="str">
        <f>IF(Rapportage!H959 ="0", "                     ", "                     ")</f>
        <v xml:space="preserve">                     </v>
      </c>
      <c r="I959" s="10" t="str">
        <f>LEFT(Rapportage!I959&amp; REPT("0",15),15)</f>
        <v>000000000000000</v>
      </c>
      <c r="J959" t="str">
        <f>IF(Rapportage!J959 ="0", " ", " ")</f>
        <v xml:space="preserve"> </v>
      </c>
      <c r="K959" t="str">
        <f>IF(Rapportage!K959 ="0", " ", " ")</f>
        <v xml:space="preserve"> </v>
      </c>
      <c r="L959" t="str">
        <f>IF(Rapportage!L959 ="0", "         ", "         ")</f>
        <v xml:space="preserve">         </v>
      </c>
      <c r="M959" s="10" t="str">
        <f>LEFT(Rapportage!M959&amp; REPT("0",5),5)</f>
        <v>00000</v>
      </c>
      <c r="N959" s="10" t="str">
        <f>LEFT(Rapportage!N959&amp; REPT("0",5),5)</f>
        <v>00000</v>
      </c>
      <c r="O959" s="10" t="str">
        <f>LEFT(Rapportage!O959&amp; REPT("0",2),2)</f>
        <v>00</v>
      </c>
      <c r="P959" s="10" t="str">
        <f>LEFT(Rapportage!P959&amp; REPT("0",2),2)</f>
        <v>00</v>
      </c>
      <c r="Q959" s="10" t="str">
        <f>LEFT(Rapportage!Q959&amp; REPT("0",5),5)</f>
        <v>00000</v>
      </c>
      <c r="R959" s="10" t="str">
        <f>IF(Rapportage!R959="","",IF(($U$2-$T$2)&gt;=0,IF(LEN(TEXT(Rapportage!R959*100,"0000000000"))=3,_xlfn.CONCAT(0,TEXT(Rapportage!R959*100,"0000000000")),TEXT(Rapportage!R959*100,"0000000000")),""""))</f>
        <v/>
      </c>
    </row>
    <row r="960" spans="1:18" x14ac:dyDescent="0.25">
      <c r="A960" t="str">
        <f>IF(Rapportage!A960= "", "",_xlfn.CONCAT(REPT("0",6-LEN(Rapportage!A960)),Rapportage!A960))</f>
        <v/>
      </c>
      <c r="B960" t="s">
        <v>1006</v>
      </c>
      <c r="C960" t="str">
        <f>IF(Rapportage!C960= " ", " ",LEFT(Rapportage!C960&amp; REPT(" ",9),9))</f>
        <v xml:space="preserve">         </v>
      </c>
      <c r="D960" t="str">
        <f>IF(Rapportage!D960 ="0", " ", " ")</f>
        <v xml:space="preserve"> </v>
      </c>
      <c r="E960" t="str">
        <f>_xlfn.CONCAT("+",TEXT((Rapportage!E960)*100,"000000000"))</f>
        <v>+000000000</v>
      </c>
      <c r="F960" t="str">
        <f>_xlfn.CONCAT("",TEXT((Rapportage!F960)*100,"000000000"))</f>
        <v>000000000</v>
      </c>
      <c r="G960" t="str">
        <f>_xlfn.CONCAT("",TEXT((Rapportage!G960),"00000"))</f>
        <v>00000</v>
      </c>
      <c r="H960" t="str">
        <f>IF(Rapportage!H960 ="0", "                     ", "                     ")</f>
        <v xml:space="preserve">                     </v>
      </c>
      <c r="I960" s="10" t="str">
        <f>LEFT(Rapportage!I960&amp; REPT("0",15),15)</f>
        <v>000000000000000</v>
      </c>
      <c r="J960" t="str">
        <f>IF(Rapportage!J960 ="0", " ", " ")</f>
        <v xml:space="preserve"> </v>
      </c>
      <c r="K960" t="str">
        <f>IF(Rapportage!K960 ="0", " ", " ")</f>
        <v xml:space="preserve"> </v>
      </c>
      <c r="L960" t="str">
        <f>IF(Rapportage!L960 ="0", "         ", "         ")</f>
        <v xml:space="preserve">         </v>
      </c>
      <c r="M960" s="10" t="str">
        <f>LEFT(Rapportage!M960&amp; REPT("0",5),5)</f>
        <v>00000</v>
      </c>
      <c r="N960" s="10" t="str">
        <f>LEFT(Rapportage!N960&amp; REPT("0",5),5)</f>
        <v>00000</v>
      </c>
      <c r="O960" s="10" t="str">
        <f>LEFT(Rapportage!O960&amp; REPT("0",2),2)</f>
        <v>00</v>
      </c>
      <c r="P960" s="10" t="str">
        <f>LEFT(Rapportage!P960&amp; REPT("0",2),2)</f>
        <v>00</v>
      </c>
      <c r="Q960" s="10" t="str">
        <f>LEFT(Rapportage!Q960&amp; REPT("0",5),5)</f>
        <v>00000</v>
      </c>
      <c r="R960" s="10" t="str">
        <f>IF(Rapportage!R960="","",IF(($U$2-$T$2)&gt;=0,IF(LEN(TEXT(Rapportage!R960*100,"0000000000"))=3,_xlfn.CONCAT(0,TEXT(Rapportage!R960*100,"0000000000")),TEXT(Rapportage!R960*100,"0000000000")),""""))</f>
        <v/>
      </c>
    </row>
    <row r="961" spans="1:18" x14ac:dyDescent="0.25">
      <c r="A961" t="str">
        <f>IF(Rapportage!A961= "", "",_xlfn.CONCAT(REPT("0",6-LEN(Rapportage!A961)),Rapportage!A961))</f>
        <v/>
      </c>
      <c r="B961" t="s">
        <v>1007</v>
      </c>
      <c r="C961" t="str">
        <f>IF(Rapportage!C961= " ", " ",LEFT(Rapportage!C961&amp; REPT(" ",9),9))</f>
        <v xml:space="preserve">         </v>
      </c>
      <c r="D961" t="str">
        <f>IF(Rapportage!D961 ="0", " ", " ")</f>
        <v xml:space="preserve"> </v>
      </c>
      <c r="E961" t="str">
        <f>_xlfn.CONCAT("+",TEXT((Rapportage!E961)*100,"000000000"))</f>
        <v>+000000000</v>
      </c>
      <c r="F961" t="str">
        <f>_xlfn.CONCAT("",TEXT((Rapportage!F961)*100,"000000000"))</f>
        <v>000000000</v>
      </c>
      <c r="G961" t="str">
        <f>_xlfn.CONCAT("",TEXT((Rapportage!G961),"00000"))</f>
        <v>00000</v>
      </c>
      <c r="H961" t="str">
        <f>IF(Rapportage!H961 ="0", "                     ", "                     ")</f>
        <v xml:space="preserve">                     </v>
      </c>
      <c r="I961" s="10" t="str">
        <f>LEFT(Rapportage!I961&amp; REPT("0",15),15)</f>
        <v>000000000000000</v>
      </c>
      <c r="J961" t="str">
        <f>IF(Rapportage!J961 ="0", " ", " ")</f>
        <v xml:space="preserve"> </v>
      </c>
      <c r="K961" t="str">
        <f>IF(Rapportage!K961 ="0", " ", " ")</f>
        <v xml:space="preserve"> </v>
      </c>
      <c r="L961" t="str">
        <f>IF(Rapportage!L961 ="0", "         ", "         ")</f>
        <v xml:space="preserve">         </v>
      </c>
      <c r="M961" s="10" t="str">
        <f>LEFT(Rapportage!M961&amp; REPT("0",5),5)</f>
        <v>00000</v>
      </c>
      <c r="N961" s="10" t="str">
        <f>LEFT(Rapportage!N961&amp; REPT("0",5),5)</f>
        <v>00000</v>
      </c>
      <c r="O961" s="10" t="str">
        <f>LEFT(Rapportage!O961&amp; REPT("0",2),2)</f>
        <v>00</v>
      </c>
      <c r="P961" s="10" t="str">
        <f>LEFT(Rapportage!P961&amp; REPT("0",2),2)</f>
        <v>00</v>
      </c>
      <c r="Q961" s="10" t="str">
        <f>LEFT(Rapportage!Q961&amp; REPT("0",5),5)</f>
        <v>00000</v>
      </c>
      <c r="R961" s="10" t="str">
        <f>IF(Rapportage!R961="","",IF(($U$2-$T$2)&gt;=0,IF(LEN(TEXT(Rapportage!R961*100,"0000000000"))=3,_xlfn.CONCAT(0,TEXT(Rapportage!R961*100,"0000000000")),TEXT(Rapportage!R961*100,"0000000000")),""""))</f>
        <v/>
      </c>
    </row>
    <row r="962" spans="1:18" x14ac:dyDescent="0.25">
      <c r="A962" t="str">
        <f>IF(Rapportage!A962= "", "",_xlfn.CONCAT(REPT("0",6-LEN(Rapportage!A962)),Rapportage!A962))</f>
        <v/>
      </c>
      <c r="B962" t="s">
        <v>1008</v>
      </c>
      <c r="C962" t="str">
        <f>IF(Rapportage!C962= " ", " ",LEFT(Rapportage!C962&amp; REPT(" ",9),9))</f>
        <v xml:space="preserve">         </v>
      </c>
      <c r="D962" t="str">
        <f>IF(Rapportage!D962 ="0", " ", " ")</f>
        <v xml:space="preserve"> </v>
      </c>
      <c r="E962" t="str">
        <f>_xlfn.CONCAT("+",TEXT((Rapportage!E962)*100,"000000000"))</f>
        <v>+000000000</v>
      </c>
      <c r="F962" t="str">
        <f>_xlfn.CONCAT("",TEXT((Rapportage!F962)*100,"000000000"))</f>
        <v>000000000</v>
      </c>
      <c r="G962" t="str">
        <f>_xlfn.CONCAT("",TEXT((Rapportage!G962),"00000"))</f>
        <v>00000</v>
      </c>
      <c r="H962" t="str">
        <f>IF(Rapportage!H962 ="0", "                     ", "                     ")</f>
        <v xml:space="preserve">                     </v>
      </c>
      <c r="I962" s="10" t="str">
        <f>LEFT(Rapportage!I962&amp; REPT("0",15),15)</f>
        <v>000000000000000</v>
      </c>
      <c r="J962" t="str">
        <f>IF(Rapportage!J962 ="0", " ", " ")</f>
        <v xml:space="preserve"> </v>
      </c>
      <c r="K962" t="str">
        <f>IF(Rapportage!K962 ="0", " ", " ")</f>
        <v xml:space="preserve"> </v>
      </c>
      <c r="L962" t="str">
        <f>IF(Rapportage!L962 ="0", "         ", "         ")</f>
        <v xml:space="preserve">         </v>
      </c>
      <c r="M962" s="10" t="str">
        <f>LEFT(Rapportage!M962&amp; REPT("0",5),5)</f>
        <v>00000</v>
      </c>
      <c r="N962" s="10" t="str">
        <f>LEFT(Rapportage!N962&amp; REPT("0",5),5)</f>
        <v>00000</v>
      </c>
      <c r="O962" s="10" t="str">
        <f>LEFT(Rapportage!O962&amp; REPT("0",2),2)</f>
        <v>00</v>
      </c>
      <c r="P962" s="10" t="str">
        <f>LEFT(Rapportage!P962&amp; REPT("0",2),2)</f>
        <v>00</v>
      </c>
      <c r="Q962" s="10" t="str">
        <f>LEFT(Rapportage!Q962&amp; REPT("0",5),5)</f>
        <v>00000</v>
      </c>
      <c r="R962" s="10" t="str">
        <f>IF(Rapportage!R962="","",IF(($U$2-$T$2)&gt;=0,IF(LEN(TEXT(Rapportage!R962*100,"0000000000"))=3,_xlfn.CONCAT(0,TEXT(Rapportage!R962*100,"0000000000")),TEXT(Rapportage!R962*100,"0000000000")),""""))</f>
        <v/>
      </c>
    </row>
    <row r="963" spans="1:18" x14ac:dyDescent="0.25">
      <c r="A963" t="str">
        <f>IF(Rapportage!A963= "", "",_xlfn.CONCAT(REPT("0",6-LEN(Rapportage!A963)),Rapportage!A963))</f>
        <v/>
      </c>
      <c r="B963" t="s">
        <v>1009</v>
      </c>
      <c r="C963" t="str">
        <f>IF(Rapportage!C963= " ", " ",LEFT(Rapportage!C963&amp; REPT(" ",9),9))</f>
        <v xml:space="preserve">         </v>
      </c>
      <c r="D963" t="str">
        <f>IF(Rapportage!D963 ="0", " ", " ")</f>
        <v xml:space="preserve"> </v>
      </c>
      <c r="E963" t="str">
        <f>_xlfn.CONCAT("+",TEXT((Rapportage!E963)*100,"000000000"))</f>
        <v>+000000000</v>
      </c>
      <c r="F963" t="str">
        <f>_xlfn.CONCAT("",TEXT((Rapportage!F963)*100,"000000000"))</f>
        <v>000000000</v>
      </c>
      <c r="G963" t="str">
        <f>_xlfn.CONCAT("",TEXT((Rapportage!G963),"00000"))</f>
        <v>00000</v>
      </c>
      <c r="H963" t="str">
        <f>IF(Rapportage!H963 ="0", "                     ", "                     ")</f>
        <v xml:space="preserve">                     </v>
      </c>
      <c r="I963" s="10" t="str">
        <f>LEFT(Rapportage!I963&amp; REPT("0",15),15)</f>
        <v>000000000000000</v>
      </c>
      <c r="J963" t="str">
        <f>IF(Rapportage!J963 ="0", " ", " ")</f>
        <v xml:space="preserve"> </v>
      </c>
      <c r="K963" t="str">
        <f>IF(Rapportage!K963 ="0", " ", " ")</f>
        <v xml:space="preserve"> </v>
      </c>
      <c r="L963" t="str">
        <f>IF(Rapportage!L963 ="0", "         ", "         ")</f>
        <v xml:space="preserve">         </v>
      </c>
      <c r="M963" s="10" t="str">
        <f>LEFT(Rapportage!M963&amp; REPT("0",5),5)</f>
        <v>00000</v>
      </c>
      <c r="N963" s="10" t="str">
        <f>LEFT(Rapportage!N963&amp; REPT("0",5),5)</f>
        <v>00000</v>
      </c>
      <c r="O963" s="10" t="str">
        <f>LEFT(Rapportage!O963&amp; REPT("0",2),2)</f>
        <v>00</v>
      </c>
      <c r="P963" s="10" t="str">
        <f>LEFT(Rapportage!P963&amp; REPT("0",2),2)</f>
        <v>00</v>
      </c>
      <c r="Q963" s="10" t="str">
        <f>LEFT(Rapportage!Q963&amp; REPT("0",5),5)</f>
        <v>00000</v>
      </c>
      <c r="R963" s="10" t="str">
        <f>IF(Rapportage!R963="","",IF(($U$2-$T$2)&gt;=0,IF(LEN(TEXT(Rapportage!R963*100,"0000000000"))=3,_xlfn.CONCAT(0,TEXT(Rapportage!R963*100,"0000000000")),TEXT(Rapportage!R963*100,"0000000000")),""""))</f>
        <v/>
      </c>
    </row>
    <row r="964" spans="1:18" x14ac:dyDescent="0.25">
      <c r="A964" t="str">
        <f>IF(Rapportage!A964= "", "",_xlfn.CONCAT(REPT("0",6-LEN(Rapportage!A964)),Rapportage!A964))</f>
        <v/>
      </c>
      <c r="B964" t="s">
        <v>1010</v>
      </c>
      <c r="C964" t="str">
        <f>IF(Rapportage!C964= " ", " ",LEFT(Rapportage!C964&amp; REPT(" ",9),9))</f>
        <v xml:space="preserve">         </v>
      </c>
      <c r="D964" t="str">
        <f>IF(Rapportage!D964 ="0", " ", " ")</f>
        <v xml:space="preserve"> </v>
      </c>
      <c r="E964" t="str">
        <f>_xlfn.CONCAT("+",TEXT((Rapportage!E964)*100,"000000000"))</f>
        <v>+000000000</v>
      </c>
      <c r="F964" t="str">
        <f>_xlfn.CONCAT("",TEXT((Rapportage!F964)*100,"000000000"))</f>
        <v>000000000</v>
      </c>
      <c r="G964" t="str">
        <f>_xlfn.CONCAT("",TEXT((Rapportage!G964),"00000"))</f>
        <v>00000</v>
      </c>
      <c r="H964" t="str">
        <f>IF(Rapportage!H964 ="0", "                     ", "                     ")</f>
        <v xml:space="preserve">                     </v>
      </c>
      <c r="I964" s="10" t="str">
        <f>LEFT(Rapportage!I964&amp; REPT("0",15),15)</f>
        <v>000000000000000</v>
      </c>
      <c r="J964" t="str">
        <f>IF(Rapportage!J964 ="0", " ", " ")</f>
        <v xml:space="preserve"> </v>
      </c>
      <c r="K964" t="str">
        <f>IF(Rapportage!K964 ="0", " ", " ")</f>
        <v xml:space="preserve"> </v>
      </c>
      <c r="L964" t="str">
        <f>IF(Rapportage!L964 ="0", "         ", "         ")</f>
        <v xml:space="preserve">         </v>
      </c>
      <c r="M964" s="10" t="str">
        <f>LEFT(Rapportage!M964&amp; REPT("0",5),5)</f>
        <v>00000</v>
      </c>
      <c r="N964" s="10" t="str">
        <f>LEFT(Rapportage!N964&amp; REPT("0",5),5)</f>
        <v>00000</v>
      </c>
      <c r="O964" s="10" t="str">
        <f>LEFT(Rapportage!O964&amp; REPT("0",2),2)</f>
        <v>00</v>
      </c>
      <c r="P964" s="10" t="str">
        <f>LEFT(Rapportage!P964&amp; REPT("0",2),2)</f>
        <v>00</v>
      </c>
      <c r="Q964" s="10" t="str">
        <f>LEFT(Rapportage!Q964&amp; REPT("0",5),5)</f>
        <v>00000</v>
      </c>
      <c r="R964" s="10" t="str">
        <f>IF(Rapportage!R964="","",IF(($U$2-$T$2)&gt;=0,IF(LEN(TEXT(Rapportage!R964*100,"0000000000"))=3,_xlfn.CONCAT(0,TEXT(Rapportage!R964*100,"0000000000")),TEXT(Rapportage!R964*100,"0000000000")),""""))</f>
        <v/>
      </c>
    </row>
    <row r="965" spans="1:18" x14ac:dyDescent="0.25">
      <c r="A965" t="str">
        <f>IF(Rapportage!A965= "", "",_xlfn.CONCAT(REPT("0",6-LEN(Rapportage!A965)),Rapportage!A965))</f>
        <v/>
      </c>
      <c r="B965" t="s">
        <v>1011</v>
      </c>
      <c r="C965" t="str">
        <f>IF(Rapportage!C965= " ", " ",LEFT(Rapportage!C965&amp; REPT(" ",9),9))</f>
        <v xml:space="preserve">         </v>
      </c>
      <c r="D965" t="str">
        <f>IF(Rapportage!D965 ="0", " ", " ")</f>
        <v xml:space="preserve"> </v>
      </c>
      <c r="E965" t="str">
        <f>_xlfn.CONCAT("+",TEXT((Rapportage!E965)*100,"000000000"))</f>
        <v>+000000000</v>
      </c>
      <c r="F965" t="str">
        <f>_xlfn.CONCAT("",TEXT((Rapportage!F965)*100,"000000000"))</f>
        <v>000000000</v>
      </c>
      <c r="G965" t="str">
        <f>_xlfn.CONCAT("",TEXT((Rapportage!G965),"00000"))</f>
        <v>00000</v>
      </c>
      <c r="H965" t="str">
        <f>IF(Rapportage!H965 ="0", "                     ", "                     ")</f>
        <v xml:space="preserve">                     </v>
      </c>
      <c r="I965" s="10" t="str">
        <f>LEFT(Rapportage!I965&amp; REPT("0",15),15)</f>
        <v>000000000000000</v>
      </c>
      <c r="J965" t="str">
        <f>IF(Rapportage!J965 ="0", " ", " ")</f>
        <v xml:space="preserve"> </v>
      </c>
      <c r="K965" t="str">
        <f>IF(Rapportage!K965 ="0", " ", " ")</f>
        <v xml:space="preserve"> </v>
      </c>
      <c r="L965" t="str">
        <f>IF(Rapportage!L965 ="0", "         ", "         ")</f>
        <v xml:space="preserve">         </v>
      </c>
      <c r="M965" s="10" t="str">
        <f>LEFT(Rapportage!M965&amp; REPT("0",5),5)</f>
        <v>00000</v>
      </c>
      <c r="N965" s="10" t="str">
        <f>LEFT(Rapportage!N965&amp; REPT("0",5),5)</f>
        <v>00000</v>
      </c>
      <c r="O965" s="10" t="str">
        <f>LEFT(Rapportage!O965&amp; REPT("0",2),2)</f>
        <v>00</v>
      </c>
      <c r="P965" s="10" t="str">
        <f>LEFT(Rapportage!P965&amp; REPT("0",2),2)</f>
        <v>00</v>
      </c>
      <c r="Q965" s="10" t="str">
        <f>LEFT(Rapportage!Q965&amp; REPT("0",5),5)</f>
        <v>00000</v>
      </c>
      <c r="R965" s="10" t="str">
        <f>IF(Rapportage!R965="","",IF(($U$2-$T$2)&gt;=0,IF(LEN(TEXT(Rapportage!R965*100,"0000000000"))=3,_xlfn.CONCAT(0,TEXT(Rapportage!R965*100,"0000000000")),TEXT(Rapportage!R965*100,"0000000000")),""""))</f>
        <v/>
      </c>
    </row>
    <row r="966" spans="1:18" x14ac:dyDescent="0.25">
      <c r="A966" t="str">
        <f>IF(Rapportage!A966= "", "",_xlfn.CONCAT(REPT("0",6-LEN(Rapportage!A966)),Rapportage!A966))</f>
        <v/>
      </c>
      <c r="B966" t="s">
        <v>1012</v>
      </c>
      <c r="C966" t="str">
        <f>IF(Rapportage!C966= " ", " ",LEFT(Rapportage!C966&amp; REPT(" ",9),9))</f>
        <v xml:space="preserve">         </v>
      </c>
      <c r="D966" t="str">
        <f>IF(Rapportage!D966 ="0", " ", " ")</f>
        <v xml:space="preserve"> </v>
      </c>
      <c r="E966" t="str">
        <f>_xlfn.CONCAT("+",TEXT((Rapportage!E966)*100,"000000000"))</f>
        <v>+000000000</v>
      </c>
      <c r="F966" t="str">
        <f>_xlfn.CONCAT("",TEXT((Rapportage!F966)*100,"000000000"))</f>
        <v>000000000</v>
      </c>
      <c r="G966" t="str">
        <f>_xlfn.CONCAT("",TEXT((Rapportage!G966),"00000"))</f>
        <v>00000</v>
      </c>
      <c r="H966" t="str">
        <f>IF(Rapportage!H966 ="0", "                     ", "                     ")</f>
        <v xml:space="preserve">                     </v>
      </c>
      <c r="I966" s="10" t="str">
        <f>LEFT(Rapportage!I966&amp; REPT("0",15),15)</f>
        <v>000000000000000</v>
      </c>
      <c r="J966" t="str">
        <f>IF(Rapportage!J966 ="0", " ", " ")</f>
        <v xml:space="preserve"> </v>
      </c>
      <c r="K966" t="str">
        <f>IF(Rapportage!K966 ="0", " ", " ")</f>
        <v xml:space="preserve"> </v>
      </c>
      <c r="L966" t="str">
        <f>IF(Rapportage!L966 ="0", "         ", "         ")</f>
        <v xml:space="preserve">         </v>
      </c>
      <c r="M966" s="10" t="str">
        <f>LEFT(Rapportage!M966&amp; REPT("0",5),5)</f>
        <v>00000</v>
      </c>
      <c r="N966" s="10" t="str">
        <f>LEFT(Rapportage!N966&amp; REPT("0",5),5)</f>
        <v>00000</v>
      </c>
      <c r="O966" s="10" t="str">
        <f>LEFT(Rapportage!O966&amp; REPT("0",2),2)</f>
        <v>00</v>
      </c>
      <c r="P966" s="10" t="str">
        <f>LEFT(Rapportage!P966&amp; REPT("0",2),2)</f>
        <v>00</v>
      </c>
      <c r="Q966" s="10" t="str">
        <f>LEFT(Rapportage!Q966&amp; REPT("0",5),5)</f>
        <v>00000</v>
      </c>
      <c r="R966" s="10" t="str">
        <f>IF(Rapportage!R966="","",IF(($U$2-$T$2)&gt;=0,IF(LEN(TEXT(Rapportage!R966*100,"0000000000"))=3,_xlfn.CONCAT(0,TEXT(Rapportage!R966*100,"0000000000")),TEXT(Rapportage!R966*100,"0000000000")),""""))</f>
        <v/>
      </c>
    </row>
    <row r="967" spans="1:18" x14ac:dyDescent="0.25">
      <c r="A967" t="str">
        <f>IF(Rapportage!A967= "", "",_xlfn.CONCAT(REPT("0",6-LEN(Rapportage!A967)),Rapportage!A967))</f>
        <v/>
      </c>
      <c r="B967" t="s">
        <v>1013</v>
      </c>
      <c r="C967" t="str">
        <f>IF(Rapportage!C967= " ", " ",LEFT(Rapportage!C967&amp; REPT(" ",9),9))</f>
        <v xml:space="preserve">         </v>
      </c>
      <c r="D967" t="str">
        <f>IF(Rapportage!D967 ="0", " ", " ")</f>
        <v xml:space="preserve"> </v>
      </c>
      <c r="E967" t="str">
        <f>_xlfn.CONCAT("+",TEXT((Rapportage!E967)*100,"000000000"))</f>
        <v>+000000000</v>
      </c>
      <c r="F967" t="str">
        <f>_xlfn.CONCAT("",TEXT((Rapportage!F967)*100,"000000000"))</f>
        <v>000000000</v>
      </c>
      <c r="G967" t="str">
        <f>_xlfn.CONCAT("",TEXT((Rapportage!G967),"00000"))</f>
        <v>00000</v>
      </c>
      <c r="H967" t="str">
        <f>IF(Rapportage!H967 ="0", "                     ", "                     ")</f>
        <v xml:space="preserve">                     </v>
      </c>
      <c r="I967" s="10" t="str">
        <f>LEFT(Rapportage!I967&amp; REPT("0",15),15)</f>
        <v>000000000000000</v>
      </c>
      <c r="J967" t="str">
        <f>IF(Rapportage!J967 ="0", " ", " ")</f>
        <v xml:space="preserve"> </v>
      </c>
      <c r="K967" t="str">
        <f>IF(Rapportage!K967 ="0", " ", " ")</f>
        <v xml:space="preserve"> </v>
      </c>
      <c r="L967" t="str">
        <f>IF(Rapportage!L967 ="0", "         ", "         ")</f>
        <v xml:space="preserve">         </v>
      </c>
      <c r="M967" s="10" t="str">
        <f>LEFT(Rapportage!M967&amp; REPT("0",5),5)</f>
        <v>00000</v>
      </c>
      <c r="N967" s="10" t="str">
        <f>LEFT(Rapportage!N967&amp; REPT("0",5),5)</f>
        <v>00000</v>
      </c>
      <c r="O967" s="10" t="str">
        <f>LEFT(Rapportage!O967&amp; REPT("0",2),2)</f>
        <v>00</v>
      </c>
      <c r="P967" s="10" t="str">
        <f>LEFT(Rapportage!P967&amp; REPT("0",2),2)</f>
        <v>00</v>
      </c>
      <c r="Q967" s="10" t="str">
        <f>LEFT(Rapportage!Q967&amp; REPT("0",5),5)</f>
        <v>00000</v>
      </c>
      <c r="R967" s="10" t="str">
        <f>IF(Rapportage!R967="","",IF(($U$2-$T$2)&gt;=0,IF(LEN(TEXT(Rapportage!R967*100,"0000000000"))=3,_xlfn.CONCAT(0,TEXT(Rapportage!R967*100,"0000000000")),TEXT(Rapportage!R967*100,"0000000000")),""""))</f>
        <v/>
      </c>
    </row>
    <row r="968" spans="1:18" x14ac:dyDescent="0.25">
      <c r="A968" t="str">
        <f>IF(Rapportage!A968= "", "",_xlfn.CONCAT(REPT("0",6-LEN(Rapportage!A968)),Rapportage!A968))</f>
        <v/>
      </c>
      <c r="B968" t="s">
        <v>1014</v>
      </c>
      <c r="C968" t="str">
        <f>IF(Rapportage!C968= " ", " ",LEFT(Rapportage!C968&amp; REPT(" ",9),9))</f>
        <v xml:space="preserve">         </v>
      </c>
      <c r="D968" t="str">
        <f>IF(Rapportage!D968 ="0", " ", " ")</f>
        <v xml:space="preserve"> </v>
      </c>
      <c r="E968" t="str">
        <f>_xlfn.CONCAT("+",TEXT((Rapportage!E968)*100,"000000000"))</f>
        <v>+000000000</v>
      </c>
      <c r="F968" t="str">
        <f>_xlfn.CONCAT("",TEXT((Rapportage!F968)*100,"000000000"))</f>
        <v>000000000</v>
      </c>
      <c r="G968" t="str">
        <f>_xlfn.CONCAT("",TEXT((Rapportage!G968),"00000"))</f>
        <v>00000</v>
      </c>
      <c r="H968" t="str">
        <f>IF(Rapportage!H968 ="0", "                     ", "                     ")</f>
        <v xml:space="preserve">                     </v>
      </c>
      <c r="I968" s="10" t="str">
        <f>LEFT(Rapportage!I968&amp; REPT("0",15),15)</f>
        <v>000000000000000</v>
      </c>
      <c r="J968" t="str">
        <f>IF(Rapportage!J968 ="0", " ", " ")</f>
        <v xml:space="preserve"> </v>
      </c>
      <c r="K968" t="str">
        <f>IF(Rapportage!K968 ="0", " ", " ")</f>
        <v xml:space="preserve"> </v>
      </c>
      <c r="L968" t="str">
        <f>IF(Rapportage!L968 ="0", "         ", "         ")</f>
        <v xml:space="preserve">         </v>
      </c>
      <c r="M968" s="10" t="str">
        <f>LEFT(Rapportage!M968&amp; REPT("0",5),5)</f>
        <v>00000</v>
      </c>
      <c r="N968" s="10" t="str">
        <f>LEFT(Rapportage!N968&amp; REPT("0",5),5)</f>
        <v>00000</v>
      </c>
      <c r="O968" s="10" t="str">
        <f>LEFT(Rapportage!O968&amp; REPT("0",2),2)</f>
        <v>00</v>
      </c>
      <c r="P968" s="10" t="str">
        <f>LEFT(Rapportage!P968&amp; REPT("0",2),2)</f>
        <v>00</v>
      </c>
      <c r="Q968" s="10" t="str">
        <f>LEFT(Rapportage!Q968&amp; REPT("0",5),5)</f>
        <v>00000</v>
      </c>
      <c r="R968" s="10" t="str">
        <f>IF(Rapportage!R968="","",IF(($U$2-$T$2)&gt;=0,IF(LEN(TEXT(Rapportage!R968*100,"0000000000"))=3,_xlfn.CONCAT(0,TEXT(Rapportage!R968*100,"0000000000")),TEXT(Rapportage!R968*100,"0000000000")),""""))</f>
        <v/>
      </c>
    </row>
    <row r="969" spans="1:18" x14ac:dyDescent="0.25">
      <c r="A969" t="str">
        <f>IF(Rapportage!A969= "", "",_xlfn.CONCAT(REPT("0",6-LEN(Rapportage!A969)),Rapportage!A969))</f>
        <v/>
      </c>
      <c r="B969" t="s">
        <v>1015</v>
      </c>
      <c r="C969" t="str">
        <f>IF(Rapportage!C969= " ", " ",LEFT(Rapportage!C969&amp; REPT(" ",9),9))</f>
        <v xml:space="preserve">         </v>
      </c>
      <c r="D969" t="str">
        <f>IF(Rapportage!D969 ="0", " ", " ")</f>
        <v xml:space="preserve"> </v>
      </c>
      <c r="E969" t="str">
        <f>_xlfn.CONCAT("+",TEXT((Rapportage!E969)*100,"000000000"))</f>
        <v>+000000000</v>
      </c>
      <c r="F969" t="str">
        <f>_xlfn.CONCAT("",TEXT((Rapportage!F969)*100,"000000000"))</f>
        <v>000000000</v>
      </c>
      <c r="G969" t="str">
        <f>_xlfn.CONCAT("",TEXT((Rapportage!G969),"00000"))</f>
        <v>00000</v>
      </c>
      <c r="H969" t="str">
        <f>IF(Rapportage!H969 ="0", "                     ", "                     ")</f>
        <v xml:space="preserve">                     </v>
      </c>
      <c r="I969" s="10" t="str">
        <f>LEFT(Rapportage!I969&amp; REPT("0",15),15)</f>
        <v>000000000000000</v>
      </c>
      <c r="J969" t="str">
        <f>IF(Rapportage!J969 ="0", " ", " ")</f>
        <v xml:space="preserve"> </v>
      </c>
      <c r="K969" t="str">
        <f>IF(Rapportage!K969 ="0", " ", " ")</f>
        <v xml:space="preserve"> </v>
      </c>
      <c r="L969" t="str">
        <f>IF(Rapportage!L969 ="0", "         ", "         ")</f>
        <v xml:space="preserve">         </v>
      </c>
      <c r="M969" s="10" t="str">
        <f>LEFT(Rapportage!M969&amp; REPT("0",5),5)</f>
        <v>00000</v>
      </c>
      <c r="N969" s="10" t="str">
        <f>LEFT(Rapportage!N969&amp; REPT("0",5),5)</f>
        <v>00000</v>
      </c>
      <c r="O969" s="10" t="str">
        <f>LEFT(Rapportage!O969&amp; REPT("0",2),2)</f>
        <v>00</v>
      </c>
      <c r="P969" s="10" t="str">
        <f>LEFT(Rapportage!P969&amp; REPT("0",2),2)</f>
        <v>00</v>
      </c>
      <c r="Q969" s="10" t="str">
        <f>LEFT(Rapportage!Q969&amp; REPT("0",5),5)</f>
        <v>00000</v>
      </c>
      <c r="R969" s="10" t="str">
        <f>IF(Rapportage!R969="","",IF(($U$2-$T$2)&gt;=0,IF(LEN(TEXT(Rapportage!R969*100,"0000000000"))=3,_xlfn.CONCAT(0,TEXT(Rapportage!R969*100,"0000000000")),TEXT(Rapportage!R969*100,"0000000000")),""""))</f>
        <v/>
      </c>
    </row>
    <row r="970" spans="1:18" x14ac:dyDescent="0.25">
      <c r="A970" t="str">
        <f>IF(Rapportage!A970= "", "",_xlfn.CONCAT(REPT("0",6-LEN(Rapportage!A970)),Rapportage!A970))</f>
        <v/>
      </c>
      <c r="B970" t="s">
        <v>1016</v>
      </c>
      <c r="C970" t="str">
        <f>IF(Rapportage!C970= " ", " ",LEFT(Rapportage!C970&amp; REPT(" ",9),9))</f>
        <v xml:space="preserve">         </v>
      </c>
      <c r="D970" t="str">
        <f>IF(Rapportage!D970 ="0", " ", " ")</f>
        <v xml:space="preserve"> </v>
      </c>
      <c r="E970" t="str">
        <f>_xlfn.CONCAT("+",TEXT((Rapportage!E970)*100,"000000000"))</f>
        <v>+000000000</v>
      </c>
      <c r="F970" t="str">
        <f>_xlfn.CONCAT("",TEXT((Rapportage!F970)*100,"000000000"))</f>
        <v>000000000</v>
      </c>
      <c r="G970" t="str">
        <f>_xlfn.CONCAT("",TEXT((Rapportage!G970),"00000"))</f>
        <v>00000</v>
      </c>
      <c r="H970" t="str">
        <f>IF(Rapportage!H970 ="0", "                     ", "                     ")</f>
        <v xml:space="preserve">                     </v>
      </c>
      <c r="I970" s="10" t="str">
        <f>LEFT(Rapportage!I970&amp; REPT("0",15),15)</f>
        <v>000000000000000</v>
      </c>
      <c r="J970" t="str">
        <f>IF(Rapportage!J970 ="0", " ", " ")</f>
        <v xml:space="preserve"> </v>
      </c>
      <c r="K970" t="str">
        <f>IF(Rapportage!K970 ="0", " ", " ")</f>
        <v xml:space="preserve"> </v>
      </c>
      <c r="L970" t="str">
        <f>IF(Rapportage!L970 ="0", "         ", "         ")</f>
        <v xml:space="preserve">         </v>
      </c>
      <c r="M970" s="10" t="str">
        <f>LEFT(Rapportage!M970&amp; REPT("0",5),5)</f>
        <v>00000</v>
      </c>
      <c r="N970" s="10" t="str">
        <f>LEFT(Rapportage!N970&amp; REPT("0",5),5)</f>
        <v>00000</v>
      </c>
      <c r="O970" s="10" t="str">
        <f>LEFT(Rapportage!O970&amp; REPT("0",2),2)</f>
        <v>00</v>
      </c>
      <c r="P970" s="10" t="str">
        <f>LEFT(Rapportage!P970&amp; REPT("0",2),2)</f>
        <v>00</v>
      </c>
      <c r="Q970" s="10" t="str">
        <f>LEFT(Rapportage!Q970&amp; REPT("0",5),5)</f>
        <v>00000</v>
      </c>
      <c r="R970" s="10" t="str">
        <f>IF(Rapportage!R970="","",IF(($U$2-$T$2)&gt;=0,IF(LEN(TEXT(Rapportage!R970*100,"0000000000"))=3,_xlfn.CONCAT(0,TEXT(Rapportage!R970*100,"0000000000")),TEXT(Rapportage!R970*100,"0000000000")),""""))</f>
        <v/>
      </c>
    </row>
    <row r="971" spans="1:18" x14ac:dyDescent="0.25">
      <c r="A971" t="str">
        <f>IF(Rapportage!A971= "", "",_xlfn.CONCAT(REPT("0",6-LEN(Rapportage!A971)),Rapportage!A971))</f>
        <v/>
      </c>
      <c r="B971" t="s">
        <v>1017</v>
      </c>
      <c r="C971" t="str">
        <f>IF(Rapportage!C971= " ", " ",LEFT(Rapportage!C971&amp; REPT(" ",9),9))</f>
        <v xml:space="preserve">         </v>
      </c>
      <c r="D971" t="str">
        <f>IF(Rapportage!D971 ="0", " ", " ")</f>
        <v xml:space="preserve"> </v>
      </c>
      <c r="E971" t="str">
        <f>_xlfn.CONCAT("+",TEXT((Rapportage!E971)*100,"000000000"))</f>
        <v>+000000000</v>
      </c>
      <c r="F971" t="str">
        <f>_xlfn.CONCAT("",TEXT((Rapportage!F971)*100,"000000000"))</f>
        <v>000000000</v>
      </c>
      <c r="G971" t="str">
        <f>_xlfn.CONCAT("",TEXT((Rapportage!G971),"00000"))</f>
        <v>00000</v>
      </c>
      <c r="H971" t="str">
        <f>IF(Rapportage!H971 ="0", "                     ", "                     ")</f>
        <v xml:space="preserve">                     </v>
      </c>
      <c r="I971" s="10" t="str">
        <f>LEFT(Rapportage!I971&amp; REPT("0",15),15)</f>
        <v>000000000000000</v>
      </c>
      <c r="J971" t="str">
        <f>IF(Rapportage!J971 ="0", " ", " ")</f>
        <v xml:space="preserve"> </v>
      </c>
      <c r="K971" t="str">
        <f>IF(Rapportage!K971 ="0", " ", " ")</f>
        <v xml:space="preserve"> </v>
      </c>
      <c r="L971" t="str">
        <f>IF(Rapportage!L971 ="0", "         ", "         ")</f>
        <v xml:space="preserve">         </v>
      </c>
      <c r="M971" s="10" t="str">
        <f>LEFT(Rapportage!M971&amp; REPT("0",5),5)</f>
        <v>00000</v>
      </c>
      <c r="N971" s="10" t="str">
        <f>LEFT(Rapportage!N971&amp; REPT("0",5),5)</f>
        <v>00000</v>
      </c>
      <c r="O971" s="10" t="str">
        <f>LEFT(Rapportage!O971&amp; REPT("0",2),2)</f>
        <v>00</v>
      </c>
      <c r="P971" s="10" t="str">
        <f>LEFT(Rapportage!P971&amp; REPT("0",2),2)</f>
        <v>00</v>
      </c>
      <c r="Q971" s="10" t="str">
        <f>LEFT(Rapportage!Q971&amp; REPT("0",5),5)</f>
        <v>00000</v>
      </c>
      <c r="R971" s="10" t="str">
        <f>IF(Rapportage!R971="","",IF(($U$2-$T$2)&gt;=0,IF(LEN(TEXT(Rapportage!R971*100,"0000000000"))=3,_xlfn.CONCAT(0,TEXT(Rapportage!R971*100,"0000000000")),TEXT(Rapportage!R971*100,"0000000000")),""""))</f>
        <v/>
      </c>
    </row>
    <row r="972" spans="1:18" x14ac:dyDescent="0.25">
      <c r="A972" t="str">
        <f>IF(Rapportage!A972= "", "",_xlfn.CONCAT(REPT("0",6-LEN(Rapportage!A972)),Rapportage!A972))</f>
        <v/>
      </c>
      <c r="B972" t="s">
        <v>1018</v>
      </c>
      <c r="C972" t="str">
        <f>IF(Rapportage!C972= " ", " ",LEFT(Rapportage!C972&amp; REPT(" ",9),9))</f>
        <v xml:space="preserve">         </v>
      </c>
      <c r="D972" t="str">
        <f>IF(Rapportage!D972 ="0", " ", " ")</f>
        <v xml:space="preserve"> </v>
      </c>
      <c r="E972" t="str">
        <f>_xlfn.CONCAT("+",TEXT((Rapportage!E972)*100,"000000000"))</f>
        <v>+000000000</v>
      </c>
      <c r="F972" t="str">
        <f>_xlfn.CONCAT("",TEXT((Rapportage!F972)*100,"000000000"))</f>
        <v>000000000</v>
      </c>
      <c r="G972" t="str">
        <f>_xlfn.CONCAT("",TEXT((Rapportage!G972),"00000"))</f>
        <v>00000</v>
      </c>
      <c r="H972" t="str">
        <f>IF(Rapportage!H972 ="0", "                     ", "                     ")</f>
        <v xml:space="preserve">                     </v>
      </c>
      <c r="I972" s="10" t="str">
        <f>LEFT(Rapportage!I972&amp; REPT("0",15),15)</f>
        <v>000000000000000</v>
      </c>
      <c r="J972" t="str">
        <f>IF(Rapportage!J972 ="0", " ", " ")</f>
        <v xml:space="preserve"> </v>
      </c>
      <c r="K972" t="str">
        <f>IF(Rapportage!K972 ="0", " ", " ")</f>
        <v xml:space="preserve"> </v>
      </c>
      <c r="L972" t="str">
        <f>IF(Rapportage!L972 ="0", "         ", "         ")</f>
        <v xml:space="preserve">         </v>
      </c>
      <c r="M972" s="10" t="str">
        <f>LEFT(Rapportage!M972&amp; REPT("0",5),5)</f>
        <v>00000</v>
      </c>
      <c r="N972" s="10" t="str">
        <f>LEFT(Rapportage!N972&amp; REPT("0",5),5)</f>
        <v>00000</v>
      </c>
      <c r="O972" s="10" t="str">
        <f>LEFT(Rapportage!O972&amp; REPT("0",2),2)</f>
        <v>00</v>
      </c>
      <c r="P972" s="10" t="str">
        <f>LEFT(Rapportage!P972&amp; REPT("0",2),2)</f>
        <v>00</v>
      </c>
      <c r="Q972" s="10" t="str">
        <f>LEFT(Rapportage!Q972&amp; REPT("0",5),5)</f>
        <v>00000</v>
      </c>
      <c r="R972" s="10" t="str">
        <f>IF(Rapportage!R972="","",IF(($U$2-$T$2)&gt;=0,IF(LEN(TEXT(Rapportage!R972*100,"0000000000"))=3,_xlfn.CONCAT(0,TEXT(Rapportage!R972*100,"0000000000")),TEXT(Rapportage!R972*100,"0000000000")),""""))</f>
        <v/>
      </c>
    </row>
    <row r="973" spans="1:18" x14ac:dyDescent="0.25">
      <c r="A973" t="str">
        <f>IF(Rapportage!A973= "", "",_xlfn.CONCAT(REPT("0",6-LEN(Rapportage!A973)),Rapportage!A973))</f>
        <v/>
      </c>
      <c r="B973" t="s">
        <v>1019</v>
      </c>
      <c r="C973" t="str">
        <f>IF(Rapportage!C973= " ", " ",LEFT(Rapportage!C973&amp; REPT(" ",9),9))</f>
        <v xml:space="preserve">         </v>
      </c>
      <c r="D973" t="str">
        <f>IF(Rapportage!D973 ="0", " ", " ")</f>
        <v xml:space="preserve"> </v>
      </c>
      <c r="E973" t="str">
        <f>_xlfn.CONCAT("+",TEXT((Rapportage!E973)*100,"000000000"))</f>
        <v>+000000000</v>
      </c>
      <c r="F973" t="str">
        <f>_xlfn.CONCAT("",TEXT((Rapportage!F973)*100,"000000000"))</f>
        <v>000000000</v>
      </c>
      <c r="G973" t="str">
        <f>_xlfn.CONCAT("",TEXT((Rapportage!G973),"00000"))</f>
        <v>00000</v>
      </c>
      <c r="H973" t="str">
        <f>IF(Rapportage!H973 ="0", "                     ", "                     ")</f>
        <v xml:space="preserve">                     </v>
      </c>
      <c r="I973" s="10" t="str">
        <f>LEFT(Rapportage!I973&amp; REPT("0",15),15)</f>
        <v>000000000000000</v>
      </c>
      <c r="J973" t="str">
        <f>IF(Rapportage!J973 ="0", " ", " ")</f>
        <v xml:space="preserve"> </v>
      </c>
      <c r="K973" t="str">
        <f>IF(Rapportage!K973 ="0", " ", " ")</f>
        <v xml:space="preserve"> </v>
      </c>
      <c r="L973" t="str">
        <f>IF(Rapportage!L973 ="0", "         ", "         ")</f>
        <v xml:space="preserve">         </v>
      </c>
      <c r="M973" s="10" t="str">
        <f>LEFT(Rapportage!M973&amp; REPT("0",5),5)</f>
        <v>00000</v>
      </c>
      <c r="N973" s="10" t="str">
        <f>LEFT(Rapportage!N973&amp; REPT("0",5),5)</f>
        <v>00000</v>
      </c>
      <c r="O973" s="10" t="str">
        <f>LEFT(Rapportage!O973&amp; REPT("0",2),2)</f>
        <v>00</v>
      </c>
      <c r="P973" s="10" t="str">
        <f>LEFT(Rapportage!P973&amp; REPT("0",2),2)</f>
        <v>00</v>
      </c>
      <c r="Q973" s="10" t="str">
        <f>LEFT(Rapportage!Q973&amp; REPT("0",5),5)</f>
        <v>00000</v>
      </c>
      <c r="R973" s="10" t="str">
        <f>IF(Rapportage!R973="","",IF(($U$2-$T$2)&gt;=0,IF(LEN(TEXT(Rapportage!R973*100,"0000000000"))=3,_xlfn.CONCAT(0,TEXT(Rapportage!R973*100,"0000000000")),TEXT(Rapportage!R973*100,"0000000000")),""""))</f>
        <v/>
      </c>
    </row>
    <row r="974" spans="1:18" x14ac:dyDescent="0.25">
      <c r="A974" t="str">
        <f>IF(Rapportage!A974= "", "",_xlfn.CONCAT(REPT("0",6-LEN(Rapportage!A974)),Rapportage!A974))</f>
        <v/>
      </c>
      <c r="B974" t="s">
        <v>1020</v>
      </c>
      <c r="C974" t="str">
        <f>IF(Rapportage!C974= " ", " ",LEFT(Rapportage!C974&amp; REPT(" ",9),9))</f>
        <v xml:space="preserve">         </v>
      </c>
      <c r="D974" t="str">
        <f>IF(Rapportage!D974 ="0", " ", " ")</f>
        <v xml:space="preserve"> </v>
      </c>
      <c r="E974" t="str">
        <f>_xlfn.CONCAT("+",TEXT((Rapportage!E974)*100,"000000000"))</f>
        <v>+000000000</v>
      </c>
      <c r="F974" t="str">
        <f>_xlfn.CONCAT("",TEXT((Rapportage!F974)*100,"000000000"))</f>
        <v>000000000</v>
      </c>
      <c r="G974" t="str">
        <f>_xlfn.CONCAT("",TEXT((Rapportage!G974),"00000"))</f>
        <v>00000</v>
      </c>
      <c r="H974" t="str">
        <f>IF(Rapportage!H974 ="0", "                     ", "                     ")</f>
        <v xml:space="preserve">                     </v>
      </c>
      <c r="I974" s="10" t="str">
        <f>LEFT(Rapportage!I974&amp; REPT("0",15),15)</f>
        <v>000000000000000</v>
      </c>
      <c r="J974" t="str">
        <f>IF(Rapportage!J974 ="0", " ", " ")</f>
        <v xml:space="preserve"> </v>
      </c>
      <c r="K974" t="str">
        <f>IF(Rapportage!K974 ="0", " ", " ")</f>
        <v xml:space="preserve"> </v>
      </c>
      <c r="L974" t="str">
        <f>IF(Rapportage!L974 ="0", "         ", "         ")</f>
        <v xml:space="preserve">         </v>
      </c>
      <c r="M974" s="10" t="str">
        <f>LEFT(Rapportage!M974&amp; REPT("0",5),5)</f>
        <v>00000</v>
      </c>
      <c r="N974" s="10" t="str">
        <f>LEFT(Rapportage!N974&amp; REPT("0",5),5)</f>
        <v>00000</v>
      </c>
      <c r="O974" s="10" t="str">
        <f>LEFT(Rapportage!O974&amp; REPT("0",2),2)</f>
        <v>00</v>
      </c>
      <c r="P974" s="10" t="str">
        <f>LEFT(Rapportage!P974&amp; REPT("0",2),2)</f>
        <v>00</v>
      </c>
      <c r="Q974" s="10" t="str">
        <f>LEFT(Rapportage!Q974&amp; REPT("0",5),5)</f>
        <v>00000</v>
      </c>
      <c r="R974" s="10" t="str">
        <f>IF(Rapportage!R974="","",IF(($U$2-$T$2)&gt;=0,IF(LEN(TEXT(Rapportage!R974*100,"0000000000"))=3,_xlfn.CONCAT(0,TEXT(Rapportage!R974*100,"0000000000")),TEXT(Rapportage!R974*100,"0000000000")),""""))</f>
        <v/>
      </c>
    </row>
    <row r="975" spans="1:18" x14ac:dyDescent="0.25">
      <c r="A975" t="str">
        <f>IF(Rapportage!A975= "", "",_xlfn.CONCAT(REPT("0",6-LEN(Rapportage!A975)),Rapportage!A975))</f>
        <v/>
      </c>
      <c r="B975" t="s">
        <v>1021</v>
      </c>
      <c r="C975" t="str">
        <f>IF(Rapportage!C975= " ", " ",LEFT(Rapportage!C975&amp; REPT(" ",9),9))</f>
        <v xml:space="preserve">         </v>
      </c>
      <c r="D975" t="str">
        <f>IF(Rapportage!D975 ="0", " ", " ")</f>
        <v xml:space="preserve"> </v>
      </c>
      <c r="E975" t="str">
        <f>_xlfn.CONCAT("+",TEXT((Rapportage!E975)*100,"000000000"))</f>
        <v>+000000000</v>
      </c>
      <c r="F975" t="str">
        <f>_xlfn.CONCAT("",TEXT((Rapportage!F975)*100,"000000000"))</f>
        <v>000000000</v>
      </c>
      <c r="G975" t="str">
        <f>_xlfn.CONCAT("",TEXT((Rapportage!G975),"00000"))</f>
        <v>00000</v>
      </c>
      <c r="H975" t="str">
        <f>IF(Rapportage!H975 ="0", "                     ", "                     ")</f>
        <v xml:space="preserve">                     </v>
      </c>
      <c r="I975" s="10" t="str">
        <f>LEFT(Rapportage!I975&amp; REPT("0",15),15)</f>
        <v>000000000000000</v>
      </c>
      <c r="J975" t="str">
        <f>IF(Rapportage!J975 ="0", " ", " ")</f>
        <v xml:space="preserve"> </v>
      </c>
      <c r="K975" t="str">
        <f>IF(Rapportage!K975 ="0", " ", " ")</f>
        <v xml:space="preserve"> </v>
      </c>
      <c r="L975" t="str">
        <f>IF(Rapportage!L975 ="0", "         ", "         ")</f>
        <v xml:space="preserve">         </v>
      </c>
      <c r="M975" s="10" t="str">
        <f>LEFT(Rapportage!M975&amp; REPT("0",5),5)</f>
        <v>00000</v>
      </c>
      <c r="N975" s="10" t="str">
        <f>LEFT(Rapportage!N975&amp; REPT("0",5),5)</f>
        <v>00000</v>
      </c>
      <c r="O975" s="10" t="str">
        <f>LEFT(Rapportage!O975&amp; REPT("0",2),2)</f>
        <v>00</v>
      </c>
      <c r="P975" s="10" t="str">
        <f>LEFT(Rapportage!P975&amp; REPT("0",2),2)</f>
        <v>00</v>
      </c>
      <c r="Q975" s="10" t="str">
        <f>LEFT(Rapportage!Q975&amp; REPT("0",5),5)</f>
        <v>00000</v>
      </c>
      <c r="R975" s="10" t="str">
        <f>IF(Rapportage!R975="","",IF(($U$2-$T$2)&gt;=0,IF(LEN(TEXT(Rapportage!R975*100,"0000000000"))=3,_xlfn.CONCAT(0,TEXT(Rapportage!R975*100,"0000000000")),TEXT(Rapportage!R975*100,"0000000000")),""""))</f>
        <v/>
      </c>
    </row>
    <row r="976" spans="1:18" x14ac:dyDescent="0.25">
      <c r="A976" t="str">
        <f>IF(Rapportage!A976= "", "",_xlfn.CONCAT(REPT("0",6-LEN(Rapportage!A976)),Rapportage!A976))</f>
        <v/>
      </c>
      <c r="B976" t="s">
        <v>1022</v>
      </c>
      <c r="C976" t="str">
        <f>IF(Rapportage!C976= " ", " ",LEFT(Rapportage!C976&amp; REPT(" ",9),9))</f>
        <v xml:space="preserve">         </v>
      </c>
      <c r="D976" t="str">
        <f>IF(Rapportage!D976 ="0", " ", " ")</f>
        <v xml:space="preserve"> </v>
      </c>
      <c r="E976" t="str">
        <f>_xlfn.CONCAT("+",TEXT((Rapportage!E976)*100,"000000000"))</f>
        <v>+000000000</v>
      </c>
      <c r="F976" t="str">
        <f>_xlfn.CONCAT("",TEXT((Rapportage!F976)*100,"000000000"))</f>
        <v>000000000</v>
      </c>
      <c r="G976" t="str">
        <f>_xlfn.CONCAT("",TEXT((Rapportage!G976),"00000"))</f>
        <v>00000</v>
      </c>
      <c r="H976" t="str">
        <f>IF(Rapportage!H976 ="0", "                     ", "                     ")</f>
        <v xml:space="preserve">                     </v>
      </c>
      <c r="I976" s="10" t="str">
        <f>LEFT(Rapportage!I976&amp; REPT("0",15),15)</f>
        <v>000000000000000</v>
      </c>
      <c r="J976" t="str">
        <f>IF(Rapportage!J976 ="0", " ", " ")</f>
        <v xml:space="preserve"> </v>
      </c>
      <c r="K976" t="str">
        <f>IF(Rapportage!K976 ="0", " ", " ")</f>
        <v xml:space="preserve"> </v>
      </c>
      <c r="L976" t="str">
        <f>IF(Rapportage!L976 ="0", "         ", "         ")</f>
        <v xml:space="preserve">         </v>
      </c>
      <c r="M976" s="10" t="str">
        <f>LEFT(Rapportage!M976&amp; REPT("0",5),5)</f>
        <v>00000</v>
      </c>
      <c r="N976" s="10" t="str">
        <f>LEFT(Rapportage!N976&amp; REPT("0",5),5)</f>
        <v>00000</v>
      </c>
      <c r="O976" s="10" t="str">
        <f>LEFT(Rapportage!O976&amp; REPT("0",2),2)</f>
        <v>00</v>
      </c>
      <c r="P976" s="10" t="str">
        <f>LEFT(Rapportage!P976&amp; REPT("0",2),2)</f>
        <v>00</v>
      </c>
      <c r="Q976" s="10" t="str">
        <f>LEFT(Rapportage!Q976&amp; REPT("0",5),5)</f>
        <v>00000</v>
      </c>
      <c r="R976" s="10" t="str">
        <f>IF(Rapportage!R976="","",IF(($U$2-$T$2)&gt;=0,IF(LEN(TEXT(Rapportage!R976*100,"0000000000"))=3,_xlfn.CONCAT(0,TEXT(Rapportage!R976*100,"0000000000")),TEXT(Rapportage!R976*100,"0000000000")),""""))</f>
        <v/>
      </c>
    </row>
    <row r="977" spans="1:18" x14ac:dyDescent="0.25">
      <c r="A977" t="str">
        <f>IF(Rapportage!A977= "", "",_xlfn.CONCAT(REPT("0",6-LEN(Rapportage!A977)),Rapportage!A977))</f>
        <v/>
      </c>
      <c r="B977" t="s">
        <v>1023</v>
      </c>
      <c r="C977" t="str">
        <f>IF(Rapportage!C977= " ", " ",LEFT(Rapportage!C977&amp; REPT(" ",9),9))</f>
        <v xml:space="preserve">         </v>
      </c>
      <c r="D977" t="str">
        <f>IF(Rapportage!D977 ="0", " ", " ")</f>
        <v xml:space="preserve"> </v>
      </c>
      <c r="E977" t="str">
        <f>_xlfn.CONCAT("+",TEXT((Rapportage!E977)*100,"000000000"))</f>
        <v>+000000000</v>
      </c>
      <c r="F977" t="str">
        <f>_xlfn.CONCAT("",TEXT((Rapportage!F977)*100,"000000000"))</f>
        <v>000000000</v>
      </c>
      <c r="G977" t="str">
        <f>_xlfn.CONCAT("",TEXT((Rapportage!G977),"00000"))</f>
        <v>00000</v>
      </c>
      <c r="H977" t="str">
        <f>IF(Rapportage!H977 ="0", "                     ", "                     ")</f>
        <v xml:space="preserve">                     </v>
      </c>
      <c r="I977" s="10" t="str">
        <f>LEFT(Rapportage!I977&amp; REPT("0",15),15)</f>
        <v>000000000000000</v>
      </c>
      <c r="J977" t="str">
        <f>IF(Rapportage!J977 ="0", " ", " ")</f>
        <v xml:space="preserve"> </v>
      </c>
      <c r="K977" t="str">
        <f>IF(Rapportage!K977 ="0", " ", " ")</f>
        <v xml:space="preserve"> </v>
      </c>
      <c r="L977" t="str">
        <f>IF(Rapportage!L977 ="0", "         ", "         ")</f>
        <v xml:space="preserve">         </v>
      </c>
      <c r="M977" s="10" t="str">
        <f>LEFT(Rapportage!M977&amp; REPT("0",5),5)</f>
        <v>00000</v>
      </c>
      <c r="N977" s="10" t="str">
        <f>LEFT(Rapportage!N977&amp; REPT("0",5),5)</f>
        <v>00000</v>
      </c>
      <c r="O977" s="10" t="str">
        <f>LEFT(Rapportage!O977&amp; REPT("0",2),2)</f>
        <v>00</v>
      </c>
      <c r="P977" s="10" t="str">
        <f>LEFT(Rapportage!P977&amp; REPT("0",2),2)</f>
        <v>00</v>
      </c>
      <c r="Q977" s="10" t="str">
        <f>LEFT(Rapportage!Q977&amp; REPT("0",5),5)</f>
        <v>00000</v>
      </c>
      <c r="R977" s="10" t="str">
        <f>IF(Rapportage!R977="","",IF(($U$2-$T$2)&gt;=0,IF(LEN(TEXT(Rapportage!R977*100,"0000000000"))=3,_xlfn.CONCAT(0,TEXT(Rapportage!R977*100,"0000000000")),TEXT(Rapportage!R977*100,"0000000000")),""""))</f>
        <v/>
      </c>
    </row>
    <row r="978" spans="1:18" x14ac:dyDescent="0.25">
      <c r="A978" t="str">
        <f>IF(Rapportage!A978= "", "",_xlfn.CONCAT(REPT("0",6-LEN(Rapportage!A978)),Rapportage!A978))</f>
        <v/>
      </c>
      <c r="B978" t="s">
        <v>1024</v>
      </c>
      <c r="C978" t="str">
        <f>IF(Rapportage!C978= " ", " ",LEFT(Rapportage!C978&amp; REPT(" ",9),9))</f>
        <v xml:space="preserve">         </v>
      </c>
      <c r="D978" t="str">
        <f>IF(Rapportage!D978 ="0", " ", " ")</f>
        <v xml:space="preserve"> </v>
      </c>
      <c r="E978" t="str">
        <f>_xlfn.CONCAT("+",TEXT((Rapportage!E978)*100,"000000000"))</f>
        <v>+000000000</v>
      </c>
      <c r="F978" t="str">
        <f>_xlfn.CONCAT("",TEXT((Rapportage!F978)*100,"000000000"))</f>
        <v>000000000</v>
      </c>
      <c r="G978" t="str">
        <f>_xlfn.CONCAT("",TEXT((Rapportage!G978),"00000"))</f>
        <v>00000</v>
      </c>
      <c r="H978" t="str">
        <f>IF(Rapportage!H978 ="0", "                     ", "                     ")</f>
        <v xml:space="preserve">                     </v>
      </c>
      <c r="I978" s="10" t="str">
        <f>LEFT(Rapportage!I978&amp; REPT("0",15),15)</f>
        <v>000000000000000</v>
      </c>
      <c r="J978" t="str">
        <f>IF(Rapportage!J978 ="0", " ", " ")</f>
        <v xml:space="preserve"> </v>
      </c>
      <c r="K978" t="str">
        <f>IF(Rapportage!K978 ="0", " ", " ")</f>
        <v xml:space="preserve"> </v>
      </c>
      <c r="L978" t="str">
        <f>IF(Rapportage!L978 ="0", "         ", "         ")</f>
        <v xml:space="preserve">         </v>
      </c>
      <c r="M978" s="10" t="str">
        <f>LEFT(Rapportage!M978&amp; REPT("0",5),5)</f>
        <v>00000</v>
      </c>
      <c r="N978" s="10" t="str">
        <f>LEFT(Rapportage!N978&amp; REPT("0",5),5)</f>
        <v>00000</v>
      </c>
      <c r="O978" s="10" t="str">
        <f>LEFT(Rapportage!O978&amp; REPT("0",2),2)</f>
        <v>00</v>
      </c>
      <c r="P978" s="10" t="str">
        <f>LEFT(Rapportage!P978&amp; REPT("0",2),2)</f>
        <v>00</v>
      </c>
      <c r="Q978" s="10" t="str">
        <f>LEFT(Rapportage!Q978&amp; REPT("0",5),5)</f>
        <v>00000</v>
      </c>
      <c r="R978" s="10" t="str">
        <f>IF(Rapportage!R978="","",IF(($U$2-$T$2)&gt;=0,IF(LEN(TEXT(Rapportage!R978*100,"0000000000"))=3,_xlfn.CONCAT(0,TEXT(Rapportage!R978*100,"0000000000")),TEXT(Rapportage!R978*100,"0000000000")),""""))</f>
        <v/>
      </c>
    </row>
    <row r="979" spans="1:18" x14ac:dyDescent="0.25">
      <c r="A979" t="str">
        <f>IF(Rapportage!A979= "", "",_xlfn.CONCAT(REPT("0",6-LEN(Rapportage!A979)),Rapportage!A979))</f>
        <v/>
      </c>
      <c r="B979" t="s">
        <v>1025</v>
      </c>
      <c r="C979" t="str">
        <f>IF(Rapportage!C979= " ", " ",LEFT(Rapportage!C979&amp; REPT(" ",9),9))</f>
        <v xml:space="preserve">         </v>
      </c>
      <c r="D979" t="str">
        <f>IF(Rapportage!D979 ="0", " ", " ")</f>
        <v xml:space="preserve"> </v>
      </c>
      <c r="E979" t="str">
        <f>_xlfn.CONCAT("+",TEXT((Rapportage!E979)*100,"000000000"))</f>
        <v>+000000000</v>
      </c>
      <c r="F979" t="str">
        <f>_xlfn.CONCAT("",TEXT((Rapportage!F979)*100,"000000000"))</f>
        <v>000000000</v>
      </c>
      <c r="G979" t="str">
        <f>_xlfn.CONCAT("",TEXT((Rapportage!G979),"00000"))</f>
        <v>00000</v>
      </c>
      <c r="H979" t="str">
        <f>IF(Rapportage!H979 ="0", "                     ", "                     ")</f>
        <v xml:space="preserve">                     </v>
      </c>
      <c r="I979" s="10" t="str">
        <f>LEFT(Rapportage!I979&amp; REPT("0",15),15)</f>
        <v>000000000000000</v>
      </c>
      <c r="J979" t="str">
        <f>IF(Rapportage!J979 ="0", " ", " ")</f>
        <v xml:space="preserve"> </v>
      </c>
      <c r="K979" t="str">
        <f>IF(Rapportage!K979 ="0", " ", " ")</f>
        <v xml:space="preserve"> </v>
      </c>
      <c r="L979" t="str">
        <f>IF(Rapportage!L979 ="0", "         ", "         ")</f>
        <v xml:space="preserve">         </v>
      </c>
      <c r="M979" s="10" t="str">
        <f>LEFT(Rapportage!M979&amp; REPT("0",5),5)</f>
        <v>00000</v>
      </c>
      <c r="N979" s="10" t="str">
        <f>LEFT(Rapportage!N979&amp; REPT("0",5),5)</f>
        <v>00000</v>
      </c>
      <c r="O979" s="10" t="str">
        <f>LEFT(Rapportage!O979&amp; REPT("0",2),2)</f>
        <v>00</v>
      </c>
      <c r="P979" s="10" t="str">
        <f>LEFT(Rapportage!P979&amp; REPT("0",2),2)</f>
        <v>00</v>
      </c>
      <c r="Q979" s="10" t="str">
        <f>LEFT(Rapportage!Q979&amp; REPT("0",5),5)</f>
        <v>00000</v>
      </c>
      <c r="R979" s="10" t="str">
        <f>IF(Rapportage!R979="","",IF(($U$2-$T$2)&gt;=0,IF(LEN(TEXT(Rapportage!R979*100,"0000000000"))=3,_xlfn.CONCAT(0,TEXT(Rapportage!R979*100,"0000000000")),TEXT(Rapportage!R979*100,"0000000000")),""""))</f>
        <v/>
      </c>
    </row>
    <row r="980" spans="1:18" x14ac:dyDescent="0.25">
      <c r="A980" t="str">
        <f>IF(Rapportage!A980= "", "",_xlfn.CONCAT(REPT("0",6-LEN(Rapportage!A980)),Rapportage!A980))</f>
        <v/>
      </c>
      <c r="B980" t="s">
        <v>1026</v>
      </c>
      <c r="C980" t="str">
        <f>IF(Rapportage!C980= " ", " ",LEFT(Rapportage!C980&amp; REPT(" ",9),9))</f>
        <v xml:space="preserve">         </v>
      </c>
      <c r="D980" t="str">
        <f>IF(Rapportage!D980 ="0", " ", " ")</f>
        <v xml:space="preserve"> </v>
      </c>
      <c r="E980" t="str">
        <f>_xlfn.CONCAT("+",TEXT((Rapportage!E980)*100,"000000000"))</f>
        <v>+000000000</v>
      </c>
      <c r="F980" t="str">
        <f>_xlfn.CONCAT("",TEXT((Rapportage!F980)*100,"000000000"))</f>
        <v>000000000</v>
      </c>
      <c r="G980" t="str">
        <f>_xlfn.CONCAT("",TEXT((Rapportage!G980),"00000"))</f>
        <v>00000</v>
      </c>
      <c r="H980" t="str">
        <f>IF(Rapportage!H980 ="0", "                     ", "                     ")</f>
        <v xml:space="preserve">                     </v>
      </c>
      <c r="I980" s="10" t="str">
        <f>LEFT(Rapportage!I980&amp; REPT("0",15),15)</f>
        <v>000000000000000</v>
      </c>
      <c r="J980" t="str">
        <f>IF(Rapportage!J980 ="0", " ", " ")</f>
        <v xml:space="preserve"> </v>
      </c>
      <c r="K980" t="str">
        <f>IF(Rapportage!K980 ="0", " ", " ")</f>
        <v xml:space="preserve"> </v>
      </c>
      <c r="L980" t="str">
        <f>IF(Rapportage!L980 ="0", "         ", "         ")</f>
        <v xml:space="preserve">         </v>
      </c>
      <c r="M980" s="10" t="str">
        <f>LEFT(Rapportage!M980&amp; REPT("0",5),5)</f>
        <v>00000</v>
      </c>
      <c r="N980" s="10" t="str">
        <f>LEFT(Rapportage!N980&amp; REPT("0",5),5)</f>
        <v>00000</v>
      </c>
      <c r="O980" s="10" t="str">
        <f>LEFT(Rapportage!O980&amp; REPT("0",2),2)</f>
        <v>00</v>
      </c>
      <c r="P980" s="10" t="str">
        <f>LEFT(Rapportage!P980&amp; REPT("0",2),2)</f>
        <v>00</v>
      </c>
      <c r="Q980" s="10" t="str">
        <f>LEFT(Rapportage!Q980&amp; REPT("0",5),5)</f>
        <v>00000</v>
      </c>
      <c r="R980" s="10" t="str">
        <f>IF(Rapportage!R980="","",IF(($U$2-$T$2)&gt;=0,IF(LEN(TEXT(Rapportage!R980*100,"0000000000"))=3,_xlfn.CONCAT(0,TEXT(Rapportage!R980*100,"0000000000")),TEXT(Rapportage!R980*100,"0000000000")),""""))</f>
        <v/>
      </c>
    </row>
    <row r="981" spans="1:18" x14ac:dyDescent="0.25">
      <c r="A981" t="str">
        <f>IF(Rapportage!A981= "", "",_xlfn.CONCAT(REPT("0",6-LEN(Rapportage!A981)),Rapportage!A981))</f>
        <v/>
      </c>
      <c r="B981" t="s">
        <v>1027</v>
      </c>
      <c r="C981" t="str">
        <f>IF(Rapportage!C981= " ", " ",LEFT(Rapportage!C981&amp; REPT(" ",9),9))</f>
        <v xml:space="preserve">         </v>
      </c>
      <c r="D981" t="str">
        <f>IF(Rapportage!D981 ="0", " ", " ")</f>
        <v xml:space="preserve"> </v>
      </c>
      <c r="E981" t="str">
        <f>_xlfn.CONCAT("+",TEXT((Rapportage!E981)*100,"000000000"))</f>
        <v>+000000000</v>
      </c>
      <c r="F981" t="str">
        <f>_xlfn.CONCAT("",TEXT((Rapportage!F981)*100,"000000000"))</f>
        <v>000000000</v>
      </c>
      <c r="G981" t="str">
        <f>_xlfn.CONCAT("",TEXT((Rapportage!G981),"00000"))</f>
        <v>00000</v>
      </c>
      <c r="H981" t="str">
        <f>IF(Rapportage!H981 ="0", "                     ", "                     ")</f>
        <v xml:space="preserve">                     </v>
      </c>
      <c r="I981" s="10" t="str">
        <f>LEFT(Rapportage!I981&amp; REPT("0",15),15)</f>
        <v>000000000000000</v>
      </c>
      <c r="J981" t="str">
        <f>IF(Rapportage!J981 ="0", " ", " ")</f>
        <v xml:space="preserve"> </v>
      </c>
      <c r="K981" t="str">
        <f>IF(Rapportage!K981 ="0", " ", " ")</f>
        <v xml:space="preserve"> </v>
      </c>
      <c r="L981" t="str">
        <f>IF(Rapportage!L981 ="0", "         ", "         ")</f>
        <v xml:space="preserve">         </v>
      </c>
      <c r="M981" s="10" t="str">
        <f>LEFT(Rapportage!M981&amp; REPT("0",5),5)</f>
        <v>00000</v>
      </c>
      <c r="N981" s="10" t="str">
        <f>LEFT(Rapportage!N981&amp; REPT("0",5),5)</f>
        <v>00000</v>
      </c>
      <c r="O981" s="10" t="str">
        <f>LEFT(Rapportage!O981&amp; REPT("0",2),2)</f>
        <v>00</v>
      </c>
      <c r="P981" s="10" t="str">
        <f>LEFT(Rapportage!P981&amp; REPT("0",2),2)</f>
        <v>00</v>
      </c>
      <c r="Q981" s="10" t="str">
        <f>LEFT(Rapportage!Q981&amp; REPT("0",5),5)</f>
        <v>00000</v>
      </c>
      <c r="R981" s="10" t="str">
        <f>IF(Rapportage!R981="","",IF(($U$2-$T$2)&gt;=0,IF(LEN(TEXT(Rapportage!R981*100,"0000000000"))=3,_xlfn.CONCAT(0,TEXT(Rapportage!R981*100,"0000000000")),TEXT(Rapportage!R981*100,"0000000000")),""""))</f>
        <v/>
      </c>
    </row>
    <row r="982" spans="1:18" x14ac:dyDescent="0.25">
      <c r="A982" t="str">
        <f>IF(Rapportage!A982= "", "",_xlfn.CONCAT(REPT("0",6-LEN(Rapportage!A982)),Rapportage!A982))</f>
        <v/>
      </c>
      <c r="B982" t="s">
        <v>1028</v>
      </c>
      <c r="C982" t="str">
        <f>IF(Rapportage!C982= " ", " ",LEFT(Rapportage!C982&amp; REPT(" ",9),9))</f>
        <v xml:space="preserve">         </v>
      </c>
      <c r="D982" t="str">
        <f>IF(Rapportage!D982 ="0", " ", " ")</f>
        <v xml:space="preserve"> </v>
      </c>
      <c r="E982" t="str">
        <f>_xlfn.CONCAT("+",TEXT((Rapportage!E982)*100,"000000000"))</f>
        <v>+000000000</v>
      </c>
      <c r="F982" t="str">
        <f>_xlfn.CONCAT("",TEXT((Rapportage!F982)*100,"000000000"))</f>
        <v>000000000</v>
      </c>
      <c r="G982" t="str">
        <f>_xlfn.CONCAT("",TEXT((Rapportage!G982),"00000"))</f>
        <v>00000</v>
      </c>
      <c r="H982" t="str">
        <f>IF(Rapportage!H982 ="0", "                     ", "                     ")</f>
        <v xml:space="preserve">                     </v>
      </c>
      <c r="I982" s="10" t="str">
        <f>LEFT(Rapportage!I982&amp; REPT("0",15),15)</f>
        <v>000000000000000</v>
      </c>
      <c r="J982" t="str">
        <f>IF(Rapportage!J982 ="0", " ", " ")</f>
        <v xml:space="preserve"> </v>
      </c>
      <c r="K982" t="str">
        <f>IF(Rapportage!K982 ="0", " ", " ")</f>
        <v xml:space="preserve"> </v>
      </c>
      <c r="L982" t="str">
        <f>IF(Rapportage!L982 ="0", "         ", "         ")</f>
        <v xml:space="preserve">         </v>
      </c>
      <c r="M982" s="10" t="str">
        <f>LEFT(Rapportage!M982&amp; REPT("0",5),5)</f>
        <v>00000</v>
      </c>
      <c r="N982" s="10" t="str">
        <f>LEFT(Rapportage!N982&amp; REPT("0",5),5)</f>
        <v>00000</v>
      </c>
      <c r="O982" s="10" t="str">
        <f>LEFT(Rapportage!O982&amp; REPT("0",2),2)</f>
        <v>00</v>
      </c>
      <c r="P982" s="10" t="str">
        <f>LEFT(Rapportage!P982&amp; REPT("0",2),2)</f>
        <v>00</v>
      </c>
      <c r="Q982" s="10" t="str">
        <f>LEFT(Rapportage!Q982&amp; REPT("0",5),5)</f>
        <v>00000</v>
      </c>
      <c r="R982" s="10" t="str">
        <f>IF(Rapportage!R982="","",IF(($U$2-$T$2)&gt;=0,IF(LEN(TEXT(Rapportage!R982*100,"0000000000"))=3,_xlfn.CONCAT(0,TEXT(Rapportage!R982*100,"0000000000")),TEXT(Rapportage!R982*100,"0000000000")),""""))</f>
        <v/>
      </c>
    </row>
    <row r="983" spans="1:18" x14ac:dyDescent="0.25">
      <c r="A983" t="str">
        <f>IF(Rapportage!A983= "", "",_xlfn.CONCAT(REPT("0",6-LEN(Rapportage!A983)),Rapportage!A983))</f>
        <v/>
      </c>
      <c r="B983" t="s">
        <v>1029</v>
      </c>
      <c r="C983" t="str">
        <f>IF(Rapportage!C983= " ", " ",LEFT(Rapportage!C983&amp; REPT(" ",9),9))</f>
        <v xml:space="preserve">         </v>
      </c>
      <c r="D983" t="str">
        <f>IF(Rapportage!D983 ="0", " ", " ")</f>
        <v xml:space="preserve"> </v>
      </c>
      <c r="E983" t="str">
        <f>_xlfn.CONCAT("+",TEXT((Rapportage!E983)*100,"000000000"))</f>
        <v>+000000000</v>
      </c>
      <c r="F983" t="str">
        <f>_xlfn.CONCAT("",TEXT((Rapportage!F983)*100,"000000000"))</f>
        <v>000000000</v>
      </c>
      <c r="G983" t="str">
        <f>_xlfn.CONCAT("",TEXT((Rapportage!G983),"00000"))</f>
        <v>00000</v>
      </c>
      <c r="H983" t="str">
        <f>IF(Rapportage!H983 ="0", "                     ", "                     ")</f>
        <v xml:space="preserve">                     </v>
      </c>
      <c r="I983" s="10" t="str">
        <f>LEFT(Rapportage!I983&amp; REPT("0",15),15)</f>
        <v>000000000000000</v>
      </c>
      <c r="J983" t="str">
        <f>IF(Rapportage!J983 ="0", " ", " ")</f>
        <v xml:space="preserve"> </v>
      </c>
      <c r="K983" t="str">
        <f>IF(Rapportage!K983 ="0", " ", " ")</f>
        <v xml:space="preserve"> </v>
      </c>
      <c r="L983" t="str">
        <f>IF(Rapportage!L983 ="0", "         ", "         ")</f>
        <v xml:space="preserve">         </v>
      </c>
      <c r="M983" s="10" t="str">
        <f>LEFT(Rapportage!M983&amp; REPT("0",5),5)</f>
        <v>00000</v>
      </c>
      <c r="N983" s="10" t="str">
        <f>LEFT(Rapportage!N983&amp; REPT("0",5),5)</f>
        <v>00000</v>
      </c>
      <c r="O983" s="10" t="str">
        <f>LEFT(Rapportage!O983&amp; REPT("0",2),2)</f>
        <v>00</v>
      </c>
      <c r="P983" s="10" t="str">
        <f>LEFT(Rapportage!P983&amp; REPT("0",2),2)</f>
        <v>00</v>
      </c>
      <c r="Q983" s="10" t="str">
        <f>LEFT(Rapportage!Q983&amp; REPT("0",5),5)</f>
        <v>00000</v>
      </c>
      <c r="R983" s="10" t="str">
        <f>IF(Rapportage!R983="","",IF(($U$2-$T$2)&gt;=0,IF(LEN(TEXT(Rapportage!R983*100,"0000000000"))=3,_xlfn.CONCAT(0,TEXT(Rapportage!R983*100,"0000000000")),TEXT(Rapportage!R983*100,"0000000000")),""""))</f>
        <v/>
      </c>
    </row>
    <row r="984" spans="1:18" x14ac:dyDescent="0.25">
      <c r="A984" t="str">
        <f>IF(Rapportage!A984= "", "",_xlfn.CONCAT(REPT("0",6-LEN(Rapportage!A984)),Rapportage!A984))</f>
        <v/>
      </c>
      <c r="B984" t="s">
        <v>1030</v>
      </c>
      <c r="C984" t="str">
        <f>IF(Rapportage!C984= " ", " ",LEFT(Rapportage!C984&amp; REPT(" ",9),9))</f>
        <v xml:space="preserve">         </v>
      </c>
      <c r="D984" t="str">
        <f>IF(Rapportage!D984 ="0", " ", " ")</f>
        <v xml:space="preserve"> </v>
      </c>
      <c r="E984" t="str">
        <f>_xlfn.CONCAT("+",TEXT((Rapportage!E984)*100,"000000000"))</f>
        <v>+000000000</v>
      </c>
      <c r="F984" t="str">
        <f>_xlfn.CONCAT("",TEXT((Rapportage!F984)*100,"000000000"))</f>
        <v>000000000</v>
      </c>
      <c r="G984" t="str">
        <f>_xlfn.CONCAT("",TEXT((Rapportage!G984),"00000"))</f>
        <v>00000</v>
      </c>
      <c r="H984" t="str">
        <f>IF(Rapportage!H984 ="0", "                     ", "                     ")</f>
        <v xml:space="preserve">                     </v>
      </c>
      <c r="I984" s="10" t="str">
        <f>LEFT(Rapportage!I984&amp; REPT("0",15),15)</f>
        <v>000000000000000</v>
      </c>
      <c r="J984" t="str">
        <f>IF(Rapportage!J984 ="0", " ", " ")</f>
        <v xml:space="preserve"> </v>
      </c>
      <c r="K984" t="str">
        <f>IF(Rapportage!K984 ="0", " ", " ")</f>
        <v xml:space="preserve"> </v>
      </c>
      <c r="L984" t="str">
        <f>IF(Rapportage!L984 ="0", "         ", "         ")</f>
        <v xml:space="preserve">         </v>
      </c>
      <c r="M984" s="10" t="str">
        <f>LEFT(Rapportage!M984&amp; REPT("0",5),5)</f>
        <v>00000</v>
      </c>
      <c r="N984" s="10" t="str">
        <f>LEFT(Rapportage!N984&amp; REPT("0",5),5)</f>
        <v>00000</v>
      </c>
      <c r="O984" s="10" t="str">
        <f>LEFT(Rapportage!O984&amp; REPT("0",2),2)</f>
        <v>00</v>
      </c>
      <c r="P984" s="10" t="str">
        <f>LEFT(Rapportage!P984&amp; REPT("0",2),2)</f>
        <v>00</v>
      </c>
      <c r="Q984" s="10" t="str">
        <f>LEFT(Rapportage!Q984&amp; REPT("0",5),5)</f>
        <v>00000</v>
      </c>
      <c r="R984" s="10" t="str">
        <f>IF(Rapportage!R984="","",IF(($U$2-$T$2)&gt;=0,IF(LEN(TEXT(Rapportage!R984*100,"0000000000"))=3,_xlfn.CONCAT(0,TEXT(Rapportage!R984*100,"0000000000")),TEXT(Rapportage!R984*100,"0000000000")),""""))</f>
        <v/>
      </c>
    </row>
    <row r="985" spans="1:18" x14ac:dyDescent="0.25">
      <c r="A985" t="str">
        <f>IF(Rapportage!A985= "", "",_xlfn.CONCAT(REPT("0",6-LEN(Rapportage!A985)),Rapportage!A985))</f>
        <v/>
      </c>
      <c r="B985" t="s">
        <v>1031</v>
      </c>
      <c r="C985" t="str">
        <f>IF(Rapportage!C985= " ", " ",LEFT(Rapportage!C985&amp; REPT(" ",9),9))</f>
        <v xml:space="preserve">         </v>
      </c>
      <c r="D985" t="str">
        <f>IF(Rapportage!D985 ="0", " ", " ")</f>
        <v xml:space="preserve"> </v>
      </c>
      <c r="E985" t="str">
        <f>_xlfn.CONCAT("+",TEXT((Rapportage!E985)*100,"000000000"))</f>
        <v>+000000000</v>
      </c>
      <c r="F985" t="str">
        <f>_xlfn.CONCAT("",TEXT((Rapportage!F985)*100,"000000000"))</f>
        <v>000000000</v>
      </c>
      <c r="G985" t="str">
        <f>_xlfn.CONCAT("",TEXT((Rapportage!G985),"00000"))</f>
        <v>00000</v>
      </c>
      <c r="H985" t="str">
        <f>IF(Rapportage!H985 ="0", "                     ", "                     ")</f>
        <v xml:space="preserve">                     </v>
      </c>
      <c r="I985" s="10" t="str">
        <f>LEFT(Rapportage!I985&amp; REPT("0",15),15)</f>
        <v>000000000000000</v>
      </c>
      <c r="J985" t="str">
        <f>IF(Rapportage!J985 ="0", " ", " ")</f>
        <v xml:space="preserve"> </v>
      </c>
      <c r="K985" t="str">
        <f>IF(Rapportage!K985 ="0", " ", " ")</f>
        <v xml:space="preserve"> </v>
      </c>
      <c r="L985" t="str">
        <f>IF(Rapportage!L985 ="0", "         ", "         ")</f>
        <v xml:space="preserve">         </v>
      </c>
      <c r="M985" s="10" t="str">
        <f>LEFT(Rapportage!M985&amp; REPT("0",5),5)</f>
        <v>00000</v>
      </c>
      <c r="N985" s="10" t="str">
        <f>LEFT(Rapportage!N985&amp; REPT("0",5),5)</f>
        <v>00000</v>
      </c>
      <c r="O985" s="10" t="str">
        <f>LEFT(Rapportage!O985&amp; REPT("0",2),2)</f>
        <v>00</v>
      </c>
      <c r="P985" s="10" t="str">
        <f>LEFT(Rapportage!P985&amp; REPT("0",2),2)</f>
        <v>00</v>
      </c>
      <c r="Q985" s="10" t="str">
        <f>LEFT(Rapportage!Q985&amp; REPT("0",5),5)</f>
        <v>00000</v>
      </c>
      <c r="R985" s="10" t="str">
        <f>IF(Rapportage!R985="","",IF(($U$2-$T$2)&gt;=0,IF(LEN(TEXT(Rapportage!R985*100,"0000000000"))=3,_xlfn.CONCAT(0,TEXT(Rapportage!R985*100,"0000000000")),TEXT(Rapportage!R985*100,"0000000000")),""""))</f>
        <v/>
      </c>
    </row>
    <row r="986" spans="1:18" x14ac:dyDescent="0.25">
      <c r="A986" t="str">
        <f>IF(Rapportage!A986= "", "",_xlfn.CONCAT(REPT("0",6-LEN(Rapportage!A986)),Rapportage!A986))</f>
        <v/>
      </c>
      <c r="B986" t="s">
        <v>1032</v>
      </c>
      <c r="C986" t="str">
        <f>IF(Rapportage!C986= " ", " ",LEFT(Rapportage!C986&amp; REPT(" ",9),9))</f>
        <v xml:space="preserve">         </v>
      </c>
      <c r="D986" t="str">
        <f>IF(Rapportage!D986 ="0", " ", " ")</f>
        <v xml:space="preserve"> </v>
      </c>
      <c r="E986" t="str">
        <f>_xlfn.CONCAT("+",TEXT((Rapportage!E986)*100,"000000000"))</f>
        <v>+000000000</v>
      </c>
      <c r="F986" t="str">
        <f>_xlfn.CONCAT("",TEXT((Rapportage!F986)*100,"000000000"))</f>
        <v>000000000</v>
      </c>
      <c r="G986" t="str">
        <f>_xlfn.CONCAT("",TEXT((Rapportage!G986),"00000"))</f>
        <v>00000</v>
      </c>
      <c r="H986" t="str">
        <f>IF(Rapportage!H986 ="0", "                     ", "                     ")</f>
        <v xml:space="preserve">                     </v>
      </c>
      <c r="I986" s="10" t="str">
        <f>LEFT(Rapportage!I986&amp; REPT("0",15),15)</f>
        <v>000000000000000</v>
      </c>
      <c r="J986" t="str">
        <f>IF(Rapportage!J986 ="0", " ", " ")</f>
        <v xml:space="preserve"> </v>
      </c>
      <c r="K986" t="str">
        <f>IF(Rapportage!K986 ="0", " ", " ")</f>
        <v xml:space="preserve"> </v>
      </c>
      <c r="L986" t="str">
        <f>IF(Rapportage!L986 ="0", "         ", "         ")</f>
        <v xml:space="preserve">         </v>
      </c>
      <c r="M986" s="10" t="str">
        <f>LEFT(Rapportage!M986&amp; REPT("0",5),5)</f>
        <v>00000</v>
      </c>
      <c r="N986" s="10" t="str">
        <f>LEFT(Rapportage!N986&amp; REPT("0",5),5)</f>
        <v>00000</v>
      </c>
      <c r="O986" s="10" t="str">
        <f>LEFT(Rapportage!O986&amp; REPT("0",2),2)</f>
        <v>00</v>
      </c>
      <c r="P986" s="10" t="str">
        <f>LEFT(Rapportage!P986&amp; REPT("0",2),2)</f>
        <v>00</v>
      </c>
      <c r="Q986" s="10" t="str">
        <f>LEFT(Rapportage!Q986&amp; REPT("0",5),5)</f>
        <v>00000</v>
      </c>
      <c r="R986" s="10" t="str">
        <f>IF(Rapportage!R986="","",IF(($U$2-$T$2)&gt;=0,IF(LEN(TEXT(Rapportage!R986*100,"0000000000"))=3,_xlfn.CONCAT(0,TEXT(Rapportage!R986*100,"0000000000")),TEXT(Rapportage!R986*100,"0000000000")),""""))</f>
        <v/>
      </c>
    </row>
    <row r="987" spans="1:18" x14ac:dyDescent="0.25">
      <c r="A987" t="str">
        <f>IF(Rapportage!A987= "", "",_xlfn.CONCAT(REPT("0",6-LEN(Rapportage!A987)),Rapportage!A987))</f>
        <v/>
      </c>
      <c r="B987" t="s">
        <v>1033</v>
      </c>
      <c r="C987" t="str">
        <f>IF(Rapportage!C987= " ", " ",LEFT(Rapportage!C987&amp; REPT(" ",9),9))</f>
        <v xml:space="preserve">         </v>
      </c>
      <c r="D987" t="str">
        <f>IF(Rapportage!D987 ="0", " ", " ")</f>
        <v xml:space="preserve"> </v>
      </c>
      <c r="E987" t="str">
        <f>_xlfn.CONCAT("+",TEXT((Rapportage!E987)*100,"000000000"))</f>
        <v>+000000000</v>
      </c>
      <c r="F987" t="str">
        <f>_xlfn.CONCAT("",TEXT((Rapportage!F987)*100,"000000000"))</f>
        <v>000000000</v>
      </c>
      <c r="G987" t="str">
        <f>_xlfn.CONCAT("",TEXT((Rapportage!G987),"00000"))</f>
        <v>00000</v>
      </c>
      <c r="H987" t="str">
        <f>IF(Rapportage!H987 ="0", "                     ", "                     ")</f>
        <v xml:space="preserve">                     </v>
      </c>
      <c r="I987" s="10" t="str">
        <f>LEFT(Rapportage!I987&amp; REPT("0",15),15)</f>
        <v>000000000000000</v>
      </c>
      <c r="J987" t="str">
        <f>IF(Rapportage!J987 ="0", " ", " ")</f>
        <v xml:space="preserve"> </v>
      </c>
      <c r="K987" t="str">
        <f>IF(Rapportage!K987 ="0", " ", " ")</f>
        <v xml:space="preserve"> </v>
      </c>
      <c r="L987" t="str">
        <f>IF(Rapportage!L987 ="0", "         ", "         ")</f>
        <v xml:space="preserve">         </v>
      </c>
      <c r="M987" s="10" t="str">
        <f>LEFT(Rapportage!M987&amp; REPT("0",5),5)</f>
        <v>00000</v>
      </c>
      <c r="N987" s="10" t="str">
        <f>LEFT(Rapportage!N987&amp; REPT("0",5),5)</f>
        <v>00000</v>
      </c>
      <c r="O987" s="10" t="str">
        <f>LEFT(Rapportage!O987&amp; REPT("0",2),2)</f>
        <v>00</v>
      </c>
      <c r="P987" s="10" t="str">
        <f>LEFT(Rapportage!P987&amp; REPT("0",2),2)</f>
        <v>00</v>
      </c>
      <c r="Q987" s="10" t="str">
        <f>LEFT(Rapportage!Q987&amp; REPT("0",5),5)</f>
        <v>00000</v>
      </c>
      <c r="R987" s="10" t="str">
        <f>IF(Rapportage!R987="","",IF(($U$2-$T$2)&gt;=0,IF(LEN(TEXT(Rapportage!R987*100,"0000000000"))=3,_xlfn.CONCAT(0,TEXT(Rapportage!R987*100,"0000000000")),TEXT(Rapportage!R987*100,"0000000000")),""""))</f>
        <v/>
      </c>
    </row>
    <row r="988" spans="1:18" x14ac:dyDescent="0.25">
      <c r="A988" t="str">
        <f>IF(Rapportage!A988= "", "",_xlfn.CONCAT(REPT("0",6-LEN(Rapportage!A988)),Rapportage!A988))</f>
        <v/>
      </c>
      <c r="B988" t="s">
        <v>1034</v>
      </c>
      <c r="C988" t="str">
        <f>IF(Rapportage!C988= " ", " ",LEFT(Rapportage!C988&amp; REPT(" ",9),9))</f>
        <v xml:space="preserve">         </v>
      </c>
      <c r="D988" t="str">
        <f>IF(Rapportage!D988 ="0", " ", " ")</f>
        <v xml:space="preserve"> </v>
      </c>
      <c r="E988" t="str">
        <f>_xlfn.CONCAT("+",TEXT((Rapportage!E988)*100,"000000000"))</f>
        <v>+000000000</v>
      </c>
      <c r="F988" t="str">
        <f>_xlfn.CONCAT("",TEXT((Rapportage!F988)*100,"000000000"))</f>
        <v>000000000</v>
      </c>
      <c r="G988" t="str">
        <f>_xlfn.CONCAT("",TEXT((Rapportage!G988),"00000"))</f>
        <v>00000</v>
      </c>
      <c r="H988" t="str">
        <f>IF(Rapportage!H988 ="0", "                     ", "                     ")</f>
        <v xml:space="preserve">                     </v>
      </c>
      <c r="I988" s="10" t="str">
        <f>LEFT(Rapportage!I988&amp; REPT("0",15),15)</f>
        <v>000000000000000</v>
      </c>
      <c r="J988" t="str">
        <f>IF(Rapportage!J988 ="0", " ", " ")</f>
        <v xml:space="preserve"> </v>
      </c>
      <c r="K988" t="str">
        <f>IF(Rapportage!K988 ="0", " ", " ")</f>
        <v xml:space="preserve"> </v>
      </c>
      <c r="L988" t="str">
        <f>IF(Rapportage!L988 ="0", "         ", "         ")</f>
        <v xml:space="preserve">         </v>
      </c>
      <c r="M988" s="10" t="str">
        <f>LEFT(Rapportage!M988&amp; REPT("0",5),5)</f>
        <v>00000</v>
      </c>
      <c r="N988" s="10" t="str">
        <f>LEFT(Rapportage!N988&amp; REPT("0",5),5)</f>
        <v>00000</v>
      </c>
      <c r="O988" s="10" t="str">
        <f>LEFT(Rapportage!O988&amp; REPT("0",2),2)</f>
        <v>00</v>
      </c>
      <c r="P988" s="10" t="str">
        <f>LEFT(Rapportage!P988&amp; REPT("0",2),2)</f>
        <v>00</v>
      </c>
      <c r="Q988" s="10" t="str">
        <f>LEFT(Rapportage!Q988&amp; REPT("0",5),5)</f>
        <v>00000</v>
      </c>
      <c r="R988" s="10" t="str">
        <f>IF(Rapportage!R988="","",IF(($U$2-$T$2)&gt;=0,IF(LEN(TEXT(Rapportage!R988*100,"0000000000"))=3,_xlfn.CONCAT(0,TEXT(Rapportage!R988*100,"0000000000")),TEXT(Rapportage!R988*100,"0000000000")),""""))</f>
        <v/>
      </c>
    </row>
    <row r="989" spans="1:18" x14ac:dyDescent="0.25">
      <c r="A989" t="str">
        <f>IF(Rapportage!A989= "", "",_xlfn.CONCAT(REPT("0",6-LEN(Rapportage!A989)),Rapportage!A989))</f>
        <v/>
      </c>
      <c r="B989" t="s">
        <v>1035</v>
      </c>
      <c r="C989" t="str">
        <f>IF(Rapportage!C989= " ", " ",LEFT(Rapportage!C989&amp; REPT(" ",9),9))</f>
        <v xml:space="preserve">         </v>
      </c>
      <c r="D989" t="str">
        <f>IF(Rapportage!D989 ="0", " ", " ")</f>
        <v xml:space="preserve"> </v>
      </c>
      <c r="E989" t="str">
        <f>_xlfn.CONCAT("+",TEXT((Rapportage!E989)*100,"000000000"))</f>
        <v>+000000000</v>
      </c>
      <c r="F989" t="str">
        <f>_xlfn.CONCAT("",TEXT((Rapportage!F989)*100,"000000000"))</f>
        <v>000000000</v>
      </c>
      <c r="G989" t="str">
        <f>_xlfn.CONCAT("",TEXT((Rapportage!G989),"00000"))</f>
        <v>00000</v>
      </c>
      <c r="H989" t="str">
        <f>IF(Rapportage!H989 ="0", "                     ", "                     ")</f>
        <v xml:space="preserve">                     </v>
      </c>
      <c r="I989" s="10" t="str">
        <f>LEFT(Rapportage!I989&amp; REPT("0",15),15)</f>
        <v>000000000000000</v>
      </c>
      <c r="J989" t="str">
        <f>IF(Rapportage!J989 ="0", " ", " ")</f>
        <v xml:space="preserve"> </v>
      </c>
      <c r="K989" t="str">
        <f>IF(Rapportage!K989 ="0", " ", " ")</f>
        <v xml:space="preserve"> </v>
      </c>
      <c r="L989" t="str">
        <f>IF(Rapportage!L989 ="0", "         ", "         ")</f>
        <v xml:space="preserve">         </v>
      </c>
      <c r="M989" s="10" t="str">
        <f>LEFT(Rapportage!M989&amp; REPT("0",5),5)</f>
        <v>00000</v>
      </c>
      <c r="N989" s="10" t="str">
        <f>LEFT(Rapportage!N989&amp; REPT("0",5),5)</f>
        <v>00000</v>
      </c>
      <c r="O989" s="10" t="str">
        <f>LEFT(Rapportage!O989&amp; REPT("0",2),2)</f>
        <v>00</v>
      </c>
      <c r="P989" s="10" t="str">
        <f>LEFT(Rapportage!P989&amp; REPT("0",2),2)</f>
        <v>00</v>
      </c>
      <c r="Q989" s="10" t="str">
        <f>LEFT(Rapportage!Q989&amp; REPT("0",5),5)</f>
        <v>00000</v>
      </c>
      <c r="R989" s="10" t="str">
        <f>IF(Rapportage!R989="","",IF(($U$2-$T$2)&gt;=0,IF(LEN(TEXT(Rapportage!R989*100,"0000000000"))=3,_xlfn.CONCAT(0,TEXT(Rapportage!R989*100,"0000000000")),TEXT(Rapportage!R989*100,"0000000000")),""""))</f>
        <v/>
      </c>
    </row>
    <row r="990" spans="1:18" x14ac:dyDescent="0.25">
      <c r="A990" t="str">
        <f>IF(Rapportage!A990= "", "",_xlfn.CONCAT(REPT("0",6-LEN(Rapportage!A990)),Rapportage!A990))</f>
        <v/>
      </c>
      <c r="B990" t="s">
        <v>1036</v>
      </c>
      <c r="C990" t="str">
        <f>IF(Rapportage!C990= " ", " ",LEFT(Rapportage!C990&amp; REPT(" ",9),9))</f>
        <v xml:space="preserve">         </v>
      </c>
      <c r="D990" t="str">
        <f>IF(Rapportage!D990 ="0", " ", " ")</f>
        <v xml:space="preserve"> </v>
      </c>
      <c r="E990" t="str">
        <f>_xlfn.CONCAT("+",TEXT((Rapportage!E990)*100,"000000000"))</f>
        <v>+000000000</v>
      </c>
      <c r="F990" t="str">
        <f>_xlfn.CONCAT("",TEXT((Rapportage!F990)*100,"000000000"))</f>
        <v>000000000</v>
      </c>
      <c r="G990" t="str">
        <f>_xlfn.CONCAT("",TEXT((Rapportage!G990),"00000"))</f>
        <v>00000</v>
      </c>
      <c r="H990" t="str">
        <f>IF(Rapportage!H990 ="0", "                     ", "                     ")</f>
        <v xml:space="preserve">                     </v>
      </c>
      <c r="I990" s="10" t="str">
        <f>LEFT(Rapportage!I990&amp; REPT("0",15),15)</f>
        <v>000000000000000</v>
      </c>
      <c r="J990" t="str">
        <f>IF(Rapportage!J990 ="0", " ", " ")</f>
        <v xml:space="preserve"> </v>
      </c>
      <c r="K990" t="str">
        <f>IF(Rapportage!K990 ="0", " ", " ")</f>
        <v xml:space="preserve"> </v>
      </c>
      <c r="L990" t="str">
        <f>IF(Rapportage!L990 ="0", "         ", "         ")</f>
        <v xml:space="preserve">         </v>
      </c>
      <c r="M990" s="10" t="str">
        <f>LEFT(Rapportage!M990&amp; REPT("0",5),5)</f>
        <v>00000</v>
      </c>
      <c r="N990" s="10" t="str">
        <f>LEFT(Rapportage!N990&amp; REPT("0",5),5)</f>
        <v>00000</v>
      </c>
      <c r="O990" s="10" t="str">
        <f>LEFT(Rapportage!O990&amp; REPT("0",2),2)</f>
        <v>00</v>
      </c>
      <c r="P990" s="10" t="str">
        <f>LEFT(Rapportage!P990&amp; REPT("0",2),2)</f>
        <v>00</v>
      </c>
      <c r="Q990" s="10" t="str">
        <f>LEFT(Rapportage!Q990&amp; REPT("0",5),5)</f>
        <v>00000</v>
      </c>
      <c r="R990" s="10" t="str">
        <f>IF(Rapportage!R990="","",IF(($U$2-$T$2)&gt;=0,IF(LEN(TEXT(Rapportage!R990*100,"0000000000"))=3,_xlfn.CONCAT(0,TEXT(Rapportage!R990*100,"0000000000")),TEXT(Rapportage!R990*100,"0000000000")),""""))</f>
        <v/>
      </c>
    </row>
    <row r="991" spans="1:18" x14ac:dyDescent="0.25">
      <c r="A991" t="str">
        <f>IF(Rapportage!A991= "", "",_xlfn.CONCAT(REPT("0",6-LEN(Rapportage!A991)),Rapportage!A991))</f>
        <v/>
      </c>
      <c r="B991" t="s">
        <v>1037</v>
      </c>
      <c r="C991" t="str">
        <f>IF(Rapportage!C991= " ", " ",LEFT(Rapportage!C991&amp; REPT(" ",9),9))</f>
        <v xml:space="preserve">         </v>
      </c>
      <c r="D991" t="str">
        <f>IF(Rapportage!D991 ="0", " ", " ")</f>
        <v xml:space="preserve"> </v>
      </c>
      <c r="E991" t="str">
        <f>_xlfn.CONCAT("+",TEXT((Rapportage!E991)*100,"000000000"))</f>
        <v>+000000000</v>
      </c>
      <c r="F991" t="str">
        <f>_xlfn.CONCAT("",TEXT((Rapportage!F991)*100,"000000000"))</f>
        <v>000000000</v>
      </c>
      <c r="G991" t="str">
        <f>_xlfn.CONCAT("",TEXT((Rapportage!G991),"00000"))</f>
        <v>00000</v>
      </c>
      <c r="H991" t="str">
        <f>IF(Rapportage!H991 ="0", "                     ", "                     ")</f>
        <v xml:space="preserve">                     </v>
      </c>
      <c r="I991" s="10" t="str">
        <f>LEFT(Rapportage!I991&amp; REPT("0",15),15)</f>
        <v>000000000000000</v>
      </c>
      <c r="J991" t="str">
        <f>IF(Rapportage!J991 ="0", " ", " ")</f>
        <v xml:space="preserve"> </v>
      </c>
      <c r="K991" t="str">
        <f>IF(Rapportage!K991 ="0", " ", " ")</f>
        <v xml:space="preserve"> </v>
      </c>
      <c r="L991" t="str">
        <f>IF(Rapportage!L991 ="0", "         ", "         ")</f>
        <v xml:space="preserve">         </v>
      </c>
      <c r="M991" s="10" t="str">
        <f>LEFT(Rapportage!M991&amp; REPT("0",5),5)</f>
        <v>00000</v>
      </c>
      <c r="N991" s="10" t="str">
        <f>LEFT(Rapportage!N991&amp; REPT("0",5),5)</f>
        <v>00000</v>
      </c>
      <c r="O991" s="10" t="str">
        <f>LEFT(Rapportage!O991&amp; REPT("0",2),2)</f>
        <v>00</v>
      </c>
      <c r="P991" s="10" t="str">
        <f>LEFT(Rapportage!P991&amp; REPT("0",2),2)</f>
        <v>00</v>
      </c>
      <c r="Q991" s="10" t="str">
        <f>LEFT(Rapportage!Q991&amp; REPT("0",5),5)</f>
        <v>00000</v>
      </c>
      <c r="R991" s="10" t="str">
        <f>IF(Rapportage!R991="","",IF(($U$2-$T$2)&gt;=0,IF(LEN(TEXT(Rapportage!R991*100,"0000000000"))=3,_xlfn.CONCAT(0,TEXT(Rapportage!R991*100,"0000000000")),TEXT(Rapportage!R991*100,"0000000000")),""""))</f>
        <v/>
      </c>
    </row>
    <row r="992" spans="1:18" x14ac:dyDescent="0.25">
      <c r="A992" t="str">
        <f>IF(Rapportage!A992= "", "",_xlfn.CONCAT(REPT("0",6-LEN(Rapportage!A992)),Rapportage!A992))</f>
        <v/>
      </c>
      <c r="B992" t="s">
        <v>1038</v>
      </c>
      <c r="C992" t="str">
        <f>IF(Rapportage!C992= " ", " ",LEFT(Rapportage!C992&amp; REPT(" ",9),9))</f>
        <v xml:space="preserve">         </v>
      </c>
      <c r="D992" t="str">
        <f>IF(Rapportage!D992 ="0", " ", " ")</f>
        <v xml:space="preserve"> </v>
      </c>
      <c r="E992" t="str">
        <f>_xlfn.CONCAT("+",TEXT((Rapportage!E992)*100,"000000000"))</f>
        <v>+000000000</v>
      </c>
      <c r="F992" t="str">
        <f>_xlfn.CONCAT("",TEXT((Rapportage!F992)*100,"000000000"))</f>
        <v>000000000</v>
      </c>
      <c r="G992" t="str">
        <f>_xlfn.CONCAT("",TEXT((Rapportage!G992),"00000"))</f>
        <v>00000</v>
      </c>
      <c r="H992" t="str">
        <f>IF(Rapportage!H992 ="0", "                     ", "                     ")</f>
        <v xml:space="preserve">                     </v>
      </c>
      <c r="I992" s="10" t="str">
        <f>LEFT(Rapportage!I992&amp; REPT("0",15),15)</f>
        <v>000000000000000</v>
      </c>
      <c r="J992" t="str">
        <f>IF(Rapportage!J992 ="0", " ", " ")</f>
        <v xml:space="preserve"> </v>
      </c>
      <c r="K992" t="str">
        <f>IF(Rapportage!K992 ="0", " ", " ")</f>
        <v xml:space="preserve"> </v>
      </c>
      <c r="L992" t="str">
        <f>IF(Rapportage!L992 ="0", "         ", "         ")</f>
        <v xml:space="preserve">         </v>
      </c>
      <c r="M992" s="10" t="str">
        <f>LEFT(Rapportage!M992&amp; REPT("0",5),5)</f>
        <v>00000</v>
      </c>
      <c r="N992" s="10" t="str">
        <f>LEFT(Rapportage!N992&amp; REPT("0",5),5)</f>
        <v>00000</v>
      </c>
      <c r="O992" s="10" t="str">
        <f>LEFT(Rapportage!O992&amp; REPT("0",2),2)</f>
        <v>00</v>
      </c>
      <c r="P992" s="10" t="str">
        <f>LEFT(Rapportage!P992&amp; REPT("0",2),2)</f>
        <v>00</v>
      </c>
      <c r="Q992" s="10" t="str">
        <f>LEFT(Rapportage!Q992&amp; REPT("0",5),5)</f>
        <v>00000</v>
      </c>
      <c r="R992" s="10" t="str">
        <f>IF(Rapportage!R992="","",IF(($U$2-$T$2)&gt;=0,IF(LEN(TEXT(Rapportage!R992*100,"0000000000"))=3,_xlfn.CONCAT(0,TEXT(Rapportage!R992*100,"0000000000")),TEXT(Rapportage!R992*100,"0000000000")),""""))</f>
        <v/>
      </c>
    </row>
    <row r="993" spans="1:18" x14ac:dyDescent="0.25">
      <c r="A993" t="str">
        <f>IF(Rapportage!A993= "", "",_xlfn.CONCAT(REPT("0",6-LEN(Rapportage!A993)),Rapportage!A993))</f>
        <v/>
      </c>
      <c r="B993" t="s">
        <v>1039</v>
      </c>
      <c r="C993" t="str">
        <f>IF(Rapportage!C993= " ", " ",LEFT(Rapportage!C993&amp; REPT(" ",9),9))</f>
        <v xml:space="preserve">         </v>
      </c>
      <c r="D993" t="str">
        <f>IF(Rapportage!D993 ="0", " ", " ")</f>
        <v xml:space="preserve"> </v>
      </c>
      <c r="E993" t="str">
        <f>_xlfn.CONCAT("+",TEXT((Rapportage!E993)*100,"000000000"))</f>
        <v>+000000000</v>
      </c>
      <c r="F993" t="str">
        <f>_xlfn.CONCAT("",TEXT((Rapportage!F993)*100,"000000000"))</f>
        <v>000000000</v>
      </c>
      <c r="G993" t="str">
        <f>_xlfn.CONCAT("",TEXT((Rapportage!G993),"00000"))</f>
        <v>00000</v>
      </c>
      <c r="H993" t="str">
        <f>IF(Rapportage!H993 ="0", "                     ", "                     ")</f>
        <v xml:space="preserve">                     </v>
      </c>
      <c r="I993" s="10" t="str">
        <f>LEFT(Rapportage!I993&amp; REPT("0",15),15)</f>
        <v>000000000000000</v>
      </c>
      <c r="J993" t="str">
        <f>IF(Rapportage!J993 ="0", " ", " ")</f>
        <v xml:space="preserve"> </v>
      </c>
      <c r="K993" t="str">
        <f>IF(Rapportage!K993 ="0", " ", " ")</f>
        <v xml:space="preserve"> </v>
      </c>
      <c r="L993" t="str">
        <f>IF(Rapportage!L993 ="0", "         ", "         ")</f>
        <v xml:space="preserve">         </v>
      </c>
      <c r="M993" s="10" t="str">
        <f>LEFT(Rapportage!M993&amp; REPT("0",5),5)</f>
        <v>00000</v>
      </c>
      <c r="N993" s="10" t="str">
        <f>LEFT(Rapportage!N993&amp; REPT("0",5),5)</f>
        <v>00000</v>
      </c>
      <c r="O993" s="10" t="str">
        <f>LEFT(Rapportage!O993&amp; REPT("0",2),2)</f>
        <v>00</v>
      </c>
      <c r="P993" s="10" t="str">
        <f>LEFT(Rapportage!P993&amp; REPT("0",2),2)</f>
        <v>00</v>
      </c>
      <c r="Q993" s="10" t="str">
        <f>LEFT(Rapportage!Q993&amp; REPT("0",5),5)</f>
        <v>00000</v>
      </c>
      <c r="R993" s="10" t="str">
        <f>IF(Rapportage!R993="","",IF(($U$2-$T$2)&gt;=0,IF(LEN(TEXT(Rapportage!R993*100,"0000000000"))=3,_xlfn.CONCAT(0,TEXT(Rapportage!R993*100,"0000000000")),TEXT(Rapportage!R993*100,"0000000000")),""""))</f>
        <v/>
      </c>
    </row>
    <row r="994" spans="1:18" x14ac:dyDescent="0.25">
      <c r="A994" t="str">
        <f>IF(Rapportage!A994= "", "",_xlfn.CONCAT(REPT("0",6-LEN(Rapportage!A994)),Rapportage!A994))</f>
        <v/>
      </c>
      <c r="B994" t="s">
        <v>1040</v>
      </c>
      <c r="C994" t="str">
        <f>IF(Rapportage!C994= " ", " ",LEFT(Rapportage!C994&amp; REPT(" ",9),9))</f>
        <v xml:space="preserve">         </v>
      </c>
      <c r="D994" t="str">
        <f>IF(Rapportage!D994 ="0", " ", " ")</f>
        <v xml:space="preserve"> </v>
      </c>
      <c r="E994" t="str">
        <f>_xlfn.CONCAT("+",TEXT((Rapportage!E994)*100,"000000000"))</f>
        <v>+000000000</v>
      </c>
      <c r="F994" t="str">
        <f>_xlfn.CONCAT("",TEXT((Rapportage!F994)*100,"000000000"))</f>
        <v>000000000</v>
      </c>
      <c r="G994" t="str">
        <f>_xlfn.CONCAT("",TEXT((Rapportage!G994),"00000"))</f>
        <v>00000</v>
      </c>
      <c r="H994" t="str">
        <f>IF(Rapportage!H994 ="0", "                     ", "                     ")</f>
        <v xml:space="preserve">                     </v>
      </c>
      <c r="I994" s="10" t="str">
        <f>LEFT(Rapportage!I994&amp; REPT("0",15),15)</f>
        <v>000000000000000</v>
      </c>
      <c r="J994" t="str">
        <f>IF(Rapportage!J994 ="0", " ", " ")</f>
        <v xml:space="preserve"> </v>
      </c>
      <c r="K994" t="str">
        <f>IF(Rapportage!K994 ="0", " ", " ")</f>
        <v xml:space="preserve"> </v>
      </c>
      <c r="L994" t="str">
        <f>IF(Rapportage!L994 ="0", "         ", "         ")</f>
        <v xml:space="preserve">         </v>
      </c>
      <c r="M994" s="10" t="str">
        <f>LEFT(Rapportage!M994&amp; REPT("0",5),5)</f>
        <v>00000</v>
      </c>
      <c r="N994" s="10" t="str">
        <f>LEFT(Rapportage!N994&amp; REPT("0",5),5)</f>
        <v>00000</v>
      </c>
      <c r="O994" s="10" t="str">
        <f>LEFT(Rapportage!O994&amp; REPT("0",2),2)</f>
        <v>00</v>
      </c>
      <c r="P994" s="10" t="str">
        <f>LEFT(Rapportage!P994&amp; REPT("0",2),2)</f>
        <v>00</v>
      </c>
      <c r="Q994" s="10" t="str">
        <f>LEFT(Rapportage!Q994&amp; REPT("0",5),5)</f>
        <v>00000</v>
      </c>
      <c r="R994" s="10" t="str">
        <f>IF(Rapportage!R994="","",IF(($U$2-$T$2)&gt;=0,IF(LEN(TEXT(Rapportage!R994*100,"0000000000"))=3,_xlfn.CONCAT(0,TEXT(Rapportage!R994*100,"0000000000")),TEXT(Rapportage!R994*100,"0000000000")),""""))</f>
        <v/>
      </c>
    </row>
    <row r="995" spans="1:18" x14ac:dyDescent="0.25">
      <c r="A995" t="str">
        <f>IF(Rapportage!A995= "", "",_xlfn.CONCAT(REPT("0",6-LEN(Rapportage!A995)),Rapportage!A995))</f>
        <v/>
      </c>
      <c r="B995" t="s">
        <v>1041</v>
      </c>
      <c r="C995" t="str">
        <f>IF(Rapportage!C995= " ", " ",LEFT(Rapportage!C995&amp; REPT(" ",9),9))</f>
        <v xml:space="preserve">         </v>
      </c>
      <c r="D995" t="str">
        <f>IF(Rapportage!D995 ="0", " ", " ")</f>
        <v xml:space="preserve"> </v>
      </c>
      <c r="E995" t="str">
        <f>_xlfn.CONCAT("+",TEXT((Rapportage!E995)*100,"000000000"))</f>
        <v>+000000000</v>
      </c>
      <c r="F995" t="str">
        <f>_xlfn.CONCAT("",TEXT((Rapportage!F995)*100,"000000000"))</f>
        <v>000000000</v>
      </c>
      <c r="G995" t="str">
        <f>_xlfn.CONCAT("",TEXT((Rapportage!G995),"00000"))</f>
        <v>00000</v>
      </c>
      <c r="H995" t="str">
        <f>IF(Rapportage!H995 ="0", "                     ", "                     ")</f>
        <v xml:space="preserve">                     </v>
      </c>
      <c r="I995" s="10" t="str">
        <f>LEFT(Rapportage!I995&amp; REPT("0",15),15)</f>
        <v>000000000000000</v>
      </c>
      <c r="J995" t="str">
        <f>IF(Rapportage!J995 ="0", " ", " ")</f>
        <v xml:space="preserve"> </v>
      </c>
      <c r="K995" t="str">
        <f>IF(Rapportage!K995 ="0", " ", " ")</f>
        <v xml:space="preserve"> </v>
      </c>
      <c r="L995" t="str">
        <f>IF(Rapportage!L995 ="0", "         ", "         ")</f>
        <v xml:space="preserve">         </v>
      </c>
      <c r="M995" s="10" t="str">
        <f>LEFT(Rapportage!M995&amp; REPT("0",5),5)</f>
        <v>00000</v>
      </c>
      <c r="N995" s="10" t="str">
        <f>LEFT(Rapportage!N995&amp; REPT("0",5),5)</f>
        <v>00000</v>
      </c>
      <c r="O995" s="10" t="str">
        <f>LEFT(Rapportage!O995&amp; REPT("0",2),2)</f>
        <v>00</v>
      </c>
      <c r="P995" s="10" t="str">
        <f>LEFT(Rapportage!P995&amp; REPT("0",2),2)</f>
        <v>00</v>
      </c>
      <c r="Q995" s="10" t="str">
        <f>LEFT(Rapportage!Q995&amp; REPT("0",5),5)</f>
        <v>00000</v>
      </c>
      <c r="R995" s="10" t="str">
        <f>IF(Rapportage!R995="","",IF(($U$2-$T$2)&gt;=0,IF(LEN(TEXT(Rapportage!R995*100,"0000000000"))=3,_xlfn.CONCAT(0,TEXT(Rapportage!R995*100,"0000000000")),TEXT(Rapportage!R995*100,"0000000000")),""""))</f>
        <v/>
      </c>
    </row>
    <row r="996" spans="1:18" x14ac:dyDescent="0.25">
      <c r="A996" t="str">
        <f>IF(Rapportage!A996= "", "",_xlfn.CONCAT(REPT("0",6-LEN(Rapportage!A996)),Rapportage!A996))</f>
        <v/>
      </c>
      <c r="B996" t="s">
        <v>1042</v>
      </c>
      <c r="C996" t="str">
        <f>IF(Rapportage!C996= " ", " ",LEFT(Rapportage!C996&amp; REPT(" ",9),9))</f>
        <v xml:space="preserve">         </v>
      </c>
      <c r="D996" t="str">
        <f>IF(Rapportage!D996 ="0", " ", " ")</f>
        <v xml:space="preserve"> </v>
      </c>
      <c r="E996" t="str">
        <f>_xlfn.CONCAT("+",TEXT((Rapportage!E996)*100,"000000000"))</f>
        <v>+000000000</v>
      </c>
      <c r="F996" t="str">
        <f>_xlfn.CONCAT("",TEXT((Rapportage!F996)*100,"000000000"))</f>
        <v>000000000</v>
      </c>
      <c r="G996" t="str">
        <f>_xlfn.CONCAT("",TEXT((Rapportage!G996),"00000"))</f>
        <v>00000</v>
      </c>
      <c r="H996" t="str">
        <f>IF(Rapportage!H996 ="0", "                     ", "                     ")</f>
        <v xml:space="preserve">                     </v>
      </c>
      <c r="I996" s="10" t="str">
        <f>LEFT(Rapportage!I996&amp; REPT("0",15),15)</f>
        <v>000000000000000</v>
      </c>
      <c r="J996" t="str">
        <f>IF(Rapportage!J996 ="0", " ", " ")</f>
        <v xml:space="preserve"> </v>
      </c>
      <c r="K996" t="str">
        <f>IF(Rapportage!K996 ="0", " ", " ")</f>
        <v xml:space="preserve"> </v>
      </c>
      <c r="L996" t="str">
        <f>IF(Rapportage!L996 ="0", "         ", "         ")</f>
        <v xml:space="preserve">         </v>
      </c>
      <c r="M996" s="10" t="str">
        <f>LEFT(Rapportage!M996&amp; REPT("0",5),5)</f>
        <v>00000</v>
      </c>
      <c r="N996" s="10" t="str">
        <f>LEFT(Rapportage!N996&amp; REPT("0",5),5)</f>
        <v>00000</v>
      </c>
      <c r="O996" s="10" t="str">
        <f>LEFT(Rapportage!O996&amp; REPT("0",2),2)</f>
        <v>00</v>
      </c>
      <c r="P996" s="10" t="str">
        <f>LEFT(Rapportage!P996&amp; REPT("0",2),2)</f>
        <v>00</v>
      </c>
      <c r="Q996" s="10" t="str">
        <f>LEFT(Rapportage!Q996&amp; REPT("0",5),5)</f>
        <v>00000</v>
      </c>
      <c r="R996" s="10" t="str">
        <f>IF(Rapportage!R996="","",IF(($U$2-$T$2)&gt;=0,IF(LEN(TEXT(Rapportage!R996*100,"0000000000"))=3,_xlfn.CONCAT(0,TEXT(Rapportage!R996*100,"0000000000")),TEXT(Rapportage!R996*100,"0000000000")),""""))</f>
        <v/>
      </c>
    </row>
    <row r="997" spans="1:18" x14ac:dyDescent="0.25">
      <c r="A997" t="str">
        <f>IF(Rapportage!A997= "", "",_xlfn.CONCAT(REPT("0",6-LEN(Rapportage!A997)),Rapportage!A997))</f>
        <v/>
      </c>
      <c r="B997" t="s">
        <v>1043</v>
      </c>
      <c r="C997" t="str">
        <f>IF(Rapportage!C997= " ", " ",LEFT(Rapportage!C997&amp; REPT(" ",9),9))</f>
        <v xml:space="preserve">         </v>
      </c>
      <c r="D997" t="str">
        <f>IF(Rapportage!D997 ="0", " ", " ")</f>
        <v xml:space="preserve"> </v>
      </c>
      <c r="E997" t="str">
        <f>_xlfn.CONCAT("+",TEXT((Rapportage!E997)*100,"000000000"))</f>
        <v>+000000000</v>
      </c>
      <c r="F997" t="str">
        <f>_xlfn.CONCAT("",TEXT((Rapportage!F997)*100,"000000000"))</f>
        <v>000000000</v>
      </c>
      <c r="G997" t="str">
        <f>_xlfn.CONCAT("",TEXT((Rapportage!G997),"00000"))</f>
        <v>00000</v>
      </c>
      <c r="H997" t="str">
        <f>IF(Rapportage!H997 ="0", "                     ", "                     ")</f>
        <v xml:space="preserve">                     </v>
      </c>
      <c r="I997" s="10" t="str">
        <f>LEFT(Rapportage!I997&amp; REPT("0",15),15)</f>
        <v>000000000000000</v>
      </c>
      <c r="J997" t="str">
        <f>IF(Rapportage!J997 ="0", " ", " ")</f>
        <v xml:space="preserve"> </v>
      </c>
      <c r="K997" t="str">
        <f>IF(Rapportage!K997 ="0", " ", " ")</f>
        <v xml:space="preserve"> </v>
      </c>
      <c r="L997" t="str">
        <f>IF(Rapportage!L997 ="0", "         ", "         ")</f>
        <v xml:space="preserve">         </v>
      </c>
      <c r="M997" s="10" t="str">
        <f>LEFT(Rapportage!M997&amp; REPT("0",5),5)</f>
        <v>00000</v>
      </c>
      <c r="N997" s="10" t="str">
        <f>LEFT(Rapportage!N997&amp; REPT("0",5),5)</f>
        <v>00000</v>
      </c>
      <c r="O997" s="10" t="str">
        <f>LEFT(Rapportage!O997&amp; REPT("0",2),2)</f>
        <v>00</v>
      </c>
      <c r="P997" s="10" t="str">
        <f>LEFT(Rapportage!P997&amp; REPT("0",2),2)</f>
        <v>00</v>
      </c>
      <c r="Q997" s="10" t="str">
        <f>LEFT(Rapportage!Q997&amp; REPT("0",5),5)</f>
        <v>00000</v>
      </c>
      <c r="R997" s="10" t="str">
        <f>IF(Rapportage!R997="","",IF(($U$2-$T$2)&gt;=0,IF(LEN(TEXT(Rapportage!R997*100,"0000000000"))=3,_xlfn.CONCAT(0,TEXT(Rapportage!R997*100,"0000000000")),TEXT(Rapportage!R997*100,"0000000000")),""""))</f>
        <v/>
      </c>
    </row>
    <row r="998" spans="1:18" x14ac:dyDescent="0.25">
      <c r="A998" t="str">
        <f>IF(Rapportage!A998= "", "",_xlfn.CONCAT(REPT("0",6-LEN(Rapportage!A998)),Rapportage!A998))</f>
        <v/>
      </c>
      <c r="B998" t="s">
        <v>1044</v>
      </c>
      <c r="C998" t="str">
        <f>IF(Rapportage!C998= " ", " ",LEFT(Rapportage!C998&amp; REPT(" ",9),9))</f>
        <v xml:space="preserve">         </v>
      </c>
      <c r="D998" t="str">
        <f>IF(Rapportage!D998 ="0", " ", " ")</f>
        <v xml:space="preserve"> </v>
      </c>
      <c r="E998" t="str">
        <f>_xlfn.CONCAT("+",TEXT((Rapportage!E998)*100,"000000000"))</f>
        <v>+000000000</v>
      </c>
      <c r="F998" t="str">
        <f>_xlfn.CONCAT("",TEXT((Rapportage!F998)*100,"000000000"))</f>
        <v>000000000</v>
      </c>
      <c r="G998" t="str">
        <f>_xlfn.CONCAT("",TEXT((Rapportage!G998),"00000"))</f>
        <v>00000</v>
      </c>
      <c r="H998" t="str">
        <f>IF(Rapportage!H998 ="0", "                     ", "                     ")</f>
        <v xml:space="preserve">                     </v>
      </c>
      <c r="I998" s="10" t="str">
        <f>LEFT(Rapportage!I998&amp; REPT("0",15),15)</f>
        <v>000000000000000</v>
      </c>
      <c r="J998" t="str">
        <f>IF(Rapportage!J998 ="0", " ", " ")</f>
        <v xml:space="preserve"> </v>
      </c>
      <c r="K998" t="str">
        <f>IF(Rapportage!K998 ="0", " ", " ")</f>
        <v xml:space="preserve"> </v>
      </c>
      <c r="L998" t="str">
        <f>IF(Rapportage!L998 ="0", "         ", "         ")</f>
        <v xml:space="preserve">         </v>
      </c>
      <c r="M998" s="10" t="str">
        <f>LEFT(Rapportage!M998&amp; REPT("0",5),5)</f>
        <v>00000</v>
      </c>
      <c r="N998" s="10" t="str">
        <f>LEFT(Rapportage!N998&amp; REPT("0",5),5)</f>
        <v>00000</v>
      </c>
      <c r="O998" s="10" t="str">
        <f>LEFT(Rapportage!O998&amp; REPT("0",2),2)</f>
        <v>00</v>
      </c>
      <c r="P998" s="10" t="str">
        <f>LEFT(Rapportage!P998&amp; REPT("0",2),2)</f>
        <v>00</v>
      </c>
      <c r="Q998" s="10" t="str">
        <f>LEFT(Rapportage!Q998&amp; REPT("0",5),5)</f>
        <v>00000</v>
      </c>
      <c r="R998" s="10" t="str">
        <f>IF(Rapportage!R998="","",IF(($U$2-$T$2)&gt;=0,IF(LEN(TEXT(Rapportage!R998*100,"0000000000"))=3,_xlfn.CONCAT(0,TEXT(Rapportage!R998*100,"0000000000")),TEXT(Rapportage!R998*100,"0000000000")),""""))</f>
        <v/>
      </c>
    </row>
    <row r="999" spans="1:18" x14ac:dyDescent="0.25">
      <c r="A999" t="str">
        <f>IF(Rapportage!A999= "", "",_xlfn.CONCAT(REPT("0",6-LEN(Rapportage!A999)),Rapportage!A999))</f>
        <v/>
      </c>
      <c r="B999" t="s">
        <v>1045</v>
      </c>
      <c r="C999" t="str">
        <f>IF(Rapportage!C999= " ", " ",LEFT(Rapportage!C999&amp; REPT(" ",9),9))</f>
        <v xml:space="preserve">         </v>
      </c>
      <c r="D999" t="str">
        <f>IF(Rapportage!D999 ="0", " ", " ")</f>
        <v xml:space="preserve"> </v>
      </c>
      <c r="E999" t="str">
        <f>_xlfn.CONCAT("+",TEXT((Rapportage!E999)*100,"000000000"))</f>
        <v>+000000000</v>
      </c>
      <c r="F999" t="str">
        <f>_xlfn.CONCAT("",TEXT((Rapportage!F999)*100,"000000000"))</f>
        <v>000000000</v>
      </c>
      <c r="G999" t="str">
        <f>_xlfn.CONCAT("",TEXT((Rapportage!G999),"00000"))</f>
        <v>00000</v>
      </c>
      <c r="H999" t="str">
        <f>IF(Rapportage!H999 ="0", "                     ", "                     ")</f>
        <v xml:space="preserve">                     </v>
      </c>
      <c r="I999" s="10" t="str">
        <f>LEFT(Rapportage!I999&amp; REPT("0",15),15)</f>
        <v>000000000000000</v>
      </c>
      <c r="J999" t="str">
        <f>IF(Rapportage!J999 ="0", " ", " ")</f>
        <v xml:space="preserve"> </v>
      </c>
      <c r="K999" t="str">
        <f>IF(Rapportage!K999 ="0", " ", " ")</f>
        <v xml:space="preserve"> </v>
      </c>
      <c r="L999" t="str">
        <f>IF(Rapportage!L999 ="0", "         ", "         ")</f>
        <v xml:space="preserve">         </v>
      </c>
      <c r="M999" s="10" t="str">
        <f>LEFT(Rapportage!M999&amp; REPT("0",5),5)</f>
        <v>00000</v>
      </c>
      <c r="N999" s="10" t="str">
        <f>LEFT(Rapportage!N999&amp; REPT("0",5),5)</f>
        <v>00000</v>
      </c>
      <c r="O999" s="10" t="str">
        <f>LEFT(Rapportage!O999&amp; REPT("0",2),2)</f>
        <v>00</v>
      </c>
      <c r="P999" s="10" t="str">
        <f>LEFT(Rapportage!P999&amp; REPT("0",2),2)</f>
        <v>00</v>
      </c>
      <c r="Q999" s="10" t="str">
        <f>LEFT(Rapportage!Q999&amp; REPT("0",5),5)</f>
        <v>00000</v>
      </c>
      <c r="R999" s="10" t="str">
        <f>IF(Rapportage!R999="","",IF(($U$2-$T$2)&gt;=0,IF(LEN(TEXT(Rapportage!R999*100,"0000000000"))=3,_xlfn.CONCAT(0,TEXT(Rapportage!R999*100,"0000000000")),TEXT(Rapportage!R999*100,"0000000000")),""""))</f>
        <v/>
      </c>
    </row>
    <row r="1000" spans="1:18" x14ac:dyDescent="0.25">
      <c r="A1000" t="str">
        <f>IF(Rapportage!A1000= "", "",_xlfn.CONCAT(REPT("0",6-LEN(Rapportage!A1000)),Rapportage!A1000))</f>
        <v/>
      </c>
      <c r="B1000" t="s">
        <v>1046</v>
      </c>
      <c r="C1000" t="str">
        <f>IF(Rapportage!C1000= " ", " ",LEFT(Rapportage!C1000&amp; REPT(" ",9),9))</f>
        <v xml:space="preserve">         </v>
      </c>
      <c r="D1000" t="str">
        <f>IF(Rapportage!D1000 ="0", " ", " ")</f>
        <v xml:space="preserve"> </v>
      </c>
      <c r="E1000" t="str">
        <f>_xlfn.CONCAT("+",TEXT((Rapportage!E1000)*100,"000000000"))</f>
        <v>+000000000</v>
      </c>
      <c r="F1000" t="str">
        <f>_xlfn.CONCAT("",TEXT((Rapportage!F1000)*100,"000000000"))</f>
        <v>000000000</v>
      </c>
      <c r="G1000" t="str">
        <f>_xlfn.CONCAT("",TEXT((Rapportage!G1000),"00000"))</f>
        <v>00000</v>
      </c>
      <c r="H1000" t="str">
        <f>IF(Rapportage!H1000 ="0", "                     ", "                     ")</f>
        <v xml:space="preserve">                     </v>
      </c>
      <c r="I1000" s="10" t="str">
        <f>LEFT(Rapportage!I1000&amp; REPT("0",15),15)</f>
        <v>000000000000000</v>
      </c>
      <c r="J1000" t="str">
        <f>IF(Rapportage!J1000 ="0", " ", " ")</f>
        <v xml:space="preserve"> </v>
      </c>
      <c r="K1000" t="str">
        <f>IF(Rapportage!K1000 ="0", " ", " ")</f>
        <v xml:space="preserve"> </v>
      </c>
      <c r="L1000" t="str">
        <f>IF(Rapportage!L1000 ="0", "         ", "         ")</f>
        <v xml:space="preserve">         </v>
      </c>
      <c r="M1000" s="10" t="str">
        <f>LEFT(Rapportage!M1000&amp; REPT("0",5),5)</f>
        <v>00000</v>
      </c>
      <c r="N1000" s="10" t="str">
        <f>LEFT(Rapportage!N1000&amp; REPT("0",5),5)</f>
        <v>00000</v>
      </c>
      <c r="O1000" s="10" t="str">
        <f>LEFT(Rapportage!O1000&amp; REPT("0",2),2)</f>
        <v>00</v>
      </c>
      <c r="P1000" s="10" t="str">
        <f>LEFT(Rapportage!P1000&amp; REPT("0",2),2)</f>
        <v>00</v>
      </c>
      <c r="Q1000" s="10" t="str">
        <f>LEFT(Rapportage!Q1000&amp; REPT("0",5),5)</f>
        <v>00000</v>
      </c>
      <c r="R1000" s="10" t="str">
        <f>IF(Rapportage!R1000="","",IF(($U$2-$T$2)&gt;=0,IF(LEN(TEXT(Rapportage!R1000*100,"0000000000"))=3,_xlfn.CONCAT(0,TEXT(Rapportage!R1000*100,"0000000000")),TEXT(Rapportage!R1000*100,"0000000000")),""""))</f>
        <v/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368E-7BF0-4CE9-9476-44A01BD5DAEA}">
  <dimension ref="B1:I30"/>
  <sheetViews>
    <sheetView view="pageLayout" zoomScaleNormal="100" workbookViewId="0">
      <selection activeCell="C10" sqref="C10:I10"/>
    </sheetView>
  </sheetViews>
  <sheetFormatPr defaultColWidth="8.85546875" defaultRowHeight="15" x14ac:dyDescent="0.25"/>
  <cols>
    <col min="1" max="1" width="2.28515625" style="2" customWidth="1"/>
    <col min="2" max="9" width="10.140625" style="2" customWidth="1"/>
    <col min="10" max="10" width="2.28515625" style="2" customWidth="1"/>
    <col min="11" max="17" width="8" style="2" customWidth="1"/>
    <col min="18" max="16384" width="8.85546875" style="2"/>
  </cols>
  <sheetData>
    <row r="1" spans="2:9" x14ac:dyDescent="0.25">
      <c r="B1" s="22" t="s">
        <v>30</v>
      </c>
      <c r="C1" s="22"/>
      <c r="D1" s="22"/>
      <c r="E1" s="22"/>
      <c r="F1" s="22"/>
      <c r="G1" s="22"/>
      <c r="H1" s="22"/>
      <c r="I1" s="22"/>
    </row>
    <row r="2" spans="2:9" x14ac:dyDescent="0.25">
      <c r="B2" s="3" t="s">
        <v>13</v>
      </c>
      <c r="C2" s="18" t="s">
        <v>14</v>
      </c>
      <c r="D2" s="18"/>
      <c r="E2" s="18"/>
      <c r="F2" s="18"/>
      <c r="G2" s="18"/>
      <c r="H2" s="18"/>
      <c r="I2" s="18"/>
    </row>
    <row r="3" spans="2:9" x14ac:dyDescent="0.25">
      <c r="B3" s="3" t="s">
        <v>15</v>
      </c>
      <c r="C3" s="18" t="s">
        <v>16</v>
      </c>
      <c r="D3" s="18"/>
      <c r="E3" s="18"/>
      <c r="F3" s="18"/>
      <c r="G3" s="18"/>
      <c r="H3" s="18"/>
      <c r="I3" s="18"/>
    </row>
    <row r="4" spans="2:9" x14ac:dyDescent="0.25">
      <c r="B4" s="5" t="s">
        <v>17</v>
      </c>
      <c r="C4" s="21" t="s">
        <v>18</v>
      </c>
      <c r="D4" s="21"/>
      <c r="E4" s="21"/>
      <c r="F4" s="21"/>
      <c r="G4" s="21"/>
      <c r="H4" s="21"/>
      <c r="I4" s="21"/>
    </row>
    <row r="5" spans="2:9" x14ac:dyDescent="0.25">
      <c r="B5" s="3" t="s">
        <v>19</v>
      </c>
      <c r="C5" s="18" t="s">
        <v>544</v>
      </c>
      <c r="D5" s="18"/>
      <c r="E5" s="18"/>
      <c r="F5" s="18"/>
      <c r="G5" s="18"/>
      <c r="H5" s="18"/>
      <c r="I5" s="18"/>
    </row>
    <row r="6" spans="2:9" x14ac:dyDescent="0.25">
      <c r="B6" s="3" t="s">
        <v>20</v>
      </c>
      <c r="C6" s="18" t="s">
        <v>21</v>
      </c>
      <c r="D6" s="18"/>
      <c r="E6" s="18"/>
      <c r="F6" s="18"/>
      <c r="G6" s="18"/>
      <c r="H6" s="18"/>
      <c r="I6" s="18"/>
    </row>
    <row r="7" spans="2:9" x14ac:dyDescent="0.25">
      <c r="B7" s="3" t="s">
        <v>22</v>
      </c>
      <c r="C7" s="18" t="s">
        <v>545</v>
      </c>
      <c r="D7" s="18"/>
      <c r="E7" s="18"/>
      <c r="F7" s="18"/>
      <c r="G7" s="18"/>
      <c r="H7" s="18"/>
      <c r="I7" s="18"/>
    </row>
    <row r="8" spans="2:9" x14ac:dyDescent="0.25">
      <c r="B8" s="3" t="s">
        <v>23</v>
      </c>
      <c r="C8" s="18" t="s">
        <v>33</v>
      </c>
      <c r="D8" s="18"/>
      <c r="E8" s="18"/>
      <c r="F8" s="18"/>
      <c r="G8" s="18"/>
      <c r="H8" s="18"/>
      <c r="I8" s="18"/>
    </row>
    <row r="9" spans="2:9" x14ac:dyDescent="0.25">
      <c r="B9" s="3" t="s">
        <v>24</v>
      </c>
      <c r="C9" s="18" t="s">
        <v>25</v>
      </c>
      <c r="D9" s="18"/>
      <c r="E9" s="18"/>
      <c r="F9" s="18"/>
      <c r="G9" s="18"/>
      <c r="H9" s="18"/>
      <c r="I9" s="18"/>
    </row>
    <row r="10" spans="2:9" ht="14.45" customHeight="1" x14ac:dyDescent="0.25">
      <c r="B10" s="11" t="s">
        <v>26</v>
      </c>
      <c r="C10" s="20" t="s">
        <v>312</v>
      </c>
      <c r="D10" s="20"/>
      <c r="E10" s="20"/>
      <c r="F10" s="20"/>
      <c r="G10" s="20"/>
      <c r="H10" s="20"/>
      <c r="I10" s="20"/>
    </row>
    <row r="11" spans="2:9" x14ac:dyDescent="0.25">
      <c r="B11" s="4" t="s">
        <v>31</v>
      </c>
      <c r="C11" s="18" t="s">
        <v>27</v>
      </c>
      <c r="D11" s="18"/>
      <c r="E11" s="18"/>
      <c r="F11" s="18"/>
      <c r="G11" s="18"/>
      <c r="H11" s="18"/>
      <c r="I11" s="18"/>
    </row>
    <row r="12" spans="2:9" x14ac:dyDescent="0.25">
      <c r="B12" s="4" t="s">
        <v>32</v>
      </c>
      <c r="C12" s="18" t="s">
        <v>29</v>
      </c>
      <c r="D12" s="18"/>
      <c r="E12" s="18"/>
      <c r="F12" s="18"/>
      <c r="G12" s="18"/>
      <c r="H12" s="18"/>
      <c r="I12" s="18"/>
    </row>
    <row r="13" spans="2:9" x14ac:dyDescent="0.25">
      <c r="B13" s="11"/>
      <c r="C13" s="20" t="s">
        <v>313</v>
      </c>
      <c r="D13" s="20"/>
      <c r="E13" s="20"/>
      <c r="F13" s="20"/>
      <c r="G13" s="20"/>
      <c r="H13" s="20"/>
      <c r="I13" s="20"/>
    </row>
    <row r="14" spans="2:9" ht="14.45" customHeight="1" x14ac:dyDescent="0.25">
      <c r="B14" s="7" t="s">
        <v>28</v>
      </c>
      <c r="C14" s="20" t="s">
        <v>546</v>
      </c>
      <c r="D14" s="20"/>
      <c r="E14" s="20"/>
      <c r="F14" s="20"/>
      <c r="G14" s="20"/>
      <c r="H14" s="20"/>
      <c r="I14" s="20"/>
    </row>
    <row r="15" spans="2:9" x14ac:dyDescent="0.25">
      <c r="B15" s="3" t="s">
        <v>46</v>
      </c>
      <c r="C15" s="19" t="s">
        <v>45</v>
      </c>
      <c r="D15" s="19"/>
      <c r="E15" s="19"/>
      <c r="F15" s="19"/>
      <c r="G15" s="19"/>
      <c r="H15" s="19"/>
      <c r="I15" s="19"/>
    </row>
    <row r="17" spans="2:9" x14ac:dyDescent="0.25">
      <c r="B17" s="22" t="s">
        <v>34</v>
      </c>
      <c r="C17" s="22"/>
      <c r="D17" s="22"/>
      <c r="E17" s="22"/>
      <c r="F17" s="22"/>
      <c r="G17" s="22"/>
      <c r="H17" s="22"/>
      <c r="I17" s="22"/>
    </row>
    <row r="18" spans="2:9" ht="15" customHeight="1" x14ac:dyDescent="0.25">
      <c r="B18" s="6" t="s">
        <v>13</v>
      </c>
      <c r="C18" s="18"/>
      <c r="D18" s="18"/>
      <c r="E18" s="18"/>
      <c r="F18" s="18"/>
      <c r="G18" s="18"/>
      <c r="H18" s="18"/>
      <c r="I18" s="18"/>
    </row>
    <row r="19" spans="2:9" x14ac:dyDescent="0.25">
      <c r="B19" s="6" t="s">
        <v>15</v>
      </c>
      <c r="C19" s="18"/>
      <c r="D19" s="18"/>
      <c r="E19" s="18"/>
      <c r="F19" s="18"/>
      <c r="G19" s="18"/>
      <c r="H19" s="18"/>
      <c r="I19" s="18"/>
    </row>
    <row r="20" spans="2:9" x14ac:dyDescent="0.25">
      <c r="B20" s="5" t="s">
        <v>17</v>
      </c>
      <c r="C20" s="21"/>
      <c r="D20" s="21"/>
      <c r="E20" s="21"/>
      <c r="F20" s="21"/>
      <c r="G20" s="21"/>
      <c r="H20" s="21"/>
      <c r="I20" s="21"/>
    </row>
    <row r="21" spans="2:9" x14ac:dyDescent="0.25">
      <c r="B21" s="6" t="s">
        <v>19</v>
      </c>
      <c r="C21" s="18"/>
      <c r="D21" s="18"/>
      <c r="E21" s="18"/>
      <c r="F21" s="18"/>
      <c r="G21" s="18"/>
      <c r="H21" s="18"/>
      <c r="I21" s="18"/>
    </row>
    <row r="22" spans="2:9" x14ac:dyDescent="0.25">
      <c r="B22" s="6" t="s">
        <v>20</v>
      </c>
      <c r="C22" s="18"/>
      <c r="D22" s="18"/>
      <c r="E22" s="18"/>
      <c r="F22" s="18"/>
      <c r="G22" s="18"/>
      <c r="H22" s="18"/>
      <c r="I22" s="18"/>
    </row>
    <row r="23" spans="2:9" x14ac:dyDescent="0.25">
      <c r="B23" s="6" t="s">
        <v>22</v>
      </c>
      <c r="C23" s="18"/>
      <c r="D23" s="18"/>
      <c r="E23" s="18"/>
      <c r="F23" s="18"/>
      <c r="G23" s="18"/>
      <c r="H23" s="18"/>
      <c r="I23" s="18"/>
    </row>
    <row r="24" spans="2:9" x14ac:dyDescent="0.25">
      <c r="B24" s="6" t="s">
        <v>23</v>
      </c>
      <c r="C24" s="18"/>
      <c r="D24" s="18"/>
      <c r="E24" s="18"/>
      <c r="F24" s="18"/>
      <c r="G24" s="18"/>
      <c r="H24" s="18"/>
      <c r="I24" s="18"/>
    </row>
    <row r="25" spans="2:9" x14ac:dyDescent="0.25">
      <c r="B25" s="6" t="s">
        <v>24</v>
      </c>
      <c r="C25" s="18"/>
      <c r="D25" s="18"/>
      <c r="E25" s="18"/>
      <c r="F25" s="18"/>
      <c r="G25" s="18"/>
      <c r="H25" s="18"/>
      <c r="I25" s="18"/>
    </row>
    <row r="26" spans="2:9" x14ac:dyDescent="0.25">
      <c r="B26" s="6" t="s">
        <v>26</v>
      </c>
      <c r="C26" s="18"/>
      <c r="D26" s="18"/>
      <c r="E26" s="18"/>
      <c r="F26" s="18"/>
      <c r="G26" s="18"/>
      <c r="H26" s="18"/>
      <c r="I26" s="18"/>
    </row>
    <row r="27" spans="2:9" x14ac:dyDescent="0.25">
      <c r="B27" s="4" t="s">
        <v>31</v>
      </c>
      <c r="C27" s="18"/>
      <c r="D27" s="18"/>
      <c r="E27" s="18"/>
      <c r="F27" s="18"/>
      <c r="G27" s="18"/>
      <c r="H27" s="18"/>
      <c r="I27" s="18"/>
    </row>
    <row r="28" spans="2:9" x14ac:dyDescent="0.25">
      <c r="B28" s="4" t="s">
        <v>32</v>
      </c>
      <c r="C28" s="18"/>
      <c r="D28" s="18"/>
      <c r="E28" s="18"/>
      <c r="F28" s="18"/>
      <c r="G28" s="18"/>
      <c r="H28" s="18"/>
      <c r="I28" s="18"/>
    </row>
    <row r="29" spans="2:9" x14ac:dyDescent="0.25">
      <c r="B29" s="11" t="s">
        <v>26</v>
      </c>
      <c r="C29" s="18"/>
      <c r="D29" s="18"/>
      <c r="E29" s="18"/>
      <c r="F29" s="18"/>
      <c r="G29" s="18"/>
      <c r="H29" s="18"/>
      <c r="I29" s="18"/>
    </row>
    <row r="30" spans="2:9" x14ac:dyDescent="0.25">
      <c r="B30" s="6" t="s">
        <v>28</v>
      </c>
      <c r="C30" s="19"/>
      <c r="D30" s="19"/>
      <c r="E30" s="19"/>
      <c r="F30" s="19"/>
      <c r="G30" s="19"/>
      <c r="H30" s="19"/>
      <c r="I30" s="19"/>
    </row>
  </sheetData>
  <mergeCells count="29">
    <mergeCell ref="C24:I24"/>
    <mergeCell ref="C25:I25"/>
    <mergeCell ref="C6:I6"/>
    <mergeCell ref="C7:I7"/>
    <mergeCell ref="C8:I8"/>
    <mergeCell ref="C15:I15"/>
    <mergeCell ref="B17:I17"/>
    <mergeCell ref="C14:I14"/>
    <mergeCell ref="B1:I1"/>
    <mergeCell ref="C2:I2"/>
    <mergeCell ref="C3:I3"/>
    <mergeCell ref="C4:I4"/>
    <mergeCell ref="C5:I5"/>
    <mergeCell ref="C27:I27"/>
    <mergeCell ref="C28:I28"/>
    <mergeCell ref="C30:I30"/>
    <mergeCell ref="C9:I9"/>
    <mergeCell ref="C10:I10"/>
    <mergeCell ref="C11:I11"/>
    <mergeCell ref="C12:I12"/>
    <mergeCell ref="C26:I26"/>
    <mergeCell ref="C13:I13"/>
    <mergeCell ref="C29:I29"/>
    <mergeCell ref="C18:I18"/>
    <mergeCell ref="C19:I19"/>
    <mergeCell ref="C20:I20"/>
    <mergeCell ref="C21:I21"/>
    <mergeCell ref="C22:I22"/>
    <mergeCell ref="C23:I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90D5-A58C-40F6-AD2E-1FF751CC8291}">
  <dimension ref="A1:A2500"/>
  <sheetViews>
    <sheetView workbookViewId="0">
      <selection activeCell="A2" sqref="A2"/>
    </sheetView>
  </sheetViews>
  <sheetFormatPr defaultRowHeight="15" x14ac:dyDescent="0.25"/>
  <cols>
    <col min="1" max="1" width="110.42578125" customWidth="1"/>
    <col min="2" max="2" width="4.85546875" customWidth="1"/>
  </cols>
  <sheetData>
    <row r="1" spans="1:1" x14ac:dyDescent="0.25">
      <c r="A1" t="s">
        <v>311</v>
      </c>
    </row>
    <row r="2" spans="1:1" x14ac:dyDescent="0.25">
      <c r="A2" s="1" t="str">
        <f ca="1">IF(Rapportage!A2="","",(_xlfn.CONCAT(Hide!A2,(INDIRECT(Hide!B2)),Hide!C2,(Hide!D2),Hide!E2,Hide!F2,Hide!G2,Hide!H2,Hide!I2,Hide!J2,Hide!K2,Hide!L2,Hide!M2,Hide!N2,Hide!O2,Hide!P2,Hide!Q2,Hide!R2)))</f>
        <v/>
      </c>
    </row>
    <row r="3" spans="1:1" x14ac:dyDescent="0.25">
      <c r="A3" s="1" t="str">
        <f ca="1">IF(Rapportage!A3="","",(_xlfn.CONCAT(Hide!A3,(INDIRECT(Hide!B3)),Hide!C3,(Hide!D3),Hide!E3,Hide!F3,Hide!G3,Hide!H3,Hide!I3,Hide!J3,Hide!K3,Hide!L3,Hide!M3,Hide!N3,Hide!O3,Hide!P3,Hide!Q3,Hide!R3)))</f>
        <v/>
      </c>
    </row>
    <row r="4" spans="1:1" x14ac:dyDescent="0.25">
      <c r="A4" s="1" t="str">
        <f ca="1">IF(Rapportage!A4="","",(_xlfn.CONCAT(Hide!A4,(INDIRECT(Hide!B4)),Hide!C4,(Hide!D4),Hide!E4,Hide!F4,Hide!G4,Hide!H4,Hide!I4,Hide!J4,Hide!K4,Hide!L4,Hide!M4,Hide!N4,Hide!O4,Hide!P4,Hide!Q4,Hide!R4)))</f>
        <v/>
      </c>
    </row>
    <row r="5" spans="1:1" x14ac:dyDescent="0.25">
      <c r="A5" s="1" t="str">
        <f ca="1">IF(Rapportage!A5="","",(_xlfn.CONCAT(Hide!A5,(INDIRECT(Hide!B5)),Hide!C5,(Hide!D5),Hide!E5,Hide!F5,Hide!G5,Hide!H5,Hide!I5,Hide!J5,Hide!K5,Hide!L5,Hide!M5,Hide!N5,Hide!O5,Hide!P5,Hide!Q5,Hide!R5)))</f>
        <v/>
      </c>
    </row>
    <row r="6" spans="1:1" x14ac:dyDescent="0.25">
      <c r="A6" s="1" t="str">
        <f ca="1">IF(Rapportage!A6="","",(_xlfn.CONCAT(Hide!A6,(INDIRECT(Hide!B6)),Hide!C6,(Hide!D6),Hide!E6,Hide!F6,Hide!G6,Hide!H6,Hide!I6,Hide!J6,Hide!K6,Hide!L6,Hide!M6,Hide!N6,Hide!O6,Hide!P6,Hide!Q6,Hide!R6)))</f>
        <v/>
      </c>
    </row>
    <row r="7" spans="1:1" x14ac:dyDescent="0.25">
      <c r="A7" s="1" t="str">
        <f ca="1">IF(Rapportage!A7="","",(_xlfn.CONCAT(Hide!A7,(INDIRECT(Hide!B7)),Hide!C7,(Hide!D7),Hide!E7,Hide!F7,Hide!G7,Hide!H7,Hide!I7,Hide!J7,Hide!K7,Hide!L7,Hide!M7,Hide!N7,Hide!O7,Hide!P7,Hide!Q7,Hide!R7)))</f>
        <v/>
      </c>
    </row>
    <row r="8" spans="1:1" x14ac:dyDescent="0.25">
      <c r="A8" s="1" t="str">
        <f ca="1">IF(Rapportage!A8="","",(_xlfn.CONCAT(Hide!A8,(INDIRECT(Hide!B8)),Hide!C8,(Hide!D8),Hide!E8,Hide!F8,Hide!G8,Hide!H8,Hide!I8,Hide!J8,Hide!K8,Hide!L8,Hide!M8,Hide!N8,Hide!O8,Hide!P8,Hide!Q8,Hide!R8)))</f>
        <v/>
      </c>
    </row>
    <row r="9" spans="1:1" x14ac:dyDescent="0.25">
      <c r="A9" s="1" t="str">
        <f ca="1">IF(Rapportage!A9="","",(_xlfn.CONCAT(Hide!A9,(INDIRECT(Hide!B9)),Hide!C9,(Hide!D9),Hide!E9,Hide!F9,Hide!G9,Hide!H9,Hide!I9,Hide!J9,Hide!K9,Hide!L9,Hide!M9,Hide!N9,Hide!O9,Hide!P9,Hide!Q9,Hide!R9)))</f>
        <v/>
      </c>
    </row>
    <row r="10" spans="1:1" x14ac:dyDescent="0.25">
      <c r="A10" s="1" t="str">
        <f ca="1">IF(Rapportage!A10="","",(_xlfn.CONCAT(Hide!A10,(INDIRECT(Hide!B10)),Hide!C10,(Hide!D10),Hide!E10,Hide!F10,Hide!G10,Hide!H10,Hide!I10,Hide!J10,Hide!K10,Hide!L10,Hide!M10,Hide!N10,Hide!O10,Hide!P10,Hide!Q10,Hide!R10)))</f>
        <v/>
      </c>
    </row>
    <row r="11" spans="1:1" x14ac:dyDescent="0.25">
      <c r="A11" s="1" t="str">
        <f ca="1">IF(Rapportage!A11="","",(_xlfn.CONCAT(Hide!A11,(INDIRECT(Hide!B11)),Hide!C11,(Hide!D11),Hide!E11,Hide!F11,Hide!G11,Hide!H11,Hide!I11,Hide!J11,Hide!K11,Hide!L11,Hide!M11,Hide!N11,Hide!O11,Hide!P11,Hide!Q11,Hide!R11)))</f>
        <v/>
      </c>
    </row>
    <row r="12" spans="1:1" x14ac:dyDescent="0.25">
      <c r="A12" s="1" t="str">
        <f ca="1">IF(Rapportage!A12="","",(_xlfn.CONCAT(Hide!A12,(INDIRECT(Hide!B12)),Hide!C12,(Hide!D12),Hide!E12,Hide!F12,Hide!G12,Hide!H12,Hide!I12,Hide!J12,Hide!K12,Hide!L12,Hide!M12,Hide!N12,Hide!O12,Hide!P12,Hide!Q12,Hide!R12)))</f>
        <v/>
      </c>
    </row>
    <row r="13" spans="1:1" x14ac:dyDescent="0.25">
      <c r="A13" s="1" t="str">
        <f ca="1">IF(Rapportage!A13="","",(_xlfn.CONCAT(Hide!A13,(INDIRECT(Hide!B13)),Hide!C13,(Hide!D13),Hide!E13,Hide!F13,Hide!G13,Hide!H13,Hide!I13,Hide!J13,Hide!K13,Hide!L13,Hide!M13,Hide!N13,Hide!O13,Hide!P13,Hide!Q13,Hide!R13)))</f>
        <v/>
      </c>
    </row>
    <row r="14" spans="1:1" x14ac:dyDescent="0.25">
      <c r="A14" s="1" t="str">
        <f ca="1">IF(Rapportage!A14="","",(_xlfn.CONCAT(Hide!A14,(INDIRECT(Hide!B14)),Hide!C14,(Hide!D14),Hide!E14,Hide!F14,Hide!G14,Hide!H14,Hide!I14,Hide!J14,Hide!K14,Hide!L14,Hide!M14,Hide!N14,Hide!O14,Hide!P14,Hide!Q14,Hide!R14)))</f>
        <v/>
      </c>
    </row>
    <row r="15" spans="1:1" x14ac:dyDescent="0.25">
      <c r="A15" s="1" t="str">
        <f ca="1">IF(Rapportage!A15="","",(_xlfn.CONCAT(Hide!A15,(INDIRECT(Hide!B15)),Hide!C15,(Hide!D15),Hide!E15,Hide!F15,Hide!G15,Hide!H15,Hide!I15,Hide!J15,Hide!K15,Hide!L15,Hide!M15,Hide!N15,Hide!O15,Hide!P15,Hide!Q15,Hide!R15)))</f>
        <v/>
      </c>
    </row>
    <row r="16" spans="1:1" x14ac:dyDescent="0.25">
      <c r="A16" s="1" t="str">
        <f ca="1">IF(Rapportage!A16="","",(_xlfn.CONCAT(Hide!A16,(INDIRECT(Hide!B16)),Hide!C16,(Hide!D16),Hide!E16,Hide!F16,Hide!G16,Hide!H16,Hide!I16,Hide!J16,Hide!K16,Hide!L16,Hide!M16,Hide!N16,Hide!O16,Hide!P16,Hide!Q16,Hide!R16)))</f>
        <v/>
      </c>
    </row>
    <row r="17" spans="1:1" x14ac:dyDescent="0.25">
      <c r="A17" s="1" t="str">
        <f ca="1">IF(Rapportage!A17="","",(_xlfn.CONCAT(Hide!A17,(INDIRECT(Hide!B17)),Hide!C17,(Hide!D17),Hide!E17,Hide!F17,Hide!G17,Hide!H17,Hide!I17,Hide!J17,Hide!K17,Hide!L17,Hide!M17,Hide!N17,Hide!O17,Hide!P17,Hide!Q17,Hide!R17)))</f>
        <v/>
      </c>
    </row>
    <row r="18" spans="1:1" x14ac:dyDescent="0.25">
      <c r="A18" s="1" t="str">
        <f ca="1">IF(Rapportage!A18="","",(_xlfn.CONCAT(Hide!A18,(INDIRECT(Hide!B18)),Hide!C18,(Hide!D18),Hide!E18,Hide!F18,Hide!G18,Hide!H18,Hide!I18,Hide!J18,Hide!K18,Hide!L18,Hide!M18,Hide!N18,Hide!O18,Hide!P18,Hide!Q18,Hide!R18)))</f>
        <v/>
      </c>
    </row>
    <row r="19" spans="1:1" x14ac:dyDescent="0.25">
      <c r="A19" s="1" t="str">
        <f ca="1">IF(Rapportage!A19="","",(_xlfn.CONCAT(Hide!A19,(INDIRECT(Hide!B19)),Hide!C19,(Hide!D19),Hide!E19,Hide!F19,Hide!G19,Hide!H19,Hide!I19,Hide!J19,Hide!K19,Hide!L19,Hide!M19,Hide!N19,Hide!O19,Hide!P19,Hide!Q19,Hide!R19)))</f>
        <v/>
      </c>
    </row>
    <row r="20" spans="1:1" x14ac:dyDescent="0.25">
      <c r="A20" s="1" t="str">
        <f ca="1">IF(Rapportage!A20="","",(_xlfn.CONCAT(Hide!A20,(INDIRECT(Hide!B20)),Hide!C20,(Hide!D20),Hide!E20,Hide!F20,Hide!G20,Hide!H20,Hide!I20,Hide!J20,Hide!K20,Hide!L20,Hide!M20,Hide!N20,Hide!O20,Hide!P20,Hide!Q20,Hide!R20)))</f>
        <v/>
      </c>
    </row>
    <row r="21" spans="1:1" x14ac:dyDescent="0.25">
      <c r="A21" s="1" t="str">
        <f ca="1">IF(Rapportage!A21="","",(_xlfn.CONCAT(Hide!A21,(INDIRECT(Hide!B21)),Hide!C21,(Hide!D21),Hide!E21,Hide!F21,Hide!G21,Hide!H21,Hide!I21,Hide!J21,Hide!K21,Hide!L21,Hide!M21,Hide!N21,Hide!O21,Hide!P21,Hide!Q21,Hide!R21)))</f>
        <v/>
      </c>
    </row>
    <row r="22" spans="1:1" x14ac:dyDescent="0.25">
      <c r="A22" s="1" t="str">
        <f ca="1">IF(Rapportage!A22="","",(_xlfn.CONCAT(Hide!A22,(INDIRECT(Hide!B22)),Hide!C22,(Hide!D22),Hide!E22,Hide!F22,Hide!G22,Hide!H22,Hide!I22,Hide!J22,Hide!K22,Hide!L22,Hide!M22,Hide!N22,Hide!O22,Hide!P22,Hide!Q22,Hide!R22)))</f>
        <v/>
      </c>
    </row>
    <row r="23" spans="1:1" x14ac:dyDescent="0.25">
      <c r="A23" s="1" t="str">
        <f ca="1">IF(Rapportage!A23="","",(_xlfn.CONCAT(Hide!A23,(INDIRECT(Hide!B23)),Hide!C23,(Hide!D23),Hide!E23,Hide!F23,Hide!G23,Hide!H23,Hide!I23,Hide!J23,Hide!K23,Hide!L23,Hide!M23,Hide!N23,Hide!O23,Hide!P23,Hide!Q23,Hide!R23)))</f>
        <v/>
      </c>
    </row>
    <row r="24" spans="1:1" x14ac:dyDescent="0.25">
      <c r="A24" s="1" t="str">
        <f ca="1">IF(Rapportage!A24="","",(_xlfn.CONCAT(Hide!A24,(INDIRECT(Hide!B24)),Hide!C24,(Hide!D24),Hide!E24,Hide!F24,Hide!G24,Hide!H24,Hide!I24,Hide!J24,Hide!K24,Hide!L24,Hide!M24,Hide!N24,Hide!O24,Hide!P24,Hide!Q24,Hide!R24)))</f>
        <v/>
      </c>
    </row>
    <row r="25" spans="1:1" x14ac:dyDescent="0.25">
      <c r="A25" s="1" t="str">
        <f ca="1">IF(Rapportage!A25="","",(_xlfn.CONCAT(Hide!A25,(INDIRECT(Hide!B25)),Hide!C25,(Hide!D25),Hide!E25,Hide!F25,Hide!G25,Hide!H25,Hide!I25,Hide!J25,Hide!K25,Hide!L25,Hide!M25,Hide!N25,Hide!O25,Hide!P25,Hide!Q25,Hide!R25)))</f>
        <v/>
      </c>
    </row>
    <row r="26" spans="1:1" x14ac:dyDescent="0.25">
      <c r="A26" s="1" t="str">
        <f ca="1">IF(Rapportage!A26="","",(_xlfn.CONCAT(Hide!A26,(INDIRECT(Hide!B26)),Hide!C26,(Hide!D26),Hide!E26,Hide!F26,Hide!G26,Hide!H26,Hide!I26,Hide!J26,Hide!K26,Hide!L26,Hide!M26,Hide!N26,Hide!O26,Hide!P26,Hide!Q26,Hide!R26)))</f>
        <v/>
      </c>
    </row>
    <row r="27" spans="1:1" x14ac:dyDescent="0.25">
      <c r="A27" s="1" t="str">
        <f ca="1">IF(Rapportage!A27="","",(_xlfn.CONCAT(Hide!A27,(INDIRECT(Hide!B27)),Hide!C27,(Hide!D27),Hide!E27,Hide!F27,Hide!G27,Hide!H27,Hide!I27,Hide!J27,Hide!K27,Hide!L27,Hide!M27,Hide!N27,Hide!O27,Hide!P27,Hide!Q27,Hide!R27)))</f>
        <v/>
      </c>
    </row>
    <row r="28" spans="1:1" x14ac:dyDescent="0.25">
      <c r="A28" s="1" t="str">
        <f ca="1">IF(Rapportage!A28="","",(_xlfn.CONCAT(Hide!A28,(INDIRECT(Hide!B28)),Hide!C28,(Hide!D28),Hide!E28,Hide!F28,Hide!G28,Hide!H28,Hide!I28,Hide!J28,Hide!K28,Hide!L28,Hide!M28,Hide!N28,Hide!O28,Hide!P28,Hide!Q28,Hide!R28)))</f>
        <v/>
      </c>
    </row>
    <row r="29" spans="1:1" x14ac:dyDescent="0.25">
      <c r="A29" s="1" t="str">
        <f ca="1">IF(Rapportage!A29="","",(_xlfn.CONCAT(Hide!A29,(INDIRECT(Hide!B29)),Hide!C29,(Hide!D29),Hide!E29,Hide!F29,Hide!G29,Hide!H29,Hide!I29,Hide!J29,Hide!K29,Hide!L29,Hide!M29,Hide!N29,Hide!O29,Hide!P29,Hide!Q29,Hide!R29)))</f>
        <v/>
      </c>
    </row>
    <row r="30" spans="1:1" x14ac:dyDescent="0.25">
      <c r="A30" s="1" t="str">
        <f ca="1">IF(Rapportage!A30="","",(_xlfn.CONCAT(Hide!A30,(INDIRECT(Hide!B30)),Hide!C30,(Hide!D30),Hide!E30,Hide!F30,Hide!G30,Hide!H30,Hide!I30,Hide!J30,Hide!K30,Hide!L30,Hide!M30,Hide!N30,Hide!O30,Hide!P30,Hide!Q30,Hide!R30)))</f>
        <v/>
      </c>
    </row>
    <row r="31" spans="1:1" x14ac:dyDescent="0.25">
      <c r="A31" s="1" t="str">
        <f ca="1">IF(Rapportage!A31="","",(_xlfn.CONCAT(Hide!A31,(INDIRECT(Hide!B31)),Hide!C31,(Hide!D31),Hide!E31,Hide!F31,Hide!G31,Hide!H31,Hide!I31,Hide!J31,Hide!K31,Hide!L31,Hide!M31,Hide!N31,Hide!O31,Hide!P31,Hide!Q31,Hide!R31)))</f>
        <v/>
      </c>
    </row>
    <row r="32" spans="1:1" x14ac:dyDescent="0.25">
      <c r="A32" s="1" t="str">
        <f ca="1">IF(Rapportage!A32="","",(_xlfn.CONCAT(Hide!A32,(INDIRECT(Hide!B32)),Hide!C32,(Hide!D32),Hide!E32,Hide!F32,Hide!G32,Hide!H32,Hide!I32,Hide!J32,Hide!K32,Hide!L32,Hide!M32,Hide!N32,Hide!O32,Hide!P32,Hide!Q32,Hide!R32)))</f>
        <v/>
      </c>
    </row>
    <row r="33" spans="1:1" x14ac:dyDescent="0.25">
      <c r="A33" s="1" t="str">
        <f ca="1">IF(Rapportage!A33="","",(_xlfn.CONCAT(Hide!A33,(INDIRECT(Hide!B33)),Hide!C33,(Hide!D33),Hide!E33,Hide!F33,Hide!G33,Hide!H33,Hide!I33,Hide!J33,Hide!K33,Hide!L33,Hide!M33,Hide!N33,Hide!O33,Hide!P33,Hide!Q33,Hide!R33)))</f>
        <v/>
      </c>
    </row>
    <row r="34" spans="1:1" x14ac:dyDescent="0.25">
      <c r="A34" s="1" t="str">
        <f ca="1">IF(Rapportage!A34="","",(_xlfn.CONCAT(Hide!A34,(INDIRECT(Hide!B34)),Hide!C34,(Hide!D34),Hide!E34,Hide!F34,Hide!G34,Hide!H34,Hide!I34,Hide!J34,Hide!K34,Hide!L34,Hide!M34,Hide!N34,Hide!O34,Hide!P34,Hide!Q34,Hide!R34)))</f>
        <v/>
      </c>
    </row>
    <row r="35" spans="1:1" x14ac:dyDescent="0.25">
      <c r="A35" s="1" t="str">
        <f ca="1">IF(Rapportage!A35="","",(_xlfn.CONCAT(Hide!A35,(INDIRECT(Hide!B35)),Hide!C35,(Hide!D35),Hide!E35,Hide!F35,Hide!G35,Hide!H35,Hide!I35,Hide!J35,Hide!K35,Hide!L35,Hide!M35,Hide!N35,Hide!O35,Hide!P35,Hide!Q35,Hide!R35)))</f>
        <v/>
      </c>
    </row>
    <row r="36" spans="1:1" x14ac:dyDescent="0.25">
      <c r="A36" s="1" t="str">
        <f ca="1">IF(Rapportage!A36="","",(_xlfn.CONCAT(Hide!A36,(INDIRECT(Hide!B36)),Hide!C36,(Hide!D36),Hide!E36,Hide!F36,Hide!G36,Hide!H36,Hide!I36,Hide!J36,Hide!K36,Hide!L36,Hide!M36,Hide!N36,Hide!O36,Hide!P36,Hide!Q36,Hide!R36)))</f>
        <v/>
      </c>
    </row>
    <row r="37" spans="1:1" x14ac:dyDescent="0.25">
      <c r="A37" s="1" t="str">
        <f ca="1">IF(Rapportage!A37="","",(_xlfn.CONCAT(Hide!A37,(INDIRECT(Hide!B37)),Hide!C37,(Hide!D37),Hide!E37,Hide!F37,Hide!G37,Hide!H37,Hide!I37,Hide!J37,Hide!K37,Hide!L37,Hide!M37,Hide!N37,Hide!O37,Hide!P37,Hide!Q37,Hide!R37)))</f>
        <v/>
      </c>
    </row>
    <row r="38" spans="1:1" x14ac:dyDescent="0.25">
      <c r="A38" s="1" t="str">
        <f ca="1">IF(Rapportage!A38="","",(_xlfn.CONCAT(Hide!A38,(INDIRECT(Hide!B38)),Hide!C38,(Hide!D38),Hide!E38,Hide!F38,Hide!G38,Hide!H38,Hide!I38,Hide!J38,Hide!K38,Hide!L38,Hide!M38,Hide!N38,Hide!O38,Hide!P38,Hide!Q38,Hide!R38)))</f>
        <v/>
      </c>
    </row>
    <row r="39" spans="1:1" x14ac:dyDescent="0.25">
      <c r="A39" s="1" t="str">
        <f ca="1">IF(Rapportage!A39="","",(_xlfn.CONCAT(Hide!A39,(INDIRECT(Hide!B39)),Hide!C39,(Hide!D39),Hide!E39,Hide!F39,Hide!G39,Hide!H39,Hide!I39,Hide!J39,Hide!K39,Hide!L39,Hide!M39,Hide!N39,Hide!O39,Hide!P39,Hide!Q39,Hide!R39)))</f>
        <v/>
      </c>
    </row>
    <row r="40" spans="1:1" x14ac:dyDescent="0.25">
      <c r="A40" s="1" t="str">
        <f ca="1">IF(Rapportage!A40="","",(_xlfn.CONCAT(Hide!A40,(INDIRECT(Hide!B40)),Hide!C40,(Hide!D40),Hide!E40,Hide!F40,Hide!G40,Hide!H40,Hide!I40,Hide!J40,Hide!K40,Hide!L40,Hide!M40,Hide!N40,Hide!O40,Hide!P40,Hide!Q40,Hide!R40)))</f>
        <v/>
      </c>
    </row>
    <row r="41" spans="1:1" x14ac:dyDescent="0.25">
      <c r="A41" s="1" t="str">
        <f ca="1">IF(Rapportage!A41="","",(_xlfn.CONCAT(Hide!A41,(INDIRECT(Hide!B41)),Hide!C41,(Hide!D41),Hide!E41,Hide!F41,Hide!G41,Hide!H41,Hide!I41,Hide!J41,Hide!K41,Hide!L41,Hide!M41,Hide!N41,Hide!O41,Hide!P41,Hide!Q41,Hide!R41)))</f>
        <v/>
      </c>
    </row>
    <row r="42" spans="1:1" x14ac:dyDescent="0.25">
      <c r="A42" s="1" t="str">
        <f ca="1">IF(Rapportage!A42="","",(_xlfn.CONCAT(Hide!A42,(INDIRECT(Hide!B42)),Hide!C42,(Hide!D42),Hide!E42,Hide!F42,Hide!G42,Hide!H42,Hide!I42,Hide!J42,Hide!K42,Hide!L42,Hide!M42,Hide!N42,Hide!O42,Hide!P42,Hide!Q42,Hide!R42)))</f>
        <v/>
      </c>
    </row>
    <row r="43" spans="1:1" x14ac:dyDescent="0.25">
      <c r="A43" s="1" t="str">
        <f ca="1">IF(Rapportage!A43="","",(_xlfn.CONCAT(Hide!A43,(INDIRECT(Hide!B43)),Hide!C43,(Hide!D43),Hide!E43,Hide!F43,Hide!G43,Hide!H43,Hide!I43,Hide!J43,Hide!K43,Hide!L43,Hide!M43,Hide!N43,Hide!O43,Hide!P43,Hide!Q43,Hide!R43)))</f>
        <v/>
      </c>
    </row>
    <row r="44" spans="1:1" x14ac:dyDescent="0.25">
      <c r="A44" s="1" t="str">
        <f ca="1">IF(Rapportage!A44="","",(_xlfn.CONCAT(Hide!A44,(INDIRECT(Hide!B44)),Hide!C44,(Hide!D44),Hide!E44,Hide!F44,Hide!G44,Hide!H44,Hide!I44,Hide!J44,Hide!K44,Hide!L44,Hide!M44,Hide!N44,Hide!O44,Hide!P44,Hide!Q44,Hide!R44)))</f>
        <v/>
      </c>
    </row>
    <row r="45" spans="1:1" x14ac:dyDescent="0.25">
      <c r="A45" s="1" t="str">
        <f ca="1">IF(Rapportage!A45="","",(_xlfn.CONCAT(Hide!A45,(INDIRECT(Hide!B45)),Hide!C45,(Hide!D45),Hide!E45,Hide!F45,Hide!G45,Hide!H45,Hide!I45,Hide!J45,Hide!K45,Hide!L45,Hide!M45,Hide!N45,Hide!O45,Hide!P45,Hide!Q45,Hide!R45)))</f>
        <v/>
      </c>
    </row>
    <row r="46" spans="1:1" x14ac:dyDescent="0.25">
      <c r="A46" s="1" t="str">
        <f ca="1">IF(Rapportage!A46="","",(_xlfn.CONCAT(Hide!A46,(INDIRECT(Hide!B46)),Hide!C46,(Hide!D46),Hide!E46,Hide!F46,Hide!G46,Hide!H46,Hide!I46,Hide!J46,Hide!K46,Hide!L46,Hide!M46,Hide!N46,Hide!O46,Hide!P46,Hide!Q46,Hide!R46)))</f>
        <v/>
      </c>
    </row>
    <row r="47" spans="1:1" x14ac:dyDescent="0.25">
      <c r="A47" s="1" t="str">
        <f ca="1">IF(Rapportage!A47="","",(_xlfn.CONCAT(Hide!A47,(INDIRECT(Hide!B47)),Hide!C47,(Hide!D47),Hide!E47,Hide!F47,Hide!G47,Hide!H47,Hide!I47,Hide!J47,Hide!K47,Hide!L47,Hide!M47,Hide!N47,Hide!O47,Hide!P47,Hide!Q47,Hide!R47)))</f>
        <v/>
      </c>
    </row>
    <row r="48" spans="1:1" x14ac:dyDescent="0.25">
      <c r="A48" s="1" t="str">
        <f ca="1">IF(Rapportage!A48="","",(_xlfn.CONCAT(Hide!A48,(INDIRECT(Hide!B48)),Hide!C48,(Hide!D48),Hide!E48,Hide!F48,Hide!G48,Hide!H48,Hide!I48,Hide!J48,Hide!K48,Hide!L48,Hide!M48,Hide!N48,Hide!O48,Hide!P48,Hide!Q48,Hide!R48)))</f>
        <v/>
      </c>
    </row>
    <row r="49" spans="1:1" x14ac:dyDescent="0.25">
      <c r="A49" s="1" t="str">
        <f ca="1">IF(Rapportage!A49="","",(_xlfn.CONCAT(Hide!A49,(INDIRECT(Hide!B49)),Hide!C49,(Hide!D49),Hide!E49,Hide!F49,Hide!G49,Hide!H49,Hide!I49,Hide!J49,Hide!K49,Hide!L49,Hide!M49,Hide!N49,Hide!O49,Hide!P49,Hide!Q49,Hide!R49)))</f>
        <v/>
      </c>
    </row>
    <row r="50" spans="1:1" x14ac:dyDescent="0.25">
      <c r="A50" s="1" t="str">
        <f ca="1">IF(Rapportage!A50="","",(_xlfn.CONCAT(Hide!A50,(INDIRECT(Hide!B50)),Hide!C50,(Hide!D50),Hide!E50,Hide!F50,Hide!G50,Hide!H50,Hide!I50,Hide!J50,Hide!K50,Hide!L50,Hide!M50,Hide!N50,Hide!O50,Hide!P50,Hide!Q50,Hide!R50)))</f>
        <v/>
      </c>
    </row>
    <row r="51" spans="1:1" x14ac:dyDescent="0.25">
      <c r="A51" s="1" t="str">
        <f ca="1">IF(Rapportage!A51="","",(_xlfn.CONCAT(Hide!A51,(INDIRECT(Hide!B51)),Hide!C51,(Hide!D51),Hide!E51,Hide!F51,Hide!G51,Hide!H51,Hide!I51,Hide!J51,Hide!K51,Hide!L51,Hide!M51,Hide!N51,Hide!O51,Hide!P51,Hide!Q51,Hide!R51)))</f>
        <v/>
      </c>
    </row>
    <row r="52" spans="1:1" x14ac:dyDescent="0.25">
      <c r="A52" s="1" t="str">
        <f ca="1">IF(Rapportage!A52="","",(_xlfn.CONCAT(Hide!A52,(INDIRECT(Hide!B52)),Hide!C52,(Hide!D52),Hide!E52,Hide!F52,Hide!G52,Hide!H52,Hide!I52,Hide!J52,Hide!K52,Hide!L52,Hide!M52,Hide!N52,Hide!O52,Hide!P52,Hide!Q52,Hide!R52)))</f>
        <v/>
      </c>
    </row>
    <row r="53" spans="1:1" x14ac:dyDescent="0.25">
      <c r="A53" s="1" t="str">
        <f ca="1">IF(Rapportage!A53="","",(_xlfn.CONCAT(Hide!A53,(INDIRECT(Hide!B53)),Hide!C53,(Hide!D53),Hide!E53,Hide!F53,Hide!G53,Hide!H53,Hide!I53,Hide!J53,Hide!K53,Hide!L53,Hide!M53,Hide!N53,Hide!O53,Hide!P53,Hide!Q53,Hide!R53)))</f>
        <v/>
      </c>
    </row>
    <row r="54" spans="1:1" x14ac:dyDescent="0.25">
      <c r="A54" s="1" t="str">
        <f ca="1">IF(Rapportage!A54="","",(_xlfn.CONCAT(Hide!A54,(INDIRECT(Hide!B54)),Hide!C54,(Hide!D54),Hide!E54,Hide!F54,Hide!G54,Hide!H54,Hide!I54,Hide!J54,Hide!K54,Hide!L54,Hide!M54,Hide!N54,Hide!O54,Hide!P54,Hide!Q54,Hide!R54)))</f>
        <v/>
      </c>
    </row>
    <row r="55" spans="1:1" x14ac:dyDescent="0.25">
      <c r="A55" s="1" t="str">
        <f ca="1">IF(Rapportage!A55="","",(_xlfn.CONCAT(Hide!A55,(INDIRECT(Hide!B55)),Hide!C55,(Hide!D55),Hide!E55,Hide!F55,Hide!G55,Hide!H55,Hide!I55,Hide!J55,Hide!K55,Hide!L55,Hide!M55,Hide!N55,Hide!O55,Hide!P55,Hide!Q55,Hide!R55)))</f>
        <v/>
      </c>
    </row>
    <row r="56" spans="1:1" x14ac:dyDescent="0.25">
      <c r="A56" s="1" t="str">
        <f ca="1">IF(Rapportage!A56="","",(_xlfn.CONCAT(Hide!A56,(INDIRECT(Hide!B56)),Hide!C56,(Hide!D56),Hide!E56,Hide!F56,Hide!G56,Hide!H56,Hide!I56,Hide!J56,Hide!K56,Hide!L56,Hide!M56,Hide!N56,Hide!O56,Hide!P56,Hide!Q56,Hide!R56)))</f>
        <v/>
      </c>
    </row>
    <row r="57" spans="1:1" x14ac:dyDescent="0.25">
      <c r="A57" s="1" t="str">
        <f ca="1">IF(Rapportage!A57="","",(_xlfn.CONCAT(Hide!A57,(INDIRECT(Hide!B57)),Hide!C57,(Hide!D57),Hide!E57,Hide!F57,Hide!G57,Hide!H57,Hide!I57,Hide!J57,Hide!K57,Hide!L57,Hide!M57,Hide!N57,Hide!O57,Hide!P57,Hide!Q57,Hide!R57)))</f>
        <v/>
      </c>
    </row>
    <row r="58" spans="1:1" x14ac:dyDescent="0.25">
      <c r="A58" s="1" t="str">
        <f ca="1">IF(Rapportage!A58="","",(_xlfn.CONCAT(Hide!A58,(INDIRECT(Hide!B58)),Hide!C58,(Hide!D58),Hide!E58,Hide!F58,Hide!G58,Hide!H58,Hide!I58,Hide!J58,Hide!K58,Hide!L58,Hide!M58,Hide!N58,Hide!O58,Hide!P58,Hide!Q58,Hide!R58)))</f>
        <v/>
      </c>
    </row>
    <row r="59" spans="1:1" x14ac:dyDescent="0.25">
      <c r="A59" s="1" t="str">
        <f ca="1">IF(Rapportage!A59="","",(_xlfn.CONCAT(Hide!A59,(INDIRECT(Hide!B59)),Hide!C59,(Hide!D59),Hide!E59,Hide!F59,Hide!G59,Hide!H59,Hide!I59,Hide!J59,Hide!K59,Hide!L59,Hide!M59,Hide!N59,Hide!O59,Hide!P59,Hide!Q59,Hide!R59)))</f>
        <v/>
      </c>
    </row>
    <row r="60" spans="1:1" x14ac:dyDescent="0.25">
      <c r="A60" s="1" t="str">
        <f ca="1">IF(Rapportage!A60="","",(_xlfn.CONCAT(Hide!A60,(INDIRECT(Hide!B60)),Hide!C60,(Hide!D60),Hide!E60,Hide!F60,Hide!G60,Hide!H60,Hide!I60,Hide!J60,Hide!K60,Hide!L60,Hide!M60,Hide!N60,Hide!O60,Hide!P60,Hide!Q60,Hide!R60)))</f>
        <v/>
      </c>
    </row>
    <row r="61" spans="1:1" x14ac:dyDescent="0.25">
      <c r="A61" s="1" t="str">
        <f ca="1">IF(Rapportage!A61="","",(_xlfn.CONCAT(Hide!A61,(INDIRECT(Hide!B61)),Hide!C61,(Hide!D61),Hide!E61,Hide!F61,Hide!G61,Hide!H61,Hide!I61,Hide!J61,Hide!K61,Hide!L61,Hide!M61,Hide!N61,Hide!O61,Hide!P61,Hide!Q61,Hide!R61)))</f>
        <v/>
      </c>
    </row>
    <row r="62" spans="1:1" x14ac:dyDescent="0.25">
      <c r="A62" s="1" t="str">
        <f ca="1">IF(Rapportage!A62="","",(_xlfn.CONCAT(Hide!A62,(INDIRECT(Hide!B62)),Hide!C62,(Hide!D62),Hide!E62,Hide!F62,Hide!G62,Hide!H62,Hide!I62,Hide!J62,Hide!K62,Hide!L62,Hide!M62,Hide!N62,Hide!O62,Hide!P62,Hide!Q62,Hide!R62)))</f>
        <v/>
      </c>
    </row>
    <row r="63" spans="1:1" x14ac:dyDescent="0.25">
      <c r="A63" s="1" t="str">
        <f ca="1">IF(Rapportage!A63="","",(_xlfn.CONCAT(Hide!A63,(INDIRECT(Hide!B63)),Hide!C63,(Hide!D63),Hide!E63,Hide!F63,Hide!G63,Hide!H63,Hide!I63,Hide!J63,Hide!K63,Hide!L63,Hide!M63,Hide!N63,Hide!O63,Hide!P63,Hide!Q63,Hide!R63)))</f>
        <v/>
      </c>
    </row>
    <row r="64" spans="1:1" x14ac:dyDescent="0.25">
      <c r="A64" s="1" t="str">
        <f ca="1">IF(Rapportage!A64="","",(_xlfn.CONCAT(Hide!A64,(INDIRECT(Hide!B64)),Hide!C64,(Hide!D64),Hide!E64,Hide!F64,Hide!G64,Hide!H64,Hide!I64,Hide!J64,Hide!K64,Hide!L64,Hide!M64,Hide!N64,Hide!O64,Hide!P64,Hide!Q64,Hide!R64)))</f>
        <v/>
      </c>
    </row>
    <row r="65" spans="1:1" x14ac:dyDescent="0.25">
      <c r="A65" s="1" t="str">
        <f ca="1">IF(Rapportage!A65="","",(_xlfn.CONCAT(Hide!A65,(INDIRECT(Hide!B65)),Hide!C65,(Hide!D65),Hide!E65,Hide!F65,Hide!G65,Hide!H65,Hide!I65,Hide!J65,Hide!K65,Hide!L65,Hide!M65,Hide!N65,Hide!O65,Hide!P65,Hide!Q65,Hide!R65)))</f>
        <v/>
      </c>
    </row>
    <row r="66" spans="1:1" x14ac:dyDescent="0.25">
      <c r="A66" s="1" t="str">
        <f ca="1">IF(Rapportage!A66="","",(_xlfn.CONCAT(Hide!A66,(INDIRECT(Hide!B66)),Hide!C66,(Hide!D66),Hide!E66,Hide!F66,Hide!G66,Hide!H66,Hide!I66,Hide!J66,Hide!K66,Hide!L66,Hide!M66,Hide!N66,Hide!O66,Hide!P66,Hide!Q66,Hide!R66)))</f>
        <v/>
      </c>
    </row>
    <row r="67" spans="1:1" x14ac:dyDescent="0.25">
      <c r="A67" s="1" t="str">
        <f ca="1">IF(Rapportage!A67="","",(_xlfn.CONCAT(Hide!A67,(INDIRECT(Hide!B67)),Hide!C67,(Hide!D67),Hide!E67,Hide!F67,Hide!G67,Hide!H67,Hide!I67,Hide!J67,Hide!K67,Hide!L67,Hide!M67,Hide!N67,Hide!O67,Hide!P67,Hide!Q67,Hide!R67)))</f>
        <v/>
      </c>
    </row>
    <row r="68" spans="1:1" x14ac:dyDescent="0.25">
      <c r="A68" s="1" t="str">
        <f ca="1">IF(Rapportage!A68="","",(_xlfn.CONCAT(Hide!A68,(INDIRECT(Hide!B68)),Hide!C68,(Hide!D68),Hide!E68,Hide!F68,Hide!G68,Hide!H68,Hide!I68,Hide!J68,Hide!K68,Hide!L68,Hide!M68,Hide!N68,Hide!O68,Hide!P68,Hide!Q68,Hide!R68)))</f>
        <v/>
      </c>
    </row>
    <row r="69" spans="1:1" x14ac:dyDescent="0.25">
      <c r="A69" s="1" t="str">
        <f ca="1">IF(Rapportage!A69="","",(_xlfn.CONCAT(Hide!A69,(INDIRECT(Hide!B69)),Hide!C69,(Hide!D69),Hide!E69,Hide!F69,Hide!G69,Hide!H69,Hide!I69,Hide!J69,Hide!K69,Hide!L69,Hide!M69,Hide!N69,Hide!O69,Hide!P69,Hide!Q69,Hide!R69)))</f>
        <v/>
      </c>
    </row>
    <row r="70" spans="1:1" x14ac:dyDescent="0.25">
      <c r="A70" s="1" t="str">
        <f ca="1">IF(Rapportage!A70="","",(_xlfn.CONCAT(Hide!A70,(INDIRECT(Hide!B70)),Hide!C70,(Hide!D70),Hide!E70,Hide!F70,Hide!G70,Hide!H70,Hide!I70,Hide!J70,Hide!K70,Hide!L70,Hide!M70,Hide!N70,Hide!O70,Hide!P70,Hide!Q70,Hide!R70)))</f>
        <v/>
      </c>
    </row>
    <row r="71" spans="1:1" x14ac:dyDescent="0.25">
      <c r="A71" s="1" t="str">
        <f ca="1">IF(Rapportage!A71="","",(_xlfn.CONCAT(Hide!A71,(INDIRECT(Hide!B71)),Hide!C71,(Hide!D71),Hide!E71,Hide!F71,Hide!G71,Hide!H71,Hide!I71,Hide!J71,Hide!K71,Hide!L71,Hide!M71,Hide!N71,Hide!O71,Hide!P71,Hide!Q71,Hide!R71)))</f>
        <v/>
      </c>
    </row>
    <row r="72" spans="1:1" x14ac:dyDescent="0.25">
      <c r="A72" s="1" t="str">
        <f ca="1">IF(Rapportage!A72="","",(_xlfn.CONCAT(Hide!A72,(INDIRECT(Hide!B72)),Hide!C72,(Hide!D72),Hide!E72,Hide!F72,Hide!G72,Hide!H72,Hide!I72,Hide!J72,Hide!K72,Hide!L72,Hide!M72,Hide!N72,Hide!O72,Hide!P72,Hide!Q72,Hide!R72)))</f>
        <v/>
      </c>
    </row>
    <row r="73" spans="1:1" x14ac:dyDescent="0.25">
      <c r="A73" s="1" t="str">
        <f ca="1">IF(Rapportage!A73="","",(_xlfn.CONCAT(Hide!A73,(INDIRECT(Hide!B73)),Hide!C73,(Hide!D73),Hide!E73,Hide!F73,Hide!G73,Hide!H73,Hide!I73,Hide!J73,Hide!K73,Hide!L73,Hide!M73,Hide!N73,Hide!O73,Hide!P73,Hide!Q73,Hide!R73)))</f>
        <v/>
      </c>
    </row>
    <row r="74" spans="1:1" x14ac:dyDescent="0.25">
      <c r="A74" s="1" t="str">
        <f ca="1">IF(Rapportage!A74="","",(_xlfn.CONCAT(Hide!A74,(INDIRECT(Hide!B74)),Hide!C74,(Hide!D74),Hide!E74,Hide!F74,Hide!G74,Hide!H74,Hide!I74,Hide!J74,Hide!K74,Hide!L74,Hide!M74,Hide!N74,Hide!O74,Hide!P74,Hide!Q74,Hide!R74)))</f>
        <v/>
      </c>
    </row>
    <row r="75" spans="1:1" x14ac:dyDescent="0.25">
      <c r="A75" s="1" t="str">
        <f ca="1">IF(Rapportage!A75="","",(_xlfn.CONCAT(Hide!A75,(INDIRECT(Hide!B75)),Hide!C75,(Hide!D75),Hide!E75,Hide!F75,Hide!G75,Hide!H75,Hide!I75,Hide!J75,Hide!K75,Hide!L75,Hide!M75,Hide!N75,Hide!O75,Hide!P75,Hide!Q75,Hide!R75)))</f>
        <v/>
      </c>
    </row>
    <row r="76" spans="1:1" x14ac:dyDescent="0.25">
      <c r="A76" s="1" t="str">
        <f ca="1">IF(Rapportage!A76="","",(_xlfn.CONCAT(Hide!A76,(INDIRECT(Hide!B76)),Hide!C76,(Hide!D76),Hide!E76,Hide!F76,Hide!G76,Hide!H76,Hide!I76,Hide!J76,Hide!K76,Hide!L76,Hide!M76,Hide!N76,Hide!O76,Hide!P76,Hide!Q76,Hide!R76)))</f>
        <v/>
      </c>
    </row>
    <row r="77" spans="1:1" x14ac:dyDescent="0.25">
      <c r="A77" s="1" t="str">
        <f ca="1">IF(Rapportage!A77="","",(_xlfn.CONCAT(Hide!A77,(INDIRECT(Hide!B77)),Hide!C77,(Hide!D77),Hide!E77,Hide!F77,Hide!G77,Hide!H77,Hide!I77,Hide!J77,Hide!K77,Hide!L77,Hide!M77,Hide!N77,Hide!O77,Hide!P77,Hide!Q77,Hide!R77)))</f>
        <v/>
      </c>
    </row>
    <row r="78" spans="1:1" x14ac:dyDescent="0.25">
      <c r="A78" s="1" t="str">
        <f ca="1">IF(Rapportage!A78="","",(_xlfn.CONCAT(Hide!A78,(INDIRECT(Hide!B78)),Hide!C78,(Hide!D78),Hide!E78,Hide!F78,Hide!G78,Hide!H78,Hide!I78,Hide!J78,Hide!K78,Hide!L78,Hide!M78,Hide!N78,Hide!O78,Hide!P78,Hide!Q78,Hide!R78)))</f>
        <v/>
      </c>
    </row>
    <row r="79" spans="1:1" x14ac:dyDescent="0.25">
      <c r="A79" s="1" t="str">
        <f ca="1">IF(Rapportage!A79="","",(_xlfn.CONCAT(Hide!A79,(INDIRECT(Hide!B79)),Hide!C79,(Hide!D79),Hide!E79,Hide!F79,Hide!G79,Hide!H79,Hide!I79,Hide!J79,Hide!K79,Hide!L79,Hide!M79,Hide!N79,Hide!O79,Hide!P79,Hide!Q79,Hide!R79)))</f>
        <v/>
      </c>
    </row>
    <row r="80" spans="1:1" x14ac:dyDescent="0.25">
      <c r="A80" s="1" t="str">
        <f ca="1">IF(Rapportage!A80="","",(_xlfn.CONCAT(Hide!A80,(INDIRECT(Hide!B80)),Hide!C80,(Hide!D80),Hide!E80,Hide!F80,Hide!G80,Hide!H80,Hide!I80,Hide!J80,Hide!K80,Hide!L80,Hide!M80,Hide!N80,Hide!O80,Hide!P80,Hide!Q80,Hide!R80)))</f>
        <v/>
      </c>
    </row>
    <row r="81" spans="1:1" x14ac:dyDescent="0.25">
      <c r="A81" s="1" t="str">
        <f ca="1">IF(Rapportage!A81="","",(_xlfn.CONCAT(Hide!A81,(INDIRECT(Hide!B81)),Hide!C81,(Hide!D81),Hide!E81,Hide!F81,Hide!G81,Hide!H81,Hide!I81,Hide!J81,Hide!K81,Hide!L81,Hide!M81,Hide!N81,Hide!O81,Hide!P81,Hide!Q81,Hide!R81)))</f>
        <v/>
      </c>
    </row>
    <row r="82" spans="1:1" x14ac:dyDescent="0.25">
      <c r="A82" s="1" t="str">
        <f ca="1">IF(Rapportage!A82="","",(_xlfn.CONCAT(Hide!A82,(INDIRECT(Hide!B82)),Hide!C82,(Hide!D82),Hide!E82,Hide!F82,Hide!G82,Hide!H82,Hide!I82,Hide!J82,Hide!K82,Hide!L82,Hide!M82,Hide!N82,Hide!O82,Hide!P82,Hide!Q82,Hide!R82)))</f>
        <v/>
      </c>
    </row>
    <row r="83" spans="1:1" x14ac:dyDescent="0.25">
      <c r="A83" s="1" t="str">
        <f ca="1">IF(Rapportage!A83="","",(_xlfn.CONCAT(Hide!A83,(INDIRECT(Hide!B83)),Hide!C83,(Hide!D83),Hide!E83,Hide!F83,Hide!G83,Hide!H83,Hide!I83,Hide!J83,Hide!K83,Hide!L83,Hide!M83,Hide!N83,Hide!O83,Hide!P83,Hide!Q83,Hide!R83)))</f>
        <v/>
      </c>
    </row>
    <row r="84" spans="1:1" x14ac:dyDescent="0.25">
      <c r="A84" s="1" t="str">
        <f ca="1">IF(Rapportage!A84="","",(_xlfn.CONCAT(Hide!A84,(INDIRECT(Hide!B84)),Hide!C84,(Hide!D84),Hide!E84,Hide!F84,Hide!G84,Hide!H84,Hide!I84,Hide!J84,Hide!K84,Hide!L84,Hide!M84,Hide!N84,Hide!O84,Hide!P84,Hide!Q84,Hide!R84)))</f>
        <v/>
      </c>
    </row>
    <row r="85" spans="1:1" x14ac:dyDescent="0.25">
      <c r="A85" s="1" t="str">
        <f ca="1">IF(Rapportage!A85="","",(_xlfn.CONCAT(Hide!A85,(INDIRECT(Hide!B85)),Hide!C85,(Hide!D85),Hide!E85,Hide!F85,Hide!G85,Hide!H85,Hide!I85,Hide!J85,Hide!K85,Hide!L85,Hide!M85,Hide!N85,Hide!O85,Hide!P85,Hide!Q85,Hide!R85)))</f>
        <v/>
      </c>
    </row>
    <row r="86" spans="1:1" x14ac:dyDescent="0.25">
      <c r="A86" s="1" t="str">
        <f ca="1">IF(Rapportage!A86="","",(_xlfn.CONCAT(Hide!A86,(INDIRECT(Hide!B86)),Hide!C86,(Hide!D86),Hide!E86,Hide!F86,Hide!G86,Hide!H86,Hide!I86,Hide!J86,Hide!K86,Hide!L86,Hide!M86,Hide!N86,Hide!O86,Hide!P86,Hide!Q86,Hide!R86)))</f>
        <v/>
      </c>
    </row>
    <row r="87" spans="1:1" x14ac:dyDescent="0.25">
      <c r="A87" s="1" t="str">
        <f ca="1">IF(Rapportage!A87="","",(_xlfn.CONCAT(Hide!A87,(INDIRECT(Hide!B87)),Hide!C87,(Hide!D87),Hide!E87,Hide!F87,Hide!G87,Hide!H87,Hide!I87,Hide!J87,Hide!K87,Hide!L87,Hide!M87,Hide!N87,Hide!O87,Hide!P87,Hide!Q87,Hide!R87)))</f>
        <v/>
      </c>
    </row>
    <row r="88" spans="1:1" x14ac:dyDescent="0.25">
      <c r="A88" s="1" t="str">
        <f ca="1">IF(Rapportage!A88="","",(_xlfn.CONCAT(Hide!A88,(INDIRECT(Hide!B88)),Hide!C88,(Hide!D88),Hide!E88,Hide!F88,Hide!G88,Hide!H88,Hide!I88,Hide!J88,Hide!K88,Hide!L88,Hide!M88,Hide!N88,Hide!O88,Hide!P88,Hide!Q88,Hide!R88)))</f>
        <v/>
      </c>
    </row>
    <row r="89" spans="1:1" x14ac:dyDescent="0.25">
      <c r="A89" s="1" t="str">
        <f ca="1">IF(Rapportage!A89="","",(_xlfn.CONCAT(Hide!A89,(INDIRECT(Hide!B89)),Hide!C89,(Hide!D89),Hide!E89,Hide!F89,Hide!G89,Hide!H89,Hide!I89,Hide!J89,Hide!K89,Hide!L89,Hide!M89,Hide!N89,Hide!O89,Hide!P89,Hide!Q89,Hide!R89)))</f>
        <v/>
      </c>
    </row>
    <row r="90" spans="1:1" x14ac:dyDescent="0.25">
      <c r="A90" s="1" t="str">
        <f ca="1">IF(Rapportage!A90="","",(_xlfn.CONCAT(Hide!A90,(INDIRECT(Hide!B90)),Hide!C90,(Hide!D90),Hide!E90,Hide!F90,Hide!G90,Hide!H90,Hide!I90,Hide!J90,Hide!K90,Hide!L90,Hide!M90,Hide!N90,Hide!O90,Hide!P90,Hide!Q90,Hide!R90)))</f>
        <v/>
      </c>
    </row>
    <row r="91" spans="1:1" x14ac:dyDescent="0.25">
      <c r="A91" s="1" t="str">
        <f ca="1">IF(Rapportage!A91="","",(_xlfn.CONCAT(Hide!A91,(INDIRECT(Hide!B91)),Hide!C91,(Hide!D91),Hide!E91,Hide!F91,Hide!G91,Hide!H91,Hide!I91,Hide!J91,Hide!K91,Hide!L91,Hide!M91,Hide!N91,Hide!O91,Hide!P91,Hide!Q91,Hide!R91)))</f>
        <v/>
      </c>
    </row>
    <row r="92" spans="1:1" x14ac:dyDescent="0.25">
      <c r="A92" s="1" t="str">
        <f ca="1">IF(Rapportage!A92="","",(_xlfn.CONCAT(Hide!A92,(INDIRECT(Hide!B92)),Hide!C92,(Hide!D92),Hide!E92,Hide!F92,Hide!G92,Hide!H92,Hide!I92,Hide!J92,Hide!K92,Hide!L92,Hide!M92,Hide!N92,Hide!O92,Hide!P92,Hide!Q92,Hide!R92)))</f>
        <v/>
      </c>
    </row>
    <row r="93" spans="1:1" x14ac:dyDescent="0.25">
      <c r="A93" s="1" t="str">
        <f ca="1">IF(Rapportage!A93="","",(_xlfn.CONCAT(Hide!A93,(INDIRECT(Hide!B93)),Hide!C93,(Hide!D93),Hide!E93,Hide!F93,Hide!G93,Hide!H93,Hide!I93,Hide!J93,Hide!K93,Hide!L93,Hide!M93,Hide!N93,Hide!O93,Hide!P93,Hide!Q93,Hide!R93)))</f>
        <v/>
      </c>
    </row>
    <row r="94" spans="1:1" x14ac:dyDescent="0.25">
      <c r="A94" s="1" t="str">
        <f ca="1">IF(Rapportage!A94="","",(_xlfn.CONCAT(Hide!A94,(INDIRECT(Hide!B94)),Hide!C94,(Hide!D94),Hide!E94,Hide!F94,Hide!G94,Hide!H94,Hide!I94,Hide!J94,Hide!K94,Hide!L94,Hide!M94,Hide!N94,Hide!O94,Hide!P94,Hide!Q94,Hide!R94)))</f>
        <v/>
      </c>
    </row>
    <row r="95" spans="1:1" x14ac:dyDescent="0.25">
      <c r="A95" s="1" t="str">
        <f ca="1">IF(Rapportage!A95="","",(_xlfn.CONCAT(Hide!A95,(INDIRECT(Hide!B95)),Hide!C95,(Hide!D95),Hide!E95,Hide!F95,Hide!G95,Hide!H95,Hide!I95,Hide!J95,Hide!K95,Hide!L95,Hide!M95,Hide!N95,Hide!O95,Hide!P95,Hide!Q95,Hide!R95)))</f>
        <v/>
      </c>
    </row>
    <row r="96" spans="1:1" x14ac:dyDescent="0.25">
      <c r="A96" s="1" t="str">
        <f ca="1">IF(Rapportage!A96="","",(_xlfn.CONCAT(Hide!A96,(INDIRECT(Hide!B96)),Hide!C96,(Hide!D96),Hide!E96,Hide!F96,Hide!G96,Hide!H96,Hide!I96,Hide!J96,Hide!K96,Hide!L96,Hide!M96,Hide!N96,Hide!O96,Hide!P96,Hide!Q96,Hide!R96)))</f>
        <v/>
      </c>
    </row>
    <row r="97" spans="1:1" x14ac:dyDescent="0.25">
      <c r="A97" s="1" t="str">
        <f ca="1">IF(Rapportage!A97="","",(_xlfn.CONCAT(Hide!A97,(INDIRECT(Hide!B97)),Hide!C97,(Hide!D97),Hide!E97,Hide!F97,Hide!G97,Hide!H97,Hide!I97,Hide!J97,Hide!K97,Hide!L97,Hide!M97,Hide!N97,Hide!O97,Hide!P97,Hide!Q97,Hide!R97)))</f>
        <v/>
      </c>
    </row>
    <row r="98" spans="1:1" x14ac:dyDescent="0.25">
      <c r="A98" s="1" t="str">
        <f ca="1">IF(Rapportage!A98="","",(_xlfn.CONCAT(Hide!A98,(INDIRECT(Hide!B98)),Hide!C98,(Hide!D98),Hide!E98,Hide!F98,Hide!G98,Hide!H98,Hide!I98,Hide!J98,Hide!K98,Hide!L98,Hide!M98,Hide!N98,Hide!O98,Hide!P98,Hide!Q98,Hide!R98)))</f>
        <v/>
      </c>
    </row>
    <row r="99" spans="1:1" x14ac:dyDescent="0.25">
      <c r="A99" s="1" t="str">
        <f ca="1">IF(Rapportage!A99="","",(_xlfn.CONCAT(Hide!A99,(INDIRECT(Hide!B99)),Hide!C99,(Hide!D99),Hide!E99,Hide!F99,Hide!G99,Hide!H99,Hide!I99,Hide!J99,Hide!K99,Hide!L99,Hide!M99,Hide!N99,Hide!O99,Hide!P99,Hide!Q99,Hide!R99)))</f>
        <v/>
      </c>
    </row>
    <row r="100" spans="1:1" x14ac:dyDescent="0.25">
      <c r="A100" s="1" t="str">
        <f ca="1">IF(Rapportage!A100="","",(_xlfn.CONCAT(Hide!A100,(INDIRECT(Hide!B100)),Hide!C100,(Hide!D100),Hide!E100,Hide!F100,Hide!G100,Hide!H100,Hide!I100,Hide!J100,Hide!K100,Hide!L100,Hide!M100,Hide!N100,Hide!O100,Hide!P100,Hide!Q100,Hide!R100)))</f>
        <v/>
      </c>
    </row>
    <row r="101" spans="1:1" x14ac:dyDescent="0.25">
      <c r="A101" s="1" t="str">
        <f ca="1">IF(Rapportage!A101="","",(_xlfn.CONCAT(Hide!A101,(INDIRECT(Hide!B101)),Hide!C101,(Hide!D101),Hide!E101,Hide!F101,Hide!G101,Hide!H101,Hide!I101,Hide!J101,Hide!K101,Hide!L101,Hide!M101,Hide!N101,Hide!O101,Hide!P101,Hide!Q101,Hide!R101)))</f>
        <v/>
      </c>
    </row>
    <row r="102" spans="1:1" x14ac:dyDescent="0.25">
      <c r="A102" s="1" t="str">
        <f ca="1">IF(Rapportage!A102="","",(_xlfn.CONCAT(Hide!A102,(INDIRECT(Hide!B102)),Hide!C102,(Hide!D102),Hide!E102,Hide!F102,Hide!G102,Hide!H102,Hide!I102,Hide!J102,Hide!K102,Hide!L102,Hide!M102,Hide!N102,Hide!O102,Hide!P102,Hide!Q102,Hide!R102)))</f>
        <v/>
      </c>
    </row>
    <row r="103" spans="1:1" x14ac:dyDescent="0.25">
      <c r="A103" s="1" t="str">
        <f ca="1">IF(Rapportage!A103="","",(_xlfn.CONCAT(Hide!A103,(INDIRECT(Hide!B103)),Hide!C103,(Hide!D103),Hide!E103,Hide!F103,Hide!G103,Hide!H103,Hide!I103,Hide!J103,Hide!K103,Hide!L103,Hide!M103,Hide!N103,Hide!O103,Hide!P103,Hide!Q103,Hide!R103)))</f>
        <v/>
      </c>
    </row>
    <row r="104" spans="1:1" x14ac:dyDescent="0.25">
      <c r="A104" s="1" t="str">
        <f ca="1">IF(Rapportage!A104="","",(_xlfn.CONCAT(Hide!A104,(INDIRECT(Hide!B104)),Hide!C104,(Hide!D104),Hide!E104,Hide!F104,Hide!G104,Hide!H104,Hide!I104,Hide!J104,Hide!K104,Hide!L104,Hide!M104,Hide!N104,Hide!O104,Hide!P104,Hide!Q104,Hide!R104)))</f>
        <v/>
      </c>
    </row>
    <row r="105" spans="1:1" x14ac:dyDescent="0.25">
      <c r="A105" s="1" t="str">
        <f ca="1">IF(Rapportage!A105="","",(_xlfn.CONCAT(Hide!A105,(INDIRECT(Hide!B105)),Hide!C105,(Hide!D105),Hide!E105,Hide!F105,Hide!G105,Hide!H105,Hide!I105,Hide!J105,Hide!K105,Hide!L105,Hide!M105,Hide!N105,Hide!O105,Hide!P105,Hide!Q105,Hide!R105)))</f>
        <v/>
      </c>
    </row>
    <row r="106" spans="1:1" x14ac:dyDescent="0.25">
      <c r="A106" s="1" t="str">
        <f ca="1">IF(Rapportage!A106="","",(_xlfn.CONCAT(Hide!A106,(INDIRECT(Hide!B106)),Hide!C106,(Hide!D106),Hide!E106,Hide!F106,Hide!G106,Hide!H106,Hide!I106,Hide!J106,Hide!K106,Hide!L106,Hide!M106,Hide!N106,Hide!O106,Hide!P106,Hide!Q106,Hide!R106)))</f>
        <v/>
      </c>
    </row>
    <row r="107" spans="1:1" x14ac:dyDescent="0.25">
      <c r="A107" s="1" t="str">
        <f ca="1">IF(Rapportage!A107="","",(_xlfn.CONCAT(Hide!A107,(INDIRECT(Hide!B107)),Hide!C107,(Hide!D107),Hide!E107,Hide!F107,Hide!G107,Hide!H107,Hide!I107,Hide!J107,Hide!K107,Hide!L107,Hide!M107,Hide!N107,Hide!O107,Hide!P107,Hide!Q107,Hide!R107)))</f>
        <v/>
      </c>
    </row>
    <row r="108" spans="1:1" x14ac:dyDescent="0.25">
      <c r="A108" s="1" t="str">
        <f ca="1">IF(Rapportage!A108="","",(_xlfn.CONCAT(Hide!A108,(INDIRECT(Hide!B108)),Hide!C108,(Hide!D108),Hide!E108,Hide!F108,Hide!G108,Hide!H108,Hide!I108,Hide!J108,Hide!K108,Hide!L108,Hide!M108,Hide!N108,Hide!O108,Hide!P108,Hide!Q108,Hide!R108)))</f>
        <v/>
      </c>
    </row>
    <row r="109" spans="1:1" x14ac:dyDescent="0.25">
      <c r="A109" s="1" t="str">
        <f ca="1">IF(Rapportage!A109="","",(_xlfn.CONCAT(Hide!A109,(INDIRECT(Hide!B109)),Hide!C109,(Hide!D109),Hide!E109,Hide!F109,Hide!G109,Hide!H109,Hide!I109,Hide!J109,Hide!K109,Hide!L109,Hide!M109,Hide!N109,Hide!O109,Hide!P109,Hide!Q109,Hide!R109)))</f>
        <v/>
      </c>
    </row>
    <row r="110" spans="1:1" x14ac:dyDescent="0.25">
      <c r="A110" s="1" t="str">
        <f ca="1">IF(Rapportage!A110="","",(_xlfn.CONCAT(Hide!A110,(INDIRECT(Hide!B110)),Hide!C110,(Hide!D110),Hide!E110,Hide!F110,Hide!G110,Hide!H110,Hide!I110,Hide!J110,Hide!K110,Hide!L110,Hide!M110,Hide!N110,Hide!O110,Hide!P110,Hide!Q110,Hide!R110)))</f>
        <v/>
      </c>
    </row>
    <row r="111" spans="1:1" x14ac:dyDescent="0.25">
      <c r="A111" s="1" t="str">
        <f ca="1">IF(Rapportage!A111="","",(_xlfn.CONCAT(Hide!A111,(INDIRECT(Hide!B111)),Hide!C111,(Hide!D111),Hide!E111,Hide!F111,Hide!G111,Hide!H111,Hide!I111,Hide!J111,Hide!K111,Hide!L111,Hide!M111,Hide!N111,Hide!O111,Hide!P111,Hide!Q111,Hide!R111)))</f>
        <v/>
      </c>
    </row>
    <row r="112" spans="1:1" x14ac:dyDescent="0.25">
      <c r="A112" s="1" t="str">
        <f ca="1">IF(Rapportage!A112="","",(_xlfn.CONCAT(Hide!A112,(INDIRECT(Hide!B112)),Hide!C112,(Hide!D112),Hide!E112,Hide!F112,Hide!G112,Hide!H112,Hide!I112,Hide!J112,Hide!K112,Hide!L112,Hide!M112,Hide!N112,Hide!O112,Hide!P112,Hide!Q112,Hide!R112)))</f>
        <v/>
      </c>
    </row>
    <row r="113" spans="1:1" x14ac:dyDescent="0.25">
      <c r="A113" s="1" t="str">
        <f ca="1">IF(Rapportage!A113="","",(_xlfn.CONCAT(Hide!A113,(INDIRECT(Hide!B113)),Hide!C113,(Hide!D113),Hide!E113,Hide!F113,Hide!G113,Hide!H113,Hide!I113,Hide!J113,Hide!K113,Hide!L113,Hide!M113,Hide!N113,Hide!O113,Hide!P113,Hide!Q113,Hide!R113)))</f>
        <v/>
      </c>
    </row>
    <row r="114" spans="1:1" x14ac:dyDescent="0.25">
      <c r="A114" s="1" t="str">
        <f ca="1">IF(Rapportage!A114="","",(_xlfn.CONCAT(Hide!A114,(INDIRECT(Hide!B114)),Hide!C114,(Hide!D114),Hide!E114,Hide!F114,Hide!G114,Hide!H114,Hide!I114,Hide!J114,Hide!K114,Hide!L114,Hide!M114,Hide!N114,Hide!O114,Hide!P114,Hide!Q114,Hide!R114)))</f>
        <v/>
      </c>
    </row>
    <row r="115" spans="1:1" x14ac:dyDescent="0.25">
      <c r="A115" s="1" t="str">
        <f ca="1">IF(Rapportage!A115="","",(_xlfn.CONCAT(Hide!A115,(INDIRECT(Hide!B115)),Hide!C115,(Hide!D115),Hide!E115,Hide!F115,Hide!G115,Hide!H115,Hide!I115,Hide!J115,Hide!K115,Hide!L115,Hide!M115,Hide!N115,Hide!O115,Hide!P115,Hide!Q115,Hide!R115)))</f>
        <v/>
      </c>
    </row>
    <row r="116" spans="1:1" x14ac:dyDescent="0.25">
      <c r="A116" s="1" t="str">
        <f ca="1">IF(Rapportage!A116="","",(_xlfn.CONCAT(Hide!A116,(INDIRECT(Hide!B116)),Hide!C116,(Hide!D116),Hide!E116,Hide!F116,Hide!G116,Hide!H116,Hide!I116,Hide!J116,Hide!K116,Hide!L116,Hide!M116,Hide!N116,Hide!O116,Hide!P116,Hide!Q116,Hide!R116)))</f>
        <v/>
      </c>
    </row>
    <row r="117" spans="1:1" x14ac:dyDescent="0.25">
      <c r="A117" s="1" t="str">
        <f ca="1">IF(Rapportage!A117="","",(_xlfn.CONCAT(Hide!A117,(INDIRECT(Hide!B117)),Hide!C117,(Hide!D117),Hide!E117,Hide!F117,Hide!G117,Hide!H117,Hide!I117,Hide!J117,Hide!K117,Hide!L117,Hide!M117,Hide!N117,Hide!O117,Hide!P117,Hide!Q117,Hide!R117)))</f>
        <v/>
      </c>
    </row>
    <row r="118" spans="1:1" x14ac:dyDescent="0.25">
      <c r="A118" s="1" t="str">
        <f ca="1">IF(Rapportage!A118="","",(_xlfn.CONCAT(Hide!A118,(INDIRECT(Hide!B118)),Hide!C118,(Hide!D118),Hide!E118,Hide!F118,Hide!G118,Hide!H118,Hide!I118,Hide!J118,Hide!K118,Hide!L118,Hide!M118,Hide!N118,Hide!O118,Hide!P118,Hide!Q118,Hide!R118)))</f>
        <v/>
      </c>
    </row>
    <row r="119" spans="1:1" x14ac:dyDescent="0.25">
      <c r="A119" s="1" t="str">
        <f ca="1">IF(Rapportage!A119="","",(_xlfn.CONCAT(Hide!A119,(INDIRECT(Hide!B119)),Hide!C119,(Hide!D119),Hide!E119,Hide!F119,Hide!G119,Hide!H119,Hide!I119,Hide!J119,Hide!K119,Hide!L119,Hide!M119,Hide!N119,Hide!O119,Hide!P119,Hide!Q119,Hide!R119)))</f>
        <v/>
      </c>
    </row>
    <row r="120" spans="1:1" x14ac:dyDescent="0.25">
      <c r="A120" s="1" t="str">
        <f ca="1">IF(Rapportage!A120="","",(_xlfn.CONCAT(Hide!A120,(INDIRECT(Hide!B120)),Hide!C120,(Hide!D120),Hide!E120,Hide!F120,Hide!G120,Hide!H120,Hide!I120,Hide!J120,Hide!K120,Hide!L120,Hide!M120,Hide!N120,Hide!O120,Hide!P120,Hide!Q120,Hide!R120)))</f>
        <v/>
      </c>
    </row>
    <row r="121" spans="1:1" x14ac:dyDescent="0.25">
      <c r="A121" s="1" t="str">
        <f ca="1">IF(Rapportage!A121="","",(_xlfn.CONCAT(Hide!A121,(INDIRECT(Hide!B121)),Hide!C121,(Hide!D121),Hide!E121,Hide!F121,Hide!G121,Hide!H121,Hide!I121,Hide!J121,Hide!K121,Hide!L121,Hide!M121,Hide!N121,Hide!O121,Hide!P121,Hide!Q121,Hide!R121)))</f>
        <v/>
      </c>
    </row>
    <row r="122" spans="1:1" x14ac:dyDescent="0.25">
      <c r="A122" s="1" t="str">
        <f ca="1">IF(Rapportage!A122="","",(_xlfn.CONCAT(Hide!A122,(INDIRECT(Hide!B122)),Hide!C122,(Hide!D122),Hide!E122,Hide!F122,Hide!G122,Hide!H122,Hide!I122,Hide!J122,Hide!K122,Hide!L122,Hide!M122,Hide!N122,Hide!O122,Hide!P122,Hide!Q122,Hide!R122)))</f>
        <v/>
      </c>
    </row>
    <row r="123" spans="1:1" x14ac:dyDescent="0.25">
      <c r="A123" s="1" t="str">
        <f ca="1">IF(Rapportage!A123="","",(_xlfn.CONCAT(Hide!A123,(INDIRECT(Hide!B123)),Hide!C123,(Hide!D123),Hide!E123,Hide!F123,Hide!G123,Hide!H123,Hide!I123,Hide!J123,Hide!K123,Hide!L123,Hide!M123,Hide!N123,Hide!O123,Hide!P123,Hide!Q123,Hide!R123)))</f>
        <v/>
      </c>
    </row>
    <row r="124" spans="1:1" x14ac:dyDescent="0.25">
      <c r="A124" s="1" t="str">
        <f ca="1">IF(Rapportage!A124="","",(_xlfn.CONCAT(Hide!A124,(INDIRECT(Hide!B124)),Hide!C124,(Hide!D124),Hide!E124,Hide!F124,Hide!G124,Hide!H124,Hide!I124,Hide!J124,Hide!K124,Hide!L124,Hide!M124,Hide!N124,Hide!O124,Hide!P124,Hide!Q124,Hide!R124)))</f>
        <v/>
      </c>
    </row>
    <row r="125" spans="1:1" x14ac:dyDescent="0.25">
      <c r="A125" s="1" t="str">
        <f ca="1">IF(Rapportage!A125="","",(_xlfn.CONCAT(Hide!A125,(INDIRECT(Hide!B125)),Hide!C125,(Hide!D125),Hide!E125,Hide!F125,Hide!G125,Hide!H125,Hide!I125,Hide!J125,Hide!K125,Hide!L125,Hide!M125,Hide!N125,Hide!O125,Hide!P125,Hide!Q125,Hide!R125)))</f>
        <v/>
      </c>
    </row>
    <row r="126" spans="1:1" x14ac:dyDescent="0.25">
      <c r="A126" s="1" t="str">
        <f ca="1">IF(Rapportage!A126="","",(_xlfn.CONCAT(Hide!A126,(INDIRECT(Hide!B126)),Hide!C126,(Hide!D126),Hide!E126,Hide!F126,Hide!G126,Hide!H126,Hide!I126,Hide!J126,Hide!K126,Hide!L126,Hide!M126,Hide!N126,Hide!O126,Hide!P126,Hide!Q126,Hide!R126)))</f>
        <v/>
      </c>
    </row>
    <row r="127" spans="1:1" x14ac:dyDescent="0.25">
      <c r="A127" s="1" t="str">
        <f ca="1">IF(Rapportage!A127="","",(_xlfn.CONCAT(Hide!A127,(INDIRECT(Hide!B127)),Hide!C127,(Hide!D127),Hide!E127,Hide!F127,Hide!G127,Hide!H127,Hide!I127,Hide!J127,Hide!K127,Hide!L127,Hide!M127,Hide!N127,Hide!O127,Hide!P127,Hide!Q127,Hide!R127)))</f>
        <v/>
      </c>
    </row>
    <row r="128" spans="1:1" x14ac:dyDescent="0.25">
      <c r="A128" s="1" t="str">
        <f ca="1">IF(Rapportage!A128="","",(_xlfn.CONCAT(Hide!A128,(INDIRECT(Hide!B128)),Hide!C128,(Hide!D128),Hide!E128,Hide!F128,Hide!G128,Hide!H128,Hide!I128,Hide!J128,Hide!K128,Hide!L128,Hide!M128,Hide!N128,Hide!O128,Hide!P128,Hide!Q128,Hide!R128)))</f>
        <v/>
      </c>
    </row>
    <row r="129" spans="1:1" x14ac:dyDescent="0.25">
      <c r="A129" s="1" t="str">
        <f ca="1">IF(Rapportage!A129="","",(_xlfn.CONCAT(Hide!A129,(INDIRECT(Hide!B129)),Hide!C129,(Hide!D129),Hide!E129,Hide!F129,Hide!G129,Hide!H129,Hide!I129,Hide!J129,Hide!K129,Hide!L129,Hide!M129,Hide!N129,Hide!O129,Hide!P129,Hide!Q129,Hide!R129)))</f>
        <v/>
      </c>
    </row>
    <row r="130" spans="1:1" x14ac:dyDescent="0.25">
      <c r="A130" s="1" t="str">
        <f ca="1">IF(Rapportage!A130="","",(_xlfn.CONCAT(Hide!A130,(INDIRECT(Hide!B130)),Hide!C130,(Hide!D130),Hide!E130,Hide!F130,Hide!G130,Hide!H130,Hide!I130,Hide!J130,Hide!K130,Hide!L130,Hide!M130,Hide!N130,Hide!O130,Hide!P130,Hide!Q130,Hide!R130)))</f>
        <v/>
      </c>
    </row>
    <row r="131" spans="1:1" x14ac:dyDescent="0.25">
      <c r="A131" s="1" t="str">
        <f ca="1">IF(Rapportage!A131="","",(_xlfn.CONCAT(Hide!A131,(INDIRECT(Hide!B131)),Hide!C131,(Hide!D131),Hide!E131,Hide!F131,Hide!G131,Hide!H131,Hide!I131,Hide!J131,Hide!K131,Hide!L131,Hide!M131,Hide!N131,Hide!O131,Hide!P131,Hide!Q131,Hide!R131)))</f>
        <v/>
      </c>
    </row>
    <row r="132" spans="1:1" x14ac:dyDescent="0.25">
      <c r="A132" s="1" t="str">
        <f ca="1">IF(Rapportage!A132="","",(_xlfn.CONCAT(Hide!A132,(INDIRECT(Hide!B132)),Hide!C132,(Hide!D132),Hide!E132,Hide!F132,Hide!G132,Hide!H132,Hide!I132,Hide!J132,Hide!K132,Hide!L132,Hide!M132,Hide!N132,Hide!O132,Hide!P132,Hide!Q132,Hide!R132)))</f>
        <v/>
      </c>
    </row>
    <row r="133" spans="1:1" x14ac:dyDescent="0.25">
      <c r="A133" s="1" t="str">
        <f ca="1">IF(Rapportage!A133="","",(_xlfn.CONCAT(Hide!A133,(INDIRECT(Hide!B133)),Hide!C133,(Hide!D133),Hide!E133,Hide!F133,Hide!G133,Hide!H133,Hide!I133,Hide!J133,Hide!K133,Hide!L133,Hide!M133,Hide!N133,Hide!O133,Hide!P133,Hide!Q133,Hide!R133)))</f>
        <v/>
      </c>
    </row>
    <row r="134" spans="1:1" x14ac:dyDescent="0.25">
      <c r="A134" s="1" t="str">
        <f ca="1">IF(Rapportage!A134="","",(_xlfn.CONCAT(Hide!A134,(INDIRECT(Hide!B134)),Hide!C134,(Hide!D134),Hide!E134,Hide!F134,Hide!G134,Hide!H134,Hide!I134,Hide!J134,Hide!K134,Hide!L134,Hide!M134,Hide!N134,Hide!O134,Hide!P134,Hide!Q134,Hide!R134)))</f>
        <v/>
      </c>
    </row>
    <row r="135" spans="1:1" x14ac:dyDescent="0.25">
      <c r="A135" s="1" t="str">
        <f ca="1">IF(Rapportage!A135="","",(_xlfn.CONCAT(Hide!A135,(INDIRECT(Hide!B135)),Hide!C135,(Hide!D135),Hide!E135,Hide!F135,Hide!G135,Hide!H135,Hide!I135,Hide!J135,Hide!K135,Hide!L135,Hide!M135,Hide!N135,Hide!O135,Hide!P135,Hide!Q135,Hide!R135)))</f>
        <v/>
      </c>
    </row>
    <row r="136" spans="1:1" x14ac:dyDescent="0.25">
      <c r="A136" s="1" t="str">
        <f ca="1">IF(Rapportage!A136="","",(_xlfn.CONCAT(Hide!A136,(INDIRECT(Hide!B136)),Hide!C136,(Hide!D136),Hide!E136,Hide!F136,Hide!G136,Hide!H136,Hide!I136,Hide!J136,Hide!K136,Hide!L136,Hide!M136,Hide!N136,Hide!O136,Hide!P136,Hide!Q136,Hide!R136)))</f>
        <v/>
      </c>
    </row>
    <row r="137" spans="1:1" x14ac:dyDescent="0.25">
      <c r="A137" s="1" t="str">
        <f ca="1">IF(Rapportage!A137="","",(_xlfn.CONCAT(Hide!A137,(INDIRECT(Hide!B137)),Hide!C137,(Hide!D137),Hide!E137,Hide!F137,Hide!G137,Hide!H137,Hide!I137,Hide!J137,Hide!K137,Hide!L137,Hide!M137,Hide!N137,Hide!O137,Hide!P137,Hide!Q137,Hide!R137)))</f>
        <v/>
      </c>
    </row>
    <row r="138" spans="1:1" x14ac:dyDescent="0.25">
      <c r="A138" s="1" t="str">
        <f ca="1">IF(Rapportage!A138="","",(_xlfn.CONCAT(Hide!A138,(INDIRECT(Hide!B138)),Hide!C138,(Hide!D138),Hide!E138,Hide!F138,Hide!G138,Hide!H138,Hide!I138,Hide!J138,Hide!K138,Hide!L138,Hide!M138,Hide!N138,Hide!O138,Hide!P138,Hide!Q138,Hide!R138)))</f>
        <v/>
      </c>
    </row>
    <row r="139" spans="1:1" x14ac:dyDescent="0.25">
      <c r="A139" s="1" t="str">
        <f ca="1">IF(Rapportage!A139="","",(_xlfn.CONCAT(Hide!A139,(INDIRECT(Hide!B139)),Hide!C139,(Hide!D139),Hide!E139,Hide!F139,Hide!G139,Hide!H139,Hide!I139,Hide!J139,Hide!K139,Hide!L139,Hide!M139,Hide!N139,Hide!O139,Hide!P139,Hide!Q139,Hide!R139)))</f>
        <v/>
      </c>
    </row>
    <row r="140" spans="1:1" x14ac:dyDescent="0.25">
      <c r="A140" s="1" t="str">
        <f ca="1">IF(Rapportage!A140="","",(_xlfn.CONCAT(Hide!A140,(INDIRECT(Hide!B140)),Hide!C140,(Hide!D140),Hide!E140,Hide!F140,Hide!G140,Hide!H140,Hide!I140,Hide!J140,Hide!K140,Hide!L140,Hide!M140,Hide!N140,Hide!O140,Hide!P140,Hide!Q140,Hide!R140)))</f>
        <v/>
      </c>
    </row>
    <row r="141" spans="1:1" x14ac:dyDescent="0.25">
      <c r="A141" s="1" t="str">
        <f ca="1">IF(Rapportage!A141="","",(_xlfn.CONCAT(Hide!A141,(INDIRECT(Hide!B141)),Hide!C141,(Hide!D141),Hide!E141,Hide!F141,Hide!G141,Hide!H141,Hide!I141,Hide!J141,Hide!K141,Hide!L141,Hide!M141,Hide!N141,Hide!O141,Hide!P141,Hide!Q141,Hide!R141)))</f>
        <v/>
      </c>
    </row>
    <row r="142" spans="1:1" x14ac:dyDescent="0.25">
      <c r="A142" s="1" t="str">
        <f ca="1">IF(Rapportage!A142="","",(_xlfn.CONCAT(Hide!A142,(INDIRECT(Hide!B142)),Hide!C142,(Hide!D142),Hide!E142,Hide!F142,Hide!G142,Hide!H142,Hide!I142,Hide!J142,Hide!K142,Hide!L142,Hide!M142,Hide!N142,Hide!O142,Hide!P142,Hide!Q142,Hide!R142)))</f>
        <v/>
      </c>
    </row>
    <row r="143" spans="1:1" x14ac:dyDescent="0.25">
      <c r="A143" s="1" t="str">
        <f ca="1">IF(Rapportage!A143="","",(_xlfn.CONCAT(Hide!A143,(INDIRECT(Hide!B143)),Hide!C143,(Hide!D143),Hide!E143,Hide!F143,Hide!G143,Hide!H143,Hide!I143,Hide!J143,Hide!K143,Hide!L143,Hide!M143,Hide!N143,Hide!O143,Hide!P143,Hide!Q143,Hide!R143)))</f>
        <v/>
      </c>
    </row>
    <row r="144" spans="1:1" x14ac:dyDescent="0.25">
      <c r="A144" s="1" t="str">
        <f ca="1">IF(Rapportage!A144="","",(_xlfn.CONCAT(Hide!A144,(INDIRECT(Hide!B144)),Hide!C144,(Hide!D144),Hide!E144,Hide!F144,Hide!G144,Hide!H144,Hide!I144,Hide!J144,Hide!K144,Hide!L144,Hide!M144,Hide!N144,Hide!O144,Hide!P144,Hide!Q144,Hide!R144)))</f>
        <v/>
      </c>
    </row>
    <row r="145" spans="1:1" x14ac:dyDescent="0.25">
      <c r="A145" s="1" t="str">
        <f ca="1">IF(Rapportage!A145="","",(_xlfn.CONCAT(Hide!A145,(INDIRECT(Hide!B145)),Hide!C145,(Hide!D145),Hide!E145,Hide!F145,Hide!G145,Hide!H145,Hide!I145,Hide!J145,Hide!K145,Hide!L145,Hide!M145,Hide!N145,Hide!O145,Hide!P145,Hide!Q145,Hide!R145)))</f>
        <v/>
      </c>
    </row>
    <row r="146" spans="1:1" x14ac:dyDescent="0.25">
      <c r="A146" s="1" t="str">
        <f ca="1">IF(Rapportage!A146="","",(_xlfn.CONCAT(Hide!A146,(INDIRECT(Hide!B146)),Hide!C146,(Hide!D146),Hide!E146,Hide!F146,Hide!G146,Hide!H146,Hide!I146,Hide!J146,Hide!K146,Hide!L146,Hide!M146,Hide!N146,Hide!O146,Hide!P146,Hide!Q146,Hide!R146)))</f>
        <v/>
      </c>
    </row>
    <row r="147" spans="1:1" x14ac:dyDescent="0.25">
      <c r="A147" s="1" t="str">
        <f ca="1">IF(Rapportage!A147="","",(_xlfn.CONCAT(Hide!A147,(INDIRECT(Hide!B147)),Hide!C147,(Hide!D147),Hide!E147,Hide!F147,Hide!G147,Hide!H147,Hide!I147,Hide!J147,Hide!K147,Hide!L147,Hide!M147,Hide!N147,Hide!O147,Hide!P147,Hide!Q147,Hide!R147)))</f>
        <v/>
      </c>
    </row>
    <row r="148" spans="1:1" x14ac:dyDescent="0.25">
      <c r="A148" s="1" t="str">
        <f ca="1">IF(Rapportage!A148="","",(_xlfn.CONCAT(Hide!A148,(INDIRECT(Hide!B148)),Hide!C148,(Hide!D148),Hide!E148,Hide!F148,Hide!G148,Hide!H148,Hide!I148,Hide!J148,Hide!K148,Hide!L148,Hide!M148,Hide!N148,Hide!O148,Hide!P148,Hide!Q148,Hide!R148)))</f>
        <v/>
      </c>
    </row>
    <row r="149" spans="1:1" x14ac:dyDescent="0.25">
      <c r="A149" s="1" t="str">
        <f ca="1">IF(Rapportage!A149="","",(_xlfn.CONCAT(Hide!A149,(INDIRECT(Hide!B149)),Hide!C149,(Hide!D149),Hide!E149,Hide!F149,Hide!G149,Hide!H149,Hide!I149,Hide!J149,Hide!K149,Hide!L149,Hide!M149,Hide!N149,Hide!O149,Hide!P149,Hide!Q149,Hide!R149)))</f>
        <v/>
      </c>
    </row>
    <row r="150" spans="1:1" x14ac:dyDescent="0.25">
      <c r="A150" s="1" t="str">
        <f ca="1">IF(Rapportage!A150="","",(_xlfn.CONCAT(Hide!A150,(INDIRECT(Hide!B150)),Hide!C150,(Hide!D150),Hide!E150,Hide!F150,Hide!G150,Hide!H150,Hide!I150,Hide!J150,Hide!K150,Hide!L150,Hide!M150,Hide!N150,Hide!O150,Hide!P150,Hide!Q150,Hide!R150)))</f>
        <v/>
      </c>
    </row>
    <row r="151" spans="1:1" x14ac:dyDescent="0.25">
      <c r="A151" s="1" t="str">
        <f ca="1">IF(Rapportage!A151="","",(_xlfn.CONCAT(Hide!A151,(INDIRECT(Hide!B151)),Hide!C151,(Hide!D151),Hide!E151,Hide!F151,Hide!G151,Hide!H151,Hide!I151,Hide!J151,Hide!K151,Hide!L151,Hide!M151,Hide!N151,Hide!O151,Hide!P151,Hide!Q151,Hide!R151)))</f>
        <v/>
      </c>
    </row>
    <row r="152" spans="1:1" x14ac:dyDescent="0.25">
      <c r="A152" s="1" t="str">
        <f ca="1">IF(Rapportage!A152="","",(_xlfn.CONCAT(Hide!A152,(INDIRECT(Hide!B152)),Hide!C152,(Hide!D152),Hide!E152,Hide!F152,Hide!G152,Hide!H152,Hide!I152,Hide!J152,Hide!K152,Hide!L152,Hide!M152,Hide!N152,Hide!O152,Hide!P152,Hide!Q152,Hide!R152)))</f>
        <v/>
      </c>
    </row>
    <row r="153" spans="1:1" x14ac:dyDescent="0.25">
      <c r="A153" s="1" t="str">
        <f ca="1">IF(Rapportage!A153="","",(_xlfn.CONCAT(Hide!A153,(INDIRECT(Hide!B153)),Hide!C153,(Hide!D153),Hide!E153,Hide!F153,Hide!G153,Hide!H153,Hide!I153,Hide!J153,Hide!K153,Hide!L153,Hide!M153,Hide!N153,Hide!O153,Hide!P153,Hide!Q153,Hide!R153)))</f>
        <v/>
      </c>
    </row>
    <row r="154" spans="1:1" x14ac:dyDescent="0.25">
      <c r="A154" s="1" t="str">
        <f ca="1">IF(Rapportage!A154="","",(_xlfn.CONCAT(Hide!A154,(INDIRECT(Hide!B154)),Hide!C154,(Hide!D154),Hide!E154,Hide!F154,Hide!G154,Hide!H154,Hide!I154,Hide!J154,Hide!K154,Hide!L154,Hide!M154,Hide!N154,Hide!O154,Hide!P154,Hide!Q154,Hide!R154)))</f>
        <v/>
      </c>
    </row>
    <row r="155" spans="1:1" x14ac:dyDescent="0.25">
      <c r="A155" s="1" t="str">
        <f ca="1">IF(Rapportage!A155="","",(_xlfn.CONCAT(Hide!A155,(INDIRECT(Hide!B155)),Hide!C155,(Hide!D155),Hide!E155,Hide!F155,Hide!G155,Hide!H155,Hide!I155,Hide!J155,Hide!K155,Hide!L155,Hide!M155,Hide!N155,Hide!O155,Hide!P155,Hide!Q155,Hide!R155)))</f>
        <v/>
      </c>
    </row>
    <row r="156" spans="1:1" x14ac:dyDescent="0.25">
      <c r="A156" s="1" t="str">
        <f ca="1">IF(Rapportage!A156="","",(_xlfn.CONCAT(Hide!A156,(INDIRECT(Hide!B156)),Hide!C156,(Hide!D156),Hide!E156,Hide!F156,Hide!G156,Hide!H156,Hide!I156,Hide!J156,Hide!K156,Hide!L156,Hide!M156,Hide!N156,Hide!O156,Hide!P156,Hide!Q156,Hide!R156)))</f>
        <v/>
      </c>
    </row>
    <row r="157" spans="1:1" x14ac:dyDescent="0.25">
      <c r="A157" s="1" t="str">
        <f ca="1">IF(Rapportage!A157="","",(_xlfn.CONCAT(Hide!A157,(INDIRECT(Hide!B157)),Hide!C157,(Hide!D157),Hide!E157,Hide!F157,Hide!G157,Hide!H157,Hide!I157,Hide!J157,Hide!K157,Hide!L157,Hide!M157,Hide!N157,Hide!O157,Hide!P157,Hide!Q157,Hide!R157)))</f>
        <v/>
      </c>
    </row>
    <row r="158" spans="1:1" x14ac:dyDescent="0.25">
      <c r="A158" s="1" t="str">
        <f ca="1">IF(Rapportage!A158="","",(_xlfn.CONCAT(Hide!A158,(INDIRECT(Hide!B158)),Hide!C158,(Hide!D158),Hide!E158,Hide!F158,Hide!G158,Hide!H158,Hide!I158,Hide!J158,Hide!K158,Hide!L158,Hide!M158,Hide!N158,Hide!O158,Hide!P158,Hide!Q158,Hide!R158)))</f>
        <v/>
      </c>
    </row>
    <row r="159" spans="1:1" x14ac:dyDescent="0.25">
      <c r="A159" s="1" t="str">
        <f ca="1">IF(Rapportage!A159="","",(_xlfn.CONCAT(Hide!A159,(INDIRECT(Hide!B159)),Hide!C159,(Hide!D159),Hide!E159,Hide!F159,Hide!G159,Hide!H159,Hide!I159,Hide!J159,Hide!K159,Hide!L159,Hide!M159,Hide!N159,Hide!O159,Hide!P159,Hide!Q159,Hide!R159)))</f>
        <v/>
      </c>
    </row>
    <row r="160" spans="1:1" x14ac:dyDescent="0.25">
      <c r="A160" s="1" t="str">
        <f ca="1">IF(Rapportage!A160="","",(_xlfn.CONCAT(Hide!A160,(INDIRECT(Hide!B160)),Hide!C160,(Hide!D160),Hide!E160,Hide!F160,Hide!G160,Hide!H160,Hide!I160,Hide!J160,Hide!K160,Hide!L160,Hide!M160,Hide!N160,Hide!O160,Hide!P160,Hide!Q160,Hide!R160)))</f>
        <v/>
      </c>
    </row>
    <row r="161" spans="1:1" x14ac:dyDescent="0.25">
      <c r="A161" s="1" t="str">
        <f ca="1">IF(Rapportage!A161="","",(_xlfn.CONCAT(Hide!A161,(INDIRECT(Hide!B161)),Hide!C161,(Hide!D161),Hide!E161,Hide!F161,Hide!G161,Hide!H161,Hide!I161,Hide!J161,Hide!K161,Hide!L161,Hide!M161,Hide!N161,Hide!O161,Hide!P161,Hide!Q161,Hide!R161)))</f>
        <v/>
      </c>
    </row>
    <row r="162" spans="1:1" x14ac:dyDescent="0.25">
      <c r="A162" s="1" t="str">
        <f ca="1">IF(Rapportage!A162="","",(_xlfn.CONCAT(Hide!A162,(INDIRECT(Hide!B162)),Hide!C162,(Hide!D162),Hide!E162,Hide!F162,Hide!G162,Hide!H162,Hide!I162,Hide!J162,Hide!K162,Hide!L162,Hide!M162,Hide!N162,Hide!O162,Hide!P162,Hide!Q162,Hide!R162)))</f>
        <v/>
      </c>
    </row>
    <row r="163" spans="1:1" x14ac:dyDescent="0.25">
      <c r="A163" s="1" t="str">
        <f ca="1">IF(Rapportage!A163="","",(_xlfn.CONCAT(Hide!A163,(INDIRECT(Hide!B163)),Hide!C163,(Hide!D163),Hide!E163,Hide!F163,Hide!G163,Hide!H163,Hide!I163,Hide!J163,Hide!K163,Hide!L163,Hide!M163,Hide!N163,Hide!O163,Hide!P163,Hide!Q163,Hide!R163)))</f>
        <v/>
      </c>
    </row>
    <row r="164" spans="1:1" x14ac:dyDescent="0.25">
      <c r="A164" s="1" t="str">
        <f ca="1">IF(Rapportage!A164="","",(_xlfn.CONCAT(Hide!A164,(INDIRECT(Hide!B164)),Hide!C164,(Hide!D164),Hide!E164,Hide!F164,Hide!G164,Hide!H164,Hide!I164,Hide!J164,Hide!K164,Hide!L164,Hide!M164,Hide!N164,Hide!O164,Hide!P164,Hide!Q164,Hide!R164)))</f>
        <v/>
      </c>
    </row>
    <row r="165" spans="1:1" x14ac:dyDescent="0.25">
      <c r="A165" s="1" t="str">
        <f ca="1">IF(Rapportage!A165="","",(_xlfn.CONCAT(Hide!A165,(INDIRECT(Hide!B165)),Hide!C165,(Hide!D165),Hide!E165,Hide!F165,Hide!G165,Hide!H165,Hide!I165,Hide!J165,Hide!K165,Hide!L165,Hide!M165,Hide!N165,Hide!O165,Hide!P165,Hide!Q165,Hide!R165)))</f>
        <v/>
      </c>
    </row>
    <row r="166" spans="1:1" x14ac:dyDescent="0.25">
      <c r="A166" s="1" t="str">
        <f ca="1">IF(Rapportage!A166="","",(_xlfn.CONCAT(Hide!A166,(INDIRECT(Hide!B166)),Hide!C166,(Hide!D166),Hide!E166,Hide!F166,Hide!G166,Hide!H166,Hide!I166,Hide!J166,Hide!K166,Hide!L166,Hide!M166,Hide!N166,Hide!O166,Hide!P166,Hide!Q166,Hide!R166)))</f>
        <v/>
      </c>
    </row>
    <row r="167" spans="1:1" x14ac:dyDescent="0.25">
      <c r="A167" s="1" t="str">
        <f ca="1">IF(Rapportage!A167="","",(_xlfn.CONCAT(Hide!A167,(INDIRECT(Hide!B167)),Hide!C167,(Hide!D167),Hide!E167,Hide!F167,Hide!G167,Hide!H167,Hide!I167,Hide!J167,Hide!K167,Hide!L167,Hide!M167,Hide!N167,Hide!O167,Hide!P167,Hide!Q167,Hide!R167)))</f>
        <v/>
      </c>
    </row>
    <row r="168" spans="1:1" x14ac:dyDescent="0.25">
      <c r="A168" s="1" t="str">
        <f ca="1">IF(Rapportage!A168="","",(_xlfn.CONCAT(Hide!A168,(INDIRECT(Hide!B168)),Hide!C168,(Hide!D168),Hide!E168,Hide!F168,Hide!G168,Hide!H168,Hide!I168,Hide!J168,Hide!K168,Hide!L168,Hide!M168,Hide!N168,Hide!O168,Hide!P168,Hide!Q168,Hide!R168)))</f>
        <v/>
      </c>
    </row>
    <row r="169" spans="1:1" x14ac:dyDescent="0.25">
      <c r="A169" s="1" t="str">
        <f ca="1">IF(Rapportage!A169="","",(_xlfn.CONCAT(Hide!A169,(INDIRECT(Hide!B169)),Hide!C169,(Hide!D169),Hide!E169,Hide!F169,Hide!G169,Hide!H169,Hide!I169,Hide!J169,Hide!K169,Hide!L169,Hide!M169,Hide!N169,Hide!O169,Hide!P169,Hide!Q169,Hide!R169)))</f>
        <v/>
      </c>
    </row>
    <row r="170" spans="1:1" x14ac:dyDescent="0.25">
      <c r="A170" s="1" t="str">
        <f ca="1">IF(Rapportage!A170="","",(_xlfn.CONCAT(Hide!A170,(INDIRECT(Hide!B170)),Hide!C170,(Hide!D170),Hide!E170,Hide!F170,Hide!G170,Hide!H170,Hide!I170,Hide!J170,Hide!K170,Hide!L170,Hide!M170,Hide!N170,Hide!O170,Hide!P170,Hide!Q170,Hide!R170)))</f>
        <v/>
      </c>
    </row>
    <row r="171" spans="1:1" x14ac:dyDescent="0.25">
      <c r="A171" s="1" t="str">
        <f ca="1">IF(Rapportage!A171="","",(_xlfn.CONCAT(Hide!A171,(INDIRECT(Hide!B171)),Hide!C171,(Hide!D171),Hide!E171,Hide!F171,Hide!G171,Hide!H171,Hide!I171,Hide!J171,Hide!K171,Hide!L171,Hide!M171,Hide!N171,Hide!O171,Hide!P171,Hide!Q171,Hide!R171)))</f>
        <v/>
      </c>
    </row>
    <row r="172" spans="1:1" x14ac:dyDescent="0.25">
      <c r="A172" s="1" t="str">
        <f ca="1">IF(Rapportage!A172="","",(_xlfn.CONCAT(Hide!A172,(INDIRECT(Hide!B172)),Hide!C172,(Hide!D172),Hide!E172,Hide!F172,Hide!G172,Hide!H172,Hide!I172,Hide!J172,Hide!K172,Hide!L172,Hide!M172,Hide!N172,Hide!O172,Hide!P172,Hide!Q172,Hide!R172)))</f>
        <v/>
      </c>
    </row>
    <row r="173" spans="1:1" x14ac:dyDescent="0.25">
      <c r="A173" s="1" t="str">
        <f ca="1">IF(Rapportage!A173="","",(_xlfn.CONCAT(Hide!A173,(INDIRECT(Hide!B173)),Hide!C173,(Hide!D173),Hide!E173,Hide!F173,Hide!G173,Hide!H173,Hide!I173,Hide!J173,Hide!K173,Hide!L173,Hide!M173,Hide!N173,Hide!O173,Hide!P173,Hide!Q173,Hide!R173)))</f>
        <v/>
      </c>
    </row>
    <row r="174" spans="1:1" x14ac:dyDescent="0.25">
      <c r="A174" s="1" t="str">
        <f ca="1">IF(Rapportage!A174="","",(_xlfn.CONCAT(Hide!A174,(INDIRECT(Hide!B174)),Hide!C174,(Hide!D174),Hide!E174,Hide!F174,Hide!G174,Hide!H174,Hide!I174,Hide!J174,Hide!K174,Hide!L174,Hide!M174,Hide!N174,Hide!O174,Hide!P174,Hide!Q174,Hide!R174)))</f>
        <v/>
      </c>
    </row>
    <row r="175" spans="1:1" x14ac:dyDescent="0.25">
      <c r="A175" s="1" t="str">
        <f ca="1">IF(Rapportage!A175="","",(_xlfn.CONCAT(Hide!A175,(INDIRECT(Hide!B175)),Hide!C175,(Hide!D175),Hide!E175,Hide!F175,Hide!G175,Hide!H175,Hide!I175,Hide!J175,Hide!K175,Hide!L175,Hide!M175,Hide!N175,Hide!O175,Hide!P175,Hide!Q175,Hide!R175)))</f>
        <v/>
      </c>
    </row>
    <row r="176" spans="1:1" x14ac:dyDescent="0.25">
      <c r="A176" s="1" t="str">
        <f ca="1">IF(Rapportage!A176="","",(_xlfn.CONCAT(Hide!A176,(INDIRECT(Hide!B176)),Hide!C176,(Hide!D176),Hide!E176,Hide!F176,Hide!G176,Hide!H176,Hide!I176,Hide!J176,Hide!K176,Hide!L176,Hide!M176,Hide!N176,Hide!O176,Hide!P176,Hide!Q176,Hide!R176)))</f>
        <v/>
      </c>
    </row>
    <row r="177" spans="1:1" x14ac:dyDescent="0.25">
      <c r="A177" s="1" t="str">
        <f ca="1">IF(Rapportage!A177="","",(_xlfn.CONCAT(Hide!A177,(INDIRECT(Hide!B177)),Hide!C177,(Hide!D177),Hide!E177,Hide!F177,Hide!G177,Hide!H177,Hide!I177,Hide!J177,Hide!K177,Hide!L177,Hide!M177,Hide!N177,Hide!O177,Hide!P177,Hide!Q177,Hide!R177)))</f>
        <v/>
      </c>
    </row>
    <row r="178" spans="1:1" x14ac:dyDescent="0.25">
      <c r="A178" s="1" t="str">
        <f ca="1">IF(Rapportage!A178="","",(_xlfn.CONCAT(Hide!A178,(INDIRECT(Hide!B178)),Hide!C178,(Hide!D178),Hide!E178,Hide!F178,Hide!G178,Hide!H178,Hide!I178,Hide!J178,Hide!K178,Hide!L178,Hide!M178,Hide!N178,Hide!O178,Hide!P178,Hide!Q178,Hide!R178)))</f>
        <v/>
      </c>
    </row>
    <row r="179" spans="1:1" x14ac:dyDescent="0.25">
      <c r="A179" s="1" t="str">
        <f ca="1">IF(Rapportage!A179="","",(_xlfn.CONCAT(Hide!A179,(INDIRECT(Hide!B179)),Hide!C179,(Hide!D179),Hide!E179,Hide!F179,Hide!G179,Hide!H179,Hide!I179,Hide!J179,Hide!K179,Hide!L179,Hide!M179,Hide!N179,Hide!O179,Hide!P179,Hide!Q179,Hide!R179)))</f>
        <v/>
      </c>
    </row>
    <row r="180" spans="1:1" x14ac:dyDescent="0.25">
      <c r="A180" s="1" t="str">
        <f ca="1">IF(Rapportage!A180="","",(_xlfn.CONCAT(Hide!A180,(INDIRECT(Hide!B180)),Hide!C180,(Hide!D180),Hide!E180,Hide!F180,Hide!G180,Hide!H180,Hide!I180,Hide!J180,Hide!K180,Hide!L180,Hide!M180,Hide!N180,Hide!O180,Hide!P180,Hide!Q180,Hide!R180)))</f>
        <v/>
      </c>
    </row>
    <row r="181" spans="1:1" x14ac:dyDescent="0.25">
      <c r="A181" s="1" t="str">
        <f ca="1">IF(Rapportage!A181="","",(_xlfn.CONCAT(Hide!A181,(INDIRECT(Hide!B181)),Hide!C181,(Hide!D181),Hide!E181,Hide!F181,Hide!G181,Hide!H181,Hide!I181,Hide!J181,Hide!K181,Hide!L181,Hide!M181,Hide!N181,Hide!O181,Hide!P181,Hide!Q181,Hide!R181)))</f>
        <v/>
      </c>
    </row>
    <row r="182" spans="1:1" x14ac:dyDescent="0.25">
      <c r="A182" s="1" t="str">
        <f ca="1">IF(Rapportage!A182="","",(_xlfn.CONCAT(Hide!A182,(INDIRECT(Hide!B182)),Hide!C182,(Hide!D182),Hide!E182,Hide!F182,Hide!G182,Hide!H182,Hide!I182,Hide!J182,Hide!K182,Hide!L182,Hide!M182,Hide!N182,Hide!O182,Hide!P182,Hide!Q182,Hide!R182)))</f>
        <v/>
      </c>
    </row>
    <row r="183" spans="1:1" x14ac:dyDescent="0.25">
      <c r="A183" s="1" t="str">
        <f ca="1">IF(Rapportage!A183="","",(_xlfn.CONCAT(Hide!A183,(INDIRECT(Hide!B183)),Hide!C183,(Hide!D183),Hide!E183,Hide!F183,Hide!G183,Hide!H183,Hide!I183,Hide!J183,Hide!K183,Hide!L183,Hide!M183,Hide!N183,Hide!O183,Hide!P183,Hide!Q183,Hide!R183)))</f>
        <v/>
      </c>
    </row>
    <row r="184" spans="1:1" x14ac:dyDescent="0.25">
      <c r="A184" s="1" t="str">
        <f ca="1">IF(Rapportage!A184="","",(_xlfn.CONCAT(Hide!A184,(INDIRECT(Hide!B184)),Hide!C184,(Hide!D184),Hide!E184,Hide!F184,Hide!G184,Hide!H184,Hide!I184,Hide!J184,Hide!K184,Hide!L184,Hide!M184,Hide!N184,Hide!O184,Hide!P184,Hide!Q184,Hide!R184)))</f>
        <v/>
      </c>
    </row>
    <row r="185" spans="1:1" x14ac:dyDescent="0.25">
      <c r="A185" s="1" t="str">
        <f ca="1">IF(Rapportage!A185="","",(_xlfn.CONCAT(Hide!A185,(INDIRECT(Hide!B185)),Hide!C185,(Hide!D185),Hide!E185,Hide!F185,Hide!G185,Hide!H185,Hide!I185,Hide!J185,Hide!K185,Hide!L185,Hide!M185,Hide!N185,Hide!O185,Hide!P185,Hide!Q185,Hide!R185)))</f>
        <v/>
      </c>
    </row>
    <row r="186" spans="1:1" x14ac:dyDescent="0.25">
      <c r="A186" s="1" t="str">
        <f ca="1">IF(Rapportage!A186="","",(_xlfn.CONCAT(Hide!A186,(INDIRECT(Hide!B186)),Hide!C186,(Hide!D186),Hide!E186,Hide!F186,Hide!G186,Hide!H186,Hide!I186,Hide!J186,Hide!K186,Hide!L186,Hide!M186,Hide!N186,Hide!O186,Hide!P186,Hide!Q186,Hide!R186)))</f>
        <v/>
      </c>
    </row>
    <row r="187" spans="1:1" x14ac:dyDescent="0.25">
      <c r="A187" s="1" t="str">
        <f ca="1">IF(Rapportage!A187="","",(_xlfn.CONCAT(Hide!A187,(INDIRECT(Hide!B187)),Hide!C187,(Hide!D187),Hide!E187,Hide!F187,Hide!G187,Hide!H187,Hide!I187,Hide!J187,Hide!K187,Hide!L187,Hide!M187,Hide!N187,Hide!O187,Hide!P187,Hide!Q187,Hide!R187)))</f>
        <v/>
      </c>
    </row>
    <row r="188" spans="1:1" x14ac:dyDescent="0.25">
      <c r="A188" s="1" t="str">
        <f ca="1">IF(Rapportage!A188="","",(_xlfn.CONCAT(Hide!A188,(INDIRECT(Hide!B188)),Hide!C188,(Hide!D188),Hide!E188,Hide!F188,Hide!G188,Hide!H188,Hide!I188,Hide!J188,Hide!K188,Hide!L188,Hide!M188,Hide!N188,Hide!O188,Hide!P188,Hide!Q188,Hide!R188)))</f>
        <v/>
      </c>
    </row>
    <row r="189" spans="1:1" x14ac:dyDescent="0.25">
      <c r="A189" s="1" t="str">
        <f ca="1">IF(Rapportage!A189="","",(_xlfn.CONCAT(Hide!A189,(INDIRECT(Hide!B189)),Hide!C189,(Hide!D189),Hide!E189,Hide!F189,Hide!G189,Hide!H189,Hide!I189,Hide!J189,Hide!K189,Hide!L189,Hide!M189,Hide!N189,Hide!O189,Hide!P189,Hide!Q189,Hide!R189)))</f>
        <v/>
      </c>
    </row>
    <row r="190" spans="1:1" x14ac:dyDescent="0.25">
      <c r="A190" s="1" t="str">
        <f ca="1">IF(Rapportage!A190="","",(_xlfn.CONCAT(Hide!A190,(INDIRECT(Hide!B190)),Hide!C190,(Hide!D190),Hide!E190,Hide!F190,Hide!G190,Hide!H190,Hide!I190,Hide!J190,Hide!K190,Hide!L190,Hide!M190,Hide!N190,Hide!O190,Hide!P190,Hide!Q190,Hide!R190)))</f>
        <v/>
      </c>
    </row>
    <row r="191" spans="1:1" x14ac:dyDescent="0.25">
      <c r="A191" s="1" t="str">
        <f ca="1">IF(Rapportage!A191="","",(_xlfn.CONCAT(Hide!A191,(INDIRECT(Hide!B191)),Hide!C191,(Hide!D191),Hide!E191,Hide!F191,Hide!G191,Hide!H191,Hide!I191,Hide!J191,Hide!K191,Hide!L191,Hide!M191,Hide!N191,Hide!O191,Hide!P191,Hide!Q191,Hide!R191)))</f>
        <v/>
      </c>
    </row>
    <row r="192" spans="1:1" x14ac:dyDescent="0.25">
      <c r="A192" s="1" t="str">
        <f ca="1">IF(Rapportage!A192="","",(_xlfn.CONCAT(Hide!A192,(INDIRECT(Hide!B192)),Hide!C192,(Hide!D192),Hide!E192,Hide!F192,Hide!G192,Hide!H192,Hide!I192,Hide!J192,Hide!K192,Hide!L192,Hide!M192,Hide!N192,Hide!O192,Hide!P192,Hide!Q192,Hide!R192)))</f>
        <v/>
      </c>
    </row>
    <row r="193" spans="1:1" x14ac:dyDescent="0.25">
      <c r="A193" s="1" t="str">
        <f ca="1">IF(Rapportage!A193="","",(_xlfn.CONCAT(Hide!A193,(INDIRECT(Hide!B193)),Hide!C193,(Hide!D193),Hide!E193,Hide!F193,Hide!G193,Hide!H193,Hide!I193,Hide!J193,Hide!K193,Hide!L193,Hide!M193,Hide!N193,Hide!O193,Hide!P193,Hide!Q193,Hide!R193)))</f>
        <v/>
      </c>
    </row>
    <row r="194" spans="1:1" x14ac:dyDescent="0.25">
      <c r="A194" s="1" t="str">
        <f ca="1">IF(Rapportage!A194="","",(_xlfn.CONCAT(Hide!A194,(INDIRECT(Hide!B194)),Hide!C194,(Hide!D194),Hide!E194,Hide!F194,Hide!G194,Hide!H194,Hide!I194,Hide!J194,Hide!K194,Hide!L194,Hide!M194,Hide!N194,Hide!O194,Hide!P194,Hide!Q194,Hide!R194)))</f>
        <v/>
      </c>
    </row>
    <row r="195" spans="1:1" x14ac:dyDescent="0.25">
      <c r="A195" s="1" t="str">
        <f ca="1">IF(Rapportage!A195="","",(_xlfn.CONCAT(Hide!A195,(INDIRECT(Hide!B195)),Hide!C195,(Hide!D195),Hide!E195,Hide!F195,Hide!G195,Hide!H195,Hide!I195,Hide!J195,Hide!K195,Hide!L195,Hide!M195,Hide!N195,Hide!O195,Hide!P195,Hide!Q195,Hide!R195)))</f>
        <v/>
      </c>
    </row>
    <row r="196" spans="1:1" x14ac:dyDescent="0.25">
      <c r="A196" s="1" t="str">
        <f ca="1">IF(Rapportage!A196="","",(_xlfn.CONCAT(Hide!A196,(INDIRECT(Hide!B196)),Hide!C196,(Hide!D196),Hide!E196,Hide!F196,Hide!G196,Hide!H196,Hide!I196,Hide!J196,Hide!K196,Hide!L196,Hide!M196,Hide!N196,Hide!O196,Hide!P196,Hide!Q196,Hide!R196)))</f>
        <v/>
      </c>
    </row>
    <row r="197" spans="1:1" x14ac:dyDescent="0.25">
      <c r="A197" s="1" t="str">
        <f ca="1">IF(Rapportage!A197="","",(_xlfn.CONCAT(Hide!A197,(INDIRECT(Hide!B197)),Hide!C197,(Hide!D197),Hide!E197,Hide!F197,Hide!G197,Hide!H197,Hide!I197,Hide!J197,Hide!K197,Hide!L197,Hide!M197,Hide!N197,Hide!O197,Hide!P197,Hide!Q197,Hide!R197)))</f>
        <v/>
      </c>
    </row>
    <row r="198" spans="1:1" x14ac:dyDescent="0.25">
      <c r="A198" s="1" t="str">
        <f ca="1">IF(Rapportage!A198="","",(_xlfn.CONCAT(Hide!A198,(INDIRECT(Hide!B198)),Hide!C198,(Hide!D198),Hide!E198,Hide!F198,Hide!G198,Hide!H198,Hide!I198,Hide!J198,Hide!K198,Hide!L198,Hide!M198,Hide!N198,Hide!O198,Hide!P198,Hide!Q198,Hide!R198)))</f>
        <v/>
      </c>
    </row>
    <row r="199" spans="1:1" x14ac:dyDescent="0.25">
      <c r="A199" s="1" t="str">
        <f ca="1">IF(Rapportage!A199="","",(_xlfn.CONCAT(Hide!A199,(INDIRECT(Hide!B199)),Hide!C199,(Hide!D199),Hide!E199,Hide!F199,Hide!G199,Hide!H199,Hide!I199,Hide!J199,Hide!K199,Hide!L199,Hide!M199,Hide!N199,Hide!O199,Hide!P199,Hide!Q199,Hide!R199)))</f>
        <v/>
      </c>
    </row>
    <row r="200" spans="1:1" x14ac:dyDescent="0.25">
      <c r="A200" s="1" t="str">
        <f ca="1">IF(Rapportage!A200="","",(_xlfn.CONCAT(Hide!A200,(INDIRECT(Hide!B200)),Hide!C200,(Hide!D200),Hide!E200,Hide!F200,Hide!G200,Hide!H200,Hide!I200,Hide!J200,Hide!K200,Hide!L200,Hide!M200,Hide!N200,Hide!O200,Hide!P200,Hide!Q200,Hide!R200)))</f>
        <v/>
      </c>
    </row>
    <row r="201" spans="1:1" x14ac:dyDescent="0.25">
      <c r="A201" s="1" t="str">
        <f ca="1">IF(Rapportage!A201="","",(_xlfn.CONCAT(Hide!A201,(INDIRECT(Hide!B201)),Hide!C201,(Hide!D201),Hide!E201,Hide!F201,Hide!G201,Hide!H201,Hide!I201,Hide!J201,Hide!K201,Hide!L201,Hide!M201,Hide!N201,Hide!O201,Hide!P201,Hide!Q201,Hide!R201)))</f>
        <v/>
      </c>
    </row>
    <row r="202" spans="1:1" x14ac:dyDescent="0.25">
      <c r="A202" s="1" t="str">
        <f ca="1">IF(Rapportage!A202="","",(_xlfn.CONCAT(Hide!A202,(INDIRECT(Hide!B202)),Hide!C202,(Hide!D202),Hide!E202,Hide!F202,Hide!G202,Hide!H202,Hide!I202,Hide!J202,Hide!K202,Hide!L202,Hide!M202,Hide!N202,Hide!O202,Hide!P202,Hide!Q202,Hide!R202)))</f>
        <v/>
      </c>
    </row>
    <row r="203" spans="1:1" x14ac:dyDescent="0.25">
      <c r="A203" s="1" t="str">
        <f ca="1">IF(Rapportage!A203="","",(_xlfn.CONCAT(Hide!A203,(INDIRECT(Hide!B203)),Hide!C203,(Hide!D203),Hide!E203,Hide!F203,Hide!G203,Hide!H203,Hide!I203,Hide!J203,Hide!K203,Hide!L203,Hide!M203,Hide!N203,Hide!O203,Hide!P203,Hide!Q203,Hide!R203)))</f>
        <v/>
      </c>
    </row>
    <row r="204" spans="1:1" x14ac:dyDescent="0.25">
      <c r="A204" s="1" t="str">
        <f ca="1">IF(Rapportage!A204="","",(_xlfn.CONCAT(Hide!A204,(INDIRECT(Hide!B204)),Hide!C204,(Hide!D204),Hide!E204,Hide!F204,Hide!G204,Hide!H204,Hide!I204,Hide!J204,Hide!K204,Hide!L204,Hide!M204,Hide!N204,Hide!O204,Hide!P204,Hide!Q204,Hide!R204)))</f>
        <v/>
      </c>
    </row>
    <row r="205" spans="1:1" x14ac:dyDescent="0.25">
      <c r="A205" s="1" t="str">
        <f ca="1">IF(Rapportage!A205="","",(_xlfn.CONCAT(Hide!A205,(INDIRECT(Hide!B205)),Hide!C205,(Hide!D205),Hide!E205,Hide!F205,Hide!G205,Hide!H205,Hide!I205,Hide!J205,Hide!K205,Hide!L205,Hide!M205,Hide!N205,Hide!O205,Hide!P205,Hide!Q205,Hide!R205)))</f>
        <v/>
      </c>
    </row>
    <row r="206" spans="1:1" x14ac:dyDescent="0.25">
      <c r="A206" s="1" t="str">
        <f ca="1">IF(Rapportage!A206="","",(_xlfn.CONCAT(Hide!A206,(INDIRECT(Hide!B206)),Hide!C206,(Hide!D206),Hide!E206,Hide!F206,Hide!G206,Hide!H206,Hide!I206,Hide!J206,Hide!K206,Hide!L206,Hide!M206,Hide!N206,Hide!O206,Hide!P206,Hide!Q206,Hide!R206)))</f>
        <v/>
      </c>
    </row>
    <row r="207" spans="1:1" x14ac:dyDescent="0.25">
      <c r="A207" s="1" t="str">
        <f ca="1">IF(Rapportage!A207="","",(_xlfn.CONCAT(Hide!A207,(INDIRECT(Hide!B207)),Hide!C207,(Hide!D207),Hide!E207,Hide!F207,Hide!G207,Hide!H207,Hide!I207,Hide!J207,Hide!K207,Hide!L207,Hide!M207,Hide!N207,Hide!O207,Hide!P207,Hide!Q207,Hide!R207)))</f>
        <v/>
      </c>
    </row>
    <row r="208" spans="1:1" x14ac:dyDescent="0.25">
      <c r="A208" s="1" t="str">
        <f ca="1">IF(Rapportage!A208="","",(_xlfn.CONCAT(Hide!A208,(INDIRECT(Hide!B208)),Hide!C208,(Hide!D208),Hide!E208,Hide!F208,Hide!G208,Hide!H208,Hide!I208,Hide!J208,Hide!K208,Hide!L208,Hide!M208,Hide!N208,Hide!O208,Hide!P208,Hide!Q208,Hide!R208)))</f>
        <v/>
      </c>
    </row>
    <row r="209" spans="1:1" x14ac:dyDescent="0.25">
      <c r="A209" s="1" t="str">
        <f ca="1">IF(Rapportage!A209="","",(_xlfn.CONCAT(Hide!A209,(INDIRECT(Hide!B209)),Hide!C209,(Hide!D209),Hide!E209,Hide!F209,Hide!G209,Hide!H209,Hide!I209,Hide!J209,Hide!K209,Hide!L209,Hide!M209,Hide!N209,Hide!O209,Hide!P209,Hide!Q209,Hide!R209)))</f>
        <v/>
      </c>
    </row>
    <row r="210" spans="1:1" x14ac:dyDescent="0.25">
      <c r="A210" s="1" t="str">
        <f ca="1">IF(Rapportage!A210="","",(_xlfn.CONCAT(Hide!A210,(INDIRECT(Hide!B210)),Hide!C210,(Hide!D210),Hide!E210,Hide!F210,Hide!G210,Hide!H210,Hide!I210,Hide!J210,Hide!K210,Hide!L210,Hide!M210,Hide!N210,Hide!O210,Hide!P210,Hide!Q210,Hide!R210)))</f>
        <v/>
      </c>
    </row>
    <row r="211" spans="1:1" x14ac:dyDescent="0.25">
      <c r="A211" s="1" t="str">
        <f ca="1">IF(Rapportage!A211="","",(_xlfn.CONCAT(Hide!A211,(INDIRECT(Hide!B211)),Hide!C211,(Hide!D211),Hide!E211,Hide!F211,Hide!G211,Hide!H211,Hide!I211,Hide!J211,Hide!K211,Hide!L211,Hide!M211,Hide!N211,Hide!O211,Hide!P211,Hide!Q211,Hide!R211)))</f>
        <v/>
      </c>
    </row>
    <row r="212" spans="1:1" x14ac:dyDescent="0.25">
      <c r="A212" s="1" t="str">
        <f ca="1">IF(Rapportage!A212="","",(_xlfn.CONCAT(Hide!A212,(INDIRECT(Hide!B212)),Hide!C212,(Hide!D212),Hide!E212,Hide!F212,Hide!G212,Hide!H212,Hide!I212,Hide!J212,Hide!K212,Hide!L212,Hide!M212,Hide!N212,Hide!O212,Hide!P212,Hide!Q212,Hide!R212)))</f>
        <v/>
      </c>
    </row>
    <row r="213" spans="1:1" x14ac:dyDescent="0.25">
      <c r="A213" s="1" t="str">
        <f ca="1">IF(Rapportage!A213="","",(_xlfn.CONCAT(Hide!A213,(INDIRECT(Hide!B213)),Hide!C213,(Hide!D213),Hide!E213,Hide!F213,Hide!G213,Hide!H213,Hide!I213,Hide!J213,Hide!K213,Hide!L213,Hide!M213,Hide!N213,Hide!O213,Hide!P213,Hide!Q213,Hide!R213)))</f>
        <v/>
      </c>
    </row>
    <row r="214" spans="1:1" x14ac:dyDescent="0.25">
      <c r="A214" s="1" t="str">
        <f ca="1">IF(Rapportage!A214="","",(_xlfn.CONCAT(Hide!A214,(INDIRECT(Hide!B214)),Hide!C214,(Hide!D214),Hide!E214,Hide!F214,Hide!G214,Hide!H214,Hide!I214,Hide!J214,Hide!K214,Hide!L214,Hide!M214,Hide!N214,Hide!O214,Hide!P214,Hide!Q214,Hide!R214)))</f>
        <v/>
      </c>
    </row>
    <row r="215" spans="1:1" x14ac:dyDescent="0.25">
      <c r="A215" s="1" t="str">
        <f ca="1">IF(Rapportage!A215="","",(_xlfn.CONCAT(Hide!A215,(INDIRECT(Hide!B215)),Hide!C215,(Hide!D215),Hide!E215,Hide!F215,Hide!G215,Hide!H215,Hide!I215,Hide!J215,Hide!K215,Hide!L215,Hide!M215,Hide!N215,Hide!O215,Hide!P215,Hide!Q215,Hide!R215)))</f>
        <v/>
      </c>
    </row>
    <row r="216" spans="1:1" x14ac:dyDescent="0.25">
      <c r="A216" s="1" t="str">
        <f ca="1">IF(Rapportage!A216="","",(_xlfn.CONCAT(Hide!A216,(INDIRECT(Hide!B216)),Hide!C216,(Hide!D216),Hide!E216,Hide!F216,Hide!G216,Hide!H216,Hide!I216,Hide!J216,Hide!K216,Hide!L216,Hide!M216,Hide!N216,Hide!O216,Hide!P216,Hide!Q216,Hide!R216)))</f>
        <v/>
      </c>
    </row>
    <row r="217" spans="1:1" x14ac:dyDescent="0.25">
      <c r="A217" s="1" t="str">
        <f ca="1">IF(Rapportage!A217="","",(_xlfn.CONCAT(Hide!A217,(INDIRECT(Hide!B217)),Hide!C217,(Hide!D217),Hide!E217,Hide!F217,Hide!G217,Hide!H217,Hide!I217,Hide!J217,Hide!K217,Hide!L217,Hide!M217,Hide!N217,Hide!O217,Hide!P217,Hide!Q217,Hide!R217)))</f>
        <v/>
      </c>
    </row>
    <row r="218" spans="1:1" x14ac:dyDescent="0.25">
      <c r="A218" s="1" t="str">
        <f ca="1">IF(Rapportage!A218="","",(_xlfn.CONCAT(Hide!A218,(INDIRECT(Hide!B218)),Hide!C218,(Hide!D218),Hide!E218,Hide!F218,Hide!G218,Hide!H218,Hide!I218,Hide!J218,Hide!K218,Hide!L218,Hide!M218,Hide!N218,Hide!O218,Hide!P218,Hide!Q218,Hide!R218)))</f>
        <v/>
      </c>
    </row>
    <row r="219" spans="1:1" x14ac:dyDescent="0.25">
      <c r="A219" s="1" t="str">
        <f ca="1">IF(Rapportage!A219="","",(_xlfn.CONCAT(Hide!A219,(INDIRECT(Hide!B219)),Hide!C219,(Hide!D219),Hide!E219,Hide!F219,Hide!G219,Hide!H219,Hide!I219,Hide!J219,Hide!K219,Hide!L219,Hide!M219,Hide!N219,Hide!O219,Hide!P219,Hide!Q219,Hide!R219)))</f>
        <v/>
      </c>
    </row>
    <row r="220" spans="1:1" x14ac:dyDescent="0.25">
      <c r="A220" s="1" t="str">
        <f ca="1">IF(Rapportage!A220="","",(_xlfn.CONCAT(Hide!A220,(INDIRECT(Hide!B220)),Hide!C220,(Hide!D220),Hide!E220,Hide!F220,Hide!G220,Hide!H220,Hide!I220,Hide!J220,Hide!K220,Hide!L220,Hide!M220,Hide!N220,Hide!O220,Hide!P220,Hide!Q220,Hide!R220)))</f>
        <v/>
      </c>
    </row>
    <row r="221" spans="1:1" x14ac:dyDescent="0.25">
      <c r="A221" s="1" t="str">
        <f ca="1">IF(Rapportage!A221="","",(_xlfn.CONCAT(Hide!A221,(INDIRECT(Hide!B221)),Hide!C221,(Hide!D221),Hide!E221,Hide!F221,Hide!G221,Hide!H221,Hide!I221,Hide!J221,Hide!K221,Hide!L221,Hide!M221,Hide!N221,Hide!O221,Hide!P221,Hide!Q221,Hide!R221)))</f>
        <v/>
      </c>
    </row>
    <row r="222" spans="1:1" x14ac:dyDescent="0.25">
      <c r="A222" s="1" t="str">
        <f ca="1">IF(Rapportage!A222="","",(_xlfn.CONCAT(Hide!A222,(INDIRECT(Hide!B222)),Hide!C222,(Hide!D222),Hide!E222,Hide!F222,Hide!G222,Hide!H222,Hide!I222,Hide!J222,Hide!K222,Hide!L222,Hide!M222,Hide!N222,Hide!O222,Hide!P222,Hide!Q222,Hide!R222)))</f>
        <v/>
      </c>
    </row>
    <row r="223" spans="1:1" x14ac:dyDescent="0.25">
      <c r="A223" s="1" t="str">
        <f ca="1">IF(Rapportage!A223="","",(_xlfn.CONCAT(Hide!A223,(INDIRECT(Hide!B223)),Hide!C223,(Hide!D223),Hide!E223,Hide!F223,Hide!G223,Hide!H223,Hide!I223,Hide!J223,Hide!K223,Hide!L223,Hide!M223,Hide!N223,Hide!O223,Hide!P223,Hide!Q223,Hide!R223)))</f>
        <v/>
      </c>
    </row>
    <row r="224" spans="1:1" x14ac:dyDescent="0.25">
      <c r="A224" s="1" t="str">
        <f ca="1">IF(Rapportage!A224="","",(_xlfn.CONCAT(Hide!A224,(INDIRECT(Hide!B224)),Hide!C224,(Hide!D224),Hide!E224,Hide!F224,Hide!G224,Hide!H224,Hide!I224,Hide!J224,Hide!K224,Hide!L224,Hide!M224,Hide!N224,Hide!O224,Hide!P224,Hide!Q224,Hide!R224)))</f>
        <v/>
      </c>
    </row>
    <row r="225" spans="1:1" x14ac:dyDescent="0.25">
      <c r="A225" s="1" t="str">
        <f ca="1">IF(Rapportage!A225="","",(_xlfn.CONCAT(Hide!A225,(INDIRECT(Hide!B225)),Hide!C225,(Hide!D225),Hide!E225,Hide!F225,Hide!G225,Hide!H225,Hide!I225,Hide!J225,Hide!K225,Hide!L225,Hide!M225,Hide!N225,Hide!O225,Hide!P225,Hide!Q225,Hide!R225)))</f>
        <v/>
      </c>
    </row>
    <row r="226" spans="1:1" x14ac:dyDescent="0.25">
      <c r="A226" s="1" t="str">
        <f ca="1">IF(Rapportage!A226="","",(_xlfn.CONCAT(Hide!A226,(INDIRECT(Hide!B226)),Hide!C226,(Hide!D226),Hide!E226,Hide!F226,Hide!G226,Hide!H226,Hide!I226,Hide!J226,Hide!K226,Hide!L226,Hide!M226,Hide!N226,Hide!O226,Hide!P226,Hide!Q226,Hide!R226)))</f>
        <v/>
      </c>
    </row>
    <row r="227" spans="1:1" x14ac:dyDescent="0.25">
      <c r="A227" s="1" t="str">
        <f ca="1">IF(Rapportage!A227="","",(_xlfn.CONCAT(Hide!A227,(INDIRECT(Hide!B227)),Hide!C227,(Hide!D227),Hide!E227,Hide!F227,Hide!G227,Hide!H227,Hide!I227,Hide!J227,Hide!K227,Hide!L227,Hide!M227,Hide!N227,Hide!O227,Hide!P227,Hide!Q227,Hide!R227)))</f>
        <v/>
      </c>
    </row>
    <row r="228" spans="1:1" x14ac:dyDescent="0.25">
      <c r="A228" s="1" t="str">
        <f ca="1">IF(Rapportage!A228="","",(_xlfn.CONCAT(Hide!A228,(INDIRECT(Hide!B228)),Hide!C228,(Hide!D228),Hide!E228,Hide!F228,Hide!G228,Hide!H228,Hide!I228,Hide!J228,Hide!K228,Hide!L228,Hide!M228,Hide!N228,Hide!O228,Hide!P228,Hide!Q228,Hide!R228)))</f>
        <v/>
      </c>
    </row>
    <row r="229" spans="1:1" x14ac:dyDescent="0.25">
      <c r="A229" s="1" t="str">
        <f ca="1">IF(Rapportage!A229="","",(_xlfn.CONCAT(Hide!A229,(INDIRECT(Hide!B229)),Hide!C229,(Hide!D229),Hide!E229,Hide!F229,Hide!G229,Hide!H229,Hide!I229,Hide!J229,Hide!K229,Hide!L229,Hide!M229,Hide!N229,Hide!O229,Hide!P229,Hide!Q229,Hide!R229)))</f>
        <v/>
      </c>
    </row>
    <row r="230" spans="1:1" x14ac:dyDescent="0.25">
      <c r="A230" s="1" t="str">
        <f ca="1">IF(Rapportage!A230="","",(_xlfn.CONCAT(Hide!A230,(INDIRECT(Hide!B230)),Hide!C230,(Hide!D230),Hide!E230,Hide!F230,Hide!G230,Hide!H230,Hide!I230,Hide!J230,Hide!K230,Hide!L230,Hide!M230,Hide!N230,Hide!O230,Hide!P230,Hide!Q230,Hide!R230)))</f>
        <v/>
      </c>
    </row>
    <row r="231" spans="1:1" x14ac:dyDescent="0.25">
      <c r="A231" s="1" t="str">
        <f ca="1">IF(Rapportage!A231="","",(_xlfn.CONCAT(Hide!A231,(INDIRECT(Hide!B231)),Hide!C231,(Hide!D231),Hide!E231,Hide!F231,Hide!G231,Hide!H231,Hide!I231,Hide!J231,Hide!K231,Hide!L231,Hide!M231,Hide!N231,Hide!O231,Hide!P231,Hide!Q231,Hide!R231)))</f>
        <v/>
      </c>
    </row>
    <row r="232" spans="1:1" x14ac:dyDescent="0.25">
      <c r="A232" s="1" t="str">
        <f ca="1">IF(Rapportage!A232="","",(_xlfn.CONCAT(Hide!A232,(INDIRECT(Hide!B232)),Hide!C232,(Hide!D232),Hide!E232,Hide!F232,Hide!G232,Hide!H232,Hide!I232,Hide!J232,Hide!K232,Hide!L232,Hide!M232,Hide!N232,Hide!O232,Hide!P232,Hide!Q232,Hide!R232)))</f>
        <v/>
      </c>
    </row>
    <row r="233" spans="1:1" x14ac:dyDescent="0.25">
      <c r="A233" s="1" t="str">
        <f ca="1">IF(Rapportage!A233="","",(_xlfn.CONCAT(Hide!A233,(INDIRECT(Hide!B233)),Hide!C233,(Hide!D233),Hide!E233,Hide!F233,Hide!G233,Hide!H233,Hide!I233,Hide!J233,Hide!K233,Hide!L233,Hide!M233,Hide!N233,Hide!O233,Hide!P233,Hide!Q233,Hide!R233)))</f>
        <v/>
      </c>
    </row>
    <row r="234" spans="1:1" x14ac:dyDescent="0.25">
      <c r="A234" s="1" t="str">
        <f ca="1">IF(Rapportage!A234="","",(_xlfn.CONCAT(Hide!A234,(INDIRECT(Hide!B234)),Hide!C234,(Hide!D234),Hide!E234,Hide!F234,Hide!G234,Hide!H234,Hide!I234,Hide!J234,Hide!K234,Hide!L234,Hide!M234,Hide!N234,Hide!O234,Hide!P234,Hide!Q234,Hide!R234)))</f>
        <v/>
      </c>
    </row>
    <row r="235" spans="1:1" x14ac:dyDescent="0.25">
      <c r="A235" s="1" t="str">
        <f ca="1">IF(Rapportage!A235="","",(_xlfn.CONCAT(Hide!A235,(INDIRECT(Hide!B235)),Hide!C235,(Hide!D235),Hide!E235,Hide!F235,Hide!G235,Hide!H235,Hide!I235,Hide!J235,Hide!K235,Hide!L235,Hide!M235,Hide!N235,Hide!O235,Hide!P235,Hide!Q235,Hide!R235)))</f>
        <v/>
      </c>
    </row>
    <row r="236" spans="1:1" x14ac:dyDescent="0.25">
      <c r="A236" s="1" t="str">
        <f ca="1">IF(Rapportage!A236="","",(_xlfn.CONCAT(Hide!A236,(INDIRECT(Hide!B236)),Hide!C236,(Hide!D236),Hide!E236,Hide!F236,Hide!G236,Hide!H236,Hide!I236,Hide!J236,Hide!K236,Hide!L236,Hide!M236,Hide!N236,Hide!O236,Hide!P236,Hide!Q236,Hide!R236)))</f>
        <v/>
      </c>
    </row>
    <row r="237" spans="1:1" x14ac:dyDescent="0.25">
      <c r="A237" s="1" t="str">
        <f ca="1">IF(Rapportage!A237="","",(_xlfn.CONCAT(Hide!A237,(INDIRECT(Hide!B237)),Hide!C237,(Hide!D237),Hide!E237,Hide!F237,Hide!G237,Hide!H237,Hide!I237,Hide!J237,Hide!K237,Hide!L237,Hide!M237,Hide!N237,Hide!O237,Hide!P237,Hide!Q237,Hide!R237)))</f>
        <v/>
      </c>
    </row>
    <row r="238" spans="1:1" x14ac:dyDescent="0.25">
      <c r="A238" s="1" t="str">
        <f ca="1">IF(Rapportage!A238="","",(_xlfn.CONCAT(Hide!A238,(INDIRECT(Hide!B238)),Hide!C238,(Hide!D238),Hide!E238,Hide!F238,Hide!G238,Hide!H238,Hide!I238,Hide!J238,Hide!K238,Hide!L238,Hide!M238,Hide!N238,Hide!O238,Hide!P238,Hide!Q238,Hide!R238)))</f>
        <v/>
      </c>
    </row>
    <row r="239" spans="1:1" x14ac:dyDescent="0.25">
      <c r="A239" s="1" t="str">
        <f ca="1">IF(Rapportage!A239="","",(_xlfn.CONCAT(Hide!A239,(INDIRECT(Hide!B239)),Hide!C239,(Hide!D239),Hide!E239,Hide!F239,Hide!G239,Hide!H239,Hide!I239,Hide!J239,Hide!K239,Hide!L239,Hide!M239,Hide!N239,Hide!O239,Hide!P239,Hide!Q239,Hide!R239)))</f>
        <v/>
      </c>
    </row>
    <row r="240" spans="1:1" x14ac:dyDescent="0.25">
      <c r="A240" s="1" t="str">
        <f ca="1">IF(Rapportage!A240="","",(_xlfn.CONCAT(Hide!A240,(INDIRECT(Hide!B240)),Hide!C240,(Hide!D240),Hide!E240,Hide!F240,Hide!G240,Hide!H240,Hide!I240,Hide!J240,Hide!K240,Hide!L240,Hide!M240,Hide!N240,Hide!O240,Hide!P240,Hide!Q240,Hide!R240)))</f>
        <v/>
      </c>
    </row>
    <row r="241" spans="1:1" x14ac:dyDescent="0.25">
      <c r="A241" s="1" t="str">
        <f ca="1">IF(Rapportage!A241="","",(_xlfn.CONCAT(Hide!A241,(INDIRECT(Hide!B241)),Hide!C241,(Hide!D241),Hide!E241,Hide!F241,Hide!G241,Hide!H241,Hide!I241,Hide!J241,Hide!K241,Hide!L241,Hide!M241,Hide!N241,Hide!O241,Hide!P241,Hide!Q241,Hide!R241)))</f>
        <v/>
      </c>
    </row>
    <row r="242" spans="1:1" x14ac:dyDescent="0.25">
      <c r="A242" s="1" t="str">
        <f ca="1">IF(Rapportage!A242="","",(_xlfn.CONCAT(Hide!A242,(INDIRECT(Hide!B242)),Hide!C242,(Hide!D242),Hide!E242,Hide!F242,Hide!G242,Hide!H242,Hide!I242,Hide!J242,Hide!K242,Hide!L242,Hide!M242,Hide!N242,Hide!O242,Hide!P242,Hide!Q242,Hide!R242)))</f>
        <v/>
      </c>
    </row>
    <row r="243" spans="1:1" x14ac:dyDescent="0.25">
      <c r="A243" s="1" t="str">
        <f ca="1">IF(Rapportage!A243="","",(_xlfn.CONCAT(Hide!A243,(INDIRECT(Hide!B243)),Hide!C243,(Hide!D243),Hide!E243,Hide!F243,Hide!G243,Hide!H243,Hide!I243,Hide!J243,Hide!K243,Hide!L243,Hide!M243,Hide!N243,Hide!O243,Hide!P243,Hide!Q243,Hide!R243)))</f>
        <v/>
      </c>
    </row>
    <row r="244" spans="1:1" x14ac:dyDescent="0.25">
      <c r="A244" s="1" t="str">
        <f ca="1">IF(Rapportage!A244="","",(_xlfn.CONCAT(Hide!A244,(INDIRECT(Hide!B244)),Hide!C244,(Hide!D244),Hide!E244,Hide!F244,Hide!G244,Hide!H244,Hide!I244,Hide!J244,Hide!K244,Hide!L244,Hide!M244,Hide!N244,Hide!O244,Hide!P244,Hide!Q244,Hide!R244)))</f>
        <v/>
      </c>
    </row>
    <row r="245" spans="1:1" x14ac:dyDescent="0.25">
      <c r="A245" s="1" t="str">
        <f ca="1">IF(Rapportage!A245="","",(_xlfn.CONCAT(Hide!A245,(INDIRECT(Hide!B245)),Hide!C245,(Hide!D245),Hide!E245,Hide!F245,Hide!G245,Hide!H245,Hide!I245,Hide!J245,Hide!K245,Hide!L245,Hide!M245,Hide!N245,Hide!O245,Hide!P245,Hide!Q245,Hide!R245)))</f>
        <v/>
      </c>
    </row>
    <row r="246" spans="1:1" x14ac:dyDescent="0.25">
      <c r="A246" s="1" t="str">
        <f ca="1">IF(Rapportage!A246="","",(_xlfn.CONCAT(Hide!A246,(INDIRECT(Hide!B246)),Hide!C246,(Hide!D246),Hide!E246,Hide!F246,Hide!G246,Hide!H246,Hide!I246,Hide!J246,Hide!K246,Hide!L246,Hide!M246,Hide!N246,Hide!O246,Hide!P246,Hide!Q246,Hide!R246)))</f>
        <v/>
      </c>
    </row>
    <row r="247" spans="1:1" x14ac:dyDescent="0.25">
      <c r="A247" s="1" t="str">
        <f ca="1">IF(Rapportage!A247="","",(_xlfn.CONCAT(Hide!A247,(INDIRECT(Hide!B247)),Hide!C247,(Hide!D247),Hide!E247,Hide!F247,Hide!G247,Hide!H247,Hide!I247,Hide!J247,Hide!K247,Hide!L247,Hide!M247,Hide!N247,Hide!O247,Hide!P247,Hide!Q247,Hide!R247)))</f>
        <v/>
      </c>
    </row>
    <row r="248" spans="1:1" x14ac:dyDescent="0.25">
      <c r="A248" s="1" t="str">
        <f ca="1">IF(Rapportage!A248="","",(_xlfn.CONCAT(Hide!A248,(INDIRECT(Hide!B248)),Hide!C248,(Hide!D248),Hide!E248,Hide!F248,Hide!G248,Hide!H248,Hide!I248,Hide!J248,Hide!K248,Hide!L248,Hide!M248,Hide!N248,Hide!O248,Hide!P248,Hide!Q248,Hide!R248)))</f>
        <v/>
      </c>
    </row>
    <row r="249" spans="1:1" x14ac:dyDescent="0.25">
      <c r="A249" s="1" t="str">
        <f ca="1">IF(Rapportage!A249="","",(_xlfn.CONCAT(Hide!A249,(INDIRECT(Hide!B249)),Hide!C249,(Hide!D249),Hide!E249,Hide!F249,Hide!G249,Hide!H249,Hide!I249,Hide!J249,Hide!K249,Hide!L249,Hide!M249,Hide!N249,Hide!O249,Hide!P249,Hide!Q249,Hide!R249)))</f>
        <v/>
      </c>
    </row>
    <row r="250" spans="1:1" x14ac:dyDescent="0.25">
      <c r="A250" s="1" t="str">
        <f ca="1">IF(Rapportage!A250="","",(_xlfn.CONCAT(Hide!A250,(INDIRECT(Hide!B250)),Hide!C250,(Hide!D250),Hide!E250,Hide!F250,Hide!G250,Hide!H250,Hide!I250,Hide!J250,Hide!K250,Hide!L250,Hide!M250,Hide!N250,Hide!O250,Hide!P250,Hide!Q250,Hide!R250)))</f>
        <v/>
      </c>
    </row>
    <row r="251" spans="1:1" x14ac:dyDescent="0.25">
      <c r="A251" s="1" t="str">
        <f ca="1">IF(Rapportage!A251="","",(_xlfn.CONCAT(Hide!A251,(INDIRECT(Hide!B251)),Hide!C251,(Hide!D251),Hide!E251,Hide!F251,Hide!G251,Hide!H251,Hide!I251,Hide!J251,Hide!K251,Hide!L251,Hide!M251,Hide!N251,Hide!O251,Hide!P251,Hide!Q251,Hide!R251)))</f>
        <v/>
      </c>
    </row>
    <row r="252" spans="1:1" x14ac:dyDescent="0.25">
      <c r="A252" s="1" t="str">
        <f ca="1">IF(Rapportage!A252="","",(_xlfn.CONCAT(Hide!A252,(INDIRECT(Hide!B252)),Hide!C252,(Hide!D252),Hide!E252,Hide!F252,Hide!G252,Hide!H252,Hide!I252,Hide!J252,Hide!K252,Hide!L252,Hide!M252,Hide!N252,Hide!O252,Hide!P252,Hide!Q252,Hide!R252)))</f>
        <v/>
      </c>
    </row>
    <row r="253" spans="1:1" x14ac:dyDescent="0.25">
      <c r="A253" s="1" t="str">
        <f ca="1">IF(Rapportage!A253="","",(_xlfn.CONCAT(Hide!A253,(INDIRECT(Hide!B253)),Hide!C253,(Hide!D253),Hide!E253,Hide!F253,Hide!G253,Hide!H253,Hide!I253,Hide!J253,Hide!K253,Hide!L253,Hide!M253,Hide!N253,Hide!O253,Hide!P253,Hide!Q253,Hide!R253)))</f>
        <v/>
      </c>
    </row>
    <row r="254" spans="1:1" x14ac:dyDescent="0.25">
      <c r="A254" s="1" t="str">
        <f ca="1">IF(Rapportage!A254="","",(_xlfn.CONCAT(Hide!A254,(INDIRECT(Hide!B254)),Hide!C254,(Hide!D254),Hide!E254,Hide!F254,Hide!G254,Hide!H254,Hide!I254,Hide!J254,Hide!K254,Hide!L254,Hide!M254,Hide!N254,Hide!O254,Hide!P254,Hide!Q254,Hide!R254)))</f>
        <v/>
      </c>
    </row>
    <row r="255" spans="1:1" x14ac:dyDescent="0.25">
      <c r="A255" s="1" t="str">
        <f ca="1">IF(Rapportage!A255="","",(_xlfn.CONCAT(Hide!A255,(INDIRECT(Hide!B255)),Hide!C255,(Hide!D255),Hide!E255,Hide!F255,Hide!G255,Hide!H255,Hide!I255,Hide!J255,Hide!K255,Hide!L255,Hide!M255,Hide!N255,Hide!O255,Hide!P255,Hide!Q255,Hide!R255)))</f>
        <v/>
      </c>
    </row>
    <row r="256" spans="1:1" x14ac:dyDescent="0.25">
      <c r="A256" s="1" t="str">
        <f ca="1">IF(Rapportage!A256="","",(_xlfn.CONCAT(Hide!A256,(INDIRECT(Hide!B256)),Hide!C256,(Hide!D256),Hide!E256,Hide!F256,Hide!G256,Hide!H256,Hide!I256,Hide!J256,Hide!K256,Hide!L256,Hide!M256,Hide!N256,Hide!O256,Hide!P256,Hide!Q256,Hide!R256)))</f>
        <v/>
      </c>
    </row>
    <row r="257" spans="1:1" x14ac:dyDescent="0.25">
      <c r="A257" s="1" t="str">
        <f ca="1">IF(Rapportage!A257="","",(_xlfn.CONCAT(Hide!A257,(INDIRECT(Hide!B257)),Hide!C257,(Hide!D257),Hide!E257,Hide!F257,Hide!G257,Hide!H257,Hide!I257,Hide!J257,Hide!K257,Hide!L257,Hide!M257,Hide!N257,Hide!O257,Hide!P257,Hide!Q257,Hide!R257)))</f>
        <v/>
      </c>
    </row>
    <row r="258" spans="1:1" x14ac:dyDescent="0.25">
      <c r="A258" s="1" t="str">
        <f ca="1">IF(Rapportage!A258="","",(_xlfn.CONCAT(Hide!A258,(INDIRECT(Hide!B258)),Hide!C258,(Hide!D258),Hide!E258,Hide!F258,Hide!G258,Hide!H258,Hide!I258,Hide!J258,Hide!K258,Hide!L258,Hide!M258,Hide!N258,Hide!O258,Hide!P258,Hide!Q258,Hide!R258)))</f>
        <v/>
      </c>
    </row>
    <row r="259" spans="1:1" x14ac:dyDescent="0.25">
      <c r="A259" s="1" t="str">
        <f ca="1">IF(Rapportage!A259="","",(_xlfn.CONCAT(Hide!A259,(INDIRECT(Hide!B259)),Hide!C259,(Hide!D259),Hide!E259,Hide!F259,Hide!G259,Hide!H259,Hide!I259,Hide!J259,Hide!K259,Hide!L259,Hide!M259,Hide!N259,Hide!O259,Hide!P259,Hide!Q259,Hide!R259)))</f>
        <v/>
      </c>
    </row>
    <row r="260" spans="1:1" x14ac:dyDescent="0.25">
      <c r="A260" s="1" t="str">
        <f ca="1">IF(Rapportage!A260="","",(_xlfn.CONCAT(Hide!A260,(INDIRECT(Hide!B260)),Hide!C260,(Hide!D260),Hide!E260,Hide!F260,Hide!G260,Hide!H260,Hide!I260,Hide!J260,Hide!K260,Hide!L260,Hide!M260,Hide!N260,Hide!O260,Hide!P260,Hide!Q260,Hide!R260)))</f>
        <v/>
      </c>
    </row>
    <row r="261" spans="1:1" x14ac:dyDescent="0.25">
      <c r="A261" s="1" t="str">
        <f ca="1">IF(Rapportage!A261="","",(_xlfn.CONCAT(Hide!A261,(INDIRECT(Hide!B261)),Hide!C261,(Hide!D261),Hide!E261,Hide!F261,Hide!G261,Hide!H261,Hide!I261,Hide!J261,Hide!K261,Hide!L261,Hide!M261,Hide!N261,Hide!O261,Hide!P261,Hide!Q261,Hide!R261)))</f>
        <v/>
      </c>
    </row>
    <row r="262" spans="1:1" x14ac:dyDescent="0.25">
      <c r="A262" s="1" t="str">
        <f ca="1">IF(Rapportage!A262="","",(_xlfn.CONCAT(Hide!A262,(INDIRECT(Hide!B262)),Hide!C262,(Hide!D262),Hide!E262,Hide!F262,Hide!G262,Hide!H262,Hide!I262,Hide!J262,Hide!K262,Hide!L262,Hide!M262,Hide!N262,Hide!O262,Hide!P262,Hide!Q262,Hide!R262)))</f>
        <v/>
      </c>
    </row>
    <row r="263" spans="1:1" x14ac:dyDescent="0.25">
      <c r="A263" s="1" t="str">
        <f ca="1">IF(Rapportage!A263="","",(_xlfn.CONCAT(Hide!A263,(INDIRECT(Hide!B263)),Hide!C263,(Hide!D263),Hide!E263,Hide!F263,Hide!G263,Hide!H263,Hide!I263,Hide!J263,Hide!K263,Hide!L263,Hide!M263,Hide!N263,Hide!O263,Hide!P263,Hide!Q263,Hide!R263)))</f>
        <v/>
      </c>
    </row>
    <row r="264" spans="1:1" x14ac:dyDescent="0.25">
      <c r="A264" s="1" t="str">
        <f ca="1">IF(Rapportage!A264="","",(_xlfn.CONCAT(Hide!A264,(INDIRECT(Hide!B264)),Hide!C264,(Hide!D264),Hide!E264,Hide!F264,Hide!G264,Hide!H264,Hide!I264,Hide!J264,Hide!K264,Hide!L264,Hide!M264,Hide!N264,Hide!O264,Hide!P264,Hide!Q264,Hide!R264)))</f>
        <v/>
      </c>
    </row>
    <row r="265" spans="1:1" x14ac:dyDescent="0.25">
      <c r="A265" s="1" t="str">
        <f ca="1">IF(Rapportage!A265="","",(_xlfn.CONCAT(Hide!A265,(INDIRECT(Hide!B265)),Hide!C265,(Hide!D265),Hide!E265,Hide!F265,Hide!G265,Hide!H265,Hide!I265,Hide!J265,Hide!K265,Hide!L265,Hide!M265,Hide!N265,Hide!O265,Hide!P265,Hide!Q265,Hide!R265)))</f>
        <v/>
      </c>
    </row>
    <row r="266" spans="1:1" x14ac:dyDescent="0.25">
      <c r="A266" s="1" t="str">
        <f ca="1">IF(Rapportage!A266="","",(_xlfn.CONCAT(Hide!A266,(INDIRECT(Hide!B266)),Hide!C266,(Hide!D266),Hide!E266,Hide!F266,Hide!G266,Hide!H266,Hide!I266,Hide!J266,Hide!K266,Hide!L266,Hide!M266,Hide!N266,Hide!O266,Hide!P266,Hide!Q266,Hide!R266)))</f>
        <v/>
      </c>
    </row>
    <row r="267" spans="1:1" x14ac:dyDescent="0.25">
      <c r="A267" s="1" t="str">
        <f ca="1">IF(Rapportage!A267="","",(_xlfn.CONCAT(Hide!A267,(INDIRECT(Hide!B267)),Hide!C267,(Hide!D267),Hide!E267,Hide!F267,Hide!G267,Hide!H267,Hide!I267,Hide!J267,Hide!K267,Hide!L267,Hide!M267,Hide!N267,Hide!O267,Hide!P267,Hide!Q267,Hide!R267)))</f>
        <v/>
      </c>
    </row>
    <row r="268" spans="1:1" x14ac:dyDescent="0.25">
      <c r="A268" s="1" t="str">
        <f ca="1">IF(Rapportage!A268="","",(_xlfn.CONCAT(Hide!A268,(INDIRECT(Hide!B268)),Hide!C268,(Hide!D268),Hide!E268,Hide!F268,Hide!G268,Hide!H268,Hide!I268,Hide!J268,Hide!K268,Hide!L268,Hide!M268,Hide!N268,Hide!O268,Hide!P268,Hide!Q268,Hide!R268)))</f>
        <v/>
      </c>
    </row>
    <row r="269" spans="1:1" x14ac:dyDescent="0.25">
      <c r="A269" s="1" t="str">
        <f ca="1">IF(Rapportage!A269="","",(_xlfn.CONCAT(Hide!A269,(INDIRECT(Hide!B269)),Hide!C269,(Hide!D269),Hide!E269,Hide!F269,Hide!G269,Hide!H269,Hide!I269,Hide!J269,Hide!K269,Hide!L269,Hide!M269,Hide!N269,Hide!O269,Hide!P269,Hide!Q269,Hide!R269)))</f>
        <v/>
      </c>
    </row>
    <row r="270" spans="1:1" x14ac:dyDescent="0.25">
      <c r="A270" s="1" t="str">
        <f ca="1">IF(Rapportage!A270="","",(_xlfn.CONCAT(Hide!A270,(INDIRECT(Hide!B270)),Hide!C270,(Hide!D270),Hide!E270,Hide!F270,Hide!G270,Hide!H270,Hide!I270,Hide!J270,Hide!K270,Hide!L270,Hide!M270,Hide!N270,Hide!O270,Hide!P270,Hide!Q270,Hide!R270)))</f>
        <v/>
      </c>
    </row>
    <row r="271" spans="1:1" x14ac:dyDescent="0.25">
      <c r="A271" s="1" t="str">
        <f ca="1">IF(Rapportage!A271="","",(_xlfn.CONCAT(Hide!A271,(INDIRECT(Hide!B271)),Hide!C271,(Hide!D271),Hide!E271,Hide!F271,Hide!G271,Hide!H271,Hide!I271,Hide!J271,Hide!K271,Hide!L271,Hide!M271,Hide!N271,Hide!O271,Hide!P271,Hide!Q271,Hide!R271)))</f>
        <v/>
      </c>
    </row>
    <row r="272" spans="1:1" x14ac:dyDescent="0.25">
      <c r="A272" s="1" t="str">
        <f ca="1">IF(Rapportage!A272="","",(_xlfn.CONCAT(Hide!A272,(INDIRECT(Hide!B272)),Hide!C272,(Hide!D272),Hide!E272,Hide!F272,Hide!G272,Hide!H272,Hide!I272,Hide!J272,Hide!K272,Hide!L272,Hide!M272,Hide!N272,Hide!O272,Hide!P272,Hide!Q272,Hide!R272)))</f>
        <v/>
      </c>
    </row>
    <row r="273" spans="1:1" x14ac:dyDescent="0.25">
      <c r="A273" s="1" t="str">
        <f ca="1">IF(Rapportage!A273="","",(_xlfn.CONCAT(Hide!A273,(INDIRECT(Hide!B273)),Hide!C273,(Hide!D273),Hide!E273,Hide!F273,Hide!G273,Hide!H273,Hide!I273,Hide!J273,Hide!K273,Hide!L273,Hide!M273,Hide!N273,Hide!O273,Hide!P273,Hide!Q273,Hide!R273)))</f>
        <v/>
      </c>
    </row>
    <row r="274" spans="1:1" x14ac:dyDescent="0.25">
      <c r="A274" s="1" t="str">
        <f ca="1">IF(Rapportage!A274="","",(_xlfn.CONCAT(Hide!A274,(INDIRECT(Hide!B274)),Hide!C274,(Hide!D274),Hide!E274,Hide!F274,Hide!G274,Hide!H274,Hide!I274,Hide!J274,Hide!K274,Hide!L274,Hide!M274,Hide!N274,Hide!O274,Hide!P274,Hide!Q274,Hide!R274)))</f>
        <v/>
      </c>
    </row>
    <row r="275" spans="1:1" x14ac:dyDescent="0.25">
      <c r="A275" s="1" t="str">
        <f ca="1">IF(Rapportage!A275="","",(_xlfn.CONCAT(Hide!A275,(INDIRECT(Hide!B275)),Hide!C275,(Hide!D275),Hide!E275,Hide!F275,Hide!G275,Hide!H275,Hide!I275,Hide!J275,Hide!K275,Hide!L275,Hide!M275,Hide!N275,Hide!O275,Hide!P275,Hide!Q275,Hide!R275)))</f>
        <v/>
      </c>
    </row>
    <row r="276" spans="1:1" x14ac:dyDescent="0.25">
      <c r="A276" s="1" t="str">
        <f ca="1">IF(Rapportage!A276="","",(_xlfn.CONCAT(Hide!A276,(INDIRECT(Hide!B276)),Hide!C276,(Hide!D276),Hide!E276,Hide!F276,Hide!G276,Hide!H276,Hide!I276,Hide!J276,Hide!K276,Hide!L276,Hide!M276,Hide!N276,Hide!O276,Hide!P276,Hide!Q276,Hide!R276)))</f>
        <v/>
      </c>
    </row>
    <row r="277" spans="1:1" x14ac:dyDescent="0.25">
      <c r="A277" s="1" t="str">
        <f ca="1">IF(Rapportage!A277="","",(_xlfn.CONCAT(Hide!A277,(INDIRECT(Hide!B277)),Hide!C277,(Hide!D277),Hide!E277,Hide!F277,Hide!G277,Hide!H277,Hide!I277,Hide!J277,Hide!K277,Hide!L277,Hide!M277,Hide!N277,Hide!O277,Hide!P277,Hide!Q277,Hide!R277)))</f>
        <v/>
      </c>
    </row>
    <row r="278" spans="1:1" x14ac:dyDescent="0.25">
      <c r="A278" s="1" t="str">
        <f ca="1">IF(Rapportage!A278="","",(_xlfn.CONCAT(Hide!A278,(INDIRECT(Hide!B278)),Hide!C278,(Hide!D278),Hide!E278,Hide!F278,Hide!G278,Hide!H278,Hide!I278,Hide!J278,Hide!K278,Hide!L278,Hide!M278,Hide!N278,Hide!O278,Hide!P278,Hide!Q278,Hide!R278)))</f>
        <v/>
      </c>
    </row>
    <row r="279" spans="1:1" x14ac:dyDescent="0.25">
      <c r="A279" s="1" t="str">
        <f ca="1">IF(Rapportage!A279="","",(_xlfn.CONCAT(Hide!A279,(INDIRECT(Hide!B279)),Hide!C279,(Hide!D279),Hide!E279,Hide!F279,Hide!G279,Hide!H279,Hide!I279,Hide!J279,Hide!K279,Hide!L279,Hide!M279,Hide!N279,Hide!O279,Hide!P279,Hide!Q279,Hide!R279)))</f>
        <v/>
      </c>
    </row>
    <row r="280" spans="1:1" x14ac:dyDescent="0.25">
      <c r="A280" s="1" t="str">
        <f ca="1">IF(Rapportage!A280="","",(_xlfn.CONCAT(Hide!A280,(INDIRECT(Hide!B280)),Hide!C280,(Hide!D280),Hide!E280,Hide!F280,Hide!G280,Hide!H280,Hide!I280,Hide!J280,Hide!K280,Hide!L280,Hide!M280,Hide!N280,Hide!O280,Hide!P280,Hide!Q280,Hide!R280)))</f>
        <v/>
      </c>
    </row>
    <row r="281" spans="1:1" x14ac:dyDescent="0.25">
      <c r="A281" s="1" t="str">
        <f ca="1">IF(Rapportage!A281="","",(_xlfn.CONCAT(Hide!A281,(INDIRECT(Hide!B281)),Hide!C281,(Hide!D281),Hide!E281,Hide!F281,Hide!G281,Hide!H281,Hide!I281,Hide!J281,Hide!K281,Hide!L281,Hide!M281,Hide!N281,Hide!O281,Hide!P281,Hide!Q281,Hide!R281)))</f>
        <v/>
      </c>
    </row>
    <row r="282" spans="1:1" x14ac:dyDescent="0.25">
      <c r="A282" s="1" t="str">
        <f ca="1">IF(Rapportage!A282="","",(_xlfn.CONCAT(Hide!A282,(INDIRECT(Hide!B282)),Hide!C282,(Hide!D282),Hide!E282,Hide!F282,Hide!G282,Hide!H282,Hide!I282,Hide!J282,Hide!K282,Hide!L282,Hide!M282,Hide!N282,Hide!O282,Hide!P282,Hide!Q282,Hide!R282)))</f>
        <v/>
      </c>
    </row>
    <row r="283" spans="1:1" x14ac:dyDescent="0.25">
      <c r="A283" s="1" t="str">
        <f ca="1">IF(Rapportage!A283="","",(_xlfn.CONCAT(Hide!A283,(INDIRECT(Hide!B283)),Hide!C283,(Hide!D283),Hide!E283,Hide!F283,Hide!G283,Hide!H283,Hide!I283,Hide!J283,Hide!K283,Hide!L283,Hide!M283,Hide!N283,Hide!O283,Hide!P283,Hide!Q283,Hide!R283)))</f>
        <v/>
      </c>
    </row>
    <row r="284" spans="1:1" x14ac:dyDescent="0.25">
      <c r="A284" s="1" t="str">
        <f ca="1">IF(Rapportage!A284="","",(_xlfn.CONCAT(Hide!A284,(INDIRECT(Hide!B284)),Hide!C284,(Hide!D284),Hide!E284,Hide!F284,Hide!G284,Hide!H284,Hide!I284,Hide!J284,Hide!K284,Hide!L284,Hide!M284,Hide!N284,Hide!O284,Hide!P284,Hide!Q284,Hide!R284)))</f>
        <v/>
      </c>
    </row>
    <row r="285" spans="1:1" x14ac:dyDescent="0.25">
      <c r="A285" s="1" t="str">
        <f ca="1">IF(Rapportage!A285="","",(_xlfn.CONCAT(Hide!A285,(INDIRECT(Hide!B285)),Hide!C285,(Hide!D285),Hide!E285,Hide!F285,Hide!G285,Hide!H285,Hide!I285,Hide!J285,Hide!K285,Hide!L285,Hide!M285,Hide!N285,Hide!O285,Hide!P285,Hide!Q285,Hide!R285)))</f>
        <v/>
      </c>
    </row>
    <row r="286" spans="1:1" x14ac:dyDescent="0.25">
      <c r="A286" s="1" t="str">
        <f ca="1">IF(Rapportage!A286="","",(_xlfn.CONCAT(Hide!A286,(INDIRECT(Hide!B286)),Hide!C286,(Hide!D286),Hide!E286,Hide!F286,Hide!G286,Hide!H286,Hide!I286,Hide!J286,Hide!K286,Hide!L286,Hide!M286,Hide!N286,Hide!O286,Hide!P286,Hide!Q286,Hide!R286)))</f>
        <v/>
      </c>
    </row>
    <row r="287" spans="1:1" x14ac:dyDescent="0.25">
      <c r="A287" s="1" t="str">
        <f ca="1">IF(Rapportage!A287="","",(_xlfn.CONCAT(Hide!A287,(INDIRECT(Hide!B287)),Hide!C287,(Hide!D287),Hide!E287,Hide!F287,Hide!G287,Hide!H287,Hide!I287,Hide!J287,Hide!K287,Hide!L287,Hide!M287,Hide!N287,Hide!O287,Hide!P287,Hide!Q287,Hide!R287)))</f>
        <v/>
      </c>
    </row>
    <row r="288" spans="1:1" x14ac:dyDescent="0.25">
      <c r="A288" s="1" t="str">
        <f ca="1">IF(Rapportage!A288="","",(_xlfn.CONCAT(Hide!A288,(INDIRECT(Hide!B288)),Hide!C288,(Hide!D288),Hide!E288,Hide!F288,Hide!G288,Hide!H288,Hide!I288,Hide!J288,Hide!K288,Hide!L288,Hide!M288,Hide!N288,Hide!O288,Hide!P288,Hide!Q288,Hide!R288)))</f>
        <v/>
      </c>
    </row>
    <row r="289" spans="1:1" x14ac:dyDescent="0.25">
      <c r="A289" s="1" t="str">
        <f ca="1">IF(Rapportage!A289="","",(_xlfn.CONCAT(Hide!A289,(INDIRECT(Hide!B289)),Hide!C289,(Hide!D289),Hide!E289,Hide!F289,Hide!G289,Hide!H289,Hide!I289,Hide!J289,Hide!K289,Hide!L289,Hide!M289,Hide!N289,Hide!O289,Hide!P289,Hide!Q289,Hide!R289)))</f>
        <v/>
      </c>
    </row>
    <row r="290" spans="1:1" x14ac:dyDescent="0.25">
      <c r="A290" s="1" t="str">
        <f ca="1">IF(Rapportage!A290="","",(_xlfn.CONCAT(Hide!A290,(INDIRECT(Hide!B290)),Hide!C290,(Hide!D290),Hide!E290,Hide!F290,Hide!G290,Hide!H290,Hide!I290,Hide!J290,Hide!K290,Hide!L290,Hide!M290,Hide!N290,Hide!O290,Hide!P290,Hide!Q290,Hide!R290)))</f>
        <v/>
      </c>
    </row>
    <row r="291" spans="1:1" x14ac:dyDescent="0.25">
      <c r="A291" s="1" t="str">
        <f ca="1">IF(Rapportage!A291="","",(_xlfn.CONCAT(Hide!A291,(INDIRECT(Hide!B291)),Hide!C291,(Hide!D291),Hide!E291,Hide!F291,Hide!G291,Hide!H291,Hide!I291,Hide!J291,Hide!K291,Hide!L291,Hide!M291,Hide!N291,Hide!O291,Hide!P291,Hide!Q291,Hide!R291)))</f>
        <v/>
      </c>
    </row>
    <row r="292" spans="1:1" x14ac:dyDescent="0.25">
      <c r="A292" s="1" t="str">
        <f ca="1">IF(Rapportage!A292="","",(_xlfn.CONCAT(Hide!A292,(INDIRECT(Hide!B292)),Hide!C292,(Hide!D292),Hide!E292,Hide!F292,Hide!G292,Hide!H292,Hide!I292,Hide!J292,Hide!K292,Hide!L292,Hide!M292,Hide!N292,Hide!O292,Hide!P292,Hide!Q292,Hide!R292)))</f>
        <v/>
      </c>
    </row>
    <row r="293" spans="1:1" x14ac:dyDescent="0.25">
      <c r="A293" s="1" t="str">
        <f ca="1">IF(Rapportage!A293="","",(_xlfn.CONCAT(Hide!A293,(INDIRECT(Hide!B293)),Hide!C293,(Hide!D293),Hide!E293,Hide!F293,Hide!G293,Hide!H293,Hide!I293,Hide!J293,Hide!K293,Hide!L293,Hide!M293,Hide!N293,Hide!O293,Hide!P293,Hide!Q293,Hide!R293)))</f>
        <v/>
      </c>
    </row>
    <row r="294" spans="1:1" x14ac:dyDescent="0.25">
      <c r="A294" s="1" t="str">
        <f ca="1">IF(Rapportage!A294="","",(_xlfn.CONCAT(Hide!A294,(INDIRECT(Hide!B294)),Hide!C294,(Hide!D294),Hide!E294,Hide!F294,Hide!G294,Hide!H294,Hide!I294,Hide!J294,Hide!K294,Hide!L294,Hide!M294,Hide!N294,Hide!O294,Hide!P294,Hide!Q294,Hide!R294)))</f>
        <v/>
      </c>
    </row>
    <row r="295" spans="1:1" x14ac:dyDescent="0.25">
      <c r="A295" s="1" t="str">
        <f ca="1">IF(Rapportage!A295="","",(_xlfn.CONCAT(Hide!A295,(INDIRECT(Hide!B295)),Hide!C295,(Hide!D295),Hide!E295,Hide!F295,Hide!G295,Hide!H295,Hide!I295,Hide!J295,Hide!K295,Hide!L295,Hide!M295,Hide!N295,Hide!O295,Hide!P295,Hide!Q295,Hide!R295)))</f>
        <v/>
      </c>
    </row>
    <row r="296" spans="1:1" x14ac:dyDescent="0.25">
      <c r="A296" s="1" t="str">
        <f ca="1">IF(Rapportage!A296="","",(_xlfn.CONCAT(Hide!A296,(INDIRECT(Hide!B296)),Hide!C296,(Hide!D296),Hide!E296,Hide!F296,Hide!G296,Hide!H296,Hide!I296,Hide!J296,Hide!K296,Hide!L296,Hide!M296,Hide!N296,Hide!O296,Hide!P296,Hide!Q296,Hide!R296)))</f>
        <v/>
      </c>
    </row>
    <row r="297" spans="1:1" x14ac:dyDescent="0.25">
      <c r="A297" s="1" t="str">
        <f ca="1">IF(Rapportage!A297="","",(_xlfn.CONCAT(Hide!A297,(INDIRECT(Hide!B297)),Hide!C297,(Hide!D297),Hide!E297,Hide!F297,Hide!G297,Hide!H297,Hide!I297,Hide!J297,Hide!K297,Hide!L297,Hide!M297,Hide!N297,Hide!O297,Hide!P297,Hide!Q297,Hide!R297)))</f>
        <v/>
      </c>
    </row>
    <row r="298" spans="1:1" x14ac:dyDescent="0.25">
      <c r="A298" s="1" t="str">
        <f ca="1">IF(Rapportage!A298="","",(_xlfn.CONCAT(Hide!A298,(INDIRECT(Hide!B298)),Hide!C298,(Hide!D298),Hide!E298,Hide!F298,Hide!G298,Hide!H298,Hide!I298,Hide!J298,Hide!K298,Hide!L298,Hide!M298,Hide!N298,Hide!O298,Hide!P298,Hide!Q298,Hide!R298)))</f>
        <v/>
      </c>
    </row>
    <row r="299" spans="1:1" x14ac:dyDescent="0.25">
      <c r="A299" s="1" t="str">
        <f ca="1">IF(Rapportage!A299="","",(_xlfn.CONCAT(Hide!A299,(INDIRECT(Hide!B299)),Hide!C299,(Hide!D299),Hide!E299,Hide!F299,Hide!G299,Hide!H299,Hide!I299,Hide!J299,Hide!K299,Hide!L299,Hide!M299,Hide!N299,Hide!O299,Hide!P299,Hide!Q299,Hide!R299)))</f>
        <v/>
      </c>
    </row>
    <row r="300" spans="1:1" x14ac:dyDescent="0.25">
      <c r="A300" s="1" t="str">
        <f ca="1">IF(Rapportage!A300="","",(_xlfn.CONCAT(Hide!A300,(INDIRECT(Hide!B300)),Hide!C300,(Hide!D300),Hide!E300,Hide!F300,Hide!G300,Hide!H300,Hide!I300,Hide!J300,Hide!K300,Hide!L300,Hide!M300,Hide!N300,Hide!O300,Hide!P300,Hide!Q300,Hide!R300)))</f>
        <v/>
      </c>
    </row>
    <row r="301" spans="1:1" x14ac:dyDescent="0.25">
      <c r="A301" s="1" t="str">
        <f ca="1">IF(Rapportage!A301="","",(_xlfn.CONCAT(Hide!A301,(INDIRECT(Hide!B301)),Hide!C301,(Hide!D301),Hide!E301,Hide!F301,Hide!G301,Hide!H301,Hide!I301,Hide!J301,Hide!K301,Hide!L301,Hide!M301,Hide!N301,Hide!O301,Hide!P301,Hide!Q301,Hide!R301)))</f>
        <v/>
      </c>
    </row>
    <row r="302" spans="1:1" x14ac:dyDescent="0.25">
      <c r="A302" s="1" t="str">
        <f ca="1">IF(Rapportage!A302="","",(_xlfn.CONCAT(Hide!A302,(INDIRECT(Hide!B302)),Hide!C302,(Hide!D302),Hide!E302,Hide!F302,Hide!G302,Hide!H302,Hide!I302,Hide!J302,Hide!K302,Hide!L302,Hide!M302,Hide!N302,Hide!O302,Hide!P302,Hide!Q302,Hide!R302)))</f>
        <v/>
      </c>
    </row>
    <row r="303" spans="1:1" x14ac:dyDescent="0.25">
      <c r="A303" s="1" t="str">
        <f ca="1">IF(Rapportage!A303="","",(_xlfn.CONCAT(Hide!A303,(INDIRECT(Hide!B303)),Hide!C303,(Hide!D303),Hide!E303,Hide!F303,Hide!G303,Hide!H303,Hide!I303,Hide!J303,Hide!K303,Hide!L303,Hide!M303,Hide!N303,Hide!O303,Hide!P303,Hide!Q303,Hide!R303)))</f>
        <v/>
      </c>
    </row>
    <row r="304" spans="1:1" x14ac:dyDescent="0.25">
      <c r="A304" s="1" t="str">
        <f ca="1">IF(Rapportage!A304="","",(_xlfn.CONCAT(Hide!A304,(INDIRECT(Hide!B304)),Hide!C304,(Hide!D304),Hide!E304,Hide!F304,Hide!G304,Hide!H304,Hide!I304,Hide!J304,Hide!K304,Hide!L304,Hide!M304,Hide!N304,Hide!O304,Hide!P304,Hide!Q304,Hide!R304)))</f>
        <v/>
      </c>
    </row>
    <row r="305" spans="1:1" x14ac:dyDescent="0.25">
      <c r="A305" s="1" t="str">
        <f ca="1">IF(Rapportage!A305="","",(_xlfn.CONCAT(Hide!A305,(INDIRECT(Hide!B305)),Hide!C305,(Hide!D305),Hide!E305,Hide!F305,Hide!G305,Hide!H305,Hide!I305,Hide!J305,Hide!K305,Hide!L305,Hide!M305,Hide!N305,Hide!O305,Hide!P305,Hide!Q305,Hide!R305)))</f>
        <v/>
      </c>
    </row>
    <row r="306" spans="1:1" x14ac:dyDescent="0.25">
      <c r="A306" s="1" t="str">
        <f ca="1">IF(Rapportage!A306="","",(_xlfn.CONCAT(Hide!A306,(INDIRECT(Hide!B306)),Hide!C306,(Hide!D306),Hide!E306,Hide!F306,Hide!G306,Hide!H306,Hide!I306,Hide!J306,Hide!K306,Hide!L306,Hide!M306,Hide!N306,Hide!O306,Hide!P306,Hide!Q306,Hide!R306)))</f>
        <v/>
      </c>
    </row>
    <row r="307" spans="1:1" x14ac:dyDescent="0.25">
      <c r="A307" s="1" t="str">
        <f ca="1">IF(Rapportage!A307="","",(_xlfn.CONCAT(Hide!A307,(INDIRECT(Hide!B307)),Hide!C307,(Hide!D307),Hide!E307,Hide!F307,Hide!G307,Hide!H307,Hide!I307,Hide!J307,Hide!K307,Hide!L307,Hide!M307,Hide!N307,Hide!O307,Hide!P307,Hide!Q307,Hide!R307)))</f>
        <v/>
      </c>
    </row>
    <row r="308" spans="1:1" x14ac:dyDescent="0.25">
      <c r="A308" s="1" t="str">
        <f ca="1">IF(Rapportage!A308="","",(_xlfn.CONCAT(Hide!A308,(INDIRECT(Hide!B308)),Hide!C308,(Hide!D308),Hide!E308,Hide!F308,Hide!G308,Hide!H308,Hide!I308,Hide!J308,Hide!K308,Hide!L308,Hide!M308,Hide!N308,Hide!O308,Hide!P308,Hide!Q308,Hide!R308)))</f>
        <v/>
      </c>
    </row>
    <row r="309" spans="1:1" x14ac:dyDescent="0.25">
      <c r="A309" s="1" t="str">
        <f ca="1">IF(Rapportage!A309="","",(_xlfn.CONCAT(Hide!A309,(INDIRECT(Hide!B309)),Hide!C309,(Hide!D309),Hide!E309,Hide!F309,Hide!G309,Hide!H309,Hide!I309,Hide!J309,Hide!K309,Hide!L309,Hide!M309,Hide!N309,Hide!O309,Hide!P309,Hide!Q309,Hide!R309)))</f>
        <v/>
      </c>
    </row>
    <row r="310" spans="1:1" x14ac:dyDescent="0.25">
      <c r="A310" s="1" t="str">
        <f ca="1">IF(Rapportage!A310="","",(_xlfn.CONCAT(Hide!A310,(INDIRECT(Hide!B310)),Hide!C310,(Hide!D310),Hide!E310,Hide!F310,Hide!G310,Hide!H310,Hide!I310,Hide!J310,Hide!K310,Hide!L310,Hide!M310,Hide!N310,Hide!O310,Hide!P310,Hide!Q310,Hide!R310)))</f>
        <v/>
      </c>
    </row>
    <row r="311" spans="1:1" x14ac:dyDescent="0.25">
      <c r="A311" s="1" t="str">
        <f ca="1">IF(Rapportage!A311="","",(_xlfn.CONCAT(Hide!A311,(INDIRECT(Hide!B311)),Hide!C311,(Hide!D311),Hide!E311,Hide!F311,Hide!G311,Hide!H311,Hide!I311,Hide!J311,Hide!K311,Hide!L311,Hide!M311,Hide!N311,Hide!O311,Hide!P311,Hide!Q311,Hide!R311)))</f>
        <v/>
      </c>
    </row>
    <row r="312" spans="1:1" x14ac:dyDescent="0.25">
      <c r="A312" s="1" t="str">
        <f ca="1">IF(Rapportage!A312="","",(_xlfn.CONCAT(Hide!A312,(INDIRECT(Hide!B312)),Hide!C312,(Hide!D312),Hide!E312,Hide!F312,Hide!G312,Hide!H312,Hide!I312,Hide!J312,Hide!K312,Hide!L312,Hide!M312,Hide!N312,Hide!O312,Hide!P312,Hide!Q312,Hide!R312)))</f>
        <v/>
      </c>
    </row>
    <row r="313" spans="1:1" x14ac:dyDescent="0.25">
      <c r="A313" s="1" t="str">
        <f ca="1">IF(Rapportage!A313="","",(_xlfn.CONCAT(Hide!A313,(INDIRECT(Hide!B313)),Hide!C313,(Hide!D313),Hide!E313,Hide!F313,Hide!G313,Hide!H313,Hide!I313,Hide!J313,Hide!K313,Hide!L313,Hide!M313,Hide!N313,Hide!O313,Hide!P313,Hide!Q313,Hide!R313)))</f>
        <v/>
      </c>
    </row>
    <row r="314" spans="1:1" x14ac:dyDescent="0.25">
      <c r="A314" s="1" t="str">
        <f ca="1">IF(Rapportage!A314="","",(_xlfn.CONCAT(Hide!A314,(INDIRECT(Hide!B314)),Hide!C314,(Hide!D314),Hide!E314,Hide!F314,Hide!G314,Hide!H314,Hide!I314,Hide!J314,Hide!K314,Hide!L314,Hide!M314,Hide!N314,Hide!O314,Hide!P314,Hide!Q314,Hide!R314)))</f>
        <v/>
      </c>
    </row>
    <row r="315" spans="1:1" x14ac:dyDescent="0.25">
      <c r="A315" s="1" t="str">
        <f ca="1">IF(Rapportage!A315="","",(_xlfn.CONCAT(Hide!A315,(INDIRECT(Hide!B315)),Hide!C315,(Hide!D315),Hide!E315,Hide!F315,Hide!G315,Hide!H315,Hide!I315,Hide!J315,Hide!K315,Hide!L315,Hide!M315,Hide!N315,Hide!O315,Hide!P315,Hide!Q315,Hide!R315)))</f>
        <v/>
      </c>
    </row>
    <row r="316" spans="1:1" x14ac:dyDescent="0.25">
      <c r="A316" s="1" t="str">
        <f ca="1">IF(Rapportage!A316="","",(_xlfn.CONCAT(Hide!A316,(INDIRECT(Hide!B316)),Hide!C316,(Hide!D316),Hide!E316,Hide!F316,Hide!G316,Hide!H316,Hide!I316,Hide!J316,Hide!K316,Hide!L316,Hide!M316,Hide!N316,Hide!O316,Hide!P316,Hide!Q316,Hide!R316)))</f>
        <v/>
      </c>
    </row>
    <row r="317" spans="1:1" x14ac:dyDescent="0.25">
      <c r="A317" s="1" t="str">
        <f ca="1">IF(Rapportage!A317="","",(_xlfn.CONCAT(Hide!A317,(INDIRECT(Hide!B317)),Hide!C317,(Hide!D317),Hide!E317,Hide!F317,Hide!G317,Hide!H317,Hide!I317,Hide!J317,Hide!K317,Hide!L317,Hide!M317,Hide!N317,Hide!O317,Hide!P317,Hide!Q317,Hide!R317)))</f>
        <v/>
      </c>
    </row>
    <row r="318" spans="1:1" x14ac:dyDescent="0.25">
      <c r="A318" s="1" t="str">
        <f ca="1">IF(Rapportage!A318="","",(_xlfn.CONCAT(Hide!A318,(INDIRECT(Hide!B318)),Hide!C318,(Hide!D318),Hide!E318,Hide!F318,Hide!G318,Hide!H318,Hide!I318,Hide!J318,Hide!K318,Hide!L318,Hide!M318,Hide!N318,Hide!O318,Hide!P318,Hide!Q318,Hide!R318)))</f>
        <v/>
      </c>
    </row>
    <row r="319" spans="1:1" x14ac:dyDescent="0.25">
      <c r="A319" s="1" t="str">
        <f ca="1">IF(Rapportage!A319="","",(_xlfn.CONCAT(Hide!A319,(INDIRECT(Hide!B319)),Hide!C319,(Hide!D319),Hide!E319,Hide!F319,Hide!G319,Hide!H319,Hide!I319,Hide!J319,Hide!K319,Hide!L319,Hide!M319,Hide!N319,Hide!O319,Hide!P319,Hide!Q319,Hide!R319)))</f>
        <v/>
      </c>
    </row>
    <row r="320" spans="1:1" x14ac:dyDescent="0.25">
      <c r="A320" s="1" t="str">
        <f ca="1">IF(Rapportage!A320="","",(_xlfn.CONCAT(Hide!A320,(INDIRECT(Hide!B320)),Hide!C320,(Hide!D320),Hide!E320,Hide!F320,Hide!G320,Hide!H320,Hide!I320,Hide!J320,Hide!K320,Hide!L320,Hide!M320,Hide!N320,Hide!O320,Hide!P320,Hide!Q320,Hide!R320)))</f>
        <v/>
      </c>
    </row>
    <row r="321" spans="1:1" x14ac:dyDescent="0.25">
      <c r="A321" s="1" t="str">
        <f ca="1">IF(Rapportage!A321="","",(_xlfn.CONCAT(Hide!A321,(INDIRECT(Hide!B321)),Hide!C321,(Hide!D321),Hide!E321,Hide!F321,Hide!G321,Hide!H321,Hide!I321,Hide!J321,Hide!K321,Hide!L321,Hide!M321,Hide!N321,Hide!O321,Hide!P321,Hide!Q321,Hide!R321)))</f>
        <v/>
      </c>
    </row>
    <row r="322" spans="1:1" x14ac:dyDescent="0.25">
      <c r="A322" s="1" t="str">
        <f ca="1">IF(Rapportage!A322="","",(_xlfn.CONCAT(Hide!A322,(INDIRECT(Hide!B322)),Hide!C322,(Hide!D322),Hide!E322,Hide!F322,Hide!G322,Hide!H322,Hide!I322,Hide!J322,Hide!K322,Hide!L322,Hide!M322,Hide!N322,Hide!O322,Hide!P322,Hide!Q322,Hide!R322)))</f>
        <v/>
      </c>
    </row>
    <row r="323" spans="1:1" x14ac:dyDescent="0.25">
      <c r="A323" s="1" t="str">
        <f ca="1">IF(Rapportage!A323="","",(_xlfn.CONCAT(Hide!A323,(INDIRECT(Hide!B323)),Hide!C323,(Hide!D323),Hide!E323,Hide!F323,Hide!G323,Hide!H323,Hide!I323,Hide!J323,Hide!K323,Hide!L323,Hide!M323,Hide!N323,Hide!O323,Hide!P323,Hide!Q323,Hide!R323)))</f>
        <v/>
      </c>
    </row>
    <row r="324" spans="1:1" x14ac:dyDescent="0.25">
      <c r="A324" s="1" t="str">
        <f ca="1">IF(Rapportage!A324="","",(_xlfn.CONCAT(Hide!A324,(INDIRECT(Hide!B324)),Hide!C324,(Hide!D324),Hide!E324,Hide!F324,Hide!G324,Hide!H324,Hide!I324,Hide!J324,Hide!K324,Hide!L324,Hide!M324,Hide!N324,Hide!O324,Hide!P324,Hide!Q324,Hide!R324)))</f>
        <v/>
      </c>
    </row>
    <row r="325" spans="1:1" x14ac:dyDescent="0.25">
      <c r="A325" s="1" t="str">
        <f ca="1">IF(Rapportage!A325="","",(_xlfn.CONCAT(Hide!A325,(INDIRECT(Hide!B325)),Hide!C325,(Hide!D325),Hide!E325,Hide!F325,Hide!G325,Hide!H325,Hide!I325,Hide!J325,Hide!K325,Hide!L325,Hide!M325,Hide!N325,Hide!O325,Hide!P325,Hide!Q325,Hide!R325)))</f>
        <v/>
      </c>
    </row>
    <row r="326" spans="1:1" x14ac:dyDescent="0.25">
      <c r="A326" s="1" t="str">
        <f ca="1">IF(Rapportage!A326="","",(_xlfn.CONCAT(Hide!A326,(INDIRECT(Hide!B326)),Hide!C326,(Hide!D326),Hide!E326,Hide!F326,Hide!G326,Hide!H326,Hide!I326,Hide!J326,Hide!K326,Hide!L326,Hide!M326,Hide!N326,Hide!O326,Hide!P326,Hide!Q326,Hide!R326)))</f>
        <v/>
      </c>
    </row>
    <row r="327" spans="1:1" x14ac:dyDescent="0.25">
      <c r="A327" s="1" t="str">
        <f ca="1">IF(Rapportage!A327="","",(_xlfn.CONCAT(Hide!A327,(INDIRECT(Hide!B327)),Hide!C327,(Hide!D327),Hide!E327,Hide!F327,Hide!G327,Hide!H327,Hide!I327,Hide!J327,Hide!K327,Hide!L327,Hide!M327,Hide!N327,Hide!O327,Hide!P327,Hide!Q327,Hide!R327)))</f>
        <v/>
      </c>
    </row>
    <row r="328" spans="1:1" x14ac:dyDescent="0.25">
      <c r="A328" s="1" t="str">
        <f ca="1">IF(Rapportage!A328="","",(_xlfn.CONCAT(Hide!A328,(INDIRECT(Hide!B328)),Hide!C328,(Hide!D328),Hide!E328,Hide!F328,Hide!G328,Hide!H328,Hide!I328,Hide!J328,Hide!K328,Hide!L328,Hide!M328,Hide!N328,Hide!O328,Hide!P328,Hide!Q328,Hide!R328)))</f>
        <v/>
      </c>
    </row>
    <row r="329" spans="1:1" x14ac:dyDescent="0.25">
      <c r="A329" s="1" t="str">
        <f ca="1">IF(Rapportage!A329="","",(_xlfn.CONCAT(Hide!A329,(INDIRECT(Hide!B329)),Hide!C329,(Hide!D329),Hide!E329,Hide!F329,Hide!G329,Hide!H329,Hide!I329,Hide!J329,Hide!K329,Hide!L329,Hide!M329,Hide!N329,Hide!O329,Hide!P329,Hide!Q329,Hide!R329)))</f>
        <v/>
      </c>
    </row>
    <row r="330" spans="1:1" x14ac:dyDescent="0.25">
      <c r="A330" s="1" t="str">
        <f ca="1">IF(Rapportage!A330="","",(_xlfn.CONCAT(Hide!A330,(INDIRECT(Hide!B330)),Hide!C330,(Hide!D330),Hide!E330,Hide!F330,Hide!G330,Hide!H330,Hide!I330,Hide!J330,Hide!K330,Hide!L330,Hide!M330,Hide!N330,Hide!O330,Hide!P330,Hide!Q330,Hide!R330)))</f>
        <v/>
      </c>
    </row>
    <row r="331" spans="1:1" x14ac:dyDescent="0.25">
      <c r="A331" s="1" t="str">
        <f ca="1">IF(Rapportage!A331="","",(_xlfn.CONCAT(Hide!A331,(INDIRECT(Hide!B331)),Hide!C331,(Hide!D331),Hide!E331,Hide!F331,Hide!G331,Hide!H331,Hide!I331,Hide!J331,Hide!K331,Hide!L331,Hide!M331,Hide!N331,Hide!O331,Hide!P331,Hide!Q331,Hide!R331)))</f>
        <v/>
      </c>
    </row>
    <row r="332" spans="1:1" x14ac:dyDescent="0.25">
      <c r="A332" s="1" t="str">
        <f ca="1">IF(Rapportage!A332="","",(_xlfn.CONCAT(Hide!A332,(INDIRECT(Hide!B332)),Hide!C332,(Hide!D332),Hide!E332,Hide!F332,Hide!G332,Hide!H332,Hide!I332,Hide!J332,Hide!K332,Hide!L332,Hide!M332,Hide!N332,Hide!O332,Hide!P332,Hide!Q332,Hide!R332)))</f>
        <v/>
      </c>
    </row>
    <row r="333" spans="1:1" x14ac:dyDescent="0.25">
      <c r="A333" s="1" t="str">
        <f ca="1">IF(Rapportage!A333="","",(_xlfn.CONCAT(Hide!A333,(INDIRECT(Hide!B333)),Hide!C333,(Hide!D333),Hide!E333,Hide!F333,Hide!G333,Hide!H333,Hide!I333,Hide!J333,Hide!K333,Hide!L333,Hide!M333,Hide!N333,Hide!O333,Hide!P333,Hide!Q333,Hide!R333)))</f>
        <v/>
      </c>
    </row>
    <row r="334" spans="1:1" x14ac:dyDescent="0.25">
      <c r="A334" s="1" t="str">
        <f ca="1">IF(Rapportage!A334="","",(_xlfn.CONCAT(Hide!A334,(INDIRECT(Hide!B334)),Hide!C334,(Hide!D334),Hide!E334,Hide!F334,Hide!G334,Hide!H334,Hide!I334,Hide!J334,Hide!K334,Hide!L334,Hide!M334,Hide!N334,Hide!O334,Hide!P334,Hide!Q334,Hide!R334)))</f>
        <v/>
      </c>
    </row>
    <row r="335" spans="1:1" x14ac:dyDescent="0.25">
      <c r="A335" s="1" t="str">
        <f ca="1">IF(Rapportage!A335="","",(_xlfn.CONCAT(Hide!A335,(INDIRECT(Hide!B335)),Hide!C335,(Hide!D335),Hide!E335,Hide!F335,Hide!G335,Hide!H335,Hide!I335,Hide!J335,Hide!K335,Hide!L335,Hide!M335,Hide!N335,Hide!O335,Hide!P335,Hide!Q335,Hide!R335)))</f>
        <v/>
      </c>
    </row>
    <row r="336" spans="1:1" x14ac:dyDescent="0.25">
      <c r="A336" s="1" t="str">
        <f ca="1">IF(Rapportage!A336="","",(_xlfn.CONCAT(Hide!A336,(INDIRECT(Hide!B336)),Hide!C336,(Hide!D336),Hide!E336,Hide!F336,Hide!G336,Hide!H336,Hide!I336,Hide!J336,Hide!K336,Hide!L336,Hide!M336,Hide!N336,Hide!O336,Hide!P336,Hide!Q336,Hide!R336)))</f>
        <v/>
      </c>
    </row>
    <row r="337" spans="1:1" x14ac:dyDescent="0.25">
      <c r="A337" s="1" t="str">
        <f ca="1">IF(Rapportage!A337="","",(_xlfn.CONCAT(Hide!A337,(INDIRECT(Hide!B337)),Hide!C337,(Hide!D337),Hide!E337,Hide!F337,Hide!G337,Hide!H337,Hide!I337,Hide!J337,Hide!K337,Hide!L337,Hide!M337,Hide!N337,Hide!O337,Hide!P337,Hide!Q337,Hide!R337)))</f>
        <v/>
      </c>
    </row>
    <row r="338" spans="1:1" x14ac:dyDescent="0.25">
      <c r="A338" s="1" t="str">
        <f ca="1">IF(Rapportage!A338="","",(_xlfn.CONCAT(Hide!A338,(INDIRECT(Hide!B338)),Hide!C338,(Hide!D338),Hide!E338,Hide!F338,Hide!G338,Hide!H338,Hide!I338,Hide!J338,Hide!K338,Hide!L338,Hide!M338,Hide!N338,Hide!O338,Hide!P338,Hide!Q338,Hide!R338)))</f>
        <v/>
      </c>
    </row>
    <row r="339" spans="1:1" x14ac:dyDescent="0.25">
      <c r="A339" s="1" t="str">
        <f ca="1">IF(Rapportage!A339="","",(_xlfn.CONCAT(Hide!A339,(INDIRECT(Hide!B339)),Hide!C339,(Hide!D339),Hide!E339,Hide!F339,Hide!G339,Hide!H339,Hide!I339,Hide!J339,Hide!K339,Hide!L339,Hide!M339,Hide!N339,Hide!O339,Hide!P339,Hide!Q339,Hide!R339)))</f>
        <v/>
      </c>
    </row>
    <row r="340" spans="1:1" x14ac:dyDescent="0.25">
      <c r="A340" s="1" t="str">
        <f ca="1">IF(Rapportage!A340="","",(_xlfn.CONCAT(Hide!A340,(INDIRECT(Hide!B340)),Hide!C340,(Hide!D340),Hide!E340,Hide!F340,Hide!G340,Hide!H340,Hide!I340,Hide!J340,Hide!K340,Hide!L340,Hide!M340,Hide!N340,Hide!O340,Hide!P340,Hide!Q340,Hide!R340)))</f>
        <v/>
      </c>
    </row>
    <row r="341" spans="1:1" x14ac:dyDescent="0.25">
      <c r="A341" s="1" t="str">
        <f ca="1">IF(Rapportage!A341="","",(_xlfn.CONCAT(Hide!A341,(INDIRECT(Hide!B341)),Hide!C341,(Hide!D341),Hide!E341,Hide!F341,Hide!G341,Hide!H341,Hide!I341,Hide!J341,Hide!K341,Hide!L341,Hide!M341,Hide!N341,Hide!O341,Hide!P341,Hide!Q341,Hide!R341)))</f>
        <v/>
      </c>
    </row>
    <row r="342" spans="1:1" x14ac:dyDescent="0.25">
      <c r="A342" s="1" t="str">
        <f ca="1">IF(Rapportage!A342="","",(_xlfn.CONCAT(Hide!A342,(INDIRECT(Hide!B342)),Hide!C342,(Hide!D342),Hide!E342,Hide!F342,Hide!G342,Hide!H342,Hide!I342,Hide!J342,Hide!K342,Hide!L342,Hide!M342,Hide!N342,Hide!O342,Hide!P342,Hide!Q342,Hide!R342)))</f>
        <v/>
      </c>
    </row>
    <row r="343" spans="1:1" x14ac:dyDescent="0.25">
      <c r="A343" s="1" t="str">
        <f ca="1">IF(Rapportage!A343="","",(_xlfn.CONCAT(Hide!A343,(INDIRECT(Hide!B343)),Hide!C343,(Hide!D343),Hide!E343,Hide!F343,Hide!G343,Hide!H343,Hide!I343,Hide!J343,Hide!K343,Hide!L343,Hide!M343,Hide!N343,Hide!O343,Hide!P343,Hide!Q343,Hide!R343)))</f>
        <v/>
      </c>
    </row>
    <row r="344" spans="1:1" x14ac:dyDescent="0.25">
      <c r="A344" s="1" t="str">
        <f ca="1">IF(Rapportage!A344="","",(_xlfn.CONCAT(Hide!A344,(INDIRECT(Hide!B344)),Hide!C344,(Hide!D344),Hide!E344,Hide!F344,Hide!G344,Hide!H344,Hide!I344,Hide!J344,Hide!K344,Hide!L344,Hide!M344,Hide!N344,Hide!O344,Hide!P344,Hide!Q344,Hide!R344)))</f>
        <v/>
      </c>
    </row>
    <row r="345" spans="1:1" x14ac:dyDescent="0.25">
      <c r="A345" s="1" t="str">
        <f ca="1">IF(Rapportage!A345="","",(_xlfn.CONCAT(Hide!A345,(INDIRECT(Hide!B345)),Hide!C345,(Hide!D345),Hide!E345,Hide!F345,Hide!G345,Hide!H345,Hide!I345,Hide!J345,Hide!K345,Hide!L345,Hide!M345,Hide!N345,Hide!O345,Hide!P345,Hide!Q345,Hide!R345)))</f>
        <v/>
      </c>
    </row>
    <row r="346" spans="1:1" x14ac:dyDescent="0.25">
      <c r="A346" s="1" t="str">
        <f ca="1">IF(Rapportage!A346="","",(_xlfn.CONCAT(Hide!A346,(INDIRECT(Hide!B346)),Hide!C346,(Hide!D346),Hide!E346,Hide!F346,Hide!G346,Hide!H346,Hide!I346,Hide!J346,Hide!K346,Hide!L346,Hide!M346,Hide!N346,Hide!O346,Hide!P346,Hide!Q346,Hide!R346)))</f>
        <v/>
      </c>
    </row>
    <row r="347" spans="1:1" x14ac:dyDescent="0.25">
      <c r="A347" s="1" t="str">
        <f ca="1">IF(Rapportage!A347="","",(_xlfn.CONCAT(Hide!A347,(INDIRECT(Hide!B347)),Hide!C347,(Hide!D347),Hide!E347,Hide!F347,Hide!G347,Hide!H347,Hide!I347,Hide!J347,Hide!K347,Hide!L347,Hide!M347,Hide!N347,Hide!O347,Hide!P347,Hide!Q347,Hide!R347)))</f>
        <v/>
      </c>
    </row>
    <row r="348" spans="1:1" x14ac:dyDescent="0.25">
      <c r="A348" s="1" t="str">
        <f ca="1">IF(Rapportage!A348="","",(_xlfn.CONCAT(Hide!A348,(INDIRECT(Hide!B348)),Hide!C348,(Hide!D348),Hide!E348,Hide!F348,Hide!G348,Hide!H348,Hide!I348,Hide!J348,Hide!K348,Hide!L348,Hide!M348,Hide!N348,Hide!O348,Hide!P348,Hide!Q348,Hide!R348)))</f>
        <v/>
      </c>
    </row>
    <row r="349" spans="1:1" x14ac:dyDescent="0.25">
      <c r="A349" s="1" t="str">
        <f ca="1">IF(Rapportage!A349="","",(_xlfn.CONCAT(Hide!A349,(INDIRECT(Hide!B349)),Hide!C349,(Hide!D349),Hide!E349,Hide!F349,Hide!G349,Hide!H349,Hide!I349,Hide!J349,Hide!K349,Hide!L349,Hide!M349,Hide!N349,Hide!O349,Hide!P349,Hide!Q349,Hide!R349)))</f>
        <v/>
      </c>
    </row>
    <row r="350" spans="1:1" x14ac:dyDescent="0.25">
      <c r="A350" s="1" t="str">
        <f ca="1">IF(Rapportage!A350="","",(_xlfn.CONCAT(Hide!A350,(INDIRECT(Hide!B350)),Hide!C350,(Hide!D350),Hide!E350,Hide!F350,Hide!G350,Hide!H350,Hide!I350,Hide!J350,Hide!K350,Hide!L350,Hide!M350,Hide!N350,Hide!O350,Hide!P350,Hide!Q350,Hide!R350)))</f>
        <v/>
      </c>
    </row>
    <row r="351" spans="1:1" x14ac:dyDescent="0.25">
      <c r="A351" s="1" t="str">
        <f ca="1">IF(Rapportage!A351="","",(_xlfn.CONCAT(Hide!A351,(INDIRECT(Hide!B351)),Hide!C351,(Hide!D351),Hide!E351,Hide!F351,Hide!G351,Hide!H351,Hide!I351,Hide!J351,Hide!K351,Hide!L351,Hide!M351,Hide!N351,Hide!O351,Hide!P351,Hide!Q351,Hide!R351)))</f>
        <v/>
      </c>
    </row>
    <row r="352" spans="1:1" x14ac:dyDescent="0.25">
      <c r="A352" s="1" t="str">
        <f ca="1">IF(Rapportage!A352="","",(_xlfn.CONCAT(Hide!A352,(INDIRECT(Hide!B352)),Hide!C352,(Hide!D352),Hide!E352,Hide!F352,Hide!G352,Hide!H352,Hide!I352,Hide!J352,Hide!K352,Hide!L352,Hide!M352,Hide!N352,Hide!O352,Hide!P352,Hide!Q352,Hide!R352)))</f>
        <v/>
      </c>
    </row>
    <row r="353" spans="1:1" x14ac:dyDescent="0.25">
      <c r="A353" s="1" t="str">
        <f ca="1">IF(Rapportage!A353="","",(_xlfn.CONCAT(Hide!A353,(INDIRECT(Hide!B353)),Hide!C353,(Hide!D353),Hide!E353,Hide!F353,Hide!G353,Hide!H353,Hide!I353,Hide!J353,Hide!K353,Hide!L353,Hide!M353,Hide!N353,Hide!O353,Hide!P353,Hide!Q353,Hide!R353)))</f>
        <v/>
      </c>
    </row>
    <row r="354" spans="1:1" x14ac:dyDescent="0.25">
      <c r="A354" s="1" t="str">
        <f ca="1">IF(Rapportage!A354="","",(_xlfn.CONCAT(Hide!A354,(INDIRECT(Hide!B354)),Hide!C354,(Hide!D354),Hide!E354,Hide!F354,Hide!G354,Hide!H354,Hide!I354,Hide!J354,Hide!K354,Hide!L354,Hide!M354,Hide!N354,Hide!O354,Hide!P354,Hide!Q354,Hide!R354)))</f>
        <v/>
      </c>
    </row>
    <row r="355" spans="1:1" x14ac:dyDescent="0.25">
      <c r="A355" s="1" t="str">
        <f ca="1">IF(Rapportage!A355="","",(_xlfn.CONCAT(Hide!A355,(INDIRECT(Hide!B355)),Hide!C355,(Hide!D355),Hide!E355,Hide!F355,Hide!G355,Hide!H355,Hide!I355,Hide!J355,Hide!K355,Hide!L355,Hide!M355,Hide!N355,Hide!O355,Hide!P355,Hide!Q355,Hide!R355)))</f>
        <v/>
      </c>
    </row>
    <row r="356" spans="1:1" x14ac:dyDescent="0.25">
      <c r="A356" s="1" t="str">
        <f ca="1">IF(Rapportage!A356="","",(_xlfn.CONCAT(Hide!A356,(INDIRECT(Hide!B356)),Hide!C356,(Hide!D356),Hide!E356,Hide!F356,Hide!G356,Hide!H356,Hide!I356,Hide!J356,Hide!K356,Hide!L356,Hide!M356,Hide!N356,Hide!O356,Hide!P356,Hide!Q356,Hide!R356)))</f>
        <v/>
      </c>
    </row>
    <row r="357" spans="1:1" x14ac:dyDescent="0.25">
      <c r="A357" s="1" t="str">
        <f ca="1">IF(Rapportage!A357="","",(_xlfn.CONCAT(Hide!A357,(INDIRECT(Hide!B357)),Hide!C357,(Hide!D357),Hide!E357,Hide!F357,Hide!G357,Hide!H357,Hide!I357,Hide!J357,Hide!K357,Hide!L357,Hide!M357,Hide!N357,Hide!O357,Hide!P357,Hide!Q357,Hide!R357)))</f>
        <v/>
      </c>
    </row>
    <row r="358" spans="1:1" x14ac:dyDescent="0.25">
      <c r="A358" s="1" t="str">
        <f ca="1">IF(Rapportage!A358="","",(_xlfn.CONCAT(Hide!A358,(INDIRECT(Hide!B358)),Hide!C358,(Hide!D358),Hide!E358,Hide!F358,Hide!G358,Hide!H358,Hide!I358,Hide!J358,Hide!K358,Hide!L358,Hide!M358,Hide!N358,Hide!O358,Hide!P358,Hide!Q358,Hide!R358)))</f>
        <v/>
      </c>
    </row>
    <row r="359" spans="1:1" x14ac:dyDescent="0.25">
      <c r="A359" s="1" t="str">
        <f ca="1">IF(Rapportage!A359="","",(_xlfn.CONCAT(Hide!A359,(INDIRECT(Hide!B359)),Hide!C359,(Hide!D359),Hide!E359,Hide!F359,Hide!G359,Hide!H359,Hide!I359,Hide!J359,Hide!K359,Hide!L359,Hide!M359,Hide!N359,Hide!O359,Hide!P359,Hide!Q359,Hide!R359)))</f>
        <v/>
      </c>
    </row>
    <row r="360" spans="1:1" x14ac:dyDescent="0.25">
      <c r="A360" s="1" t="str">
        <f ca="1">IF(Rapportage!A360="","",(_xlfn.CONCAT(Hide!A360,(INDIRECT(Hide!B360)),Hide!C360,(Hide!D360),Hide!E360,Hide!F360,Hide!G360,Hide!H360,Hide!I360,Hide!J360,Hide!K360,Hide!L360,Hide!M360,Hide!N360,Hide!O360,Hide!P360,Hide!Q360,Hide!R360)))</f>
        <v/>
      </c>
    </row>
    <row r="361" spans="1:1" x14ac:dyDescent="0.25">
      <c r="A361" s="1" t="str">
        <f ca="1">IF(Rapportage!A361="","",(_xlfn.CONCAT(Hide!A361,(INDIRECT(Hide!B361)),Hide!C361,(Hide!D361),Hide!E361,Hide!F361,Hide!G361,Hide!H361,Hide!I361,Hide!J361,Hide!K361,Hide!L361,Hide!M361,Hide!N361,Hide!O361,Hide!P361,Hide!Q361,Hide!R361)))</f>
        <v/>
      </c>
    </row>
    <row r="362" spans="1:1" x14ac:dyDescent="0.25">
      <c r="A362" s="1" t="str">
        <f ca="1">IF(Rapportage!A362="","",(_xlfn.CONCAT(Hide!A362,(INDIRECT(Hide!B362)),Hide!C362,(Hide!D362),Hide!E362,Hide!F362,Hide!G362,Hide!H362,Hide!I362,Hide!J362,Hide!K362,Hide!L362,Hide!M362,Hide!N362,Hide!O362,Hide!P362,Hide!Q362,Hide!R362)))</f>
        <v/>
      </c>
    </row>
    <row r="363" spans="1:1" x14ac:dyDescent="0.25">
      <c r="A363" s="1" t="str">
        <f ca="1">IF(Rapportage!A363="","",(_xlfn.CONCAT(Hide!A363,(INDIRECT(Hide!B363)),Hide!C363,(Hide!D363),Hide!E363,Hide!F363,Hide!G363,Hide!H363,Hide!I363,Hide!J363,Hide!K363,Hide!L363,Hide!M363,Hide!N363,Hide!O363,Hide!P363,Hide!Q363,Hide!R363)))</f>
        <v/>
      </c>
    </row>
    <row r="364" spans="1:1" x14ac:dyDescent="0.25">
      <c r="A364" s="1" t="str">
        <f ca="1">IF(Rapportage!A364="","",(_xlfn.CONCAT(Hide!A364,(INDIRECT(Hide!B364)),Hide!C364,(Hide!D364),Hide!E364,Hide!F364,Hide!G364,Hide!H364,Hide!I364,Hide!J364,Hide!K364,Hide!L364,Hide!M364,Hide!N364,Hide!O364,Hide!P364,Hide!Q364,Hide!R364)))</f>
        <v/>
      </c>
    </row>
    <row r="365" spans="1:1" x14ac:dyDescent="0.25">
      <c r="A365" s="1" t="str">
        <f ca="1">IF(Rapportage!A365="","",(_xlfn.CONCAT(Hide!A365,(INDIRECT(Hide!B365)),Hide!C365,(Hide!D365),Hide!E365,Hide!F365,Hide!G365,Hide!H365,Hide!I365,Hide!J365,Hide!K365,Hide!L365,Hide!M365,Hide!N365,Hide!O365,Hide!P365,Hide!Q365,Hide!R365)))</f>
        <v/>
      </c>
    </row>
    <row r="366" spans="1:1" x14ac:dyDescent="0.25">
      <c r="A366" s="1" t="str">
        <f ca="1">IF(Rapportage!A366="","",(_xlfn.CONCAT(Hide!A366,(INDIRECT(Hide!B366)),Hide!C366,(Hide!D366),Hide!E366,Hide!F366,Hide!G366,Hide!H366,Hide!I366,Hide!J366,Hide!K366,Hide!L366,Hide!M366,Hide!N366,Hide!O366,Hide!P366,Hide!Q366,Hide!R366)))</f>
        <v/>
      </c>
    </row>
    <row r="367" spans="1:1" x14ac:dyDescent="0.25">
      <c r="A367" s="1" t="str">
        <f ca="1">IF(Rapportage!A367="","",(_xlfn.CONCAT(Hide!A367,(INDIRECT(Hide!B367)),Hide!C367,(Hide!D367),Hide!E367,Hide!F367,Hide!G367,Hide!H367,Hide!I367,Hide!J367,Hide!K367,Hide!L367,Hide!M367,Hide!N367,Hide!O367,Hide!P367,Hide!Q367,Hide!R367)))</f>
        <v/>
      </c>
    </row>
    <row r="368" spans="1:1" x14ac:dyDescent="0.25">
      <c r="A368" s="1" t="str">
        <f ca="1">IF(Rapportage!A368="","",(_xlfn.CONCAT(Hide!A368,(INDIRECT(Hide!B368)),Hide!C368,(Hide!D368),Hide!E368,Hide!F368,Hide!G368,Hide!H368,Hide!I368,Hide!J368,Hide!K368,Hide!L368,Hide!M368,Hide!N368,Hide!O368,Hide!P368,Hide!Q368,Hide!R368)))</f>
        <v/>
      </c>
    </row>
    <row r="369" spans="1:1" x14ac:dyDescent="0.25">
      <c r="A369" s="1" t="str">
        <f ca="1">IF(Rapportage!A369="","",(_xlfn.CONCAT(Hide!A369,(INDIRECT(Hide!B369)),Hide!C369,(Hide!D369),Hide!E369,Hide!F369,Hide!G369,Hide!H369,Hide!I369,Hide!J369,Hide!K369,Hide!L369,Hide!M369,Hide!N369,Hide!O369,Hide!P369,Hide!Q369,Hide!R369)))</f>
        <v/>
      </c>
    </row>
    <row r="370" spans="1:1" x14ac:dyDescent="0.25">
      <c r="A370" s="1" t="str">
        <f ca="1">IF(Rapportage!A370="","",(_xlfn.CONCAT(Hide!A370,(INDIRECT(Hide!B370)),Hide!C370,(Hide!D370),Hide!E370,Hide!F370,Hide!G370,Hide!H370,Hide!I370,Hide!J370,Hide!K370,Hide!L370,Hide!M370,Hide!N370,Hide!O370,Hide!P370,Hide!Q370,Hide!R370)))</f>
        <v/>
      </c>
    </row>
    <row r="371" spans="1:1" x14ac:dyDescent="0.25">
      <c r="A371" s="1" t="str">
        <f ca="1">IF(Rapportage!A371="","",(_xlfn.CONCAT(Hide!A371,(INDIRECT(Hide!B371)),Hide!C371,(Hide!D371),Hide!E371,Hide!F371,Hide!G371,Hide!H371,Hide!I371,Hide!J371,Hide!K371,Hide!L371,Hide!M371,Hide!N371,Hide!O371,Hide!P371,Hide!Q371,Hide!R371)))</f>
        <v/>
      </c>
    </row>
    <row r="372" spans="1:1" x14ac:dyDescent="0.25">
      <c r="A372" s="1" t="str">
        <f ca="1">IF(Rapportage!A372="","",(_xlfn.CONCAT(Hide!A372,(INDIRECT(Hide!B372)),Hide!C372,(Hide!D372),Hide!E372,Hide!F372,Hide!G372,Hide!H372,Hide!I372,Hide!J372,Hide!K372,Hide!L372,Hide!M372,Hide!N372,Hide!O372,Hide!P372,Hide!Q372,Hide!R372)))</f>
        <v/>
      </c>
    </row>
    <row r="373" spans="1:1" x14ac:dyDescent="0.25">
      <c r="A373" s="1" t="str">
        <f ca="1">IF(Rapportage!A373="","",(_xlfn.CONCAT(Hide!A373,(INDIRECT(Hide!B373)),Hide!C373,(Hide!D373),Hide!E373,Hide!F373,Hide!G373,Hide!H373,Hide!I373,Hide!J373,Hide!K373,Hide!L373,Hide!M373,Hide!N373,Hide!O373,Hide!P373,Hide!Q373,Hide!R373)))</f>
        <v/>
      </c>
    </row>
    <row r="374" spans="1:1" x14ac:dyDescent="0.25">
      <c r="A374" s="1" t="str">
        <f ca="1">IF(Rapportage!A374="","",(_xlfn.CONCAT(Hide!A374,(INDIRECT(Hide!B374)),Hide!C374,(Hide!D374),Hide!E374,Hide!F374,Hide!G374,Hide!H374,Hide!I374,Hide!J374,Hide!K374,Hide!L374,Hide!M374,Hide!N374,Hide!O374,Hide!P374,Hide!Q374,Hide!R374)))</f>
        <v/>
      </c>
    </row>
    <row r="375" spans="1:1" x14ac:dyDescent="0.25">
      <c r="A375" s="1" t="str">
        <f ca="1">IF(Rapportage!A375="","",(_xlfn.CONCAT(Hide!A375,(INDIRECT(Hide!B375)),Hide!C375,(Hide!D375),Hide!E375,Hide!F375,Hide!G375,Hide!H375,Hide!I375,Hide!J375,Hide!K375,Hide!L375,Hide!M375,Hide!N375,Hide!O375,Hide!P375,Hide!Q375,Hide!R375)))</f>
        <v/>
      </c>
    </row>
    <row r="376" spans="1:1" x14ac:dyDescent="0.25">
      <c r="A376" s="1" t="str">
        <f ca="1">IF(Rapportage!A376="","",(_xlfn.CONCAT(Hide!A376,(INDIRECT(Hide!B376)),Hide!C376,(Hide!D376),Hide!E376,Hide!F376,Hide!G376,Hide!H376,Hide!I376,Hide!J376,Hide!K376,Hide!L376,Hide!M376,Hide!N376,Hide!O376,Hide!P376,Hide!Q376,Hide!R376)))</f>
        <v/>
      </c>
    </row>
    <row r="377" spans="1:1" x14ac:dyDescent="0.25">
      <c r="A377" s="1" t="str">
        <f ca="1">IF(Rapportage!A377="","",(_xlfn.CONCAT(Hide!A377,(INDIRECT(Hide!B377)),Hide!C377,(Hide!D377),Hide!E377,Hide!F377,Hide!G377,Hide!H377,Hide!I377,Hide!J377,Hide!K377,Hide!L377,Hide!M377,Hide!N377,Hide!O377,Hide!P377,Hide!Q377,Hide!R377)))</f>
        <v/>
      </c>
    </row>
    <row r="378" spans="1:1" x14ac:dyDescent="0.25">
      <c r="A378" s="1" t="str">
        <f ca="1">IF(Rapportage!A378="","",(_xlfn.CONCAT(Hide!A378,(INDIRECT(Hide!B378)),Hide!C378,(Hide!D378),Hide!E378,Hide!F378,Hide!G378,Hide!H378,Hide!I378,Hide!J378,Hide!K378,Hide!L378,Hide!M378,Hide!N378,Hide!O378,Hide!P378,Hide!Q378,Hide!R378)))</f>
        <v/>
      </c>
    </row>
    <row r="379" spans="1:1" x14ac:dyDescent="0.25">
      <c r="A379" s="1" t="str">
        <f ca="1">IF(Rapportage!A379="","",(_xlfn.CONCAT(Hide!A379,(INDIRECT(Hide!B379)),Hide!C379,(Hide!D379),Hide!E379,Hide!F379,Hide!G379,Hide!H379,Hide!I379,Hide!J379,Hide!K379,Hide!L379,Hide!M379,Hide!N379,Hide!O379,Hide!P379,Hide!Q379,Hide!R379)))</f>
        <v/>
      </c>
    </row>
    <row r="380" spans="1:1" x14ac:dyDescent="0.25">
      <c r="A380" s="1" t="str">
        <f ca="1">IF(Rapportage!A380="","",(_xlfn.CONCAT(Hide!A380,(INDIRECT(Hide!B380)),Hide!C380,(Hide!D380),Hide!E380,Hide!F380,Hide!G380,Hide!H380,Hide!I380,Hide!J380,Hide!K380,Hide!L380,Hide!M380,Hide!N380,Hide!O380,Hide!P380,Hide!Q380,Hide!R380)))</f>
        <v/>
      </c>
    </row>
    <row r="381" spans="1:1" x14ac:dyDescent="0.25">
      <c r="A381" s="1" t="str">
        <f ca="1">IF(Rapportage!A381="","",(_xlfn.CONCAT(Hide!A381,(INDIRECT(Hide!B381)),Hide!C381,(Hide!D381),Hide!E381,Hide!F381,Hide!G381,Hide!H381,Hide!I381,Hide!J381,Hide!K381,Hide!L381,Hide!M381,Hide!N381,Hide!O381,Hide!P381,Hide!Q381,Hide!R381)))</f>
        <v/>
      </c>
    </row>
    <row r="382" spans="1:1" x14ac:dyDescent="0.25">
      <c r="A382" s="1" t="str">
        <f ca="1">IF(Rapportage!A382="","",(_xlfn.CONCAT(Hide!A382,(INDIRECT(Hide!B382)),Hide!C382,(Hide!D382),Hide!E382,Hide!F382,Hide!G382,Hide!H382,Hide!I382,Hide!J382,Hide!K382,Hide!L382,Hide!M382,Hide!N382,Hide!O382,Hide!P382,Hide!Q382,Hide!R382)))</f>
        <v/>
      </c>
    </row>
    <row r="383" spans="1:1" x14ac:dyDescent="0.25">
      <c r="A383" s="1" t="str">
        <f ca="1">IF(Rapportage!A383="","",(_xlfn.CONCAT(Hide!A383,(INDIRECT(Hide!B383)),Hide!C383,(Hide!D383),Hide!E383,Hide!F383,Hide!G383,Hide!H383,Hide!I383,Hide!J383,Hide!K383,Hide!L383,Hide!M383,Hide!N383,Hide!O383,Hide!P383,Hide!Q383,Hide!R383)))</f>
        <v/>
      </c>
    </row>
    <row r="384" spans="1:1" x14ac:dyDescent="0.25">
      <c r="A384" s="1" t="str">
        <f ca="1">IF(Rapportage!A384="","",(_xlfn.CONCAT(Hide!A384,(INDIRECT(Hide!B384)),Hide!C384,(Hide!D384),Hide!E384,Hide!F384,Hide!G384,Hide!H384,Hide!I384,Hide!J384,Hide!K384,Hide!L384,Hide!M384,Hide!N384,Hide!O384,Hide!P384,Hide!Q384,Hide!R384)))</f>
        <v/>
      </c>
    </row>
    <row r="385" spans="1:1" x14ac:dyDescent="0.25">
      <c r="A385" s="1" t="str">
        <f ca="1">IF(Rapportage!A385="","",(_xlfn.CONCAT(Hide!A385,(INDIRECT(Hide!B385)),Hide!C385,(Hide!D385),Hide!E385,Hide!F385,Hide!G385,Hide!H385,Hide!I385,Hide!J385,Hide!K385,Hide!L385,Hide!M385,Hide!N385,Hide!O385,Hide!P385,Hide!Q385,Hide!R385)))</f>
        <v/>
      </c>
    </row>
    <row r="386" spans="1:1" x14ac:dyDescent="0.25">
      <c r="A386" s="1" t="str">
        <f ca="1">IF(Rapportage!A386="","",(_xlfn.CONCAT(Hide!A386,(INDIRECT(Hide!B386)),Hide!C386,(Hide!D386),Hide!E386,Hide!F386,Hide!G386,Hide!H386,Hide!I386,Hide!J386,Hide!K386,Hide!L386,Hide!M386,Hide!N386,Hide!O386,Hide!P386,Hide!Q386,Hide!R386)))</f>
        <v/>
      </c>
    </row>
    <row r="387" spans="1:1" x14ac:dyDescent="0.25">
      <c r="A387" s="1" t="str">
        <f ca="1">IF(Rapportage!A387="","",(_xlfn.CONCAT(Hide!A387,(INDIRECT(Hide!B387)),Hide!C387,(Hide!D387),Hide!E387,Hide!F387,Hide!G387,Hide!H387,Hide!I387,Hide!J387,Hide!K387,Hide!L387,Hide!M387,Hide!N387,Hide!O387,Hide!P387,Hide!Q387,Hide!R387)))</f>
        <v/>
      </c>
    </row>
    <row r="388" spans="1:1" x14ac:dyDescent="0.25">
      <c r="A388" s="1" t="str">
        <f ca="1">IF(Rapportage!A388="","",(_xlfn.CONCAT(Hide!A388,(INDIRECT(Hide!B388)),Hide!C388,(Hide!D388),Hide!E388,Hide!F388,Hide!G388,Hide!H388,Hide!I388,Hide!J388,Hide!K388,Hide!L388,Hide!M388,Hide!N388,Hide!O388,Hide!P388,Hide!Q388,Hide!R388)))</f>
        <v/>
      </c>
    </row>
    <row r="389" spans="1:1" x14ac:dyDescent="0.25">
      <c r="A389" s="1" t="str">
        <f ca="1">IF(Rapportage!A389="","",(_xlfn.CONCAT(Hide!A389,(INDIRECT(Hide!B389)),Hide!C389,(Hide!D389),Hide!E389,Hide!F389,Hide!G389,Hide!H389,Hide!I389,Hide!J389,Hide!K389,Hide!L389,Hide!M389,Hide!N389,Hide!O389,Hide!P389,Hide!Q389,Hide!R389)))</f>
        <v/>
      </c>
    </row>
    <row r="390" spans="1:1" x14ac:dyDescent="0.25">
      <c r="A390" s="1" t="str">
        <f ca="1">IF(Rapportage!A390="","",(_xlfn.CONCAT(Hide!A390,(INDIRECT(Hide!B390)),Hide!C390,(Hide!D390),Hide!E390,Hide!F390,Hide!G390,Hide!H390,Hide!I390,Hide!J390,Hide!K390,Hide!L390,Hide!M390,Hide!N390,Hide!O390,Hide!P390,Hide!Q390,Hide!R390)))</f>
        <v/>
      </c>
    </row>
    <row r="391" spans="1:1" x14ac:dyDescent="0.25">
      <c r="A391" s="1" t="str">
        <f ca="1">IF(Rapportage!A391="","",(_xlfn.CONCAT(Hide!A391,(INDIRECT(Hide!B391)),Hide!C391,(Hide!D391),Hide!E391,Hide!F391,Hide!G391,Hide!H391,Hide!I391,Hide!J391,Hide!K391,Hide!L391,Hide!M391,Hide!N391,Hide!O391,Hide!P391,Hide!Q391,Hide!R391)))</f>
        <v/>
      </c>
    </row>
    <row r="392" spans="1:1" x14ac:dyDescent="0.25">
      <c r="A392" s="1" t="str">
        <f ca="1">IF(Rapportage!A392="","",(_xlfn.CONCAT(Hide!A392,(INDIRECT(Hide!B392)),Hide!C392,(Hide!D392),Hide!E392,Hide!F392,Hide!G392,Hide!H392,Hide!I392,Hide!J392,Hide!K392,Hide!L392,Hide!M392,Hide!N392,Hide!O392,Hide!P392,Hide!Q392,Hide!R392)))</f>
        <v/>
      </c>
    </row>
    <row r="393" spans="1:1" x14ac:dyDescent="0.25">
      <c r="A393" s="1" t="str">
        <f ca="1">IF(Rapportage!A393="","",(_xlfn.CONCAT(Hide!A393,(INDIRECT(Hide!B393)),Hide!C393,(Hide!D393),Hide!E393,Hide!F393,Hide!G393,Hide!H393,Hide!I393,Hide!J393,Hide!K393,Hide!L393,Hide!M393,Hide!N393,Hide!O393,Hide!P393,Hide!Q393,Hide!R393)))</f>
        <v/>
      </c>
    </row>
    <row r="394" spans="1:1" x14ac:dyDescent="0.25">
      <c r="A394" s="1" t="str">
        <f ca="1">IF(Rapportage!A394="","",(_xlfn.CONCAT(Hide!A394,(INDIRECT(Hide!B394)),Hide!C394,(Hide!D394),Hide!E394,Hide!F394,Hide!G394,Hide!H394,Hide!I394,Hide!J394,Hide!K394,Hide!L394,Hide!M394,Hide!N394,Hide!O394,Hide!P394,Hide!Q394,Hide!R394)))</f>
        <v/>
      </c>
    </row>
    <row r="395" spans="1:1" x14ac:dyDescent="0.25">
      <c r="A395" s="1" t="str">
        <f ca="1">IF(Rapportage!A395="","",(_xlfn.CONCAT(Hide!A395,(INDIRECT(Hide!B395)),Hide!C395,(Hide!D395),Hide!E395,Hide!F395,Hide!G395,Hide!H395,Hide!I395,Hide!J395,Hide!K395,Hide!L395,Hide!M395,Hide!N395,Hide!O395,Hide!P395,Hide!Q395,Hide!R395)))</f>
        <v/>
      </c>
    </row>
    <row r="396" spans="1:1" x14ac:dyDescent="0.25">
      <c r="A396" s="1" t="str">
        <f ca="1">IF(Rapportage!A396="","",(_xlfn.CONCAT(Hide!A396,(INDIRECT(Hide!B396)),Hide!C396,(Hide!D396),Hide!E396,Hide!F396,Hide!G396,Hide!H396,Hide!I396,Hide!J396,Hide!K396,Hide!L396,Hide!M396,Hide!N396,Hide!O396,Hide!P396,Hide!Q396,Hide!R396)))</f>
        <v/>
      </c>
    </row>
    <row r="397" spans="1:1" x14ac:dyDescent="0.25">
      <c r="A397" s="1" t="str">
        <f ca="1">IF(Rapportage!A397="","",(_xlfn.CONCAT(Hide!A397,(INDIRECT(Hide!B397)),Hide!C397,(Hide!D397),Hide!E397,Hide!F397,Hide!G397,Hide!H397,Hide!I397,Hide!J397,Hide!K397,Hide!L397,Hide!M397,Hide!N397,Hide!O397,Hide!P397,Hide!Q397,Hide!R397)))</f>
        <v/>
      </c>
    </row>
    <row r="398" spans="1:1" x14ac:dyDescent="0.25">
      <c r="A398" s="1" t="str">
        <f ca="1">IF(Rapportage!A398="","",(_xlfn.CONCAT(Hide!A398,(INDIRECT(Hide!B398)),Hide!C398,(Hide!D398),Hide!E398,Hide!F398,Hide!G398,Hide!H398,Hide!I398,Hide!J398,Hide!K398,Hide!L398,Hide!M398,Hide!N398,Hide!O398,Hide!P398,Hide!Q398,Hide!R398)))</f>
        <v/>
      </c>
    </row>
    <row r="399" spans="1:1" x14ac:dyDescent="0.25">
      <c r="A399" s="1" t="str">
        <f ca="1">IF(Rapportage!A399="","",(_xlfn.CONCAT(Hide!A399,(INDIRECT(Hide!B399)),Hide!C399,(Hide!D399),Hide!E399,Hide!F399,Hide!G399,Hide!H399,Hide!I399,Hide!J399,Hide!K399,Hide!L399,Hide!M399,Hide!N399,Hide!O399,Hide!P399,Hide!Q399,Hide!R399)))</f>
        <v/>
      </c>
    </row>
    <row r="400" spans="1:1" x14ac:dyDescent="0.25">
      <c r="A400" s="1" t="str">
        <f ca="1">IF(Rapportage!A400="","",(_xlfn.CONCAT(Hide!A400,(INDIRECT(Hide!B400)),Hide!C400,(Hide!D400),Hide!E400,Hide!F400,Hide!G400,Hide!H400,Hide!I400,Hide!J400,Hide!K400,Hide!L400,Hide!M400,Hide!N400,Hide!O400,Hide!P400,Hide!Q400,Hide!R400)))</f>
        <v/>
      </c>
    </row>
    <row r="401" spans="1:1" x14ac:dyDescent="0.25">
      <c r="A401" s="1" t="str">
        <f ca="1">IF(Rapportage!A401="","",(_xlfn.CONCAT(Hide!A401,(INDIRECT(Hide!B401)),Hide!C401,(Hide!D401),Hide!E401,Hide!F401,Hide!G401,Hide!H401,Hide!I401,Hide!J401,Hide!K401,Hide!L401,Hide!M401,Hide!N401,Hide!O401,Hide!P401,Hide!Q401,Hide!R401)))</f>
        <v/>
      </c>
    </row>
    <row r="402" spans="1:1" x14ac:dyDescent="0.25">
      <c r="A402" s="1" t="str">
        <f ca="1">IF(Rapportage!A402="","",(_xlfn.CONCAT(Hide!A402,(INDIRECT(Hide!B402)),Hide!C402,(Hide!D402),Hide!E402,Hide!F402,Hide!G402,Hide!H402,Hide!I402,Hide!J402,Hide!K402,Hide!L402,Hide!M402,Hide!N402,Hide!O402,Hide!P402,Hide!Q402,Hide!R402)))</f>
        <v/>
      </c>
    </row>
    <row r="403" spans="1:1" x14ac:dyDescent="0.25">
      <c r="A403" s="1" t="str">
        <f ca="1">IF(Rapportage!A403="","",(_xlfn.CONCAT(Hide!A403,(INDIRECT(Hide!B403)),Hide!C403,(Hide!D403),Hide!E403,Hide!F403,Hide!G403,Hide!H403,Hide!I403,Hide!J403,Hide!K403,Hide!L403,Hide!M403,Hide!N403,Hide!O403,Hide!P403,Hide!Q403,Hide!R403)))</f>
        <v/>
      </c>
    </row>
    <row r="404" spans="1:1" x14ac:dyDescent="0.25">
      <c r="A404" s="1" t="str">
        <f ca="1">IF(Rapportage!A404="","",(_xlfn.CONCAT(Hide!A404,(INDIRECT(Hide!B404)),Hide!C404,(Hide!D404),Hide!E404,Hide!F404,Hide!G404,Hide!H404,Hide!I404,Hide!J404,Hide!K404,Hide!L404,Hide!M404,Hide!N404,Hide!O404,Hide!P404,Hide!Q404,Hide!R404)))</f>
        <v/>
      </c>
    </row>
    <row r="405" spans="1:1" x14ac:dyDescent="0.25">
      <c r="A405" s="1" t="str">
        <f ca="1">IF(Rapportage!A405="","",(_xlfn.CONCAT(Hide!A405,(INDIRECT(Hide!B405)),Hide!C405,(Hide!D405),Hide!E405,Hide!F405,Hide!G405,Hide!H405,Hide!I405,Hide!J405,Hide!K405,Hide!L405,Hide!M405,Hide!N405,Hide!O405,Hide!P405,Hide!Q405,Hide!R405)))</f>
        <v/>
      </c>
    </row>
    <row r="406" spans="1:1" x14ac:dyDescent="0.25">
      <c r="A406" s="1" t="str">
        <f ca="1">IF(Rapportage!A406="","",(_xlfn.CONCAT(Hide!A406,(INDIRECT(Hide!B406)),Hide!C406,(Hide!D406),Hide!E406,Hide!F406,Hide!G406,Hide!H406,Hide!I406,Hide!J406,Hide!K406,Hide!L406,Hide!M406,Hide!N406,Hide!O406,Hide!P406,Hide!Q406,Hide!R406)))</f>
        <v/>
      </c>
    </row>
    <row r="407" spans="1:1" x14ac:dyDescent="0.25">
      <c r="A407" s="1" t="str">
        <f ca="1">IF(Rapportage!A407="","",(_xlfn.CONCAT(Hide!A407,(INDIRECT(Hide!B407)),Hide!C407,(Hide!D407),Hide!E407,Hide!F407,Hide!G407,Hide!H407,Hide!I407,Hide!J407,Hide!K407,Hide!L407,Hide!M407,Hide!N407,Hide!O407,Hide!P407,Hide!Q407,Hide!R407)))</f>
        <v/>
      </c>
    </row>
    <row r="408" spans="1:1" x14ac:dyDescent="0.25">
      <c r="A408" s="1" t="str">
        <f ca="1">IF(Rapportage!A408="","",(_xlfn.CONCAT(Hide!A408,(INDIRECT(Hide!B408)),Hide!C408,(Hide!D408),Hide!E408,Hide!F408,Hide!G408,Hide!H408,Hide!I408,Hide!J408,Hide!K408,Hide!L408,Hide!M408,Hide!N408,Hide!O408,Hide!P408,Hide!Q408,Hide!R408)))</f>
        <v/>
      </c>
    </row>
    <row r="409" spans="1:1" x14ac:dyDescent="0.25">
      <c r="A409" s="1" t="str">
        <f ca="1">IF(Rapportage!A409="","",(_xlfn.CONCAT(Hide!A409,(INDIRECT(Hide!B409)),Hide!C409,(Hide!D409),Hide!E409,Hide!F409,Hide!G409,Hide!H409,Hide!I409,Hide!J409,Hide!K409,Hide!L409,Hide!M409,Hide!N409,Hide!O409,Hide!P409,Hide!Q409,Hide!R409)))</f>
        <v/>
      </c>
    </row>
    <row r="410" spans="1:1" x14ac:dyDescent="0.25">
      <c r="A410" s="1" t="str">
        <f ca="1">IF(Rapportage!A410="","",(_xlfn.CONCAT(Hide!A410,(INDIRECT(Hide!B410)),Hide!C410,(Hide!D410),Hide!E410,Hide!F410,Hide!G410,Hide!H410,Hide!I410,Hide!J410,Hide!K410,Hide!L410,Hide!M410,Hide!N410,Hide!O410,Hide!P410,Hide!Q410,Hide!R410)))</f>
        <v/>
      </c>
    </row>
    <row r="411" spans="1:1" x14ac:dyDescent="0.25">
      <c r="A411" s="1" t="str">
        <f ca="1">IF(Rapportage!A411="","",(_xlfn.CONCAT(Hide!A411,(INDIRECT(Hide!B411)),Hide!C411,(Hide!D411),Hide!E411,Hide!F411,Hide!G411,Hide!H411,Hide!I411,Hide!J411,Hide!K411,Hide!L411,Hide!M411,Hide!N411,Hide!O411,Hide!P411,Hide!Q411,Hide!R411)))</f>
        <v/>
      </c>
    </row>
    <row r="412" spans="1:1" x14ac:dyDescent="0.25">
      <c r="A412" s="1" t="str">
        <f ca="1">IF(Rapportage!A412="","",(_xlfn.CONCAT(Hide!A412,(INDIRECT(Hide!B412)),Hide!C412,(Hide!D412),Hide!E412,Hide!F412,Hide!G412,Hide!H412,Hide!I412,Hide!J412,Hide!K412,Hide!L412,Hide!M412,Hide!N412,Hide!O412,Hide!P412,Hide!Q412,Hide!R412)))</f>
        <v/>
      </c>
    </row>
    <row r="413" spans="1:1" x14ac:dyDescent="0.25">
      <c r="A413" s="1" t="str">
        <f ca="1">IF(Rapportage!A413="","",(_xlfn.CONCAT(Hide!A413,(INDIRECT(Hide!B413)),Hide!C413,(Hide!D413),Hide!E413,Hide!F413,Hide!G413,Hide!H413,Hide!I413,Hide!J413,Hide!K413,Hide!L413,Hide!M413,Hide!N413,Hide!O413,Hide!P413,Hide!Q413,Hide!R413)))</f>
        <v/>
      </c>
    </row>
    <row r="414" spans="1:1" x14ac:dyDescent="0.25">
      <c r="A414" s="1" t="str">
        <f ca="1">IF(Rapportage!A414="","",(_xlfn.CONCAT(Hide!A414,(INDIRECT(Hide!B414)),Hide!C414,(Hide!D414),Hide!E414,Hide!F414,Hide!G414,Hide!H414,Hide!I414,Hide!J414,Hide!K414,Hide!L414,Hide!M414,Hide!N414,Hide!O414,Hide!P414,Hide!Q414,Hide!R414)))</f>
        <v/>
      </c>
    </row>
    <row r="415" spans="1:1" x14ac:dyDescent="0.25">
      <c r="A415" s="1" t="str">
        <f ca="1">IF(Rapportage!A415="","",(_xlfn.CONCAT(Hide!A415,(INDIRECT(Hide!B415)),Hide!C415,(Hide!D415),Hide!E415,Hide!F415,Hide!G415,Hide!H415,Hide!I415,Hide!J415,Hide!K415,Hide!L415,Hide!M415,Hide!N415,Hide!O415,Hide!P415,Hide!Q415,Hide!R415)))</f>
        <v/>
      </c>
    </row>
    <row r="416" spans="1:1" x14ac:dyDescent="0.25">
      <c r="A416" s="1" t="str">
        <f ca="1">IF(Rapportage!A416="","",(_xlfn.CONCAT(Hide!A416,(INDIRECT(Hide!B416)),Hide!C416,(Hide!D416),Hide!E416,Hide!F416,Hide!G416,Hide!H416,Hide!I416,Hide!J416,Hide!K416,Hide!L416,Hide!M416,Hide!N416,Hide!O416,Hide!P416,Hide!Q416,Hide!R416)))</f>
        <v/>
      </c>
    </row>
    <row r="417" spans="1:1" x14ac:dyDescent="0.25">
      <c r="A417" s="1" t="str">
        <f ca="1">IF(Rapportage!A417="","",(_xlfn.CONCAT(Hide!A417,(INDIRECT(Hide!B417)),Hide!C417,(Hide!D417),Hide!E417,Hide!F417,Hide!G417,Hide!H417,Hide!I417,Hide!J417,Hide!K417,Hide!L417,Hide!M417,Hide!N417,Hide!O417,Hide!P417,Hide!Q417,Hide!R417)))</f>
        <v/>
      </c>
    </row>
    <row r="418" spans="1:1" x14ac:dyDescent="0.25">
      <c r="A418" s="1" t="str">
        <f ca="1">IF(Rapportage!A418="","",(_xlfn.CONCAT(Hide!A418,(INDIRECT(Hide!B418)),Hide!C418,(Hide!D418),Hide!E418,Hide!F418,Hide!G418,Hide!H418,Hide!I418,Hide!J418,Hide!K418,Hide!L418,Hide!M418,Hide!N418,Hide!O418,Hide!P418,Hide!Q418,Hide!R418)))</f>
        <v/>
      </c>
    </row>
    <row r="419" spans="1:1" x14ac:dyDescent="0.25">
      <c r="A419" s="1" t="str">
        <f ca="1">IF(Rapportage!A419="","",(_xlfn.CONCAT(Hide!A419,(INDIRECT(Hide!B419)),Hide!C419,(Hide!D419),Hide!E419,Hide!F419,Hide!G419,Hide!H419,Hide!I419,Hide!J419,Hide!K419,Hide!L419,Hide!M419,Hide!N419,Hide!O419,Hide!P419,Hide!Q419,Hide!R419)))</f>
        <v/>
      </c>
    </row>
    <row r="420" spans="1:1" x14ac:dyDescent="0.25">
      <c r="A420" s="1" t="str">
        <f ca="1">IF(Rapportage!A420="","",(_xlfn.CONCAT(Hide!A420,(INDIRECT(Hide!B420)),Hide!C420,(Hide!D420),Hide!E420,Hide!F420,Hide!G420,Hide!H420,Hide!I420,Hide!J420,Hide!K420,Hide!L420,Hide!M420,Hide!N420,Hide!O420,Hide!P420,Hide!Q420,Hide!R420)))</f>
        <v/>
      </c>
    </row>
    <row r="421" spans="1:1" x14ac:dyDescent="0.25">
      <c r="A421" s="1" t="str">
        <f ca="1">IF(Rapportage!A421="","",(_xlfn.CONCAT(Hide!A421,(INDIRECT(Hide!B421)),Hide!C421,(Hide!D421),Hide!E421,Hide!F421,Hide!G421,Hide!H421,Hide!I421,Hide!J421,Hide!K421,Hide!L421,Hide!M421,Hide!N421,Hide!O421,Hide!P421,Hide!Q421,Hide!R421)))</f>
        <v/>
      </c>
    </row>
    <row r="422" spans="1:1" x14ac:dyDescent="0.25">
      <c r="A422" s="1" t="str">
        <f ca="1">IF(Rapportage!A422="","",(_xlfn.CONCAT(Hide!A422,(INDIRECT(Hide!B422)),Hide!C422,(Hide!D422),Hide!E422,Hide!F422,Hide!G422,Hide!H422,Hide!I422,Hide!J422,Hide!K422,Hide!L422,Hide!M422,Hide!N422,Hide!O422,Hide!P422,Hide!Q422,Hide!R422)))</f>
        <v/>
      </c>
    </row>
    <row r="423" spans="1:1" x14ac:dyDescent="0.25">
      <c r="A423" s="1" t="str">
        <f ca="1">IF(Rapportage!A423="","",(_xlfn.CONCAT(Hide!A423,(INDIRECT(Hide!B423)),Hide!C423,(Hide!D423),Hide!E423,Hide!F423,Hide!G423,Hide!H423,Hide!I423,Hide!J423,Hide!K423,Hide!L423,Hide!M423,Hide!N423,Hide!O423,Hide!P423,Hide!Q423,Hide!R423)))</f>
        <v/>
      </c>
    </row>
    <row r="424" spans="1:1" x14ac:dyDescent="0.25">
      <c r="A424" s="1" t="str">
        <f ca="1">IF(Rapportage!A424="","",(_xlfn.CONCAT(Hide!A424,(INDIRECT(Hide!B424)),Hide!C424,(Hide!D424),Hide!E424,Hide!F424,Hide!G424,Hide!H424,Hide!I424,Hide!J424,Hide!K424,Hide!L424,Hide!M424,Hide!N424,Hide!O424,Hide!P424,Hide!Q424,Hide!R424)))</f>
        <v/>
      </c>
    </row>
    <row r="425" spans="1:1" x14ac:dyDescent="0.25">
      <c r="A425" s="1" t="str">
        <f ca="1">IF(Rapportage!A425="","",(_xlfn.CONCAT(Hide!A425,(INDIRECT(Hide!B425)),Hide!C425,(Hide!D425),Hide!E425,Hide!F425,Hide!G425,Hide!H425,Hide!I425,Hide!J425,Hide!K425,Hide!L425,Hide!M425,Hide!N425,Hide!O425,Hide!P425,Hide!Q425,Hide!R425)))</f>
        <v/>
      </c>
    </row>
    <row r="426" spans="1:1" x14ac:dyDescent="0.25">
      <c r="A426" s="1" t="str">
        <f ca="1">IF(Rapportage!A426="","",(_xlfn.CONCAT(Hide!A426,(INDIRECT(Hide!B426)),Hide!C426,(Hide!D426),Hide!E426,Hide!F426,Hide!G426,Hide!H426,Hide!I426,Hide!J426,Hide!K426,Hide!L426,Hide!M426,Hide!N426,Hide!O426,Hide!P426,Hide!Q426,Hide!R426)))</f>
        <v/>
      </c>
    </row>
    <row r="427" spans="1:1" x14ac:dyDescent="0.25">
      <c r="A427" s="1" t="str">
        <f ca="1">IF(Rapportage!A427="","",(_xlfn.CONCAT(Hide!A427,(INDIRECT(Hide!B427)),Hide!C427,(Hide!D427),Hide!E427,Hide!F427,Hide!G427,Hide!H427,Hide!I427,Hide!J427,Hide!K427,Hide!L427,Hide!M427,Hide!N427,Hide!O427,Hide!P427,Hide!Q427,Hide!R427)))</f>
        <v/>
      </c>
    </row>
    <row r="428" spans="1:1" x14ac:dyDescent="0.25">
      <c r="A428" s="1" t="str">
        <f ca="1">IF(Rapportage!A428="","",(_xlfn.CONCAT(Hide!A428,(INDIRECT(Hide!B428)),Hide!C428,(Hide!D428),Hide!E428,Hide!F428,Hide!G428,Hide!H428,Hide!I428,Hide!J428,Hide!K428,Hide!L428,Hide!M428,Hide!N428,Hide!O428,Hide!P428,Hide!Q428,Hide!R428)))</f>
        <v/>
      </c>
    </row>
    <row r="429" spans="1:1" x14ac:dyDescent="0.25">
      <c r="A429" s="1" t="str">
        <f ca="1">IF(Rapportage!A429="","",(_xlfn.CONCAT(Hide!A429,(INDIRECT(Hide!B429)),Hide!C429,(Hide!D429),Hide!E429,Hide!F429,Hide!G429,Hide!H429,Hide!I429,Hide!J429,Hide!K429,Hide!L429,Hide!M429,Hide!N429,Hide!O429,Hide!P429,Hide!Q429,Hide!R429)))</f>
        <v/>
      </c>
    </row>
    <row r="430" spans="1:1" x14ac:dyDescent="0.25">
      <c r="A430" s="1" t="str">
        <f ca="1">IF(Rapportage!A430="","",(_xlfn.CONCAT(Hide!A430,(INDIRECT(Hide!B430)),Hide!C430,(Hide!D430),Hide!E430,Hide!F430,Hide!G430,Hide!H430,Hide!I430,Hide!J430,Hide!K430,Hide!L430,Hide!M430,Hide!N430,Hide!O430,Hide!P430,Hide!Q430,Hide!R430)))</f>
        <v/>
      </c>
    </row>
    <row r="431" spans="1:1" x14ac:dyDescent="0.25">
      <c r="A431" s="1" t="str">
        <f ca="1">IF(Rapportage!A431="","",(_xlfn.CONCAT(Hide!A431,(INDIRECT(Hide!B431)),Hide!C431,(Hide!D431),Hide!E431,Hide!F431,Hide!G431,Hide!H431,Hide!I431,Hide!J431,Hide!K431,Hide!L431,Hide!M431,Hide!N431,Hide!O431,Hide!P431,Hide!Q431,Hide!R431)))</f>
        <v/>
      </c>
    </row>
    <row r="432" spans="1:1" x14ac:dyDescent="0.25">
      <c r="A432" s="1" t="str">
        <f ca="1">IF(Rapportage!A432="","",(_xlfn.CONCAT(Hide!A432,(INDIRECT(Hide!B432)),Hide!C432,(Hide!D432),Hide!E432,Hide!F432,Hide!G432,Hide!H432,Hide!I432,Hide!J432,Hide!K432,Hide!L432,Hide!M432,Hide!N432,Hide!O432,Hide!P432,Hide!Q432,Hide!R432)))</f>
        <v/>
      </c>
    </row>
    <row r="433" spans="1:1" x14ac:dyDescent="0.25">
      <c r="A433" s="1" t="str">
        <f ca="1">IF(Rapportage!A433="","",(_xlfn.CONCAT(Hide!A433,(INDIRECT(Hide!B433)),Hide!C433,(Hide!D433),Hide!E433,Hide!F433,Hide!G433,Hide!H433,Hide!I433,Hide!J433,Hide!K433,Hide!L433,Hide!M433,Hide!N433,Hide!O433,Hide!P433,Hide!Q433,Hide!R433)))</f>
        <v/>
      </c>
    </row>
    <row r="434" spans="1:1" x14ac:dyDescent="0.25">
      <c r="A434" s="1" t="str">
        <f ca="1">IF(Rapportage!A434="","",(_xlfn.CONCAT(Hide!A434,(INDIRECT(Hide!B434)),Hide!C434,(Hide!D434),Hide!E434,Hide!F434,Hide!G434,Hide!H434,Hide!I434,Hide!J434,Hide!K434,Hide!L434,Hide!M434,Hide!N434,Hide!O434,Hide!P434,Hide!Q434,Hide!R434)))</f>
        <v/>
      </c>
    </row>
    <row r="435" spans="1:1" x14ac:dyDescent="0.25">
      <c r="A435" s="1" t="str">
        <f ca="1">IF(Rapportage!A435="","",(_xlfn.CONCAT(Hide!A435,(INDIRECT(Hide!B435)),Hide!C435,(Hide!D435),Hide!E435,Hide!F435,Hide!G435,Hide!H435,Hide!I435,Hide!J435,Hide!K435,Hide!L435,Hide!M435,Hide!N435,Hide!O435,Hide!P435,Hide!Q435,Hide!R435)))</f>
        <v/>
      </c>
    </row>
    <row r="436" spans="1:1" x14ac:dyDescent="0.25">
      <c r="A436" s="1" t="str">
        <f ca="1">IF(Rapportage!A436="","",(_xlfn.CONCAT(Hide!A436,(INDIRECT(Hide!B436)),Hide!C436,(Hide!D436),Hide!E436,Hide!F436,Hide!G436,Hide!H436,Hide!I436,Hide!J436,Hide!K436,Hide!L436,Hide!M436,Hide!N436,Hide!O436,Hide!P436,Hide!Q436,Hide!R436)))</f>
        <v/>
      </c>
    </row>
    <row r="437" spans="1:1" x14ac:dyDescent="0.25">
      <c r="A437" s="1" t="str">
        <f ca="1">IF(Rapportage!A437="","",(_xlfn.CONCAT(Hide!A437,(INDIRECT(Hide!B437)),Hide!C437,(Hide!D437),Hide!E437,Hide!F437,Hide!G437,Hide!H437,Hide!I437,Hide!J437,Hide!K437,Hide!L437,Hide!M437,Hide!N437,Hide!O437,Hide!P437,Hide!Q437,Hide!R437)))</f>
        <v/>
      </c>
    </row>
    <row r="438" spans="1:1" x14ac:dyDescent="0.25">
      <c r="A438" s="1" t="str">
        <f ca="1">IF(Rapportage!A438="","",(_xlfn.CONCAT(Hide!A438,(INDIRECT(Hide!B438)),Hide!C438,(Hide!D438),Hide!E438,Hide!F438,Hide!G438,Hide!H438,Hide!I438,Hide!J438,Hide!K438,Hide!L438,Hide!M438,Hide!N438,Hide!O438,Hide!P438,Hide!Q438,Hide!R438)))</f>
        <v/>
      </c>
    </row>
    <row r="439" spans="1:1" x14ac:dyDescent="0.25">
      <c r="A439" s="1" t="str">
        <f ca="1">IF(Rapportage!A439="","",(_xlfn.CONCAT(Hide!A439,(INDIRECT(Hide!B439)),Hide!C439,(Hide!D439),Hide!E439,Hide!F439,Hide!G439,Hide!H439,Hide!I439,Hide!J439,Hide!K439,Hide!L439,Hide!M439,Hide!N439,Hide!O439,Hide!P439,Hide!Q439,Hide!R439)))</f>
        <v/>
      </c>
    </row>
    <row r="440" spans="1:1" x14ac:dyDescent="0.25">
      <c r="A440" s="1" t="str">
        <f ca="1">IF(Rapportage!A440="","",(_xlfn.CONCAT(Hide!A440,(INDIRECT(Hide!B440)),Hide!C440,(Hide!D440),Hide!E440,Hide!F440,Hide!G440,Hide!H440,Hide!I440,Hide!J440,Hide!K440,Hide!L440,Hide!M440,Hide!N440,Hide!O440,Hide!P440,Hide!Q440,Hide!R440)))</f>
        <v/>
      </c>
    </row>
    <row r="441" spans="1:1" x14ac:dyDescent="0.25">
      <c r="A441" s="1" t="str">
        <f ca="1">IF(Rapportage!A441="","",(_xlfn.CONCAT(Hide!A441,(INDIRECT(Hide!B441)),Hide!C441,(Hide!D441),Hide!E441,Hide!F441,Hide!G441,Hide!H441,Hide!I441,Hide!J441,Hide!K441,Hide!L441,Hide!M441,Hide!N441,Hide!O441,Hide!P441,Hide!Q441,Hide!R441)))</f>
        <v/>
      </c>
    </row>
    <row r="442" spans="1:1" x14ac:dyDescent="0.25">
      <c r="A442" s="1" t="str">
        <f ca="1">IF(Rapportage!A442="","",(_xlfn.CONCAT(Hide!A442,(INDIRECT(Hide!B442)),Hide!C442,(Hide!D442),Hide!E442,Hide!F442,Hide!G442,Hide!H442,Hide!I442,Hide!J442,Hide!K442,Hide!L442,Hide!M442,Hide!N442,Hide!O442,Hide!P442,Hide!Q442,Hide!R442)))</f>
        <v/>
      </c>
    </row>
    <row r="443" spans="1:1" x14ac:dyDescent="0.25">
      <c r="A443" s="1" t="str">
        <f ca="1">IF(Rapportage!A443="","",(_xlfn.CONCAT(Hide!A443,(INDIRECT(Hide!B443)),Hide!C443,(Hide!D443),Hide!E443,Hide!F443,Hide!G443,Hide!H443,Hide!I443,Hide!J443,Hide!K443,Hide!L443,Hide!M443,Hide!N443,Hide!O443,Hide!P443,Hide!Q443,Hide!R443)))</f>
        <v/>
      </c>
    </row>
    <row r="444" spans="1:1" x14ac:dyDescent="0.25">
      <c r="A444" s="1" t="str">
        <f ca="1">IF(Rapportage!A444="","",(_xlfn.CONCAT(Hide!A444,(INDIRECT(Hide!B444)),Hide!C444,(Hide!D444),Hide!E444,Hide!F444,Hide!G444,Hide!H444,Hide!I444,Hide!J444,Hide!K444,Hide!L444,Hide!M444,Hide!N444,Hide!O444,Hide!P444,Hide!Q444,Hide!R444)))</f>
        <v/>
      </c>
    </row>
    <row r="445" spans="1:1" x14ac:dyDescent="0.25">
      <c r="A445" s="1" t="str">
        <f ca="1">IF(Rapportage!A445="","",(_xlfn.CONCAT(Hide!A445,(INDIRECT(Hide!B445)),Hide!C445,(Hide!D445),Hide!E445,Hide!F445,Hide!G445,Hide!H445,Hide!I445,Hide!J445,Hide!K445,Hide!L445,Hide!M445,Hide!N445,Hide!O445,Hide!P445,Hide!Q445,Hide!R445)))</f>
        <v/>
      </c>
    </row>
    <row r="446" spans="1:1" x14ac:dyDescent="0.25">
      <c r="A446" s="1" t="str">
        <f ca="1">IF(Rapportage!A446="","",(_xlfn.CONCAT(Hide!A446,(INDIRECT(Hide!B446)),Hide!C446,(Hide!D446),Hide!E446,Hide!F446,Hide!G446,Hide!H446,Hide!I446,Hide!J446,Hide!K446,Hide!L446,Hide!M446,Hide!N446,Hide!O446,Hide!P446,Hide!Q446,Hide!R446)))</f>
        <v/>
      </c>
    </row>
    <row r="447" spans="1:1" x14ac:dyDescent="0.25">
      <c r="A447" s="1" t="str">
        <f ca="1">IF(Rapportage!A447="","",(_xlfn.CONCAT(Hide!A447,(INDIRECT(Hide!B447)),Hide!C447,(Hide!D447),Hide!E447,Hide!F447,Hide!G447,Hide!H447,Hide!I447,Hide!J447,Hide!K447,Hide!L447,Hide!M447,Hide!N447,Hide!O447,Hide!P447,Hide!Q447,Hide!R447)))</f>
        <v/>
      </c>
    </row>
    <row r="448" spans="1:1" x14ac:dyDescent="0.25">
      <c r="A448" s="1" t="str">
        <f ca="1">IF(Rapportage!A448="","",(_xlfn.CONCAT(Hide!A448,(INDIRECT(Hide!B448)),Hide!C448,(Hide!D448),Hide!E448,Hide!F448,Hide!G448,Hide!H448,Hide!I448,Hide!J448,Hide!K448,Hide!L448,Hide!M448,Hide!N448,Hide!O448,Hide!P448,Hide!Q448,Hide!R448)))</f>
        <v/>
      </c>
    </row>
    <row r="449" spans="1:1" x14ac:dyDescent="0.25">
      <c r="A449" s="1" t="str">
        <f ca="1">IF(Rapportage!A449="","",(_xlfn.CONCAT(Hide!A449,(INDIRECT(Hide!B449)),Hide!C449,(Hide!D449),Hide!E449,Hide!F449,Hide!G449,Hide!H449,Hide!I449,Hide!J449,Hide!K449,Hide!L449,Hide!M449,Hide!N449,Hide!O449,Hide!P449,Hide!Q449,Hide!R449)))</f>
        <v/>
      </c>
    </row>
    <row r="450" spans="1:1" x14ac:dyDescent="0.25">
      <c r="A450" s="1" t="str">
        <f ca="1">IF(Rapportage!A450="","",(_xlfn.CONCAT(Hide!A450,(INDIRECT(Hide!B450)),Hide!C450,(Hide!D450),Hide!E450,Hide!F450,Hide!G450,Hide!H450,Hide!I450,Hide!J450,Hide!K450,Hide!L450,Hide!M450,Hide!N450,Hide!O450,Hide!P450,Hide!Q450,Hide!R450)))</f>
        <v/>
      </c>
    </row>
    <row r="451" spans="1:1" x14ac:dyDescent="0.25">
      <c r="A451" s="1" t="str">
        <f ca="1">IF(Rapportage!A451="","",(_xlfn.CONCAT(Hide!A451,(INDIRECT(Hide!B451)),Hide!C451,(Hide!D451),Hide!E451,Hide!F451,Hide!G451,Hide!H451,Hide!I451,Hide!J451,Hide!K451,Hide!L451,Hide!M451,Hide!N451,Hide!O451,Hide!P451,Hide!Q451,Hide!R451)))</f>
        <v/>
      </c>
    </row>
    <row r="452" spans="1:1" x14ac:dyDescent="0.25">
      <c r="A452" s="1" t="str">
        <f ca="1">IF(Rapportage!A452="","",(_xlfn.CONCAT(Hide!A452,(INDIRECT(Hide!B452)),Hide!C452,(Hide!D452),Hide!E452,Hide!F452,Hide!G452,Hide!H452,Hide!I452,Hide!J452,Hide!K452,Hide!L452,Hide!M452,Hide!N452,Hide!O452,Hide!P452,Hide!Q452,Hide!R452)))</f>
        <v/>
      </c>
    </row>
    <row r="453" spans="1:1" x14ac:dyDescent="0.25">
      <c r="A453" s="1" t="str">
        <f ca="1">IF(Rapportage!A453="","",(_xlfn.CONCAT(Hide!A453,(INDIRECT(Hide!B453)),Hide!C453,(Hide!D453),Hide!E453,Hide!F453,Hide!G453,Hide!H453,Hide!I453,Hide!J453,Hide!K453,Hide!L453,Hide!M453,Hide!N453,Hide!O453,Hide!P453,Hide!Q453,Hide!R453)))</f>
        <v/>
      </c>
    </row>
    <row r="454" spans="1:1" x14ac:dyDescent="0.25">
      <c r="A454" s="1" t="str">
        <f ca="1">IF(Rapportage!A454="","",(_xlfn.CONCAT(Hide!A454,(INDIRECT(Hide!B454)),Hide!C454,(Hide!D454),Hide!E454,Hide!F454,Hide!G454,Hide!H454,Hide!I454,Hide!J454,Hide!K454,Hide!L454,Hide!M454,Hide!N454,Hide!O454,Hide!P454,Hide!Q454,Hide!R454)))</f>
        <v/>
      </c>
    </row>
    <row r="455" spans="1:1" x14ac:dyDescent="0.25">
      <c r="A455" s="1" t="str">
        <f ca="1">IF(Rapportage!A455="","",(_xlfn.CONCAT(Hide!A455,(INDIRECT(Hide!B455)),Hide!C455,(Hide!D455),Hide!E455,Hide!F455,Hide!G455,Hide!H455,Hide!I455,Hide!J455,Hide!K455,Hide!L455,Hide!M455,Hide!N455,Hide!O455,Hide!P455,Hide!Q455,Hide!R455)))</f>
        <v/>
      </c>
    </row>
    <row r="456" spans="1:1" x14ac:dyDescent="0.25">
      <c r="A456" s="1" t="str">
        <f ca="1">IF(Rapportage!A456="","",(_xlfn.CONCAT(Hide!A456,(INDIRECT(Hide!B456)),Hide!C456,(Hide!D456),Hide!E456,Hide!F456,Hide!G456,Hide!H456,Hide!I456,Hide!J456,Hide!K456,Hide!L456,Hide!M456,Hide!N456,Hide!O456,Hide!P456,Hide!Q456,Hide!R456)))</f>
        <v/>
      </c>
    </row>
    <row r="457" spans="1:1" x14ac:dyDescent="0.25">
      <c r="A457" s="1" t="str">
        <f ca="1">IF(Rapportage!A457="","",(_xlfn.CONCAT(Hide!A457,(INDIRECT(Hide!B457)),Hide!C457,(Hide!D457),Hide!E457,Hide!F457,Hide!G457,Hide!H457,Hide!I457,Hide!J457,Hide!K457,Hide!L457,Hide!M457,Hide!N457,Hide!O457,Hide!P457,Hide!Q457,Hide!R457)))</f>
        <v/>
      </c>
    </row>
    <row r="458" spans="1:1" x14ac:dyDescent="0.25">
      <c r="A458" s="1" t="str">
        <f ca="1">IF(Rapportage!A458="","",(_xlfn.CONCAT(Hide!A458,(INDIRECT(Hide!B458)),Hide!C458,(Hide!D458),Hide!E458,Hide!F458,Hide!G458,Hide!H458,Hide!I458,Hide!J458,Hide!K458,Hide!L458,Hide!M458,Hide!N458,Hide!O458,Hide!P458,Hide!Q458,Hide!R458)))</f>
        <v/>
      </c>
    </row>
    <row r="459" spans="1:1" x14ac:dyDescent="0.25">
      <c r="A459" s="1" t="str">
        <f ca="1">IF(Rapportage!A459="","",(_xlfn.CONCAT(Hide!A459,(INDIRECT(Hide!B459)),Hide!C459,(Hide!D459),Hide!E459,Hide!F459,Hide!G459,Hide!H459,Hide!I459,Hide!J459,Hide!K459,Hide!L459,Hide!M459,Hide!N459,Hide!O459,Hide!P459,Hide!Q459,Hide!R459)))</f>
        <v/>
      </c>
    </row>
    <row r="460" spans="1:1" x14ac:dyDescent="0.25">
      <c r="A460" s="1" t="str">
        <f ca="1">IF(Rapportage!A460="","",(_xlfn.CONCAT(Hide!A460,(INDIRECT(Hide!B460)),Hide!C460,(Hide!D460),Hide!E460,Hide!F460,Hide!G460,Hide!H460,Hide!I460,Hide!J460,Hide!K460,Hide!L460,Hide!M460,Hide!N460,Hide!O460,Hide!P460,Hide!Q460,Hide!R460)))</f>
        <v/>
      </c>
    </row>
    <row r="461" spans="1:1" x14ac:dyDescent="0.25">
      <c r="A461" s="1" t="str">
        <f ca="1">IF(Rapportage!A461="","",(_xlfn.CONCAT(Hide!A461,(INDIRECT(Hide!B461)),Hide!C461,(Hide!D461),Hide!E461,Hide!F461,Hide!G461,Hide!H461,Hide!I461,Hide!J461,Hide!K461,Hide!L461,Hide!M461,Hide!N461,Hide!O461,Hide!P461,Hide!Q461,Hide!R461)))</f>
        <v/>
      </c>
    </row>
    <row r="462" spans="1:1" x14ac:dyDescent="0.25">
      <c r="A462" s="1" t="str">
        <f ca="1">IF(Rapportage!A462="","",(_xlfn.CONCAT(Hide!A462,(INDIRECT(Hide!B462)),Hide!C462,(Hide!D462),Hide!E462,Hide!F462,Hide!G462,Hide!H462,Hide!I462,Hide!J462,Hide!K462,Hide!L462,Hide!M462,Hide!N462,Hide!O462,Hide!P462,Hide!Q462,Hide!R462)))</f>
        <v/>
      </c>
    </row>
    <row r="463" spans="1:1" x14ac:dyDescent="0.25">
      <c r="A463" s="1" t="str">
        <f ca="1">IF(Rapportage!A463="","",(_xlfn.CONCAT(Hide!A463,(INDIRECT(Hide!B463)),Hide!C463,(Hide!D463),Hide!E463,Hide!F463,Hide!G463,Hide!H463,Hide!I463,Hide!J463,Hide!K463,Hide!L463,Hide!M463,Hide!N463,Hide!O463,Hide!P463,Hide!Q463,Hide!R463)))</f>
        <v/>
      </c>
    </row>
    <row r="464" spans="1:1" x14ac:dyDescent="0.25">
      <c r="A464" s="1" t="str">
        <f ca="1">IF(Rapportage!A464="","",(_xlfn.CONCAT(Hide!A464,(INDIRECT(Hide!B464)),Hide!C464,(Hide!D464),Hide!E464,Hide!F464,Hide!G464,Hide!H464,Hide!I464,Hide!J464,Hide!K464,Hide!L464,Hide!M464,Hide!N464,Hide!O464,Hide!P464,Hide!Q464,Hide!R464)))</f>
        <v/>
      </c>
    </row>
    <row r="465" spans="1:1" x14ac:dyDescent="0.25">
      <c r="A465" s="1" t="str">
        <f ca="1">IF(Rapportage!A465="","",(_xlfn.CONCAT(Hide!A465,(INDIRECT(Hide!B465)),Hide!C465,(Hide!D465),Hide!E465,Hide!F465,Hide!G465,Hide!H465,Hide!I465,Hide!J465,Hide!K465,Hide!L465,Hide!M465,Hide!N465,Hide!O465,Hide!P465,Hide!Q465,Hide!R465)))</f>
        <v/>
      </c>
    </row>
    <row r="466" spans="1:1" x14ac:dyDescent="0.25">
      <c r="A466" s="1" t="str">
        <f ca="1">IF(Rapportage!A466="","",(_xlfn.CONCAT(Hide!A466,(INDIRECT(Hide!B466)),Hide!C466,(Hide!D466),Hide!E466,Hide!F466,Hide!G466,Hide!H466,Hide!I466,Hide!J466,Hide!K466,Hide!L466,Hide!M466,Hide!N466,Hide!O466,Hide!P466,Hide!Q466,Hide!R466)))</f>
        <v/>
      </c>
    </row>
    <row r="467" spans="1:1" x14ac:dyDescent="0.25">
      <c r="A467" s="1" t="str">
        <f ca="1">IF(Rapportage!A467="","",(_xlfn.CONCAT(Hide!A467,(INDIRECT(Hide!B467)),Hide!C467,(Hide!D467),Hide!E467,Hide!F467,Hide!G467,Hide!H467,Hide!I467,Hide!J467,Hide!K467,Hide!L467,Hide!M467,Hide!N467,Hide!O467,Hide!P467,Hide!Q467,Hide!R467)))</f>
        <v/>
      </c>
    </row>
    <row r="468" spans="1:1" x14ac:dyDescent="0.25">
      <c r="A468" s="1" t="str">
        <f ca="1">IF(Rapportage!A468="","",(_xlfn.CONCAT(Hide!A468,(INDIRECT(Hide!B468)),Hide!C468,(Hide!D468),Hide!E468,Hide!F468,Hide!G468,Hide!H468,Hide!I468,Hide!J468,Hide!K468,Hide!L468,Hide!M468,Hide!N468,Hide!O468,Hide!P468,Hide!Q468,Hide!R468)))</f>
        <v/>
      </c>
    </row>
    <row r="469" spans="1:1" x14ac:dyDescent="0.25">
      <c r="A469" s="1" t="str">
        <f ca="1">IF(Rapportage!A469="","",(_xlfn.CONCAT(Hide!A469,(INDIRECT(Hide!B469)),Hide!C469,(Hide!D469),Hide!E469,Hide!F469,Hide!G469,Hide!H469,Hide!I469,Hide!J469,Hide!K469,Hide!L469,Hide!M469,Hide!N469,Hide!O469,Hide!P469,Hide!Q469,Hide!R469)))</f>
        <v/>
      </c>
    </row>
    <row r="470" spans="1:1" x14ac:dyDescent="0.25">
      <c r="A470" s="1" t="str">
        <f ca="1">IF(Rapportage!A470="","",(_xlfn.CONCAT(Hide!A470,(INDIRECT(Hide!B470)),Hide!C470,(Hide!D470),Hide!E470,Hide!F470,Hide!G470,Hide!H470,Hide!I470,Hide!J470,Hide!K470,Hide!L470,Hide!M470,Hide!N470,Hide!O470,Hide!P470,Hide!Q470,Hide!R470)))</f>
        <v/>
      </c>
    </row>
    <row r="471" spans="1:1" x14ac:dyDescent="0.25">
      <c r="A471" s="1" t="str">
        <f ca="1">IF(Rapportage!A471="","",(_xlfn.CONCAT(Hide!A471,(INDIRECT(Hide!B471)),Hide!C471,(Hide!D471),Hide!E471,Hide!F471,Hide!G471,Hide!H471,Hide!I471,Hide!J471,Hide!K471,Hide!L471,Hide!M471,Hide!N471,Hide!O471,Hide!P471,Hide!Q471,Hide!R471)))</f>
        <v/>
      </c>
    </row>
    <row r="472" spans="1:1" x14ac:dyDescent="0.25">
      <c r="A472" s="1" t="str">
        <f ca="1">IF(Rapportage!A472="","",(_xlfn.CONCAT(Hide!A472,(INDIRECT(Hide!B472)),Hide!C472,(Hide!D472),Hide!E472,Hide!F472,Hide!G472,Hide!H472,Hide!I472,Hide!J472,Hide!K472,Hide!L472,Hide!M472,Hide!N472,Hide!O472,Hide!P472,Hide!Q472,Hide!R472)))</f>
        <v/>
      </c>
    </row>
    <row r="473" spans="1:1" x14ac:dyDescent="0.25">
      <c r="A473" s="1" t="str">
        <f ca="1">IF(Rapportage!A473="","",(_xlfn.CONCAT(Hide!A473,(INDIRECT(Hide!B473)),Hide!C473,(Hide!D473),Hide!E473,Hide!F473,Hide!G473,Hide!H473,Hide!I473,Hide!J473,Hide!K473,Hide!L473,Hide!M473,Hide!N473,Hide!O473,Hide!P473,Hide!Q473,Hide!R473)))</f>
        <v/>
      </c>
    </row>
    <row r="474" spans="1:1" x14ac:dyDescent="0.25">
      <c r="A474" s="1" t="str">
        <f ca="1">IF(Rapportage!A474="","",(_xlfn.CONCAT(Hide!A474,(INDIRECT(Hide!B474)),Hide!C474,(Hide!D474),Hide!E474,Hide!F474,Hide!G474,Hide!H474,Hide!I474,Hide!J474,Hide!K474,Hide!L474,Hide!M474,Hide!N474,Hide!O474,Hide!P474,Hide!Q474,Hide!R474)))</f>
        <v/>
      </c>
    </row>
    <row r="475" spans="1:1" x14ac:dyDescent="0.25">
      <c r="A475" s="1" t="str">
        <f ca="1">IF(Rapportage!A475="","",(_xlfn.CONCAT(Hide!A475,(INDIRECT(Hide!B475)),Hide!C475,(Hide!D475),Hide!E475,Hide!F475,Hide!G475,Hide!H475,Hide!I475,Hide!J475,Hide!K475,Hide!L475,Hide!M475,Hide!N475,Hide!O475,Hide!P475,Hide!Q475,Hide!R475)))</f>
        <v/>
      </c>
    </row>
    <row r="476" spans="1:1" x14ac:dyDescent="0.25">
      <c r="A476" s="1" t="str">
        <f ca="1">IF(Rapportage!A476="","",(_xlfn.CONCAT(Hide!A476,(INDIRECT(Hide!B476)),Hide!C476,(Hide!D476),Hide!E476,Hide!F476,Hide!G476,Hide!H476,Hide!I476,Hide!J476,Hide!K476,Hide!L476,Hide!M476,Hide!N476,Hide!O476,Hide!P476,Hide!Q476,Hide!R476)))</f>
        <v/>
      </c>
    </row>
    <row r="477" spans="1:1" x14ac:dyDescent="0.25">
      <c r="A477" s="1" t="str">
        <f ca="1">IF(Rapportage!A477="","",(_xlfn.CONCAT(Hide!A477,(INDIRECT(Hide!B477)),Hide!C477,(Hide!D477),Hide!E477,Hide!F477,Hide!G477,Hide!H477,Hide!I477,Hide!J477,Hide!K477,Hide!L477,Hide!M477,Hide!N477,Hide!O477,Hide!P477,Hide!Q477,Hide!R477)))</f>
        <v/>
      </c>
    </row>
    <row r="478" spans="1:1" x14ac:dyDescent="0.25">
      <c r="A478" s="1" t="str">
        <f ca="1">IF(Rapportage!A478="","",(_xlfn.CONCAT(Hide!A478,(INDIRECT(Hide!B478)),Hide!C478,(Hide!D478),Hide!E478,Hide!F478,Hide!G478,Hide!H478,Hide!I478,Hide!J478,Hide!K478,Hide!L478,Hide!M478,Hide!N478,Hide!O478,Hide!P478,Hide!Q478,Hide!R478)))</f>
        <v/>
      </c>
    </row>
    <row r="479" spans="1:1" x14ac:dyDescent="0.25">
      <c r="A479" s="1" t="str">
        <f ca="1">IF(Rapportage!A479="","",(_xlfn.CONCAT(Hide!A479,(INDIRECT(Hide!B479)),Hide!C479,(Hide!D479),Hide!E479,Hide!F479,Hide!G479,Hide!H479,Hide!I479,Hide!J479,Hide!K479,Hide!L479,Hide!M479,Hide!N479,Hide!O479,Hide!P479,Hide!Q479,Hide!R479)))</f>
        <v/>
      </c>
    </row>
    <row r="480" spans="1:1" x14ac:dyDescent="0.25">
      <c r="A480" s="1" t="str">
        <f ca="1">IF(Rapportage!A480="","",(_xlfn.CONCAT(Hide!A480,(INDIRECT(Hide!B480)),Hide!C480,(Hide!D480),Hide!E480,Hide!F480,Hide!G480,Hide!H480,Hide!I480,Hide!J480,Hide!K480,Hide!L480,Hide!M480,Hide!N480,Hide!O480,Hide!P480,Hide!Q480,Hide!R480)))</f>
        <v/>
      </c>
    </row>
    <row r="481" spans="1:1" x14ac:dyDescent="0.25">
      <c r="A481" s="1" t="str">
        <f ca="1">IF(Rapportage!A481="","",(_xlfn.CONCAT(Hide!A481,(INDIRECT(Hide!B481)),Hide!C481,(Hide!D481),Hide!E481,Hide!F481,Hide!G481,Hide!H481,Hide!I481,Hide!J481,Hide!K481,Hide!L481,Hide!M481,Hide!N481,Hide!O481,Hide!P481,Hide!Q481,Hide!R481)))</f>
        <v/>
      </c>
    </row>
    <row r="482" spans="1:1" x14ac:dyDescent="0.25">
      <c r="A482" s="1" t="str">
        <f ca="1">IF(Rapportage!A482="","",(_xlfn.CONCAT(Hide!A482,(INDIRECT(Hide!B482)),Hide!C482,(Hide!D482),Hide!E482,Hide!F482,Hide!G482,Hide!H482,Hide!I482,Hide!J482,Hide!K482,Hide!L482,Hide!M482,Hide!N482,Hide!O482,Hide!P482,Hide!Q482,Hide!R482)))</f>
        <v/>
      </c>
    </row>
    <row r="483" spans="1:1" x14ac:dyDescent="0.25">
      <c r="A483" s="1" t="str">
        <f ca="1">IF(Rapportage!A483="","",(_xlfn.CONCAT(Hide!A483,(INDIRECT(Hide!B483)),Hide!C483,(Hide!D483),Hide!E483,Hide!F483,Hide!G483,Hide!H483,Hide!I483,Hide!J483,Hide!K483,Hide!L483,Hide!M483,Hide!N483,Hide!O483,Hide!P483,Hide!Q483,Hide!R483)))</f>
        <v/>
      </c>
    </row>
    <row r="484" spans="1:1" x14ac:dyDescent="0.25">
      <c r="A484" s="1" t="str">
        <f ca="1">IF(Rapportage!A484="","",(_xlfn.CONCAT(Hide!A484,(INDIRECT(Hide!B484)),Hide!C484,(Hide!D484),Hide!E484,Hide!F484,Hide!G484,Hide!H484,Hide!I484,Hide!J484,Hide!K484,Hide!L484,Hide!M484,Hide!N484,Hide!O484,Hide!P484,Hide!Q484,Hide!R484)))</f>
        <v/>
      </c>
    </row>
    <row r="485" spans="1:1" x14ac:dyDescent="0.25">
      <c r="A485" s="1" t="str">
        <f ca="1">IF(Rapportage!A485="","",(_xlfn.CONCAT(Hide!A485,(INDIRECT(Hide!B485)),Hide!C485,(Hide!D485),Hide!E485,Hide!F485,Hide!G485,Hide!H485,Hide!I485,Hide!J485,Hide!K485,Hide!L485,Hide!M485,Hide!N485,Hide!O485,Hide!P485,Hide!Q485,Hide!R485)))</f>
        <v/>
      </c>
    </row>
    <row r="486" spans="1:1" x14ac:dyDescent="0.25">
      <c r="A486" s="1" t="str">
        <f ca="1">IF(Rapportage!A486="","",(_xlfn.CONCAT(Hide!A486,(INDIRECT(Hide!B486)),Hide!C486,(Hide!D486),Hide!E486,Hide!F486,Hide!G486,Hide!H486,Hide!I486,Hide!J486,Hide!K486,Hide!L486,Hide!M486,Hide!N486,Hide!O486,Hide!P486,Hide!Q486,Hide!R486)))</f>
        <v/>
      </c>
    </row>
    <row r="487" spans="1:1" x14ac:dyDescent="0.25">
      <c r="A487" s="1" t="str">
        <f ca="1">IF(Rapportage!A487="","",(_xlfn.CONCAT(Hide!A487,(INDIRECT(Hide!B487)),Hide!C487,(Hide!D487),Hide!E487,Hide!F487,Hide!G487,Hide!H487,Hide!I487,Hide!J487,Hide!K487,Hide!L487,Hide!M487,Hide!N487,Hide!O487,Hide!P487,Hide!Q487,Hide!R487)))</f>
        <v/>
      </c>
    </row>
    <row r="488" spans="1:1" x14ac:dyDescent="0.25">
      <c r="A488" s="1" t="str">
        <f ca="1">IF(Rapportage!A488="","",(_xlfn.CONCAT(Hide!A488,(INDIRECT(Hide!B488)),Hide!C488,(Hide!D488),Hide!E488,Hide!F488,Hide!G488,Hide!H488,Hide!I488,Hide!J488,Hide!K488,Hide!L488,Hide!M488,Hide!N488,Hide!O488,Hide!P488,Hide!Q488,Hide!R488)))</f>
        <v/>
      </c>
    </row>
    <row r="489" spans="1:1" x14ac:dyDescent="0.25">
      <c r="A489" s="1" t="str">
        <f ca="1">IF(Rapportage!A489="","",(_xlfn.CONCAT(Hide!A489,(INDIRECT(Hide!B489)),Hide!C489,(Hide!D489),Hide!E489,Hide!F489,Hide!G489,Hide!H489,Hide!I489,Hide!J489,Hide!K489,Hide!L489,Hide!M489,Hide!N489,Hide!O489,Hide!P489,Hide!Q489,Hide!R489)))</f>
        <v/>
      </c>
    </row>
    <row r="490" spans="1:1" x14ac:dyDescent="0.25">
      <c r="A490" s="1" t="str">
        <f ca="1">IF(Rapportage!A490="","",(_xlfn.CONCAT(Hide!A490,(INDIRECT(Hide!B490)),Hide!C490,(Hide!D490),Hide!E490,Hide!F490,Hide!G490,Hide!H490,Hide!I490,Hide!J490,Hide!K490,Hide!L490,Hide!M490,Hide!N490,Hide!O490,Hide!P490,Hide!Q490,Hide!R490)))</f>
        <v/>
      </c>
    </row>
    <row r="491" spans="1:1" x14ac:dyDescent="0.25">
      <c r="A491" s="1" t="str">
        <f ca="1">IF(Rapportage!A491="","",(_xlfn.CONCAT(Hide!A491,(INDIRECT(Hide!B491)),Hide!C491,(Hide!D491),Hide!E491,Hide!F491,Hide!G491,Hide!H491,Hide!I491,Hide!J491,Hide!K491,Hide!L491,Hide!M491,Hide!N491,Hide!O491,Hide!P491,Hide!Q491,Hide!R491)))</f>
        <v/>
      </c>
    </row>
    <row r="492" spans="1:1" x14ac:dyDescent="0.25">
      <c r="A492" s="1" t="str">
        <f ca="1">IF(Rapportage!A492="","",(_xlfn.CONCAT(Hide!A492,(INDIRECT(Hide!B492)),Hide!C492,(Hide!D492),Hide!E492,Hide!F492,Hide!G492,Hide!H492,Hide!I492,Hide!J492,Hide!K492,Hide!L492,Hide!M492,Hide!N492,Hide!O492,Hide!P492,Hide!Q492,Hide!R492)))</f>
        <v/>
      </c>
    </row>
    <row r="493" spans="1:1" x14ac:dyDescent="0.25">
      <c r="A493" s="1" t="str">
        <f ca="1">IF(Rapportage!A493="","",(_xlfn.CONCAT(Hide!A493,(INDIRECT(Hide!B493)),Hide!C493,(Hide!D493),Hide!E493,Hide!F493,Hide!G493,Hide!H493,Hide!I493,Hide!J493,Hide!K493,Hide!L493,Hide!M493,Hide!N493,Hide!O493,Hide!P493,Hide!Q493,Hide!R493)))</f>
        <v/>
      </c>
    </row>
    <row r="494" spans="1:1" x14ac:dyDescent="0.25">
      <c r="A494" s="1" t="str">
        <f ca="1">IF(Rapportage!A494="","",(_xlfn.CONCAT(Hide!A494,(INDIRECT(Hide!B494)),Hide!C494,(Hide!D494),Hide!E494,Hide!F494,Hide!G494,Hide!H494,Hide!I494,Hide!J494,Hide!K494,Hide!L494,Hide!M494,Hide!N494,Hide!O494,Hide!P494,Hide!Q494,Hide!R494)))</f>
        <v/>
      </c>
    </row>
    <row r="495" spans="1:1" x14ac:dyDescent="0.25">
      <c r="A495" s="1" t="str">
        <f ca="1">IF(Rapportage!A495="","",(_xlfn.CONCAT(Hide!A495,(INDIRECT(Hide!B495)),Hide!C495,(Hide!D495),Hide!E495,Hide!F495,Hide!G495,Hide!H495,Hide!I495,Hide!J495,Hide!K495,Hide!L495,Hide!M495,Hide!N495,Hide!O495,Hide!P495,Hide!Q495,Hide!R495)))</f>
        <v/>
      </c>
    </row>
    <row r="496" spans="1:1" x14ac:dyDescent="0.25">
      <c r="A496" s="1" t="str">
        <f ca="1">IF(Rapportage!A496="","",(_xlfn.CONCAT(Hide!A496,(INDIRECT(Hide!B496)),Hide!C496,(Hide!D496),Hide!E496,Hide!F496,Hide!G496,Hide!H496,Hide!I496,Hide!J496,Hide!K496,Hide!L496,Hide!M496,Hide!N496,Hide!O496,Hide!P496,Hide!Q496,Hide!R496)))</f>
        <v/>
      </c>
    </row>
    <row r="497" spans="1:1" x14ac:dyDescent="0.25">
      <c r="A497" s="1" t="str">
        <f ca="1">IF(Rapportage!A497="","",(_xlfn.CONCAT(Hide!A497,(INDIRECT(Hide!B497)),Hide!C497,(Hide!D497),Hide!E497,Hide!F497,Hide!G497,Hide!H497,Hide!I497,Hide!J497,Hide!K497,Hide!L497,Hide!M497,Hide!N497,Hide!O497,Hide!P497,Hide!Q497,Hide!R497)))</f>
        <v/>
      </c>
    </row>
    <row r="498" spans="1:1" x14ac:dyDescent="0.25">
      <c r="A498" s="1" t="str">
        <f ca="1">IF(Rapportage!A498="","",(_xlfn.CONCAT(Hide!A498,(INDIRECT(Hide!B498)),Hide!C498,(Hide!D498),Hide!E498,Hide!F498,Hide!G498,Hide!H498,Hide!I498,Hide!J498,Hide!K498,Hide!L498,Hide!M498,Hide!N498,Hide!O498,Hide!P498,Hide!Q498,Hide!R498)))</f>
        <v/>
      </c>
    </row>
    <row r="499" spans="1:1" x14ac:dyDescent="0.25">
      <c r="A499" s="1" t="str">
        <f ca="1">IF(Rapportage!A499="","",(_xlfn.CONCAT(Hide!A499,(INDIRECT(Hide!B499)),Hide!C499,(Hide!D499),Hide!E499,Hide!F499,Hide!G499,Hide!H499,Hide!I499,Hide!J499,Hide!K499,Hide!L499,Hide!M499,Hide!N499,Hide!O499,Hide!P499,Hide!Q499,Hide!R499)))</f>
        <v/>
      </c>
    </row>
    <row r="500" spans="1:1" x14ac:dyDescent="0.25">
      <c r="A500" s="1" t="str">
        <f ca="1">IF(Rapportage!A500="","",(_xlfn.CONCAT(Hide!A500,(INDIRECT(Hide!B500)),Hide!C500,(Hide!D500),Hide!E500,Hide!F500,Hide!G500,Hide!H500,Hide!I500,Hide!J500,Hide!K500,Hide!L500,Hide!M500,Hide!N500,Hide!O500,Hide!P500,Hide!Q500,Hide!R500)))</f>
        <v/>
      </c>
    </row>
    <row r="501" spans="1:1" x14ac:dyDescent="0.25">
      <c r="A501" s="1" t="str">
        <f ca="1">IF(Rapportage!A501="","",(_xlfn.CONCAT(Hide!A501,(INDIRECT(Hide!B501)),Hide!C501,(Hide!D501),Hide!E501,Hide!F501,Hide!G501,Hide!H501,Hide!I501,Hide!J501,Hide!K501,Hide!L501,Hide!M501,Hide!N501,Hide!O501,Hide!P501,Hide!Q501,Hide!R501)))</f>
        <v/>
      </c>
    </row>
    <row r="502" spans="1:1" x14ac:dyDescent="0.25">
      <c r="A502" s="1" t="str">
        <f ca="1">IF(Rapportage!A502="","",(_xlfn.CONCAT(Hide!A502,(INDIRECT(Hide!B502)),Hide!C502,(Hide!D502),Hide!E502,Hide!F502,Hide!G502,Hide!H502,Hide!I502,Hide!J502,Hide!K502,Hide!L502,Hide!M502,Hide!N502,Hide!O502,Hide!P502,Hide!Q502,Hide!R502)))</f>
        <v/>
      </c>
    </row>
    <row r="503" spans="1:1" x14ac:dyDescent="0.25">
      <c r="A503" s="1" t="str">
        <f ca="1">IF(Rapportage!A503="","",(_xlfn.CONCAT(Hide!A503,(INDIRECT(Hide!B503)),Hide!C503,(Hide!D503),Hide!E503,Hide!F503,Hide!G503,Hide!H503,Hide!I503,Hide!J503,Hide!K503,Hide!L503,Hide!M503,Hide!N503,Hide!O503,Hide!P503,Hide!Q503,Hide!R503)))</f>
        <v/>
      </c>
    </row>
    <row r="504" spans="1:1" x14ac:dyDescent="0.25">
      <c r="A504" s="1" t="str">
        <f ca="1">IF(Rapportage!A504="","",(_xlfn.CONCAT(Hide!A504,(INDIRECT(Hide!B504)),Hide!C504,(Hide!D504),Hide!E504,Hide!F504,Hide!G504,Hide!H504,Hide!I504,Hide!J504,Hide!K504,Hide!L504,Hide!M504,Hide!N504,Hide!O504,Hide!P504,Hide!Q504,Hide!R504)))</f>
        <v/>
      </c>
    </row>
    <row r="505" spans="1:1" x14ac:dyDescent="0.25">
      <c r="A505" s="1" t="str">
        <f ca="1">IF(Rapportage!A505="","",(_xlfn.CONCAT(Hide!A505,(INDIRECT(Hide!B505)),Hide!C505,(Hide!D505),Hide!E505,Hide!F505,Hide!G505,Hide!H505,Hide!I505,Hide!J505,Hide!K505,Hide!L505,Hide!M505,Hide!N505,Hide!O505,Hide!P505,Hide!Q505,Hide!R505)))</f>
        <v/>
      </c>
    </row>
    <row r="506" spans="1:1" x14ac:dyDescent="0.25">
      <c r="A506" s="1" t="str">
        <f ca="1">IF(Rapportage!A506="","",(_xlfn.CONCAT(Hide!A506,(INDIRECT(Hide!B506)),Hide!C506,(Hide!D506),Hide!E506,Hide!F506,Hide!G506,Hide!H506,Hide!I506,Hide!J506,Hide!K506,Hide!L506,Hide!M506,Hide!N506,Hide!O506,Hide!P506,Hide!Q506,Hide!R506)))</f>
        <v/>
      </c>
    </row>
    <row r="507" spans="1:1" x14ac:dyDescent="0.25">
      <c r="A507" s="1" t="str">
        <f ca="1">IF(Rapportage!A507="","",(_xlfn.CONCAT(Hide!A507,(INDIRECT(Hide!B507)),Hide!C507,(Hide!D507),Hide!E507,Hide!F507,Hide!G507,Hide!H507,Hide!I507,Hide!J507,Hide!K507,Hide!L507,Hide!M507,Hide!N507,Hide!O507,Hide!P507,Hide!Q507,Hide!R507)))</f>
        <v/>
      </c>
    </row>
    <row r="508" spans="1:1" x14ac:dyDescent="0.25">
      <c r="A508" s="1" t="str">
        <f ca="1">IF(Rapportage!A508="","",(_xlfn.CONCAT(Hide!A508,(INDIRECT(Hide!B508)),Hide!C508,(Hide!D508),Hide!E508,Hide!F508,Hide!G508,Hide!H508,Hide!I508,Hide!J508,Hide!K508,Hide!L508,Hide!M508,Hide!N508,Hide!O508,Hide!P508,Hide!Q508,Hide!R508)))</f>
        <v/>
      </c>
    </row>
    <row r="509" spans="1:1" x14ac:dyDescent="0.25">
      <c r="A509" s="1" t="str">
        <f ca="1">IF(Rapportage!A509="","",(_xlfn.CONCAT(Hide!A509,(INDIRECT(Hide!B509)),Hide!C509,(Hide!D509),Hide!E509,Hide!F509,Hide!G509,Hide!H509,Hide!I509,Hide!J509,Hide!K509,Hide!L509,Hide!M509,Hide!N509,Hide!O509,Hide!P509,Hide!Q509,Hide!R509)))</f>
        <v/>
      </c>
    </row>
    <row r="510" spans="1:1" x14ac:dyDescent="0.25">
      <c r="A510" s="1" t="str">
        <f ca="1">IF(Rapportage!A510="","",(_xlfn.CONCAT(Hide!A510,(INDIRECT(Hide!B510)),Hide!C510,(Hide!D510),Hide!E510,Hide!F510,Hide!G510,Hide!H510,Hide!I510,Hide!J510,Hide!K510,Hide!L510,Hide!M510,Hide!N510,Hide!O510,Hide!P510,Hide!Q510,Hide!R510)))</f>
        <v/>
      </c>
    </row>
    <row r="511" spans="1:1" x14ac:dyDescent="0.25">
      <c r="A511" s="1" t="str">
        <f ca="1">IF(Rapportage!A511="","",(_xlfn.CONCAT(Hide!A511,(INDIRECT(Hide!B511)),Hide!C511,(Hide!D511),Hide!E511,Hide!F511,Hide!G511,Hide!H511,Hide!I511,Hide!J511,Hide!K511,Hide!L511,Hide!M511,Hide!N511,Hide!O511,Hide!P511,Hide!Q511,Hide!R511)))</f>
        <v/>
      </c>
    </row>
    <row r="512" spans="1:1" x14ac:dyDescent="0.25">
      <c r="A512" s="1" t="str">
        <f ca="1">IF(Rapportage!A512="","",(_xlfn.CONCAT(Hide!A512,(INDIRECT(Hide!B512)),Hide!C512,(Hide!D512),Hide!E512,Hide!F512,Hide!G512,Hide!H512,Hide!I512,Hide!J512,Hide!K512,Hide!L512,Hide!M512,Hide!N512,Hide!O512,Hide!P512,Hide!Q512,Hide!R512)))</f>
        <v/>
      </c>
    </row>
    <row r="513" spans="1:1" x14ac:dyDescent="0.25">
      <c r="A513" s="1" t="str">
        <f ca="1">IF(Rapportage!A513="","",(_xlfn.CONCAT(Hide!A513,(INDIRECT(Hide!B513)),Hide!C513,(Hide!D513),Hide!E513,Hide!F513,Hide!G513,Hide!H513,Hide!I513,Hide!J513,Hide!K513,Hide!L513,Hide!M513,Hide!N513,Hide!O513,Hide!P513,Hide!Q513,Hide!R513)))</f>
        <v/>
      </c>
    </row>
    <row r="514" spans="1:1" x14ac:dyDescent="0.25">
      <c r="A514" s="1" t="str">
        <f ca="1">IF(Rapportage!A514="","",(_xlfn.CONCAT(Hide!A514,(INDIRECT(Hide!B514)),Hide!C514,(Hide!D514),Hide!E514,Hide!F514,Hide!G514,Hide!H514,Hide!I514,Hide!J514,Hide!K514,Hide!L514,Hide!M514,Hide!N514,Hide!O514,Hide!P514,Hide!Q514,Hide!R514)))</f>
        <v/>
      </c>
    </row>
    <row r="515" spans="1:1" x14ac:dyDescent="0.25">
      <c r="A515" s="1" t="str">
        <f ca="1">IF(Rapportage!A515="","",(_xlfn.CONCAT(Hide!A515,(INDIRECT(Hide!B515)),Hide!C515,(Hide!D515),Hide!E515,Hide!F515,Hide!G515,Hide!H515,Hide!I515,Hide!J515,Hide!K515,Hide!L515,Hide!M515,Hide!N515,Hide!O515,Hide!P515,Hide!Q515,Hide!R515)))</f>
        <v/>
      </c>
    </row>
    <row r="516" spans="1:1" x14ac:dyDescent="0.25">
      <c r="A516" s="1" t="str">
        <f ca="1">IF(Rapportage!A516="","",(_xlfn.CONCAT(Hide!A516,(INDIRECT(Hide!B516)),Hide!C516,(Hide!D516),Hide!E516,Hide!F516,Hide!G516,Hide!H516,Hide!I516,Hide!J516,Hide!K516,Hide!L516,Hide!M516,Hide!N516,Hide!O516,Hide!P516,Hide!Q516,Hide!R516)))</f>
        <v/>
      </c>
    </row>
    <row r="517" spans="1:1" x14ac:dyDescent="0.25">
      <c r="A517" s="1" t="str">
        <f ca="1">IF(Rapportage!A517="","",(_xlfn.CONCAT(Hide!A517,(INDIRECT(Hide!B517)),Hide!C517,(Hide!D517),Hide!E517,Hide!F517,Hide!G517,Hide!H517,Hide!I517,Hide!J517,Hide!K517,Hide!L517,Hide!M517,Hide!N517,Hide!O517,Hide!P517,Hide!Q517,Hide!R517)))</f>
        <v/>
      </c>
    </row>
    <row r="518" spans="1:1" x14ac:dyDescent="0.25">
      <c r="A518" s="1" t="str">
        <f ca="1">IF(Rapportage!A518="","",(_xlfn.CONCAT(Hide!A518,(INDIRECT(Hide!B518)),Hide!C518,(Hide!D518),Hide!E518,Hide!F518,Hide!G518,Hide!H518,Hide!I518,Hide!J518,Hide!K518,Hide!L518,Hide!M518,Hide!N518,Hide!O518,Hide!P518,Hide!Q518,Hide!R518)))</f>
        <v/>
      </c>
    </row>
    <row r="519" spans="1:1" x14ac:dyDescent="0.25">
      <c r="A519" s="1" t="str">
        <f ca="1">IF(Rapportage!A519="","",(_xlfn.CONCAT(Hide!A519,(INDIRECT(Hide!B519)),Hide!C519,(Hide!D519),Hide!E519,Hide!F519,Hide!G519,Hide!H519,Hide!I519,Hide!J519,Hide!K519,Hide!L519,Hide!M519,Hide!N519,Hide!O519,Hide!P519,Hide!Q519,Hide!R519)))</f>
        <v/>
      </c>
    </row>
    <row r="520" spans="1:1" x14ac:dyDescent="0.25">
      <c r="A520" s="1" t="str">
        <f ca="1">IF(Rapportage!A520="","",(_xlfn.CONCAT(Hide!A520,(INDIRECT(Hide!B520)),Hide!C520,(Hide!D520),Hide!E520,Hide!F520,Hide!G520,Hide!H520,Hide!I520,Hide!J520,Hide!K520,Hide!L520,Hide!M520,Hide!N520,Hide!O520,Hide!P520,Hide!Q520,Hide!R520)))</f>
        <v/>
      </c>
    </row>
    <row r="521" spans="1:1" x14ac:dyDescent="0.25">
      <c r="A521" s="1" t="str">
        <f ca="1">IF(Rapportage!A521="","",(_xlfn.CONCAT(Hide!A521,(INDIRECT(Hide!B521)),Hide!C521,(Hide!D521),Hide!E521,Hide!F521,Hide!G521,Hide!H521,Hide!I521,Hide!J521,Hide!K521,Hide!L521,Hide!M521,Hide!N521,Hide!O521,Hide!P521,Hide!Q521,Hide!R521)))</f>
        <v/>
      </c>
    </row>
    <row r="522" spans="1:1" x14ac:dyDescent="0.25">
      <c r="A522" s="1" t="str">
        <f ca="1">IF(Rapportage!A522="","",(_xlfn.CONCAT(Hide!A522,(INDIRECT(Hide!B522)),Hide!C522,(Hide!D522),Hide!E522,Hide!F522,Hide!G522,Hide!H522,Hide!I522,Hide!J522,Hide!K522,Hide!L522,Hide!M522,Hide!N522,Hide!O522,Hide!P522,Hide!Q522,Hide!R522)))</f>
        <v/>
      </c>
    </row>
    <row r="523" spans="1:1" x14ac:dyDescent="0.25">
      <c r="A523" s="1" t="str">
        <f ca="1">IF(Rapportage!A523="","",(_xlfn.CONCAT(Hide!A523,(INDIRECT(Hide!B523)),Hide!C523,(Hide!D523),Hide!E523,Hide!F523,Hide!G523,Hide!H523,Hide!I523,Hide!J523,Hide!K523,Hide!L523,Hide!M523,Hide!N523,Hide!O523,Hide!P523,Hide!Q523,Hide!R523)))</f>
        <v/>
      </c>
    </row>
    <row r="524" spans="1:1" x14ac:dyDescent="0.25">
      <c r="A524" s="1" t="str">
        <f ca="1">IF(Rapportage!A524="","",(_xlfn.CONCAT(Hide!A524,(INDIRECT(Hide!B524)),Hide!C524,(Hide!D524),Hide!E524,Hide!F524,Hide!G524,Hide!H524,Hide!I524,Hide!J524,Hide!K524,Hide!L524,Hide!M524,Hide!N524,Hide!O524,Hide!P524,Hide!Q524,Hide!R524)))</f>
        <v/>
      </c>
    </row>
    <row r="525" spans="1:1" x14ac:dyDescent="0.25">
      <c r="A525" s="1" t="str">
        <f ca="1">IF(Rapportage!A525="","",(_xlfn.CONCAT(Hide!A525,(INDIRECT(Hide!B525)),Hide!C525,(Hide!D525),Hide!E525,Hide!F525,Hide!G525,Hide!H525,Hide!I525,Hide!J525,Hide!K525,Hide!L525,Hide!M525,Hide!N525,Hide!O525,Hide!P525,Hide!Q525,Hide!R525)))</f>
        <v/>
      </c>
    </row>
    <row r="526" spans="1:1" x14ac:dyDescent="0.25">
      <c r="A526" s="1" t="str">
        <f ca="1">IF(Rapportage!A526="","",(_xlfn.CONCAT(Hide!A526,(INDIRECT(Hide!B526)),Hide!C526,(Hide!D526),Hide!E526,Hide!F526,Hide!G526,Hide!H526,Hide!I526,Hide!J526,Hide!K526,Hide!L526,Hide!M526,Hide!N526,Hide!O526,Hide!P526,Hide!Q526,Hide!R526)))</f>
        <v/>
      </c>
    </row>
    <row r="527" spans="1:1" x14ac:dyDescent="0.25">
      <c r="A527" s="1" t="str">
        <f ca="1">IF(Rapportage!A527="","",(_xlfn.CONCAT(Hide!A527,(INDIRECT(Hide!B527)),Hide!C527,(Hide!D527),Hide!E527,Hide!F527,Hide!G527,Hide!H527,Hide!I527,Hide!J527,Hide!K527,Hide!L527,Hide!M527,Hide!N527,Hide!O527,Hide!P527,Hide!Q527,Hide!R527)))</f>
        <v/>
      </c>
    </row>
    <row r="528" spans="1:1" x14ac:dyDescent="0.25">
      <c r="A528" s="1" t="str">
        <f ca="1">IF(Rapportage!A528="","",(_xlfn.CONCAT(Hide!A528,(INDIRECT(Hide!B528)),Hide!C528,(Hide!D528),Hide!E528,Hide!F528,Hide!G528,Hide!H528,Hide!I528,Hide!J528,Hide!K528,Hide!L528,Hide!M528,Hide!N528,Hide!O528,Hide!P528,Hide!Q528,Hide!R528)))</f>
        <v/>
      </c>
    </row>
    <row r="529" spans="1:1" x14ac:dyDescent="0.25">
      <c r="A529" s="1" t="str">
        <f ca="1">IF(Rapportage!A529="","",(_xlfn.CONCAT(Hide!A529,(INDIRECT(Hide!B529)),Hide!C529,(Hide!D529),Hide!E529,Hide!F529,Hide!G529,Hide!H529,Hide!I529,Hide!J529,Hide!K529,Hide!L529,Hide!M529,Hide!N529,Hide!O529,Hide!P529,Hide!Q529,Hide!R529)))</f>
        <v/>
      </c>
    </row>
    <row r="530" spans="1:1" x14ac:dyDescent="0.25">
      <c r="A530" s="1" t="str">
        <f ca="1">IF(Rapportage!A530="","",(_xlfn.CONCAT(Hide!A530,(INDIRECT(Hide!B530)),Hide!C530,(Hide!D530),Hide!E530,Hide!F530,Hide!G530,Hide!H530,Hide!I530,Hide!J530,Hide!K530,Hide!L530,Hide!M530,Hide!N530,Hide!O530,Hide!P530,Hide!Q530,Hide!R530)))</f>
        <v/>
      </c>
    </row>
    <row r="531" spans="1:1" x14ac:dyDescent="0.25">
      <c r="A531" s="1" t="str">
        <f ca="1">IF(Rapportage!A531="","",(_xlfn.CONCAT(Hide!A531,(INDIRECT(Hide!B531)),Hide!C531,(Hide!D531),Hide!E531,Hide!F531,Hide!G531,Hide!H531,Hide!I531,Hide!J531,Hide!K531,Hide!L531,Hide!M531,Hide!N531,Hide!O531,Hide!P531,Hide!Q531,Hide!R531)))</f>
        <v/>
      </c>
    </row>
    <row r="532" spans="1:1" x14ac:dyDescent="0.25">
      <c r="A532" s="1" t="str">
        <f ca="1">IF(Rapportage!A532="","",(_xlfn.CONCAT(Hide!A532,(INDIRECT(Hide!B532)),Hide!C532,(Hide!D532),Hide!E532,Hide!F532,Hide!G532,Hide!H532,Hide!I532,Hide!J532,Hide!K532,Hide!L532,Hide!M532,Hide!N532,Hide!O532,Hide!P532,Hide!Q532,Hide!R532)))</f>
        <v/>
      </c>
    </row>
    <row r="533" spans="1:1" x14ac:dyDescent="0.25">
      <c r="A533" s="1" t="str">
        <f ca="1">IF(Rapportage!A533="","",(_xlfn.CONCAT(Hide!A533,(INDIRECT(Hide!B533)),Hide!C533,(Hide!D533),Hide!E533,Hide!F533,Hide!G533,Hide!H533,Hide!I533,Hide!J533,Hide!K533,Hide!L533,Hide!M533,Hide!N533,Hide!O533,Hide!P533,Hide!Q533,Hide!R533)))</f>
        <v/>
      </c>
    </row>
    <row r="534" spans="1:1" x14ac:dyDescent="0.25">
      <c r="A534" s="1" t="str">
        <f ca="1">IF(Rapportage!A534="","",(_xlfn.CONCAT(Hide!A534,(INDIRECT(Hide!B534)),Hide!C534,(Hide!D534),Hide!E534,Hide!F534,Hide!G534,Hide!H534,Hide!I534,Hide!J534,Hide!K534,Hide!L534,Hide!M534,Hide!N534,Hide!O534,Hide!P534,Hide!Q534,Hide!R534)))</f>
        <v/>
      </c>
    </row>
    <row r="535" spans="1:1" x14ac:dyDescent="0.25">
      <c r="A535" s="1" t="str">
        <f ca="1">IF(Rapportage!A535="","",(_xlfn.CONCAT(Hide!A535,(INDIRECT(Hide!B535)),Hide!C535,(Hide!D535),Hide!E535,Hide!F535,Hide!G535,Hide!H535,Hide!I535,Hide!J535,Hide!K535,Hide!L535,Hide!M535,Hide!N535,Hide!O535,Hide!P535,Hide!Q535,Hide!R535)))</f>
        <v/>
      </c>
    </row>
    <row r="536" spans="1:1" x14ac:dyDescent="0.25">
      <c r="A536" s="1" t="str">
        <f ca="1">IF(Rapportage!A536="","",(_xlfn.CONCAT(Hide!A536,(INDIRECT(Hide!B536)),Hide!C536,(Hide!D536),Hide!E536,Hide!F536,Hide!G536,Hide!H536,Hide!I536,Hide!J536,Hide!K536,Hide!L536,Hide!M536,Hide!N536,Hide!O536,Hide!P536,Hide!Q536,Hide!R536)))</f>
        <v/>
      </c>
    </row>
    <row r="537" spans="1:1" x14ac:dyDescent="0.25">
      <c r="A537" s="1" t="str">
        <f ca="1">IF(Rapportage!A537="","",(_xlfn.CONCAT(Hide!A537,(INDIRECT(Hide!B537)),Hide!C537,(Hide!D537),Hide!E537,Hide!F537,Hide!G537,Hide!H537,Hide!I537,Hide!J537,Hide!K537,Hide!L537,Hide!M537,Hide!N537,Hide!O537,Hide!P537,Hide!Q537,Hide!R537)))</f>
        <v/>
      </c>
    </row>
    <row r="538" spans="1:1" x14ac:dyDescent="0.25">
      <c r="A538" s="1" t="str">
        <f ca="1">IF(Rapportage!A538="","",(_xlfn.CONCAT(Hide!A538,(INDIRECT(Hide!B538)),Hide!C538,(Hide!D538),Hide!E538,Hide!F538,Hide!G538,Hide!H538,Hide!I538,Hide!J538,Hide!K538,Hide!L538,Hide!M538,Hide!N538,Hide!O538,Hide!P538,Hide!Q538,Hide!R538)))</f>
        <v/>
      </c>
    </row>
    <row r="539" spans="1:1" x14ac:dyDescent="0.25">
      <c r="A539" s="1" t="str">
        <f ca="1">IF(Rapportage!A539="","",(_xlfn.CONCAT(Hide!A539,(INDIRECT(Hide!B539)),Hide!C539,(Hide!D539),Hide!E539,Hide!F539,Hide!G539,Hide!H539,Hide!I539,Hide!J539,Hide!K539,Hide!L539,Hide!M539,Hide!N539,Hide!O539,Hide!P539,Hide!Q539,Hide!R539)))</f>
        <v/>
      </c>
    </row>
    <row r="540" spans="1:1" x14ac:dyDescent="0.25">
      <c r="A540" s="1" t="str">
        <f ca="1">IF(Rapportage!A540="","",(_xlfn.CONCAT(Hide!A540,(INDIRECT(Hide!B540)),Hide!C540,(Hide!D540),Hide!E540,Hide!F540,Hide!G540,Hide!H540,Hide!I540,Hide!J540,Hide!K540,Hide!L540,Hide!M540,Hide!N540,Hide!O540,Hide!P540,Hide!Q540,Hide!R540)))</f>
        <v/>
      </c>
    </row>
    <row r="541" spans="1:1" x14ac:dyDescent="0.25">
      <c r="A541" s="1" t="str">
        <f ca="1">IF(Rapportage!A541="","",(_xlfn.CONCAT(Hide!A541,(INDIRECT(Hide!B541)),Hide!C541,(Hide!D541),Hide!E541,Hide!F541,Hide!G541,Hide!H541,Hide!I541,Hide!J541,Hide!K541,Hide!L541,Hide!M541,Hide!N541,Hide!O541,Hide!P541,Hide!Q541,Hide!R541)))</f>
        <v/>
      </c>
    </row>
    <row r="542" spans="1:1" x14ac:dyDescent="0.25">
      <c r="A542" s="1" t="str">
        <f ca="1">IF(Rapportage!A542="","",(_xlfn.CONCAT(Hide!A542,(INDIRECT(Hide!B542)),Hide!C542,(Hide!D542),Hide!E542,Hide!F542,Hide!G542,Hide!H542,Hide!I542,Hide!J542,Hide!K542,Hide!L542,Hide!M542,Hide!N542,Hide!O542,Hide!P542,Hide!Q542,Hide!R542)))</f>
        <v/>
      </c>
    </row>
    <row r="543" spans="1:1" x14ac:dyDescent="0.25">
      <c r="A543" s="1" t="str">
        <f ca="1">IF(Rapportage!A543="","",(_xlfn.CONCAT(Hide!A543,(INDIRECT(Hide!B543)),Hide!C543,(Hide!D543),Hide!E543,Hide!F543,Hide!G543,Hide!H543,Hide!I543,Hide!J543,Hide!K543,Hide!L543,Hide!M543,Hide!N543,Hide!O543,Hide!P543,Hide!Q543,Hide!R543)))</f>
        <v/>
      </c>
    </row>
    <row r="544" spans="1:1" x14ac:dyDescent="0.25">
      <c r="A544" s="1" t="str">
        <f ca="1">IF(Rapportage!A544="","",(_xlfn.CONCAT(Hide!A544,(INDIRECT(Hide!B544)),Hide!C544,(Hide!D544),Hide!E544,Hide!F544,Hide!G544,Hide!H544,Hide!I544,Hide!J544,Hide!K544,Hide!L544,Hide!M544,Hide!N544,Hide!O544,Hide!P544,Hide!Q544,Hide!R544)))</f>
        <v/>
      </c>
    </row>
    <row r="545" spans="1:1" x14ac:dyDescent="0.25">
      <c r="A545" s="1" t="str">
        <f ca="1">IF(Rapportage!A545="","",(_xlfn.CONCAT(Hide!A545,(INDIRECT(Hide!B545)),Hide!C545,(Hide!D545),Hide!E545,Hide!F545,Hide!G545,Hide!H545,Hide!I545,Hide!J545,Hide!K545,Hide!L545,Hide!M545,Hide!N545,Hide!O545,Hide!P545,Hide!Q545,Hide!R545)))</f>
        <v/>
      </c>
    </row>
    <row r="546" spans="1:1" x14ac:dyDescent="0.25">
      <c r="A546" s="1" t="str">
        <f ca="1">IF(Rapportage!A546="","",(_xlfn.CONCAT(Hide!A546,(INDIRECT(Hide!B546)),Hide!C546,(Hide!D546),Hide!E546,Hide!F546,Hide!G546,Hide!H546,Hide!I546,Hide!J546,Hide!K546,Hide!L546,Hide!M546,Hide!N546,Hide!O546,Hide!P546,Hide!Q546,Hide!R546)))</f>
        <v/>
      </c>
    </row>
    <row r="547" spans="1:1" x14ac:dyDescent="0.25">
      <c r="A547" s="1" t="str">
        <f ca="1">IF(Rapportage!A547="","",(_xlfn.CONCAT(Hide!A547,(INDIRECT(Hide!B547)),Hide!C547,(Hide!D547),Hide!E547,Hide!F547,Hide!G547,Hide!H547,Hide!I547,Hide!J547,Hide!K547,Hide!L547,Hide!M547,Hide!N547,Hide!O547,Hide!P547,Hide!Q547,Hide!R547)))</f>
        <v/>
      </c>
    </row>
    <row r="548" spans="1:1" x14ac:dyDescent="0.25">
      <c r="A548" s="1" t="str">
        <f ca="1">IF(Rapportage!A548="","",(_xlfn.CONCAT(Hide!A548,(INDIRECT(Hide!B548)),Hide!C548,(Hide!D548),Hide!E548,Hide!F548,Hide!G548,Hide!H548,Hide!I548,Hide!J548,Hide!K548,Hide!L548,Hide!M548,Hide!N548,Hide!O548,Hide!P548,Hide!Q548,Hide!R548)))</f>
        <v/>
      </c>
    </row>
    <row r="549" spans="1:1" x14ac:dyDescent="0.25">
      <c r="A549" s="1" t="str">
        <f ca="1">IF(Rapportage!A549="","",(_xlfn.CONCAT(Hide!A549,(INDIRECT(Hide!B549)),Hide!C549,(Hide!D549),Hide!E549,Hide!F549,Hide!G549,Hide!H549,Hide!I549,Hide!J549,Hide!K549,Hide!L549,Hide!M549,Hide!N549,Hide!O549,Hide!P549,Hide!Q549,Hide!R549)))</f>
        <v/>
      </c>
    </row>
    <row r="550" spans="1:1" x14ac:dyDescent="0.25">
      <c r="A550" s="1" t="str">
        <f ca="1">IF(Rapportage!A550="","",(_xlfn.CONCAT(Hide!A550,(INDIRECT(Hide!B550)),Hide!C550,(Hide!D550),Hide!E550,Hide!F550,Hide!G550,Hide!H550,Hide!I550,Hide!J550,Hide!K550,Hide!L550,Hide!M550,Hide!N550,Hide!O550,Hide!P550,Hide!Q550,Hide!R550)))</f>
        <v/>
      </c>
    </row>
    <row r="551" spans="1:1" x14ac:dyDescent="0.25">
      <c r="A551" s="1" t="str">
        <f ca="1">IF(Rapportage!A551="","",(_xlfn.CONCAT(Hide!A551,(INDIRECT(Hide!B551)),Hide!C551,(Hide!D551),Hide!E551,Hide!F551,Hide!G551,Hide!H551,Hide!I551,Hide!J551,Hide!K551,Hide!L551,Hide!M551,Hide!N551,Hide!O551,Hide!P551,Hide!Q551,Hide!R551)))</f>
        <v/>
      </c>
    </row>
    <row r="552" spans="1:1" x14ac:dyDescent="0.25">
      <c r="A552" s="1" t="str">
        <f ca="1">IF(Rapportage!A552="","",(_xlfn.CONCAT(Hide!A552,(INDIRECT(Hide!B552)),Hide!C552,(Hide!D552),Hide!E552,Hide!F552,Hide!G552,Hide!H552,Hide!I552,Hide!J552,Hide!K552,Hide!L552,Hide!M552,Hide!N552,Hide!O552,Hide!P552,Hide!Q552,Hide!R552)))</f>
        <v/>
      </c>
    </row>
    <row r="553" spans="1:1" x14ac:dyDescent="0.25">
      <c r="A553" s="1" t="str">
        <f ca="1">IF(Rapportage!A553="","",(_xlfn.CONCAT(Hide!A553,(INDIRECT(Hide!B553)),Hide!C553,(Hide!D553),Hide!E553,Hide!F553,Hide!G553,Hide!H553,Hide!I553,Hide!J553,Hide!K553,Hide!L553,Hide!M553,Hide!N553,Hide!O553,Hide!P553,Hide!Q553,Hide!R553)))</f>
        <v/>
      </c>
    </row>
    <row r="554" spans="1:1" x14ac:dyDescent="0.25">
      <c r="A554" s="1" t="str">
        <f ca="1">IF(Rapportage!A554="","",(_xlfn.CONCAT(Hide!A554,(INDIRECT(Hide!B554)),Hide!C554,(Hide!D554),Hide!E554,Hide!F554,Hide!G554,Hide!H554,Hide!I554,Hide!J554,Hide!K554,Hide!L554,Hide!M554,Hide!N554,Hide!O554,Hide!P554,Hide!Q554,Hide!R554)))</f>
        <v/>
      </c>
    </row>
    <row r="555" spans="1:1" x14ac:dyDescent="0.25">
      <c r="A555" s="1" t="str">
        <f ca="1">IF(Rapportage!A555="","",(_xlfn.CONCAT(Hide!A555,(INDIRECT(Hide!B555)),Hide!C555,(Hide!D555),Hide!E555,Hide!F555,Hide!G555,Hide!H555,Hide!I555,Hide!J555,Hide!K555,Hide!L555,Hide!M555,Hide!N555,Hide!O555,Hide!P555,Hide!Q555,Hide!R555)))</f>
        <v/>
      </c>
    </row>
    <row r="556" spans="1:1" x14ac:dyDescent="0.25">
      <c r="A556" s="1" t="str">
        <f ca="1">IF(Rapportage!A556="","",(_xlfn.CONCAT(Hide!A556,(INDIRECT(Hide!B556)),Hide!C556,(Hide!D556),Hide!E556,Hide!F556,Hide!G556,Hide!H556,Hide!I556,Hide!J556,Hide!K556,Hide!L556,Hide!M556,Hide!N556,Hide!O556,Hide!P556,Hide!Q556,Hide!R556)))</f>
        <v/>
      </c>
    </row>
    <row r="557" spans="1:1" x14ac:dyDescent="0.25">
      <c r="A557" s="1" t="str">
        <f ca="1">IF(Rapportage!A557="","",(_xlfn.CONCAT(Hide!A557,(INDIRECT(Hide!B557)),Hide!C557,(Hide!D557),Hide!E557,Hide!F557,Hide!G557,Hide!H557,Hide!I557,Hide!J557,Hide!K557,Hide!L557,Hide!M557,Hide!N557,Hide!O557,Hide!P557,Hide!Q557,Hide!R557)))</f>
        <v/>
      </c>
    </row>
    <row r="558" spans="1:1" x14ac:dyDescent="0.25">
      <c r="A558" s="1" t="str">
        <f ca="1">IF(Rapportage!A558="","",(_xlfn.CONCAT(Hide!A558,(INDIRECT(Hide!B558)),Hide!C558,(Hide!D558),Hide!E558,Hide!F558,Hide!G558,Hide!H558,Hide!I558,Hide!J558,Hide!K558,Hide!L558,Hide!M558,Hide!N558,Hide!O558,Hide!P558,Hide!Q558,Hide!R558)))</f>
        <v/>
      </c>
    </row>
    <row r="559" spans="1:1" x14ac:dyDescent="0.25">
      <c r="A559" s="1" t="str">
        <f ca="1">IF(Rapportage!A559="","",(_xlfn.CONCAT(Hide!A559,(INDIRECT(Hide!B559)),Hide!C559,(Hide!D559),Hide!E559,Hide!F559,Hide!G559,Hide!H559,Hide!I559,Hide!J559,Hide!K559,Hide!L559,Hide!M559,Hide!N559,Hide!O559,Hide!P559,Hide!Q559,Hide!R559)))</f>
        <v/>
      </c>
    </row>
    <row r="560" spans="1:1" x14ac:dyDescent="0.25">
      <c r="A560" s="1" t="str">
        <f ca="1">IF(Rapportage!A560="","",(_xlfn.CONCAT(Hide!A560,(INDIRECT(Hide!B560)),Hide!C560,(Hide!D560),Hide!E560,Hide!F560,Hide!G560,Hide!H560,Hide!I560,Hide!J560,Hide!K560,Hide!L560,Hide!M560,Hide!N560,Hide!O560,Hide!P560,Hide!Q560,Hide!R560)))</f>
        <v/>
      </c>
    </row>
    <row r="561" spans="1:1" x14ac:dyDescent="0.25">
      <c r="A561" s="1" t="str">
        <f ca="1">IF(Rapportage!A561="","",(_xlfn.CONCAT(Hide!A561,(INDIRECT(Hide!B561)),Hide!C561,(Hide!D561),Hide!E561,Hide!F561,Hide!G561,Hide!H561,Hide!I561,Hide!J561,Hide!K561,Hide!L561,Hide!M561,Hide!N561,Hide!O561,Hide!P561,Hide!Q561,Hide!R561)))</f>
        <v/>
      </c>
    </row>
    <row r="562" spans="1:1" x14ac:dyDescent="0.25">
      <c r="A562" s="1" t="str">
        <f ca="1">IF(Rapportage!A562="","",(_xlfn.CONCAT(Hide!A562,(INDIRECT(Hide!B562)),Hide!C562,(Hide!D562),Hide!E562,Hide!F562,Hide!G562,Hide!H562,Hide!I562,Hide!J562,Hide!K562,Hide!L562,Hide!M562,Hide!N562,Hide!O562,Hide!P562,Hide!Q562,Hide!R562)))</f>
        <v/>
      </c>
    </row>
    <row r="563" spans="1:1" x14ac:dyDescent="0.25">
      <c r="A563" s="1" t="str">
        <f ca="1">IF(Rapportage!A563="","",(_xlfn.CONCAT(Hide!A563,(INDIRECT(Hide!B563)),Hide!C563,(Hide!D563),Hide!E563,Hide!F563,Hide!G563,Hide!H563,Hide!I563,Hide!J563,Hide!K563,Hide!L563,Hide!M563,Hide!N563,Hide!O563,Hide!P563,Hide!Q563,Hide!R563)))</f>
        <v/>
      </c>
    </row>
    <row r="564" spans="1:1" x14ac:dyDescent="0.25">
      <c r="A564" s="1" t="str">
        <f ca="1">IF(Rapportage!A564="","",(_xlfn.CONCAT(Hide!A564,(INDIRECT(Hide!B564)),Hide!C564,(Hide!D564),Hide!E564,Hide!F564,Hide!G564,Hide!H564,Hide!I564,Hide!J564,Hide!K564,Hide!L564,Hide!M564,Hide!N564,Hide!O564,Hide!P564,Hide!Q564,Hide!R564)))</f>
        <v/>
      </c>
    </row>
    <row r="565" spans="1:1" x14ac:dyDescent="0.25">
      <c r="A565" s="1" t="str">
        <f ca="1">IF(Rapportage!A565="","",(_xlfn.CONCAT(Hide!A565,(INDIRECT(Hide!B565)),Hide!C565,(Hide!D565),Hide!E565,Hide!F565,Hide!G565,Hide!H565,Hide!I565,Hide!J565,Hide!K565,Hide!L565,Hide!M565,Hide!N565,Hide!O565,Hide!P565,Hide!Q565,Hide!R565)))</f>
        <v/>
      </c>
    </row>
    <row r="566" spans="1:1" x14ac:dyDescent="0.25">
      <c r="A566" s="1" t="str">
        <f ca="1">IF(Rapportage!A566="","",(_xlfn.CONCAT(Hide!A566,(INDIRECT(Hide!B566)),Hide!C566,(Hide!D566),Hide!E566,Hide!F566,Hide!G566,Hide!H566,Hide!I566,Hide!J566,Hide!K566,Hide!L566,Hide!M566,Hide!N566,Hide!O566,Hide!P566,Hide!Q566,Hide!R566)))</f>
        <v/>
      </c>
    </row>
    <row r="567" spans="1:1" x14ac:dyDescent="0.25">
      <c r="A567" s="1" t="str">
        <f ca="1">IF(Rapportage!A567="","",(_xlfn.CONCAT(Hide!A567,(INDIRECT(Hide!B567)),Hide!C567,(Hide!D567),Hide!E567,Hide!F567,Hide!G567,Hide!H567,Hide!I567,Hide!J567,Hide!K567,Hide!L567,Hide!M567,Hide!N567,Hide!O567,Hide!P567,Hide!Q567,Hide!R567)))</f>
        <v/>
      </c>
    </row>
    <row r="568" spans="1:1" x14ac:dyDescent="0.25">
      <c r="A568" s="1" t="str">
        <f ca="1">IF(Rapportage!A568="","",(_xlfn.CONCAT(Hide!A568,(INDIRECT(Hide!B568)),Hide!C568,(Hide!D568),Hide!E568,Hide!F568,Hide!G568,Hide!H568,Hide!I568,Hide!J568,Hide!K568,Hide!L568,Hide!M568,Hide!N568,Hide!O568,Hide!P568,Hide!Q568,Hide!R568)))</f>
        <v/>
      </c>
    </row>
    <row r="569" spans="1:1" x14ac:dyDescent="0.25">
      <c r="A569" s="1" t="str">
        <f ca="1">IF(Rapportage!A569="","",(_xlfn.CONCAT(Hide!A569,(INDIRECT(Hide!B569)),Hide!C569,(Hide!D569),Hide!E569,Hide!F569,Hide!G569,Hide!H569,Hide!I569,Hide!J569,Hide!K569,Hide!L569,Hide!M569,Hide!N569,Hide!O569,Hide!P569,Hide!Q569,Hide!R569)))</f>
        <v/>
      </c>
    </row>
    <row r="570" spans="1:1" x14ac:dyDescent="0.25">
      <c r="A570" s="1" t="str">
        <f ca="1">IF(Rapportage!A570="","",(_xlfn.CONCAT(Hide!A570,(INDIRECT(Hide!B570)),Hide!C570,(Hide!D570),Hide!E570,Hide!F570,Hide!G570,Hide!H570,Hide!I570,Hide!J570,Hide!K570,Hide!L570,Hide!M570,Hide!N570,Hide!O570,Hide!P570,Hide!Q570,Hide!R570)))</f>
        <v/>
      </c>
    </row>
    <row r="571" spans="1:1" x14ac:dyDescent="0.25">
      <c r="A571" s="1" t="str">
        <f ca="1">IF(Rapportage!A571="","",(_xlfn.CONCAT(Hide!A571,(INDIRECT(Hide!B571)),Hide!C571,(Hide!D571),Hide!E571,Hide!F571,Hide!G571,Hide!H571,Hide!I571,Hide!J571,Hide!K571,Hide!L571,Hide!M571,Hide!N571,Hide!O571,Hide!P571,Hide!Q571,Hide!R571)))</f>
        <v/>
      </c>
    </row>
    <row r="572" spans="1:1" x14ac:dyDescent="0.25">
      <c r="A572" s="1" t="str">
        <f ca="1">IF(Rapportage!A572="","",(_xlfn.CONCAT(Hide!A572,(INDIRECT(Hide!B572)),Hide!C572,(Hide!D572),Hide!E572,Hide!F572,Hide!G572,Hide!H572,Hide!I572,Hide!J572,Hide!K572,Hide!L572,Hide!M572,Hide!N572,Hide!O572,Hide!P572,Hide!Q572,Hide!R572)))</f>
        <v/>
      </c>
    </row>
    <row r="573" spans="1:1" x14ac:dyDescent="0.25">
      <c r="A573" s="1" t="str">
        <f ca="1">IF(Rapportage!A573="","",(_xlfn.CONCAT(Hide!A573,(INDIRECT(Hide!B573)),Hide!C573,(Hide!D573),Hide!E573,Hide!F573,Hide!G573,Hide!H573,Hide!I573,Hide!J573,Hide!K573,Hide!L573,Hide!M573,Hide!N573,Hide!O573,Hide!P573,Hide!Q573,Hide!R573)))</f>
        <v/>
      </c>
    </row>
    <row r="574" spans="1:1" x14ac:dyDescent="0.25">
      <c r="A574" s="1" t="str">
        <f ca="1">IF(Rapportage!A574="","",(_xlfn.CONCAT(Hide!A574,(INDIRECT(Hide!B574)),Hide!C574,(Hide!D574),Hide!E574,Hide!F574,Hide!G574,Hide!H574,Hide!I574,Hide!J574,Hide!K574,Hide!L574,Hide!M574,Hide!N574,Hide!O574,Hide!P574,Hide!Q574,Hide!R574)))</f>
        <v/>
      </c>
    </row>
    <row r="575" spans="1:1" x14ac:dyDescent="0.25">
      <c r="A575" s="1" t="str">
        <f ca="1">IF(Rapportage!A575="","",(_xlfn.CONCAT(Hide!A575,(INDIRECT(Hide!B575)),Hide!C575,(Hide!D575),Hide!E575,Hide!F575,Hide!G575,Hide!H575,Hide!I575,Hide!J575,Hide!K575,Hide!L575,Hide!M575,Hide!N575,Hide!O575,Hide!P575,Hide!Q575,Hide!R575)))</f>
        <v/>
      </c>
    </row>
    <row r="576" spans="1:1" x14ac:dyDescent="0.25">
      <c r="A576" s="1" t="str">
        <f ca="1">IF(Rapportage!A576="","",(_xlfn.CONCAT(Hide!A576,(INDIRECT(Hide!B576)),Hide!C576,(Hide!D576),Hide!E576,Hide!F576,Hide!G576,Hide!H576,Hide!I576,Hide!J576,Hide!K576,Hide!L576,Hide!M576,Hide!N576,Hide!O576,Hide!P576,Hide!Q576,Hide!R576)))</f>
        <v/>
      </c>
    </row>
    <row r="577" spans="1:1" x14ac:dyDescent="0.25">
      <c r="A577" s="1" t="str">
        <f ca="1">IF(Rapportage!A577="","",(_xlfn.CONCAT(Hide!A577,(INDIRECT(Hide!B577)),Hide!C577,(Hide!D577),Hide!E577,Hide!F577,Hide!G577,Hide!H577,Hide!I577,Hide!J577,Hide!K577,Hide!L577,Hide!M577,Hide!N577,Hide!O577,Hide!P577,Hide!Q577,Hide!R577)))</f>
        <v/>
      </c>
    </row>
    <row r="578" spans="1:1" x14ac:dyDescent="0.25">
      <c r="A578" s="1" t="str">
        <f ca="1">IF(Rapportage!A578="","",(_xlfn.CONCAT(Hide!A578,(INDIRECT(Hide!B578)),Hide!C578,(Hide!D578),Hide!E578,Hide!F578,Hide!G578,Hide!H578,Hide!I578,Hide!J578,Hide!K578,Hide!L578,Hide!M578,Hide!N578,Hide!O578,Hide!P578,Hide!Q578,Hide!R578)))</f>
        <v/>
      </c>
    </row>
    <row r="579" spans="1:1" x14ac:dyDescent="0.25">
      <c r="A579" s="1" t="str">
        <f ca="1">IF(Rapportage!A579="","",(_xlfn.CONCAT(Hide!A579,(INDIRECT(Hide!B579)),Hide!C579,(Hide!D579),Hide!E579,Hide!F579,Hide!G579,Hide!H579,Hide!I579,Hide!J579,Hide!K579,Hide!L579,Hide!M579,Hide!N579,Hide!O579,Hide!P579,Hide!Q579,Hide!R579)))</f>
        <v/>
      </c>
    </row>
    <row r="580" spans="1:1" x14ac:dyDescent="0.25">
      <c r="A580" s="1" t="str">
        <f ca="1">IF(Rapportage!A580="","",(_xlfn.CONCAT(Hide!A580,(INDIRECT(Hide!B580)),Hide!C580,(Hide!D580),Hide!E580,Hide!F580,Hide!G580,Hide!H580,Hide!I580,Hide!J580,Hide!K580,Hide!L580,Hide!M580,Hide!N580,Hide!O580,Hide!P580,Hide!Q580,Hide!R580)))</f>
        <v/>
      </c>
    </row>
    <row r="581" spans="1:1" x14ac:dyDescent="0.25">
      <c r="A581" s="1" t="str">
        <f ca="1">IF(Rapportage!A581="","",(_xlfn.CONCAT(Hide!A581,(INDIRECT(Hide!B581)),Hide!C581,(Hide!D581),Hide!E581,Hide!F581,Hide!G581,Hide!H581,Hide!I581,Hide!J581,Hide!K581,Hide!L581,Hide!M581,Hide!N581,Hide!O581,Hide!P581,Hide!Q581,Hide!R581)))</f>
        <v/>
      </c>
    </row>
    <row r="582" spans="1:1" x14ac:dyDescent="0.25">
      <c r="A582" s="1" t="str">
        <f ca="1">IF(Rapportage!A582="","",(_xlfn.CONCAT(Hide!A582,(INDIRECT(Hide!B582)),Hide!C582,(Hide!D582),Hide!E582,Hide!F582,Hide!G582,Hide!H582,Hide!I582,Hide!J582,Hide!K582,Hide!L582,Hide!M582,Hide!N582,Hide!O582,Hide!P582,Hide!Q582,Hide!R582)))</f>
        <v/>
      </c>
    </row>
    <row r="583" spans="1:1" x14ac:dyDescent="0.25">
      <c r="A583" s="1" t="str">
        <f ca="1">IF(Rapportage!A583="","",(_xlfn.CONCAT(Hide!A583,(INDIRECT(Hide!B583)),Hide!C583,(Hide!D583),Hide!E583,Hide!F583,Hide!G583,Hide!H583,Hide!I583,Hide!J583,Hide!K583,Hide!L583,Hide!M583,Hide!N583,Hide!O583,Hide!P583,Hide!Q583,Hide!R583)))</f>
        <v/>
      </c>
    </row>
    <row r="584" spans="1:1" x14ac:dyDescent="0.25">
      <c r="A584" s="1" t="str">
        <f ca="1">IF(Rapportage!A584="","",(_xlfn.CONCAT(Hide!A584,(INDIRECT(Hide!B584)),Hide!C584,(Hide!D584),Hide!E584,Hide!F584,Hide!G584,Hide!H584,Hide!I584,Hide!J584,Hide!K584,Hide!L584,Hide!M584,Hide!N584,Hide!O584,Hide!P584,Hide!Q584,Hide!R584)))</f>
        <v/>
      </c>
    </row>
    <row r="585" spans="1:1" x14ac:dyDescent="0.25">
      <c r="A585" s="1" t="str">
        <f ca="1">IF(Rapportage!A585="","",(_xlfn.CONCAT(Hide!A585,(INDIRECT(Hide!B585)),Hide!C585,(Hide!D585),Hide!E585,Hide!F585,Hide!G585,Hide!H585,Hide!I585,Hide!J585,Hide!K585,Hide!L585,Hide!M585,Hide!N585,Hide!O585,Hide!P585,Hide!Q585,Hide!R585)))</f>
        <v/>
      </c>
    </row>
    <row r="586" spans="1:1" x14ac:dyDescent="0.25">
      <c r="A586" s="1" t="str">
        <f ca="1">IF(Rapportage!A586="","",(_xlfn.CONCAT(Hide!A586,(INDIRECT(Hide!B586)),Hide!C586,(Hide!D586),Hide!E586,Hide!F586,Hide!G586,Hide!H586,Hide!I586,Hide!J586,Hide!K586,Hide!L586,Hide!M586,Hide!N586,Hide!O586,Hide!P586,Hide!Q586,Hide!R586)))</f>
        <v/>
      </c>
    </row>
    <row r="587" spans="1:1" x14ac:dyDescent="0.25">
      <c r="A587" s="1" t="str">
        <f ca="1">IF(Rapportage!A587="","",(_xlfn.CONCAT(Hide!A587,(INDIRECT(Hide!B587)),Hide!C587,(Hide!D587),Hide!E587,Hide!F587,Hide!G587,Hide!H587,Hide!I587,Hide!J587,Hide!K587,Hide!L587,Hide!M587,Hide!N587,Hide!O587,Hide!P587,Hide!Q587,Hide!R587)))</f>
        <v/>
      </c>
    </row>
    <row r="588" spans="1:1" x14ac:dyDescent="0.25">
      <c r="A588" s="1" t="str">
        <f ca="1">IF(Rapportage!A588="","",(_xlfn.CONCAT(Hide!A588,(INDIRECT(Hide!B588)),Hide!C588,(Hide!D588),Hide!E588,Hide!F588,Hide!G588,Hide!H588,Hide!I588,Hide!J588,Hide!K588,Hide!L588,Hide!M588,Hide!N588,Hide!O588,Hide!P588,Hide!Q588,Hide!R588)))</f>
        <v/>
      </c>
    </row>
    <row r="589" spans="1:1" x14ac:dyDescent="0.25">
      <c r="A589" s="1" t="str">
        <f ca="1">IF(Rapportage!A589="","",(_xlfn.CONCAT(Hide!A589,(INDIRECT(Hide!B589)),Hide!C589,(Hide!D589),Hide!E589,Hide!F589,Hide!G589,Hide!H589,Hide!I589,Hide!J589,Hide!K589,Hide!L589,Hide!M589,Hide!N589,Hide!O589,Hide!P589,Hide!Q589,Hide!R589)))</f>
        <v/>
      </c>
    </row>
    <row r="590" spans="1:1" x14ac:dyDescent="0.25">
      <c r="A590" s="1" t="str">
        <f ca="1">IF(Rapportage!A590="","",(_xlfn.CONCAT(Hide!A590,(INDIRECT(Hide!B590)),Hide!C590,(Hide!D590),Hide!E590,Hide!F590,Hide!G590,Hide!H590,Hide!I590,Hide!J590,Hide!K590,Hide!L590,Hide!M590,Hide!N590,Hide!O590,Hide!P590,Hide!Q590,Hide!R590)))</f>
        <v/>
      </c>
    </row>
    <row r="591" spans="1:1" x14ac:dyDescent="0.25">
      <c r="A591" s="1" t="str">
        <f ca="1">IF(Rapportage!A591="","",(_xlfn.CONCAT(Hide!A591,(INDIRECT(Hide!B591)),Hide!C591,(Hide!D591),Hide!E591,Hide!F591,Hide!G591,Hide!H591,Hide!I591,Hide!J591,Hide!K591,Hide!L591,Hide!M591,Hide!N591,Hide!O591,Hide!P591,Hide!Q591,Hide!R591)))</f>
        <v/>
      </c>
    </row>
    <row r="592" spans="1:1" x14ac:dyDescent="0.25">
      <c r="A592" s="1" t="str">
        <f ca="1">IF(Rapportage!A592="","",(_xlfn.CONCAT(Hide!A592,(INDIRECT(Hide!B592)),Hide!C592,(Hide!D592),Hide!E592,Hide!F592,Hide!G592,Hide!H592,Hide!I592,Hide!J592,Hide!K592,Hide!L592,Hide!M592,Hide!N592,Hide!O592,Hide!P592,Hide!Q592,Hide!R592)))</f>
        <v/>
      </c>
    </row>
    <row r="593" spans="1:1" x14ac:dyDescent="0.25">
      <c r="A593" s="1" t="str">
        <f ca="1">IF(Rapportage!A593="","",(_xlfn.CONCAT(Hide!A593,(INDIRECT(Hide!B593)),Hide!C593,(Hide!D593),Hide!E593,Hide!F593,Hide!G593,Hide!H593,Hide!I593,Hide!J593,Hide!K593,Hide!L593,Hide!M593,Hide!N593,Hide!O593,Hide!P593,Hide!Q593,Hide!R593)))</f>
        <v/>
      </c>
    </row>
    <row r="594" spans="1:1" x14ac:dyDescent="0.25">
      <c r="A594" s="1" t="str">
        <f ca="1">IF(Rapportage!A594="","",(_xlfn.CONCAT(Hide!A594,(INDIRECT(Hide!B594)),Hide!C594,(Hide!D594),Hide!E594,Hide!F594,Hide!G594,Hide!H594,Hide!I594,Hide!J594,Hide!K594,Hide!L594,Hide!M594,Hide!N594,Hide!O594,Hide!P594,Hide!Q594,Hide!R594)))</f>
        <v/>
      </c>
    </row>
    <row r="595" spans="1:1" x14ac:dyDescent="0.25">
      <c r="A595" s="1" t="str">
        <f ca="1">IF(Rapportage!A595="","",(_xlfn.CONCAT(Hide!A595,(INDIRECT(Hide!B595)),Hide!C595,(Hide!D595),Hide!E595,Hide!F595,Hide!G595,Hide!H595,Hide!I595,Hide!J595,Hide!K595,Hide!L595,Hide!M595,Hide!N595,Hide!O595,Hide!P595,Hide!Q595,Hide!R595)))</f>
        <v/>
      </c>
    </row>
    <row r="596" spans="1:1" x14ac:dyDescent="0.25">
      <c r="A596" s="1" t="str">
        <f ca="1">IF(Rapportage!A596="","",(_xlfn.CONCAT(Hide!A596,(INDIRECT(Hide!B596)),Hide!C596,(Hide!D596),Hide!E596,Hide!F596,Hide!G596,Hide!H596,Hide!I596,Hide!J596,Hide!K596,Hide!L596,Hide!M596,Hide!N596,Hide!O596,Hide!P596,Hide!Q596,Hide!R596)))</f>
        <v/>
      </c>
    </row>
    <row r="597" spans="1:1" x14ac:dyDescent="0.25">
      <c r="A597" s="1" t="str">
        <f ca="1">IF(Rapportage!A597="","",(_xlfn.CONCAT(Hide!A597,(INDIRECT(Hide!B597)),Hide!C597,(Hide!D597),Hide!E597,Hide!F597,Hide!G597,Hide!H597,Hide!I597,Hide!J597,Hide!K597,Hide!L597,Hide!M597,Hide!N597,Hide!O597,Hide!P597,Hide!Q597,Hide!R597)))</f>
        <v/>
      </c>
    </row>
    <row r="598" spans="1:1" x14ac:dyDescent="0.25">
      <c r="A598" s="1" t="str">
        <f ca="1">IF(Rapportage!A598="","",(_xlfn.CONCAT(Hide!A598,(INDIRECT(Hide!B598)),Hide!C598,(Hide!D598),Hide!E598,Hide!F598,Hide!G598,Hide!H598,Hide!I598,Hide!J598,Hide!K598,Hide!L598,Hide!M598,Hide!N598,Hide!O598,Hide!P598,Hide!Q598,Hide!R598)))</f>
        <v/>
      </c>
    </row>
    <row r="599" spans="1:1" x14ac:dyDescent="0.25">
      <c r="A599" s="1" t="str">
        <f ca="1">IF(Rapportage!A599="","",(_xlfn.CONCAT(Hide!A599,(INDIRECT(Hide!B599)),Hide!C599,(Hide!D599),Hide!E599,Hide!F599,Hide!G599,Hide!H599,Hide!I599,Hide!J599,Hide!K599,Hide!L599,Hide!M599,Hide!N599,Hide!O599,Hide!P599,Hide!Q599,Hide!R599)))</f>
        <v/>
      </c>
    </row>
    <row r="600" spans="1:1" x14ac:dyDescent="0.25">
      <c r="A600" s="1" t="str">
        <f ca="1">IF(Rapportage!A600="","",(_xlfn.CONCAT(Hide!A600,(INDIRECT(Hide!B600)),Hide!C600,(Hide!D600),Hide!E600,Hide!F600,Hide!G600,Hide!H600,Hide!I600,Hide!J600,Hide!K600,Hide!L600,Hide!M600,Hide!N600,Hide!O600,Hide!P600,Hide!Q600,Hide!R600)))</f>
        <v/>
      </c>
    </row>
    <row r="601" spans="1:1" x14ac:dyDescent="0.25">
      <c r="A601" s="1" t="str">
        <f ca="1">IF(Rapportage!A601="","",(_xlfn.CONCAT(Hide!A601,(INDIRECT(Hide!B601)),Hide!C601,(Hide!D601),Hide!E601,Hide!F601,Hide!G601,Hide!H601,Hide!I601,Hide!J601,Hide!K601,Hide!L601,Hide!M601,Hide!N601,Hide!O601,Hide!P601,Hide!Q601,Hide!R601)))</f>
        <v/>
      </c>
    </row>
    <row r="602" spans="1:1" x14ac:dyDescent="0.25">
      <c r="A602" s="1" t="str">
        <f ca="1">IF(Rapportage!A602="","",(_xlfn.CONCAT(Hide!A602,(INDIRECT(Hide!B602)),Hide!C602,(Hide!D602),Hide!E602,Hide!F602,Hide!G602,Hide!H602,Hide!I602,Hide!J602,Hide!K602,Hide!L602,Hide!M602,Hide!N602,Hide!O602,Hide!P602,Hide!Q602,Hide!R602)))</f>
        <v/>
      </c>
    </row>
    <row r="603" spans="1:1" x14ac:dyDescent="0.25">
      <c r="A603" s="1" t="str">
        <f ca="1">IF(Rapportage!A603="","",(_xlfn.CONCAT(Hide!A603,(INDIRECT(Hide!B603)),Hide!C603,(Hide!D603),Hide!E603,Hide!F603,Hide!G603,Hide!H603,Hide!I603,Hide!J603,Hide!K603,Hide!L603,Hide!M603,Hide!N603,Hide!O603,Hide!P603,Hide!Q603,Hide!R603)))</f>
        <v/>
      </c>
    </row>
    <row r="604" spans="1:1" x14ac:dyDescent="0.25">
      <c r="A604" s="1" t="str">
        <f ca="1">IF(Rapportage!A604="","",(_xlfn.CONCAT(Hide!A604,(INDIRECT(Hide!B604)),Hide!C604,(Hide!D604),Hide!E604,Hide!F604,Hide!G604,Hide!H604,Hide!I604,Hide!J604,Hide!K604,Hide!L604,Hide!M604,Hide!N604,Hide!O604,Hide!P604,Hide!Q604,Hide!R604)))</f>
        <v/>
      </c>
    </row>
    <row r="605" spans="1:1" x14ac:dyDescent="0.25">
      <c r="A605" s="1" t="str">
        <f ca="1">IF(Rapportage!A605="","",(_xlfn.CONCAT(Hide!A605,(INDIRECT(Hide!B605)),Hide!C605,(Hide!D605),Hide!E605,Hide!F605,Hide!G605,Hide!H605,Hide!I605,Hide!J605,Hide!K605,Hide!L605,Hide!M605,Hide!N605,Hide!O605,Hide!P605,Hide!Q605,Hide!R605)))</f>
        <v/>
      </c>
    </row>
    <row r="606" spans="1:1" x14ac:dyDescent="0.25">
      <c r="A606" s="1" t="str">
        <f ca="1">IF(Rapportage!A606="","",(_xlfn.CONCAT(Hide!A606,(INDIRECT(Hide!B606)),Hide!C606,(Hide!D606),Hide!E606,Hide!F606,Hide!G606,Hide!H606,Hide!I606,Hide!J606,Hide!K606,Hide!L606,Hide!M606,Hide!N606,Hide!O606,Hide!P606,Hide!Q606,Hide!R606)))</f>
        <v/>
      </c>
    </row>
    <row r="607" spans="1:1" x14ac:dyDescent="0.25">
      <c r="A607" s="1" t="str">
        <f ca="1">IF(Rapportage!A607="","",(_xlfn.CONCAT(Hide!A607,(INDIRECT(Hide!B607)),Hide!C607,(Hide!D607),Hide!E607,Hide!F607,Hide!G607,Hide!H607,Hide!I607,Hide!J607,Hide!K607,Hide!L607,Hide!M607,Hide!N607,Hide!O607,Hide!P607,Hide!Q607,Hide!R607)))</f>
        <v/>
      </c>
    </row>
    <row r="608" spans="1:1" x14ac:dyDescent="0.25">
      <c r="A608" s="1" t="str">
        <f ca="1">IF(Rapportage!A608="","",(_xlfn.CONCAT(Hide!A608,(INDIRECT(Hide!B608)),Hide!C608,(Hide!D608),Hide!E608,Hide!F608,Hide!G608,Hide!H608,Hide!I608,Hide!J608,Hide!K608,Hide!L608,Hide!M608,Hide!N608,Hide!O608,Hide!P608,Hide!Q608,Hide!R608)))</f>
        <v/>
      </c>
    </row>
    <row r="609" spans="1:1" x14ac:dyDescent="0.25">
      <c r="A609" s="1" t="str">
        <f ca="1">IF(Rapportage!A609="","",(_xlfn.CONCAT(Hide!A609,(INDIRECT(Hide!B609)),Hide!C609,(Hide!D609),Hide!E609,Hide!F609,Hide!G609,Hide!H609,Hide!I609,Hide!J609,Hide!K609,Hide!L609,Hide!M609,Hide!N609,Hide!O609,Hide!P609,Hide!Q609,Hide!R609)))</f>
        <v/>
      </c>
    </row>
    <row r="610" spans="1:1" x14ac:dyDescent="0.25">
      <c r="A610" s="1" t="str">
        <f ca="1">IF(Rapportage!A610="","",(_xlfn.CONCAT(Hide!A610,(INDIRECT(Hide!B610)),Hide!C610,(Hide!D610),Hide!E610,Hide!F610,Hide!G610,Hide!H610,Hide!I610,Hide!J610,Hide!K610,Hide!L610,Hide!M610,Hide!N610,Hide!O610,Hide!P610,Hide!Q610,Hide!R610)))</f>
        <v/>
      </c>
    </row>
    <row r="611" spans="1:1" x14ac:dyDescent="0.25">
      <c r="A611" s="1" t="str">
        <f ca="1">IF(Rapportage!A611="","",(_xlfn.CONCAT(Hide!A611,(INDIRECT(Hide!B611)),Hide!C611,(Hide!D611),Hide!E611,Hide!F611,Hide!G611,Hide!H611,Hide!I611,Hide!J611,Hide!K611,Hide!L611,Hide!M611,Hide!N611,Hide!O611,Hide!P611,Hide!Q611,Hide!R611)))</f>
        <v/>
      </c>
    </row>
    <row r="612" spans="1:1" x14ac:dyDescent="0.25">
      <c r="A612" s="1" t="str">
        <f ca="1">IF(Rapportage!A612="","",(_xlfn.CONCAT(Hide!A612,(INDIRECT(Hide!B612)),Hide!C612,(Hide!D612),Hide!E612,Hide!F612,Hide!G612,Hide!H612,Hide!I612,Hide!J612,Hide!K612,Hide!L612,Hide!M612,Hide!N612,Hide!O612,Hide!P612,Hide!Q612,Hide!R612)))</f>
        <v/>
      </c>
    </row>
    <row r="613" spans="1:1" x14ac:dyDescent="0.25">
      <c r="A613" s="1" t="str">
        <f ca="1">IF(Rapportage!A613="","",(_xlfn.CONCAT(Hide!A613,(INDIRECT(Hide!B613)),Hide!C613,(Hide!D613),Hide!E613,Hide!F613,Hide!G613,Hide!H613,Hide!I613,Hide!J613,Hide!K613,Hide!L613,Hide!M613,Hide!N613,Hide!O613,Hide!P613,Hide!Q613,Hide!R613)))</f>
        <v/>
      </c>
    </row>
    <row r="614" spans="1:1" x14ac:dyDescent="0.25">
      <c r="A614" s="1" t="str">
        <f ca="1">IF(Rapportage!A614="","",(_xlfn.CONCAT(Hide!A614,(INDIRECT(Hide!B614)),Hide!C614,(Hide!D614),Hide!E614,Hide!F614,Hide!G614,Hide!H614,Hide!I614,Hide!J614,Hide!K614,Hide!L614,Hide!M614,Hide!N614,Hide!O614,Hide!P614,Hide!Q614,Hide!R614)))</f>
        <v/>
      </c>
    </row>
    <row r="615" spans="1:1" x14ac:dyDescent="0.25">
      <c r="A615" s="1" t="str">
        <f ca="1">IF(Rapportage!A615="","",(_xlfn.CONCAT(Hide!A615,(INDIRECT(Hide!B615)),Hide!C615,(Hide!D615),Hide!E615,Hide!F615,Hide!G615,Hide!H615,Hide!I615,Hide!J615,Hide!K615,Hide!L615,Hide!M615,Hide!N615,Hide!O615,Hide!P615,Hide!Q615,Hide!R615)))</f>
        <v/>
      </c>
    </row>
    <row r="616" spans="1:1" x14ac:dyDescent="0.25">
      <c r="A616" s="1" t="str">
        <f ca="1">IF(Rapportage!A616="","",(_xlfn.CONCAT(Hide!A616,(INDIRECT(Hide!B616)),Hide!C616,(Hide!D616),Hide!E616,Hide!F616,Hide!G616,Hide!H616,Hide!I616,Hide!J616,Hide!K616,Hide!L616,Hide!M616,Hide!N616,Hide!O616,Hide!P616,Hide!Q616,Hide!R616)))</f>
        <v/>
      </c>
    </row>
    <row r="617" spans="1:1" x14ac:dyDescent="0.25">
      <c r="A617" s="1" t="str">
        <f ca="1">IF(Rapportage!A617="","",(_xlfn.CONCAT(Hide!A617,(INDIRECT(Hide!B617)),Hide!C617,(Hide!D617),Hide!E617,Hide!F617,Hide!G617,Hide!H617,Hide!I617,Hide!J617,Hide!K617,Hide!L617,Hide!M617,Hide!N617,Hide!O617,Hide!P617,Hide!Q617,Hide!R617)))</f>
        <v/>
      </c>
    </row>
    <row r="618" spans="1:1" x14ac:dyDescent="0.25">
      <c r="A618" s="1" t="str">
        <f ca="1">IF(Rapportage!A618="","",(_xlfn.CONCAT(Hide!A618,(INDIRECT(Hide!B618)),Hide!C618,(Hide!D618),Hide!E618,Hide!F618,Hide!G618,Hide!H618,Hide!I618,Hide!J618,Hide!K618,Hide!L618,Hide!M618,Hide!N618,Hide!O618,Hide!P618,Hide!Q618,Hide!R618)))</f>
        <v/>
      </c>
    </row>
    <row r="619" spans="1:1" x14ac:dyDescent="0.25">
      <c r="A619" s="1" t="str">
        <f ca="1">IF(Rapportage!A619="","",(_xlfn.CONCAT(Hide!A619,(INDIRECT(Hide!B619)),Hide!C619,(Hide!D619),Hide!E619,Hide!F619,Hide!G619,Hide!H619,Hide!I619,Hide!J619,Hide!K619,Hide!L619,Hide!M619,Hide!N619,Hide!O619,Hide!P619,Hide!Q619,Hide!R619)))</f>
        <v/>
      </c>
    </row>
    <row r="620" spans="1:1" x14ac:dyDescent="0.25">
      <c r="A620" s="1" t="str">
        <f ca="1">IF(Rapportage!A620="","",(_xlfn.CONCAT(Hide!A620,(INDIRECT(Hide!B620)),Hide!C620,(Hide!D620),Hide!E620,Hide!F620,Hide!G620,Hide!H620,Hide!I620,Hide!J620,Hide!K620,Hide!L620,Hide!M620,Hide!N620,Hide!O620,Hide!P620,Hide!Q620,Hide!R620)))</f>
        <v/>
      </c>
    </row>
    <row r="621" spans="1:1" x14ac:dyDescent="0.25">
      <c r="A621" s="1" t="str">
        <f ca="1">IF(Rapportage!A621="","",(_xlfn.CONCAT(Hide!A621,(INDIRECT(Hide!B621)),Hide!C621,(Hide!D621),Hide!E621,Hide!F621,Hide!G621,Hide!H621,Hide!I621,Hide!J621,Hide!K621,Hide!L621,Hide!M621,Hide!N621,Hide!O621,Hide!P621,Hide!Q621,Hide!R621)))</f>
        <v/>
      </c>
    </row>
    <row r="622" spans="1:1" x14ac:dyDescent="0.25">
      <c r="A622" s="1" t="str">
        <f ca="1">IF(Rapportage!A622="","",(_xlfn.CONCAT(Hide!A622,(INDIRECT(Hide!B622)),Hide!C622,(Hide!D622),Hide!E622,Hide!F622,Hide!G622,Hide!H622,Hide!I622,Hide!J622,Hide!K622,Hide!L622,Hide!M622,Hide!N622,Hide!O622,Hide!P622,Hide!Q622,Hide!R622)))</f>
        <v/>
      </c>
    </row>
    <row r="623" spans="1:1" x14ac:dyDescent="0.25">
      <c r="A623" s="1" t="str">
        <f ca="1">IF(Rapportage!A623="","",(_xlfn.CONCAT(Hide!A623,(INDIRECT(Hide!B623)),Hide!C623,(Hide!D623),Hide!E623,Hide!F623,Hide!G623,Hide!H623,Hide!I623,Hide!J623,Hide!K623,Hide!L623,Hide!M623,Hide!N623,Hide!O623,Hide!P623,Hide!Q623,Hide!R623)))</f>
        <v/>
      </c>
    </row>
    <row r="624" spans="1:1" x14ac:dyDescent="0.25">
      <c r="A624" s="1" t="str">
        <f ca="1">IF(Rapportage!A624="","",(_xlfn.CONCAT(Hide!A624,(INDIRECT(Hide!B624)),Hide!C624,(Hide!D624),Hide!E624,Hide!F624,Hide!G624,Hide!H624,Hide!I624,Hide!J624,Hide!K624,Hide!L624,Hide!M624,Hide!N624,Hide!O624,Hide!P624,Hide!Q624,Hide!R624)))</f>
        <v/>
      </c>
    </row>
    <row r="625" spans="1:1" x14ac:dyDescent="0.25">
      <c r="A625" s="1" t="str">
        <f ca="1">IF(Rapportage!A625="","",(_xlfn.CONCAT(Hide!A625,(INDIRECT(Hide!B625)),Hide!C625,(Hide!D625),Hide!E625,Hide!F625,Hide!G625,Hide!H625,Hide!I625,Hide!J625,Hide!K625,Hide!L625,Hide!M625,Hide!N625,Hide!O625,Hide!P625,Hide!Q625,Hide!R625)))</f>
        <v/>
      </c>
    </row>
    <row r="626" spans="1:1" x14ac:dyDescent="0.25">
      <c r="A626" s="1" t="str">
        <f ca="1">IF(Rapportage!A626="","",(_xlfn.CONCAT(Hide!A626,(INDIRECT(Hide!B626)),Hide!C626,(Hide!D626),Hide!E626,Hide!F626,Hide!G626,Hide!H626,Hide!I626,Hide!J626,Hide!K626,Hide!L626,Hide!M626,Hide!N626,Hide!O626,Hide!P626,Hide!Q626,Hide!R626)))</f>
        <v/>
      </c>
    </row>
    <row r="627" spans="1:1" x14ac:dyDescent="0.25">
      <c r="A627" s="1" t="str">
        <f ca="1">IF(Rapportage!A627="","",(_xlfn.CONCAT(Hide!A627,(INDIRECT(Hide!B627)),Hide!C627,(Hide!D627),Hide!E627,Hide!F627,Hide!G627,Hide!H627,Hide!I627,Hide!J627,Hide!K627,Hide!L627,Hide!M627,Hide!N627,Hide!O627,Hide!P627,Hide!Q627,Hide!R627)))</f>
        <v/>
      </c>
    </row>
    <row r="628" spans="1:1" x14ac:dyDescent="0.25">
      <c r="A628" s="1" t="str">
        <f ca="1">IF(Rapportage!A628="","",(_xlfn.CONCAT(Hide!A628,(INDIRECT(Hide!B628)),Hide!C628,(Hide!D628),Hide!E628,Hide!F628,Hide!G628,Hide!H628,Hide!I628,Hide!J628,Hide!K628,Hide!L628,Hide!M628,Hide!N628,Hide!O628,Hide!P628,Hide!Q628,Hide!R628)))</f>
        <v/>
      </c>
    </row>
    <row r="629" spans="1:1" x14ac:dyDescent="0.25">
      <c r="A629" s="1" t="str">
        <f ca="1">IF(Rapportage!A629="","",(_xlfn.CONCAT(Hide!A629,(INDIRECT(Hide!B629)),Hide!C629,(Hide!D629),Hide!E629,Hide!F629,Hide!G629,Hide!H629,Hide!I629,Hide!J629,Hide!K629,Hide!L629,Hide!M629,Hide!N629,Hide!O629,Hide!P629,Hide!Q629,Hide!R629)))</f>
        <v/>
      </c>
    </row>
    <row r="630" spans="1:1" x14ac:dyDescent="0.25">
      <c r="A630" s="1" t="str">
        <f ca="1">IF(Rapportage!A630="","",(_xlfn.CONCAT(Hide!A630,(INDIRECT(Hide!B630)),Hide!C630,(Hide!D630),Hide!E630,Hide!F630,Hide!G630,Hide!H630,Hide!I630,Hide!J630,Hide!K630,Hide!L630,Hide!M630,Hide!N630,Hide!O630,Hide!P630,Hide!Q630,Hide!R630)))</f>
        <v/>
      </c>
    </row>
    <row r="631" spans="1:1" x14ac:dyDescent="0.25">
      <c r="A631" s="1" t="str">
        <f ca="1">IF(Rapportage!A631="","",(_xlfn.CONCAT(Hide!A631,(INDIRECT(Hide!B631)),Hide!C631,(Hide!D631),Hide!E631,Hide!F631,Hide!G631,Hide!H631,Hide!I631,Hide!J631,Hide!K631,Hide!L631,Hide!M631,Hide!N631,Hide!O631,Hide!P631,Hide!Q631,Hide!R631)))</f>
        <v/>
      </c>
    </row>
    <row r="632" spans="1:1" x14ac:dyDescent="0.25">
      <c r="A632" s="1" t="str">
        <f ca="1">IF(Rapportage!A632="","",(_xlfn.CONCAT(Hide!A632,(INDIRECT(Hide!B632)),Hide!C632,(Hide!D632),Hide!E632,Hide!F632,Hide!G632,Hide!H632,Hide!I632,Hide!J632,Hide!K632,Hide!L632,Hide!M632,Hide!N632,Hide!O632,Hide!P632,Hide!Q632,Hide!R632)))</f>
        <v/>
      </c>
    </row>
    <row r="633" spans="1:1" x14ac:dyDescent="0.25">
      <c r="A633" s="1" t="str">
        <f ca="1">IF(Rapportage!A633="","",(_xlfn.CONCAT(Hide!A633,(INDIRECT(Hide!B633)),Hide!C633,(Hide!D633),Hide!E633,Hide!F633,Hide!G633,Hide!H633,Hide!I633,Hide!J633,Hide!K633,Hide!L633,Hide!M633,Hide!N633,Hide!O633,Hide!P633,Hide!Q633,Hide!R633)))</f>
        <v/>
      </c>
    </row>
    <row r="634" spans="1:1" x14ac:dyDescent="0.25">
      <c r="A634" s="1" t="str">
        <f ca="1">IF(Rapportage!A634="","",(_xlfn.CONCAT(Hide!A634,(INDIRECT(Hide!B634)),Hide!C634,(Hide!D634),Hide!E634,Hide!F634,Hide!G634,Hide!H634,Hide!I634,Hide!J634,Hide!K634,Hide!L634,Hide!M634,Hide!N634,Hide!O634,Hide!P634,Hide!Q634,Hide!R634)))</f>
        <v/>
      </c>
    </row>
    <row r="635" spans="1:1" x14ac:dyDescent="0.25">
      <c r="A635" s="1" t="str">
        <f ca="1">IF(Rapportage!A635="","",(_xlfn.CONCAT(Hide!A635,(INDIRECT(Hide!B635)),Hide!C635,(Hide!D635),Hide!E635,Hide!F635,Hide!G635,Hide!H635,Hide!I635,Hide!J635,Hide!K635,Hide!L635,Hide!M635,Hide!N635,Hide!O635,Hide!P635,Hide!Q635,Hide!R635)))</f>
        <v/>
      </c>
    </row>
    <row r="636" spans="1:1" x14ac:dyDescent="0.25">
      <c r="A636" s="1" t="str">
        <f ca="1">IF(Rapportage!A636="","",(_xlfn.CONCAT(Hide!A636,(INDIRECT(Hide!B636)),Hide!C636,(Hide!D636),Hide!E636,Hide!F636,Hide!G636,Hide!H636,Hide!I636,Hide!J636,Hide!K636,Hide!L636,Hide!M636,Hide!N636,Hide!O636,Hide!P636,Hide!Q636,Hide!R636)))</f>
        <v/>
      </c>
    </row>
    <row r="637" spans="1:1" x14ac:dyDescent="0.25">
      <c r="A637" s="1" t="str">
        <f ca="1">IF(Rapportage!A637="","",(_xlfn.CONCAT(Hide!A637,(INDIRECT(Hide!B637)),Hide!C637,(Hide!D637),Hide!E637,Hide!F637,Hide!G637,Hide!H637,Hide!I637,Hide!J637,Hide!K637,Hide!L637,Hide!M637,Hide!N637,Hide!O637,Hide!P637,Hide!Q637,Hide!R637)))</f>
        <v/>
      </c>
    </row>
    <row r="638" spans="1:1" x14ac:dyDescent="0.25">
      <c r="A638" s="1" t="str">
        <f ca="1">IF(Rapportage!A638="","",(_xlfn.CONCAT(Hide!A638,(INDIRECT(Hide!B638)),Hide!C638,(Hide!D638),Hide!E638,Hide!F638,Hide!G638,Hide!H638,Hide!I638,Hide!J638,Hide!K638,Hide!L638,Hide!M638,Hide!N638,Hide!O638,Hide!P638,Hide!Q638,Hide!R638)))</f>
        <v/>
      </c>
    </row>
    <row r="639" spans="1:1" x14ac:dyDescent="0.25">
      <c r="A639" s="1" t="str">
        <f ca="1">IF(Rapportage!A639="","",(_xlfn.CONCAT(Hide!A639,(INDIRECT(Hide!B639)),Hide!C639,(Hide!D639),Hide!E639,Hide!F639,Hide!G639,Hide!H639,Hide!I639,Hide!J639,Hide!K639,Hide!L639,Hide!M639,Hide!N639,Hide!O639,Hide!P639,Hide!Q639,Hide!R639)))</f>
        <v/>
      </c>
    </row>
    <row r="640" spans="1:1" x14ac:dyDescent="0.25">
      <c r="A640" s="1" t="str">
        <f ca="1">IF(Rapportage!A640="","",(_xlfn.CONCAT(Hide!A640,(INDIRECT(Hide!B640)),Hide!C640,(Hide!D640),Hide!E640,Hide!F640,Hide!G640,Hide!H640,Hide!I640,Hide!J640,Hide!K640,Hide!L640,Hide!M640,Hide!N640,Hide!O640,Hide!P640,Hide!Q640,Hide!R640)))</f>
        <v/>
      </c>
    </row>
    <row r="641" spans="1:1" x14ac:dyDescent="0.25">
      <c r="A641" s="1" t="str">
        <f ca="1">IF(Rapportage!A641="","",(_xlfn.CONCAT(Hide!A641,(INDIRECT(Hide!B641)),Hide!C641,(Hide!D641),Hide!E641,Hide!F641,Hide!G641,Hide!H641,Hide!I641,Hide!J641,Hide!K641,Hide!L641,Hide!M641,Hide!N641,Hide!O641,Hide!P641,Hide!Q641,Hide!R641)))</f>
        <v/>
      </c>
    </row>
    <row r="642" spans="1:1" x14ac:dyDescent="0.25">
      <c r="A642" s="1" t="str">
        <f ca="1">IF(Rapportage!A642="","",(_xlfn.CONCAT(Hide!A642,(INDIRECT(Hide!B642)),Hide!C642,(Hide!D642),Hide!E642,Hide!F642,Hide!G642,Hide!H642,Hide!I642,Hide!J642,Hide!K642,Hide!L642,Hide!M642,Hide!N642,Hide!O642,Hide!P642,Hide!Q642,Hide!R642)))</f>
        <v/>
      </c>
    </row>
    <row r="643" spans="1:1" x14ac:dyDescent="0.25">
      <c r="A643" s="1" t="str">
        <f ca="1">IF(Rapportage!A643="","",(_xlfn.CONCAT(Hide!A643,(INDIRECT(Hide!B643)),Hide!C643,(Hide!D643),Hide!E643,Hide!F643,Hide!G643,Hide!H643,Hide!I643,Hide!J643,Hide!K643,Hide!L643,Hide!M643,Hide!N643,Hide!O643,Hide!P643,Hide!Q643,Hide!R643)))</f>
        <v/>
      </c>
    </row>
    <row r="644" spans="1:1" x14ac:dyDescent="0.25">
      <c r="A644" s="1" t="str">
        <f ca="1">IF(Rapportage!A644="","",(_xlfn.CONCAT(Hide!A644,(INDIRECT(Hide!B644)),Hide!C644,(Hide!D644),Hide!E644,Hide!F644,Hide!G644,Hide!H644,Hide!I644,Hide!J644,Hide!K644,Hide!L644,Hide!M644,Hide!N644,Hide!O644,Hide!P644,Hide!Q644,Hide!R644)))</f>
        <v/>
      </c>
    </row>
    <row r="645" spans="1:1" x14ac:dyDescent="0.25">
      <c r="A645" s="1" t="str">
        <f ca="1">IF(Rapportage!A645="","",(_xlfn.CONCAT(Hide!A645,(INDIRECT(Hide!B645)),Hide!C645,(Hide!D645),Hide!E645,Hide!F645,Hide!G645,Hide!H645,Hide!I645,Hide!J645,Hide!K645,Hide!L645,Hide!M645,Hide!N645,Hide!O645,Hide!P645,Hide!Q645,Hide!R645)))</f>
        <v/>
      </c>
    </row>
    <row r="646" spans="1:1" x14ac:dyDescent="0.25">
      <c r="A646" s="1" t="str">
        <f ca="1">IF(Rapportage!A646="","",(_xlfn.CONCAT(Hide!A646,(INDIRECT(Hide!B646)),Hide!C646,(Hide!D646),Hide!E646,Hide!F646,Hide!G646,Hide!H646,Hide!I646,Hide!J646,Hide!K646,Hide!L646,Hide!M646,Hide!N646,Hide!O646,Hide!P646,Hide!Q646,Hide!R646)))</f>
        <v/>
      </c>
    </row>
    <row r="647" spans="1:1" x14ac:dyDescent="0.25">
      <c r="A647" s="1" t="str">
        <f ca="1">IF(Rapportage!A647="","",(_xlfn.CONCAT(Hide!A647,(INDIRECT(Hide!B647)),Hide!C647,(Hide!D647),Hide!E647,Hide!F647,Hide!G647,Hide!H647,Hide!I647,Hide!J647,Hide!K647,Hide!L647,Hide!M647,Hide!N647,Hide!O647,Hide!P647,Hide!Q647,Hide!R647)))</f>
        <v/>
      </c>
    </row>
    <row r="648" spans="1:1" x14ac:dyDescent="0.25">
      <c r="A648" s="1" t="str">
        <f ca="1">IF(Rapportage!A648="","",(_xlfn.CONCAT(Hide!A648,(INDIRECT(Hide!B648)),Hide!C648,(Hide!D648),Hide!E648,Hide!F648,Hide!G648,Hide!H648,Hide!I648,Hide!J648,Hide!K648,Hide!L648,Hide!M648,Hide!N648,Hide!O648,Hide!P648,Hide!Q648,Hide!R648)))</f>
        <v/>
      </c>
    </row>
    <row r="649" spans="1:1" x14ac:dyDescent="0.25">
      <c r="A649" s="1" t="str">
        <f ca="1">IF(Rapportage!A649="","",(_xlfn.CONCAT(Hide!A649,(INDIRECT(Hide!B649)),Hide!C649,(Hide!D649),Hide!E649,Hide!F649,Hide!G649,Hide!H649,Hide!I649,Hide!J649,Hide!K649,Hide!L649,Hide!M649,Hide!N649,Hide!O649,Hide!P649,Hide!Q649,Hide!R649)))</f>
        <v/>
      </c>
    </row>
    <row r="650" spans="1:1" x14ac:dyDescent="0.25">
      <c r="A650" s="1" t="str">
        <f ca="1">IF(Rapportage!A650="","",(_xlfn.CONCAT(Hide!A650,(INDIRECT(Hide!B650)),Hide!C650,(Hide!D650),Hide!E650,Hide!F650,Hide!G650,Hide!H650,Hide!I650,Hide!J650,Hide!K650,Hide!L650,Hide!M650,Hide!N650,Hide!O650,Hide!P650,Hide!Q650,Hide!R650)))</f>
        <v/>
      </c>
    </row>
    <row r="651" spans="1:1" x14ac:dyDescent="0.25">
      <c r="A651" s="1" t="str">
        <f ca="1">IF(Rapportage!A651="","",(_xlfn.CONCAT(Hide!A651,(INDIRECT(Hide!B651)),Hide!C651,(Hide!D651),Hide!E651,Hide!F651,Hide!G651,Hide!H651,Hide!I651,Hide!J651,Hide!K651,Hide!L651,Hide!M651,Hide!N651,Hide!O651,Hide!P651,Hide!Q651,Hide!R651)))</f>
        <v/>
      </c>
    </row>
    <row r="652" spans="1:1" x14ac:dyDescent="0.25">
      <c r="A652" s="1" t="str">
        <f ca="1">IF(Rapportage!A652="","",(_xlfn.CONCAT(Hide!A652,(INDIRECT(Hide!B652)),Hide!C652,(Hide!D652),Hide!E652,Hide!F652,Hide!G652,Hide!H652,Hide!I652,Hide!J652,Hide!K652,Hide!L652,Hide!M652,Hide!N652,Hide!O652,Hide!P652,Hide!Q652,Hide!R652)))</f>
        <v/>
      </c>
    </row>
    <row r="653" spans="1:1" x14ac:dyDescent="0.25">
      <c r="A653" s="1" t="str">
        <f ca="1">IF(Rapportage!A653="","",(_xlfn.CONCAT(Hide!A653,(INDIRECT(Hide!B653)),Hide!C653,(Hide!D653),Hide!E653,Hide!F653,Hide!G653,Hide!H653,Hide!I653,Hide!J653,Hide!K653,Hide!L653,Hide!M653,Hide!N653,Hide!O653,Hide!P653,Hide!Q653,Hide!R653)))</f>
        <v/>
      </c>
    </row>
    <row r="654" spans="1:1" x14ac:dyDescent="0.25">
      <c r="A654" s="1" t="str">
        <f ca="1">IF(Rapportage!A654="","",(_xlfn.CONCAT(Hide!A654,(INDIRECT(Hide!B654)),Hide!C654,(Hide!D654),Hide!E654,Hide!F654,Hide!G654,Hide!H654,Hide!I654,Hide!J654,Hide!K654,Hide!L654,Hide!M654,Hide!N654,Hide!O654,Hide!P654,Hide!Q654,Hide!R654)))</f>
        <v/>
      </c>
    </row>
    <row r="655" spans="1:1" x14ac:dyDescent="0.25">
      <c r="A655" s="1" t="str">
        <f ca="1">IF(Rapportage!A655="","",(_xlfn.CONCAT(Hide!A655,(INDIRECT(Hide!B655)),Hide!C655,(Hide!D655),Hide!E655,Hide!F655,Hide!G655,Hide!H655,Hide!I655,Hide!J655,Hide!K655,Hide!L655,Hide!M655,Hide!N655,Hide!O655,Hide!P655,Hide!Q655,Hide!R655)))</f>
        <v/>
      </c>
    </row>
    <row r="656" spans="1:1" x14ac:dyDescent="0.25">
      <c r="A656" s="1" t="str">
        <f ca="1">IF(Rapportage!A656="","",(_xlfn.CONCAT(Hide!A656,(INDIRECT(Hide!B656)),Hide!C656,(Hide!D656),Hide!E656,Hide!F656,Hide!G656,Hide!H656,Hide!I656,Hide!J656,Hide!K656,Hide!L656,Hide!M656,Hide!N656,Hide!O656,Hide!P656,Hide!Q656,Hide!R656)))</f>
        <v/>
      </c>
    </row>
    <row r="657" spans="1:1" x14ac:dyDescent="0.25">
      <c r="A657" s="1" t="str">
        <f ca="1">IF(Rapportage!A657="","",(_xlfn.CONCAT(Hide!A657,(INDIRECT(Hide!B657)),Hide!C657,(Hide!D657),Hide!E657,Hide!F657,Hide!G657,Hide!H657,Hide!I657,Hide!J657,Hide!K657,Hide!L657,Hide!M657,Hide!N657,Hide!O657,Hide!P657,Hide!Q657,Hide!R657)))</f>
        <v/>
      </c>
    </row>
    <row r="658" spans="1:1" x14ac:dyDescent="0.25">
      <c r="A658" s="1" t="str">
        <f ca="1">IF(Rapportage!A658="","",(_xlfn.CONCAT(Hide!A658,(INDIRECT(Hide!B658)),Hide!C658,(Hide!D658),Hide!E658,Hide!F658,Hide!G658,Hide!H658,Hide!I658,Hide!J658,Hide!K658,Hide!L658,Hide!M658,Hide!N658,Hide!O658,Hide!P658,Hide!Q658,Hide!R658)))</f>
        <v/>
      </c>
    </row>
    <row r="659" spans="1:1" x14ac:dyDescent="0.25">
      <c r="A659" s="1" t="str">
        <f ca="1">IF(Rapportage!A659="","",(_xlfn.CONCAT(Hide!A659,(INDIRECT(Hide!B659)),Hide!C659,(Hide!D659),Hide!E659,Hide!F659,Hide!G659,Hide!H659,Hide!I659,Hide!J659,Hide!K659,Hide!L659,Hide!M659,Hide!N659,Hide!O659,Hide!P659,Hide!Q659,Hide!R659)))</f>
        <v/>
      </c>
    </row>
    <row r="660" spans="1:1" x14ac:dyDescent="0.25">
      <c r="A660" s="1" t="str">
        <f ca="1">IF(Rapportage!A660="","",(_xlfn.CONCAT(Hide!A660,(INDIRECT(Hide!B660)),Hide!C660,(Hide!D660),Hide!E660,Hide!F660,Hide!G660,Hide!H660,Hide!I660,Hide!J660,Hide!K660,Hide!L660,Hide!M660,Hide!N660,Hide!O660,Hide!P660,Hide!Q660,Hide!R660)))</f>
        <v/>
      </c>
    </row>
    <row r="661" spans="1:1" x14ac:dyDescent="0.25">
      <c r="A661" s="1" t="str">
        <f ca="1">IF(Rapportage!A661="","",(_xlfn.CONCAT(Hide!A661,(INDIRECT(Hide!B661)),Hide!C661,(Hide!D661),Hide!E661,Hide!F661,Hide!G661,Hide!H661,Hide!I661,Hide!J661,Hide!K661,Hide!L661,Hide!M661,Hide!N661,Hide!O661,Hide!P661,Hide!Q661,Hide!R661)))</f>
        <v/>
      </c>
    </row>
    <row r="662" spans="1:1" x14ac:dyDescent="0.25">
      <c r="A662" s="1" t="str">
        <f ca="1">IF(Rapportage!A662="","",(_xlfn.CONCAT(Hide!A662,(INDIRECT(Hide!B662)),Hide!C662,(Hide!D662),Hide!E662,Hide!F662,Hide!G662,Hide!H662,Hide!I662,Hide!J662,Hide!K662,Hide!L662,Hide!M662,Hide!N662,Hide!O662,Hide!P662,Hide!Q662,Hide!R662)))</f>
        <v/>
      </c>
    </row>
    <row r="663" spans="1:1" x14ac:dyDescent="0.25">
      <c r="A663" s="1" t="str">
        <f ca="1">IF(Rapportage!A663="","",(_xlfn.CONCAT(Hide!A663,(INDIRECT(Hide!B663)),Hide!C663,(Hide!D663),Hide!E663,Hide!F663,Hide!G663,Hide!H663,Hide!I663,Hide!J663,Hide!K663,Hide!L663,Hide!M663,Hide!N663,Hide!O663,Hide!P663,Hide!Q663,Hide!R663)))</f>
        <v/>
      </c>
    </row>
    <row r="664" spans="1:1" x14ac:dyDescent="0.25">
      <c r="A664" s="1" t="str">
        <f ca="1">IF(Rapportage!A664="","",(_xlfn.CONCAT(Hide!A664,(INDIRECT(Hide!B664)),Hide!C664,(Hide!D664),Hide!E664,Hide!F664,Hide!G664,Hide!H664,Hide!I664,Hide!J664,Hide!K664,Hide!L664,Hide!M664,Hide!N664,Hide!O664,Hide!P664,Hide!Q664,Hide!R664)))</f>
        <v/>
      </c>
    </row>
    <row r="665" spans="1:1" x14ac:dyDescent="0.25">
      <c r="A665" s="1" t="str">
        <f ca="1">IF(Rapportage!A665="","",(_xlfn.CONCAT(Hide!A665,(INDIRECT(Hide!B665)),Hide!C665,(Hide!D665),Hide!E665,Hide!F665,Hide!G665,Hide!H665,Hide!I665,Hide!J665,Hide!K665,Hide!L665,Hide!M665,Hide!N665,Hide!O665,Hide!P665,Hide!Q665,Hide!R665)))</f>
        <v/>
      </c>
    </row>
    <row r="666" spans="1:1" x14ac:dyDescent="0.25">
      <c r="A666" s="1" t="str">
        <f ca="1">IF(Rapportage!A666="","",(_xlfn.CONCAT(Hide!A666,(INDIRECT(Hide!B666)),Hide!C666,(Hide!D666),Hide!E666,Hide!F666,Hide!G666,Hide!H666,Hide!I666,Hide!J666,Hide!K666,Hide!L666,Hide!M666,Hide!N666,Hide!O666,Hide!P666,Hide!Q666,Hide!R666)))</f>
        <v/>
      </c>
    </row>
    <row r="667" spans="1:1" x14ac:dyDescent="0.25">
      <c r="A667" s="1" t="str">
        <f ca="1">IF(Rapportage!A667="","",(_xlfn.CONCAT(Hide!A667,(INDIRECT(Hide!B667)),Hide!C667,(Hide!D667),Hide!E667,Hide!F667,Hide!G667,Hide!H667,Hide!I667,Hide!J667,Hide!K667,Hide!L667,Hide!M667,Hide!N667,Hide!O667,Hide!P667,Hide!Q667,Hide!R667)))</f>
        <v/>
      </c>
    </row>
    <row r="668" spans="1:1" x14ac:dyDescent="0.25">
      <c r="A668" s="1" t="str">
        <f ca="1">IF(Rapportage!A668="","",(_xlfn.CONCAT(Hide!A668,(INDIRECT(Hide!B668)),Hide!C668,(Hide!D668),Hide!E668,Hide!F668,Hide!G668,Hide!H668,Hide!I668,Hide!J668,Hide!K668,Hide!L668,Hide!M668,Hide!N668,Hide!O668,Hide!P668,Hide!Q668,Hide!R668)))</f>
        <v/>
      </c>
    </row>
    <row r="669" spans="1:1" x14ac:dyDescent="0.25">
      <c r="A669" s="1" t="str">
        <f ca="1">IF(Rapportage!A669="","",(_xlfn.CONCAT(Hide!A669,(INDIRECT(Hide!B669)),Hide!C669,(Hide!D669),Hide!E669,Hide!F669,Hide!G669,Hide!H669,Hide!I669,Hide!J669,Hide!K669,Hide!L669,Hide!M669,Hide!N669,Hide!O669,Hide!P669,Hide!Q669,Hide!R669)))</f>
        <v/>
      </c>
    </row>
    <row r="670" spans="1:1" x14ac:dyDescent="0.25">
      <c r="A670" s="1" t="str">
        <f ca="1">IF(Rapportage!A670="","",(_xlfn.CONCAT(Hide!A670,(INDIRECT(Hide!B670)),Hide!C670,(Hide!D670),Hide!E670,Hide!F670,Hide!G670,Hide!H670,Hide!I670,Hide!J670,Hide!K670,Hide!L670,Hide!M670,Hide!N670,Hide!O670,Hide!P670,Hide!Q670,Hide!R670)))</f>
        <v/>
      </c>
    </row>
    <row r="671" spans="1:1" x14ac:dyDescent="0.25">
      <c r="A671" s="1" t="str">
        <f ca="1">IF(Rapportage!A671="","",(_xlfn.CONCAT(Hide!A671,(INDIRECT(Hide!B671)),Hide!C671,(Hide!D671),Hide!E671,Hide!F671,Hide!G671,Hide!H671,Hide!I671,Hide!J671,Hide!K671,Hide!L671,Hide!M671,Hide!N671,Hide!O671,Hide!P671,Hide!Q671,Hide!R671)))</f>
        <v/>
      </c>
    </row>
    <row r="672" spans="1:1" x14ac:dyDescent="0.25">
      <c r="A672" s="1" t="str">
        <f ca="1">IF(Rapportage!A672="","",(_xlfn.CONCAT(Hide!A672,(INDIRECT(Hide!B672)),Hide!C672,(Hide!D672),Hide!E672,Hide!F672,Hide!G672,Hide!H672,Hide!I672,Hide!J672,Hide!K672,Hide!L672,Hide!M672,Hide!N672,Hide!O672,Hide!P672,Hide!Q672,Hide!R672)))</f>
        <v/>
      </c>
    </row>
    <row r="673" spans="1:1" x14ac:dyDescent="0.25">
      <c r="A673" s="1" t="str">
        <f ca="1">IF(Rapportage!A673="","",(_xlfn.CONCAT(Hide!A673,(INDIRECT(Hide!B673)),Hide!C673,(Hide!D673),Hide!E673,Hide!F673,Hide!G673,Hide!H673,Hide!I673,Hide!J673,Hide!K673,Hide!L673,Hide!M673,Hide!N673,Hide!O673,Hide!P673,Hide!Q673,Hide!R673)))</f>
        <v/>
      </c>
    </row>
    <row r="674" spans="1:1" x14ac:dyDescent="0.25">
      <c r="A674" s="1" t="str">
        <f ca="1">IF(Rapportage!A674="","",(_xlfn.CONCAT(Hide!A674,(INDIRECT(Hide!B674)),Hide!C674,(Hide!D674),Hide!E674,Hide!F674,Hide!G674,Hide!H674,Hide!I674,Hide!J674,Hide!K674,Hide!L674,Hide!M674,Hide!N674,Hide!O674,Hide!P674,Hide!Q674,Hide!R674)))</f>
        <v/>
      </c>
    </row>
    <row r="675" spans="1:1" x14ac:dyDescent="0.25">
      <c r="A675" s="1" t="str">
        <f ca="1">IF(Rapportage!A675="","",(_xlfn.CONCAT(Hide!A675,(INDIRECT(Hide!B675)),Hide!C675,(Hide!D675),Hide!E675,Hide!F675,Hide!G675,Hide!H675,Hide!I675,Hide!J675,Hide!K675,Hide!L675,Hide!M675,Hide!N675,Hide!O675,Hide!P675,Hide!Q675,Hide!R675)))</f>
        <v/>
      </c>
    </row>
    <row r="676" spans="1:1" x14ac:dyDescent="0.25">
      <c r="A676" s="1" t="str">
        <f ca="1">IF(Rapportage!A676="","",(_xlfn.CONCAT(Hide!A676,(INDIRECT(Hide!B676)),Hide!C676,(Hide!D676),Hide!E676,Hide!F676,Hide!G676,Hide!H676,Hide!I676,Hide!J676,Hide!K676,Hide!L676,Hide!M676,Hide!N676,Hide!O676,Hide!P676,Hide!Q676,Hide!R676)))</f>
        <v/>
      </c>
    </row>
    <row r="677" spans="1:1" x14ac:dyDescent="0.25">
      <c r="A677" s="1" t="str">
        <f ca="1">IF(Rapportage!A677="","",(_xlfn.CONCAT(Hide!A677,(INDIRECT(Hide!B677)),Hide!C677,(Hide!D677),Hide!E677,Hide!F677,Hide!G677,Hide!H677,Hide!I677,Hide!J677,Hide!K677,Hide!L677,Hide!M677,Hide!N677,Hide!O677,Hide!P677,Hide!Q677,Hide!R677)))</f>
        <v/>
      </c>
    </row>
    <row r="678" spans="1:1" x14ac:dyDescent="0.25">
      <c r="A678" s="1" t="str">
        <f ca="1">IF(Rapportage!A678="","",(_xlfn.CONCAT(Hide!A678,(INDIRECT(Hide!B678)),Hide!C678,(Hide!D678),Hide!E678,Hide!F678,Hide!G678,Hide!H678,Hide!I678,Hide!J678,Hide!K678,Hide!L678,Hide!M678,Hide!N678,Hide!O678,Hide!P678,Hide!Q678,Hide!R678)))</f>
        <v/>
      </c>
    </row>
    <row r="679" spans="1:1" x14ac:dyDescent="0.25">
      <c r="A679" s="1" t="str">
        <f ca="1">IF(Rapportage!A679="","",(_xlfn.CONCAT(Hide!A679,(INDIRECT(Hide!B679)),Hide!C679,(Hide!D679),Hide!E679,Hide!F679,Hide!G679,Hide!H679,Hide!I679,Hide!J679,Hide!K679,Hide!L679,Hide!M679,Hide!N679,Hide!O679,Hide!P679,Hide!Q679,Hide!R679)))</f>
        <v/>
      </c>
    </row>
    <row r="680" spans="1:1" x14ac:dyDescent="0.25">
      <c r="A680" s="1" t="str">
        <f ca="1">IF(Rapportage!A680="","",(_xlfn.CONCAT(Hide!A680,(INDIRECT(Hide!B680)),Hide!C680,(Hide!D680),Hide!E680,Hide!F680,Hide!G680,Hide!H680,Hide!I680,Hide!J680,Hide!K680,Hide!L680,Hide!M680,Hide!N680,Hide!O680,Hide!P680,Hide!Q680,Hide!R680)))</f>
        <v/>
      </c>
    </row>
    <row r="681" spans="1:1" x14ac:dyDescent="0.25">
      <c r="A681" s="1" t="str">
        <f ca="1">IF(Rapportage!A681="","",(_xlfn.CONCAT(Hide!A681,(INDIRECT(Hide!B681)),Hide!C681,(Hide!D681),Hide!E681,Hide!F681,Hide!G681,Hide!H681,Hide!I681,Hide!J681,Hide!K681,Hide!L681,Hide!M681,Hide!N681,Hide!O681,Hide!P681,Hide!Q681,Hide!R681)))</f>
        <v/>
      </c>
    </row>
    <row r="682" spans="1:1" x14ac:dyDescent="0.25">
      <c r="A682" s="1" t="str">
        <f ca="1">IF(Rapportage!A682="","",(_xlfn.CONCAT(Hide!A682,(INDIRECT(Hide!B682)),Hide!C682,(Hide!D682),Hide!E682,Hide!F682,Hide!G682,Hide!H682,Hide!I682,Hide!J682,Hide!K682,Hide!L682,Hide!M682,Hide!N682,Hide!O682,Hide!P682,Hide!Q682,Hide!R682)))</f>
        <v/>
      </c>
    </row>
    <row r="683" spans="1:1" x14ac:dyDescent="0.25">
      <c r="A683" s="1" t="str">
        <f ca="1">IF(Rapportage!A683="","",(_xlfn.CONCAT(Hide!A683,(INDIRECT(Hide!B683)),Hide!C683,(Hide!D683),Hide!E683,Hide!F683,Hide!G683,Hide!H683,Hide!I683,Hide!J683,Hide!K683,Hide!L683,Hide!M683,Hide!N683,Hide!O683,Hide!P683,Hide!Q683,Hide!R683)))</f>
        <v/>
      </c>
    </row>
    <row r="684" spans="1:1" x14ac:dyDescent="0.25">
      <c r="A684" s="1" t="str">
        <f ca="1">IF(Rapportage!A684="","",(_xlfn.CONCAT(Hide!A684,(INDIRECT(Hide!B684)),Hide!C684,(Hide!D684),Hide!E684,Hide!F684,Hide!G684,Hide!H684,Hide!I684,Hide!J684,Hide!K684,Hide!L684,Hide!M684,Hide!N684,Hide!O684,Hide!P684,Hide!Q684,Hide!R684)))</f>
        <v/>
      </c>
    </row>
    <row r="685" spans="1:1" x14ac:dyDescent="0.25">
      <c r="A685" s="1" t="str">
        <f ca="1">IF(Rapportage!A685="","",(_xlfn.CONCAT(Hide!A685,(INDIRECT(Hide!B685)),Hide!C685,(Hide!D685),Hide!E685,Hide!F685,Hide!G685,Hide!H685,Hide!I685,Hide!J685,Hide!K685,Hide!L685,Hide!M685,Hide!N685,Hide!O685,Hide!P685,Hide!Q685,Hide!R685)))</f>
        <v/>
      </c>
    </row>
    <row r="686" spans="1:1" x14ac:dyDescent="0.25">
      <c r="A686" s="1" t="str">
        <f ca="1">IF(Rapportage!A686="","",(_xlfn.CONCAT(Hide!A686,(INDIRECT(Hide!B686)),Hide!C686,(Hide!D686),Hide!E686,Hide!F686,Hide!G686,Hide!H686,Hide!I686,Hide!J686,Hide!K686,Hide!L686,Hide!M686,Hide!N686,Hide!O686,Hide!P686,Hide!Q686,Hide!R686)))</f>
        <v/>
      </c>
    </row>
    <row r="687" spans="1:1" x14ac:dyDescent="0.25">
      <c r="A687" s="1" t="str">
        <f ca="1">IF(Rapportage!A687="","",(_xlfn.CONCAT(Hide!A687,(INDIRECT(Hide!B687)),Hide!C687,(Hide!D687),Hide!E687,Hide!F687,Hide!G687,Hide!H687,Hide!I687,Hide!J687,Hide!K687,Hide!L687,Hide!M687,Hide!N687,Hide!O687,Hide!P687,Hide!Q687,Hide!R687)))</f>
        <v/>
      </c>
    </row>
    <row r="688" spans="1:1" x14ac:dyDescent="0.25">
      <c r="A688" s="1" t="str">
        <f ca="1">IF(Rapportage!A688="","",(_xlfn.CONCAT(Hide!A688,(INDIRECT(Hide!B688)),Hide!C688,(Hide!D688),Hide!E688,Hide!F688,Hide!G688,Hide!H688,Hide!I688,Hide!J688,Hide!K688,Hide!L688,Hide!M688,Hide!N688,Hide!O688,Hide!P688,Hide!Q688,Hide!R688)))</f>
        <v/>
      </c>
    </row>
    <row r="689" spans="1:1" x14ac:dyDescent="0.25">
      <c r="A689" s="1" t="str">
        <f ca="1">IF(Rapportage!A689="","",(_xlfn.CONCAT(Hide!A689,(INDIRECT(Hide!B689)),Hide!C689,(Hide!D689),Hide!E689,Hide!F689,Hide!G689,Hide!H689,Hide!I689,Hide!J689,Hide!K689,Hide!L689,Hide!M689,Hide!N689,Hide!O689,Hide!P689,Hide!Q689,Hide!R689)))</f>
        <v/>
      </c>
    </row>
    <row r="690" spans="1:1" x14ac:dyDescent="0.25">
      <c r="A690" s="1" t="str">
        <f ca="1">IF(Rapportage!A690="","",(_xlfn.CONCAT(Hide!A690,(INDIRECT(Hide!B690)),Hide!C690,(Hide!D690),Hide!E690,Hide!F690,Hide!G690,Hide!H690,Hide!I690,Hide!J690,Hide!K690,Hide!L690,Hide!M690,Hide!N690,Hide!O690,Hide!P690,Hide!Q690,Hide!R690)))</f>
        <v/>
      </c>
    </row>
    <row r="691" spans="1:1" x14ac:dyDescent="0.25">
      <c r="A691" s="1" t="str">
        <f ca="1">IF(Rapportage!A691="","",(_xlfn.CONCAT(Hide!A691,(INDIRECT(Hide!B691)),Hide!C691,(Hide!D691),Hide!E691,Hide!F691,Hide!G691,Hide!H691,Hide!I691,Hide!J691,Hide!K691,Hide!L691,Hide!M691,Hide!N691,Hide!O691,Hide!P691,Hide!Q691,Hide!R691)))</f>
        <v/>
      </c>
    </row>
    <row r="692" spans="1:1" x14ac:dyDescent="0.25">
      <c r="A692" s="1" t="str">
        <f ca="1">IF(Rapportage!A692="","",(_xlfn.CONCAT(Hide!A692,(INDIRECT(Hide!B692)),Hide!C692,(Hide!D692),Hide!E692,Hide!F692,Hide!G692,Hide!H692,Hide!I692,Hide!J692,Hide!K692,Hide!L692,Hide!M692,Hide!N692,Hide!O692,Hide!P692,Hide!Q692,Hide!R692)))</f>
        <v/>
      </c>
    </row>
    <row r="693" spans="1:1" x14ac:dyDescent="0.25">
      <c r="A693" s="1" t="str">
        <f ca="1">IF(Rapportage!A693="","",(_xlfn.CONCAT(Hide!A693,(INDIRECT(Hide!B693)),Hide!C693,(Hide!D693),Hide!E693,Hide!F693,Hide!G693,Hide!H693,Hide!I693,Hide!J693,Hide!K693,Hide!L693,Hide!M693,Hide!N693,Hide!O693,Hide!P693,Hide!Q693,Hide!R693)))</f>
        <v/>
      </c>
    </row>
    <row r="694" spans="1:1" x14ac:dyDescent="0.25">
      <c r="A694" s="1" t="str">
        <f ca="1">IF(Rapportage!A694="","",(_xlfn.CONCAT(Hide!A694,(INDIRECT(Hide!B694)),Hide!C694,(Hide!D694),Hide!E694,Hide!F694,Hide!G694,Hide!H694,Hide!I694,Hide!J694,Hide!K694,Hide!L694,Hide!M694,Hide!N694,Hide!O694,Hide!P694,Hide!Q694,Hide!R694)))</f>
        <v/>
      </c>
    </row>
    <row r="695" spans="1:1" x14ac:dyDescent="0.25">
      <c r="A695" s="1" t="str">
        <f ca="1">IF(Rapportage!A695="","",(_xlfn.CONCAT(Hide!A695,(INDIRECT(Hide!B695)),Hide!C695,(Hide!D695),Hide!E695,Hide!F695,Hide!G695,Hide!H695,Hide!I695,Hide!J695,Hide!K695,Hide!L695,Hide!M695,Hide!N695,Hide!O695,Hide!P695,Hide!Q695,Hide!R695)))</f>
        <v/>
      </c>
    </row>
    <row r="696" spans="1:1" x14ac:dyDescent="0.25">
      <c r="A696" s="1" t="str">
        <f ca="1">IF(Rapportage!A696="","",(_xlfn.CONCAT(Hide!A696,(INDIRECT(Hide!B696)),Hide!C696,(Hide!D696),Hide!E696,Hide!F696,Hide!G696,Hide!H696,Hide!I696,Hide!J696,Hide!K696,Hide!L696,Hide!M696,Hide!N696,Hide!O696,Hide!P696,Hide!Q696,Hide!R696)))</f>
        <v/>
      </c>
    </row>
    <row r="697" spans="1:1" x14ac:dyDescent="0.25">
      <c r="A697" s="1" t="str">
        <f ca="1">IF(Rapportage!A697="","",(_xlfn.CONCAT(Hide!A697,(INDIRECT(Hide!B697)),Hide!C697,(Hide!D697),Hide!E697,Hide!F697,Hide!G697,Hide!H697,Hide!I697,Hide!J697,Hide!K697,Hide!L697,Hide!M697,Hide!N697,Hide!O697,Hide!P697,Hide!Q697,Hide!R697)))</f>
        <v/>
      </c>
    </row>
    <row r="698" spans="1:1" x14ac:dyDescent="0.25">
      <c r="A698" s="1" t="str">
        <f ca="1">IF(Rapportage!A698="","",(_xlfn.CONCAT(Hide!A698,(INDIRECT(Hide!B698)),Hide!C698,(Hide!D698),Hide!E698,Hide!F698,Hide!G698,Hide!H698,Hide!I698,Hide!J698,Hide!K698,Hide!L698,Hide!M698,Hide!N698,Hide!O698,Hide!P698,Hide!Q698,Hide!R698)))</f>
        <v/>
      </c>
    </row>
    <row r="699" spans="1:1" x14ac:dyDescent="0.25">
      <c r="A699" s="1" t="str">
        <f ca="1">IF(Rapportage!A699="","",(_xlfn.CONCAT(Hide!A699,(INDIRECT(Hide!B699)),Hide!C699,(Hide!D699),Hide!E699,Hide!F699,Hide!G699,Hide!H699,Hide!I699,Hide!J699,Hide!K699,Hide!L699,Hide!M699,Hide!N699,Hide!O699,Hide!P699,Hide!Q699,Hide!R699)))</f>
        <v/>
      </c>
    </row>
    <row r="700" spans="1:1" x14ac:dyDescent="0.25">
      <c r="A700" s="1" t="str">
        <f ca="1">IF(Rapportage!A700="","",(_xlfn.CONCAT(Hide!A700,(INDIRECT(Hide!B700)),Hide!C700,(Hide!D700),Hide!E700,Hide!F700,Hide!G700,Hide!H700,Hide!I700,Hide!J700,Hide!K700,Hide!L700,Hide!M700,Hide!N700,Hide!O700,Hide!P700,Hide!Q700,Hide!R700)))</f>
        <v/>
      </c>
    </row>
    <row r="701" spans="1:1" x14ac:dyDescent="0.25">
      <c r="A701" s="1" t="str">
        <f ca="1">IF(Rapportage!A701="","",(_xlfn.CONCAT(Hide!A701,(INDIRECT(Hide!B701)),Hide!C701,(Hide!D701),Hide!E701,Hide!F701,Hide!G701,Hide!H701,Hide!I701,Hide!J701,Hide!K701,Hide!L701,Hide!M701,Hide!N701,Hide!O701,Hide!P701,Hide!Q701,Hide!R701)))</f>
        <v/>
      </c>
    </row>
    <row r="702" spans="1:1" x14ac:dyDescent="0.25">
      <c r="A702" s="1" t="str">
        <f ca="1">IF(Rapportage!A702="","",(_xlfn.CONCAT(Hide!A702,(INDIRECT(Hide!B702)),Hide!C702,(Hide!D702),Hide!E702,Hide!F702,Hide!G702,Hide!H702,Hide!I702,Hide!J702,Hide!K702,Hide!L702,Hide!M702,Hide!N702,Hide!O702,Hide!P702,Hide!Q702,Hide!R702)))</f>
        <v/>
      </c>
    </row>
    <row r="703" spans="1:1" x14ac:dyDescent="0.25">
      <c r="A703" s="1" t="str">
        <f ca="1">IF(Rapportage!A703="","",(_xlfn.CONCAT(Hide!A703,(INDIRECT(Hide!B703)),Hide!C703,(Hide!D703),Hide!E703,Hide!F703,Hide!G703,Hide!H703,Hide!I703,Hide!J703,Hide!K703,Hide!L703,Hide!M703,Hide!N703,Hide!O703,Hide!P703,Hide!Q703,Hide!R703)))</f>
        <v/>
      </c>
    </row>
    <row r="704" spans="1:1" x14ac:dyDescent="0.25">
      <c r="A704" s="1" t="str">
        <f ca="1">IF(Rapportage!A704="","",(_xlfn.CONCAT(Hide!A704,(INDIRECT(Hide!B704)),Hide!C704,(Hide!D704),Hide!E704,Hide!F704,Hide!G704,Hide!H704,Hide!I704,Hide!J704,Hide!K704,Hide!L704,Hide!M704,Hide!N704,Hide!O704,Hide!P704,Hide!Q704,Hide!R704)))</f>
        <v/>
      </c>
    </row>
    <row r="705" spans="1:1" x14ac:dyDescent="0.25">
      <c r="A705" s="1" t="str">
        <f ca="1">IF(Rapportage!A705="","",(_xlfn.CONCAT(Hide!A705,(INDIRECT(Hide!B705)),Hide!C705,(Hide!D705),Hide!E705,Hide!F705,Hide!G705,Hide!H705,Hide!I705,Hide!J705,Hide!K705,Hide!L705,Hide!M705,Hide!N705,Hide!O705,Hide!P705,Hide!Q705,Hide!R705)))</f>
        <v/>
      </c>
    </row>
    <row r="706" spans="1:1" x14ac:dyDescent="0.25">
      <c r="A706" s="1" t="str">
        <f ca="1">IF(Rapportage!A706="","",(_xlfn.CONCAT(Hide!A706,(INDIRECT(Hide!B706)),Hide!C706,(Hide!D706),Hide!E706,Hide!F706,Hide!G706,Hide!H706,Hide!I706,Hide!J706,Hide!K706,Hide!L706,Hide!M706,Hide!N706,Hide!O706,Hide!P706,Hide!Q706,Hide!R706)))</f>
        <v/>
      </c>
    </row>
    <row r="707" spans="1:1" x14ac:dyDescent="0.25">
      <c r="A707" s="1" t="str">
        <f ca="1">IF(Rapportage!A707="","",(_xlfn.CONCAT(Hide!A707,(INDIRECT(Hide!B707)),Hide!C707,(Hide!D707),Hide!E707,Hide!F707,Hide!G707,Hide!H707,Hide!I707,Hide!J707,Hide!K707,Hide!L707,Hide!M707,Hide!N707,Hide!O707,Hide!P707,Hide!Q707,Hide!R707)))</f>
        <v/>
      </c>
    </row>
    <row r="708" spans="1:1" x14ac:dyDescent="0.25">
      <c r="A708" s="1" t="str">
        <f ca="1">IF(Rapportage!A708="","",(_xlfn.CONCAT(Hide!A708,(INDIRECT(Hide!B708)),Hide!C708,(Hide!D708),Hide!E708,Hide!F708,Hide!G708,Hide!H708,Hide!I708,Hide!J708,Hide!K708,Hide!L708,Hide!M708,Hide!N708,Hide!O708,Hide!P708,Hide!Q708,Hide!R708)))</f>
        <v/>
      </c>
    </row>
    <row r="709" spans="1:1" x14ac:dyDescent="0.25">
      <c r="A709" s="1" t="str">
        <f ca="1">IF(Rapportage!A709="","",(_xlfn.CONCAT(Hide!A709,(INDIRECT(Hide!B709)),Hide!C709,(Hide!D709),Hide!E709,Hide!F709,Hide!G709,Hide!H709,Hide!I709,Hide!J709,Hide!K709,Hide!L709,Hide!M709,Hide!N709,Hide!O709,Hide!P709,Hide!Q709,Hide!R709)))</f>
        <v/>
      </c>
    </row>
    <row r="710" spans="1:1" x14ac:dyDescent="0.25">
      <c r="A710" s="1" t="str">
        <f ca="1">IF(Rapportage!A710="","",(_xlfn.CONCAT(Hide!A710,(INDIRECT(Hide!B710)),Hide!C710,(Hide!D710),Hide!E710,Hide!F710,Hide!G710,Hide!H710,Hide!I710,Hide!J710,Hide!K710,Hide!L710,Hide!M710,Hide!N710,Hide!O710,Hide!P710,Hide!Q710,Hide!R710)))</f>
        <v/>
      </c>
    </row>
    <row r="711" spans="1:1" x14ac:dyDescent="0.25">
      <c r="A711" s="1" t="str">
        <f ca="1">IF(Rapportage!A711="","",(_xlfn.CONCAT(Hide!A711,(INDIRECT(Hide!B711)),Hide!C711,(Hide!D711),Hide!E711,Hide!F711,Hide!G711,Hide!H711,Hide!I711,Hide!J711,Hide!K711,Hide!L711,Hide!M711,Hide!N711,Hide!O711,Hide!P711,Hide!Q711,Hide!R711)))</f>
        <v/>
      </c>
    </row>
    <row r="712" spans="1:1" x14ac:dyDescent="0.25">
      <c r="A712" s="1" t="str">
        <f ca="1">IF(Rapportage!A712="","",(_xlfn.CONCAT(Hide!A712,(INDIRECT(Hide!B712)),Hide!C712,(Hide!D712),Hide!E712,Hide!F712,Hide!G712,Hide!H712,Hide!I712,Hide!J712,Hide!K712,Hide!L712,Hide!M712,Hide!N712,Hide!O712,Hide!P712,Hide!Q712,Hide!R712)))</f>
        <v/>
      </c>
    </row>
    <row r="713" spans="1:1" x14ac:dyDescent="0.25">
      <c r="A713" s="1" t="str">
        <f ca="1">IF(Rapportage!A713="","",(_xlfn.CONCAT(Hide!A713,(INDIRECT(Hide!B713)),Hide!C713,(Hide!D713),Hide!E713,Hide!F713,Hide!G713,Hide!H713,Hide!I713,Hide!J713,Hide!K713,Hide!L713,Hide!M713,Hide!N713,Hide!O713,Hide!P713,Hide!Q713,Hide!R713)))</f>
        <v/>
      </c>
    </row>
    <row r="714" spans="1:1" x14ac:dyDescent="0.25">
      <c r="A714" s="1" t="str">
        <f ca="1">IF(Rapportage!A714="","",(_xlfn.CONCAT(Hide!A714,(INDIRECT(Hide!B714)),Hide!C714,(Hide!D714),Hide!E714,Hide!F714,Hide!G714,Hide!H714,Hide!I714,Hide!J714,Hide!K714,Hide!L714,Hide!M714,Hide!N714,Hide!O714,Hide!P714,Hide!Q714,Hide!R714)))</f>
        <v/>
      </c>
    </row>
    <row r="715" spans="1:1" x14ac:dyDescent="0.25">
      <c r="A715" s="1" t="str">
        <f ca="1">IF(Rapportage!A715="","",(_xlfn.CONCAT(Hide!A715,(INDIRECT(Hide!B715)),Hide!C715,(Hide!D715),Hide!E715,Hide!F715,Hide!G715,Hide!H715,Hide!I715,Hide!J715,Hide!K715,Hide!L715,Hide!M715,Hide!N715,Hide!O715,Hide!P715,Hide!Q715,Hide!R715)))</f>
        <v/>
      </c>
    </row>
    <row r="716" spans="1:1" x14ac:dyDescent="0.25">
      <c r="A716" s="1" t="str">
        <f ca="1">IF(Rapportage!A716="","",(_xlfn.CONCAT(Hide!A716,(INDIRECT(Hide!B716)),Hide!C716,(Hide!D716),Hide!E716,Hide!F716,Hide!G716,Hide!H716,Hide!I716,Hide!J716,Hide!K716,Hide!L716,Hide!M716,Hide!N716,Hide!O716,Hide!P716,Hide!Q716,Hide!R716)))</f>
        <v/>
      </c>
    </row>
    <row r="717" spans="1:1" x14ac:dyDescent="0.25">
      <c r="A717" s="1" t="str">
        <f ca="1">IF(Rapportage!A717="","",(_xlfn.CONCAT(Hide!A717,(INDIRECT(Hide!B717)),Hide!C717,(Hide!D717),Hide!E717,Hide!F717,Hide!G717,Hide!H717,Hide!I717,Hide!J717,Hide!K717,Hide!L717,Hide!M717,Hide!N717,Hide!O717,Hide!P717,Hide!Q717,Hide!R717)))</f>
        <v/>
      </c>
    </row>
    <row r="718" spans="1:1" x14ac:dyDescent="0.25">
      <c r="A718" s="1" t="str">
        <f ca="1">IF(Rapportage!A718="","",(_xlfn.CONCAT(Hide!A718,(INDIRECT(Hide!B718)),Hide!C718,(Hide!D718),Hide!E718,Hide!F718,Hide!G718,Hide!H718,Hide!I718,Hide!J718,Hide!K718,Hide!L718,Hide!M718,Hide!N718,Hide!O718,Hide!P718,Hide!Q718,Hide!R718)))</f>
        <v/>
      </c>
    </row>
    <row r="719" spans="1:1" x14ac:dyDescent="0.25">
      <c r="A719" s="1" t="str">
        <f ca="1">IF(Rapportage!A719="","",(_xlfn.CONCAT(Hide!A719,(INDIRECT(Hide!B719)),Hide!C719,(Hide!D719),Hide!E719,Hide!F719,Hide!G719,Hide!H719,Hide!I719,Hide!J719,Hide!K719,Hide!L719,Hide!M719,Hide!N719,Hide!O719,Hide!P719,Hide!Q719,Hide!R719)))</f>
        <v/>
      </c>
    </row>
    <row r="720" spans="1:1" x14ac:dyDescent="0.25">
      <c r="A720" s="1" t="str">
        <f ca="1">IF(Rapportage!A720="","",(_xlfn.CONCAT(Hide!A720,(INDIRECT(Hide!B720)),Hide!C720,(Hide!D720),Hide!E720,Hide!F720,Hide!G720,Hide!H720,Hide!I720,Hide!J720,Hide!K720,Hide!L720,Hide!M720,Hide!N720,Hide!O720,Hide!P720,Hide!Q720,Hide!R720)))</f>
        <v/>
      </c>
    </row>
    <row r="721" spans="1:1" x14ac:dyDescent="0.25">
      <c r="A721" s="1" t="str">
        <f ca="1">IF(Rapportage!A721="","",(_xlfn.CONCAT(Hide!A721,(INDIRECT(Hide!B721)),Hide!C721,(Hide!D721),Hide!E721,Hide!F721,Hide!G721,Hide!H721,Hide!I721,Hide!J721,Hide!K721,Hide!L721,Hide!M721,Hide!N721,Hide!O721,Hide!P721,Hide!Q721,Hide!R721)))</f>
        <v/>
      </c>
    </row>
    <row r="722" spans="1:1" x14ac:dyDescent="0.25">
      <c r="A722" s="1" t="str">
        <f ca="1">IF(Rapportage!A722="","",(_xlfn.CONCAT(Hide!A722,(INDIRECT(Hide!B722)),Hide!C722,(Hide!D722),Hide!E722,Hide!F722,Hide!G722,Hide!H722,Hide!I722,Hide!J722,Hide!K722,Hide!L722,Hide!M722,Hide!N722,Hide!O722,Hide!P722,Hide!Q722,Hide!R722)))</f>
        <v/>
      </c>
    </row>
    <row r="723" spans="1:1" x14ac:dyDescent="0.25">
      <c r="A723" s="1" t="str">
        <f ca="1">IF(Rapportage!A723="","",(_xlfn.CONCAT(Hide!A723,(INDIRECT(Hide!B723)),Hide!C723,(Hide!D723),Hide!E723,Hide!F723,Hide!G723,Hide!H723,Hide!I723,Hide!J723,Hide!K723,Hide!L723,Hide!M723,Hide!N723,Hide!O723,Hide!P723,Hide!Q723,Hide!R723)))</f>
        <v/>
      </c>
    </row>
    <row r="724" spans="1:1" x14ac:dyDescent="0.25">
      <c r="A724" s="1" t="str">
        <f ca="1">IF(Rapportage!A724="","",(_xlfn.CONCAT(Hide!A724,(INDIRECT(Hide!B724)),Hide!C724,(Hide!D724),Hide!E724,Hide!F724,Hide!G724,Hide!H724,Hide!I724,Hide!J724,Hide!K724,Hide!L724,Hide!M724,Hide!N724,Hide!O724,Hide!P724,Hide!Q724,Hide!R724)))</f>
        <v/>
      </c>
    </row>
    <row r="725" spans="1:1" x14ac:dyDescent="0.25">
      <c r="A725" s="1" t="str">
        <f ca="1">IF(Rapportage!A725="","",(_xlfn.CONCAT(Hide!A725,(INDIRECT(Hide!B725)),Hide!C725,(Hide!D725),Hide!E725,Hide!F725,Hide!G725,Hide!H725,Hide!I725,Hide!J725,Hide!K725,Hide!L725,Hide!M725,Hide!N725,Hide!O725,Hide!P725,Hide!Q725,Hide!R725)))</f>
        <v/>
      </c>
    </row>
    <row r="726" spans="1:1" x14ac:dyDescent="0.25">
      <c r="A726" s="1" t="str">
        <f ca="1">IF(Rapportage!A726="","",(_xlfn.CONCAT(Hide!A726,(INDIRECT(Hide!B726)),Hide!C726,(Hide!D726),Hide!E726,Hide!F726,Hide!G726,Hide!H726,Hide!I726,Hide!J726,Hide!K726,Hide!L726,Hide!M726,Hide!N726,Hide!O726,Hide!P726,Hide!Q726,Hide!R726)))</f>
        <v/>
      </c>
    </row>
    <row r="727" spans="1:1" x14ac:dyDescent="0.25">
      <c r="A727" s="1" t="str">
        <f ca="1">IF(Rapportage!A727="","",(_xlfn.CONCAT(Hide!A727,(INDIRECT(Hide!B727)),Hide!C727,(Hide!D727),Hide!E727,Hide!F727,Hide!G727,Hide!H727,Hide!I727,Hide!J727,Hide!K727,Hide!L727,Hide!M727,Hide!N727,Hide!O727,Hide!P727,Hide!Q727,Hide!R727)))</f>
        <v/>
      </c>
    </row>
    <row r="728" spans="1:1" x14ac:dyDescent="0.25">
      <c r="A728" s="1" t="str">
        <f ca="1">IF(Rapportage!A728="","",(_xlfn.CONCAT(Hide!A728,(INDIRECT(Hide!B728)),Hide!C728,(Hide!D728),Hide!E728,Hide!F728,Hide!G728,Hide!H728,Hide!I728,Hide!J728,Hide!K728,Hide!L728,Hide!M728,Hide!N728,Hide!O728,Hide!P728,Hide!Q728,Hide!R728)))</f>
        <v/>
      </c>
    </row>
    <row r="729" spans="1:1" x14ac:dyDescent="0.25">
      <c r="A729" s="1" t="str">
        <f ca="1">IF(Rapportage!A729="","",(_xlfn.CONCAT(Hide!A729,(INDIRECT(Hide!B729)),Hide!C729,(Hide!D729),Hide!E729,Hide!F729,Hide!G729,Hide!H729,Hide!I729,Hide!J729,Hide!K729,Hide!L729,Hide!M729,Hide!N729,Hide!O729,Hide!P729,Hide!Q729,Hide!R729)))</f>
        <v/>
      </c>
    </row>
    <row r="730" spans="1:1" x14ac:dyDescent="0.25">
      <c r="A730" s="1" t="str">
        <f ca="1">IF(Rapportage!A730="","",(_xlfn.CONCAT(Hide!A730,(INDIRECT(Hide!B730)),Hide!C730,(Hide!D730),Hide!E730,Hide!F730,Hide!G730,Hide!H730,Hide!I730,Hide!J730,Hide!K730,Hide!L730,Hide!M730,Hide!N730,Hide!O730,Hide!P730,Hide!Q730,Hide!R730)))</f>
        <v/>
      </c>
    </row>
    <row r="731" spans="1:1" x14ac:dyDescent="0.25">
      <c r="A731" s="1" t="str">
        <f ca="1">IF(Rapportage!A731="","",(_xlfn.CONCAT(Hide!A731,(INDIRECT(Hide!B731)),Hide!C731,(Hide!D731),Hide!E731,Hide!F731,Hide!G731,Hide!H731,Hide!I731,Hide!J731,Hide!K731,Hide!L731,Hide!M731,Hide!N731,Hide!O731,Hide!P731,Hide!Q731,Hide!R731)))</f>
        <v/>
      </c>
    </row>
    <row r="732" spans="1:1" x14ac:dyDescent="0.25">
      <c r="A732" s="1" t="str">
        <f ca="1">IF(Rapportage!A732="","",(_xlfn.CONCAT(Hide!A732,(INDIRECT(Hide!B732)),Hide!C732,(Hide!D732),Hide!E732,Hide!F732,Hide!G732,Hide!H732,Hide!I732,Hide!J732,Hide!K732,Hide!L732,Hide!M732,Hide!N732,Hide!O732,Hide!P732,Hide!Q732,Hide!R732)))</f>
        <v/>
      </c>
    </row>
    <row r="733" spans="1:1" x14ac:dyDescent="0.25">
      <c r="A733" s="1" t="str">
        <f ca="1">IF(Rapportage!A733="","",(_xlfn.CONCAT(Hide!A733,(INDIRECT(Hide!B733)),Hide!C733,(Hide!D733),Hide!E733,Hide!F733,Hide!G733,Hide!H733,Hide!I733,Hide!J733,Hide!K733,Hide!L733,Hide!M733,Hide!N733,Hide!O733,Hide!P733,Hide!Q733,Hide!R733)))</f>
        <v/>
      </c>
    </row>
    <row r="734" spans="1:1" x14ac:dyDescent="0.25">
      <c r="A734" s="1" t="str">
        <f ca="1">IF(Rapportage!A734="","",(_xlfn.CONCAT(Hide!A734,(INDIRECT(Hide!B734)),Hide!C734,(Hide!D734),Hide!E734,Hide!F734,Hide!G734,Hide!H734,Hide!I734,Hide!J734,Hide!K734,Hide!L734,Hide!M734,Hide!N734,Hide!O734,Hide!P734,Hide!Q734,Hide!R734)))</f>
        <v/>
      </c>
    </row>
    <row r="735" spans="1:1" x14ac:dyDescent="0.25">
      <c r="A735" s="1" t="str">
        <f ca="1">IF(Rapportage!A735="","",(_xlfn.CONCAT(Hide!A735,(INDIRECT(Hide!B735)),Hide!C735,(Hide!D735),Hide!E735,Hide!F735,Hide!G735,Hide!H735,Hide!I735,Hide!J735,Hide!K735,Hide!L735,Hide!M735,Hide!N735,Hide!O735,Hide!P735,Hide!Q735,Hide!R735)))</f>
        <v/>
      </c>
    </row>
    <row r="736" spans="1:1" x14ac:dyDescent="0.25">
      <c r="A736" s="1" t="str">
        <f ca="1">IF(Rapportage!A736="","",(_xlfn.CONCAT(Hide!A736,(INDIRECT(Hide!B736)),Hide!C736,(Hide!D736),Hide!E736,Hide!F736,Hide!G736,Hide!H736,Hide!I736,Hide!J736,Hide!K736,Hide!L736,Hide!M736,Hide!N736,Hide!O736,Hide!P736,Hide!Q736,Hide!R736)))</f>
        <v/>
      </c>
    </row>
    <row r="737" spans="1:1" x14ac:dyDescent="0.25">
      <c r="A737" s="1" t="str">
        <f ca="1">IF(Rapportage!A737="","",(_xlfn.CONCAT(Hide!A737,(INDIRECT(Hide!B737)),Hide!C737,(Hide!D737),Hide!E737,Hide!F737,Hide!G737,Hide!H737,Hide!I737,Hide!J737,Hide!K737,Hide!L737,Hide!M737,Hide!N737,Hide!O737,Hide!P737,Hide!Q737,Hide!R737)))</f>
        <v/>
      </c>
    </row>
    <row r="738" spans="1:1" x14ac:dyDescent="0.25">
      <c r="A738" s="1" t="str">
        <f ca="1">IF(Rapportage!A738="","",(_xlfn.CONCAT(Hide!A738,(INDIRECT(Hide!B738)),Hide!C738,(Hide!D738),Hide!E738,Hide!F738,Hide!G738,Hide!H738,Hide!I738,Hide!J738,Hide!K738,Hide!L738,Hide!M738,Hide!N738,Hide!O738,Hide!P738,Hide!Q738,Hide!R738)))</f>
        <v/>
      </c>
    </row>
    <row r="739" spans="1:1" x14ac:dyDescent="0.25">
      <c r="A739" s="1" t="str">
        <f ca="1">IF(Rapportage!A739="","",(_xlfn.CONCAT(Hide!A739,(INDIRECT(Hide!B739)),Hide!C739,(Hide!D739),Hide!E739,Hide!F739,Hide!G739,Hide!H739,Hide!I739,Hide!J739,Hide!K739,Hide!L739,Hide!M739,Hide!N739,Hide!O739,Hide!P739,Hide!Q739,Hide!R739)))</f>
        <v/>
      </c>
    </row>
    <row r="740" spans="1:1" x14ac:dyDescent="0.25">
      <c r="A740" s="1" t="str">
        <f ca="1">IF(Rapportage!A740="","",(_xlfn.CONCAT(Hide!A740,(INDIRECT(Hide!B740)),Hide!C740,(Hide!D740),Hide!E740,Hide!F740,Hide!G740,Hide!H740,Hide!I740,Hide!J740,Hide!K740,Hide!L740,Hide!M740,Hide!N740,Hide!O740,Hide!P740,Hide!Q740,Hide!R740)))</f>
        <v/>
      </c>
    </row>
    <row r="741" spans="1:1" x14ac:dyDescent="0.25">
      <c r="A741" s="1" t="str">
        <f ca="1">IF(Rapportage!A741="","",(_xlfn.CONCAT(Hide!A741,(INDIRECT(Hide!B741)),Hide!C741,(Hide!D741),Hide!E741,Hide!F741,Hide!G741,Hide!H741,Hide!I741,Hide!J741,Hide!K741,Hide!L741,Hide!M741,Hide!N741,Hide!O741,Hide!P741,Hide!Q741,Hide!R741)))</f>
        <v/>
      </c>
    </row>
    <row r="742" spans="1:1" x14ac:dyDescent="0.25">
      <c r="A742" s="1" t="str">
        <f ca="1">IF(Rapportage!A742="","",(_xlfn.CONCAT(Hide!A742,(INDIRECT(Hide!B742)),Hide!C742,(Hide!D742),Hide!E742,Hide!F742,Hide!G742,Hide!H742,Hide!I742,Hide!J742,Hide!K742,Hide!L742,Hide!M742,Hide!N742,Hide!O742,Hide!P742,Hide!Q742,Hide!R742)))</f>
        <v/>
      </c>
    </row>
    <row r="743" spans="1:1" x14ac:dyDescent="0.25">
      <c r="A743" s="1" t="str">
        <f ca="1">IF(Rapportage!A743="","",(_xlfn.CONCAT(Hide!A743,(INDIRECT(Hide!B743)),Hide!C743,(Hide!D743),Hide!E743,Hide!F743,Hide!G743,Hide!H743,Hide!I743,Hide!J743,Hide!K743,Hide!L743,Hide!M743,Hide!N743,Hide!O743,Hide!P743,Hide!Q743,Hide!R743)))</f>
        <v/>
      </c>
    </row>
    <row r="744" spans="1:1" x14ac:dyDescent="0.25">
      <c r="A744" s="1" t="str">
        <f ca="1">IF(Rapportage!A744="","",(_xlfn.CONCAT(Hide!A744,(INDIRECT(Hide!B744)),Hide!C744,(Hide!D744),Hide!E744,Hide!F744,Hide!G744,Hide!H744,Hide!I744,Hide!J744,Hide!K744,Hide!L744,Hide!M744,Hide!N744,Hide!O744,Hide!P744,Hide!Q744,Hide!R744)))</f>
        <v/>
      </c>
    </row>
    <row r="745" spans="1:1" x14ac:dyDescent="0.25">
      <c r="A745" s="1" t="str">
        <f ca="1">IF(Rapportage!A745="","",(_xlfn.CONCAT(Hide!A745,(INDIRECT(Hide!B745)),Hide!C745,(Hide!D745),Hide!E745,Hide!F745,Hide!G745,Hide!H745,Hide!I745,Hide!J745,Hide!K745,Hide!L745,Hide!M745,Hide!N745,Hide!O745,Hide!P745,Hide!Q745,Hide!R745)))</f>
        <v/>
      </c>
    </row>
    <row r="746" spans="1:1" x14ac:dyDescent="0.25">
      <c r="A746" s="1" t="str">
        <f ca="1">IF(Rapportage!A746="","",(_xlfn.CONCAT(Hide!A746,(INDIRECT(Hide!B746)),Hide!C746,(Hide!D746),Hide!E746,Hide!F746,Hide!G746,Hide!H746,Hide!I746,Hide!J746,Hide!K746,Hide!L746,Hide!M746,Hide!N746,Hide!O746,Hide!P746,Hide!Q746,Hide!R746)))</f>
        <v/>
      </c>
    </row>
    <row r="747" spans="1:1" x14ac:dyDescent="0.25">
      <c r="A747" s="1" t="str">
        <f ca="1">IF(Rapportage!A747="","",(_xlfn.CONCAT(Hide!A747,(INDIRECT(Hide!B747)),Hide!C747,(Hide!D747),Hide!E747,Hide!F747,Hide!G747,Hide!H747,Hide!I747,Hide!J747,Hide!K747,Hide!L747,Hide!M747,Hide!N747,Hide!O747,Hide!P747,Hide!Q747,Hide!R747)))</f>
        <v/>
      </c>
    </row>
    <row r="748" spans="1:1" x14ac:dyDescent="0.25">
      <c r="A748" s="1" t="str">
        <f ca="1">IF(Rapportage!A748="","",(_xlfn.CONCAT(Hide!A748,(INDIRECT(Hide!B748)),Hide!C748,(Hide!D748),Hide!E748,Hide!F748,Hide!G748,Hide!H748,Hide!I748,Hide!J748,Hide!K748,Hide!L748,Hide!M748,Hide!N748,Hide!O748,Hide!P748,Hide!Q748,Hide!R748)))</f>
        <v/>
      </c>
    </row>
    <row r="749" spans="1:1" x14ac:dyDescent="0.25">
      <c r="A749" s="1" t="str">
        <f ca="1">IF(Rapportage!A749="","",(_xlfn.CONCAT(Hide!A749,(INDIRECT(Hide!B749)),Hide!C749,(Hide!D749),Hide!E749,Hide!F749,Hide!G749,Hide!H749,Hide!I749,Hide!J749,Hide!K749,Hide!L749,Hide!M749,Hide!N749,Hide!O749,Hide!P749,Hide!Q749,Hide!R749)))</f>
        <v/>
      </c>
    </row>
    <row r="750" spans="1:1" x14ac:dyDescent="0.25">
      <c r="A750" s="1" t="str">
        <f ca="1">IF(Rapportage!A750="","",(_xlfn.CONCAT(Hide!A750,(INDIRECT(Hide!B750)),Hide!C750,(Hide!D750),Hide!E750,Hide!F750,Hide!G750,Hide!H750,Hide!I750,Hide!J750,Hide!K750,Hide!L750,Hide!M750,Hide!N750,Hide!O750,Hide!P750,Hide!Q750,Hide!R750)))</f>
        <v/>
      </c>
    </row>
    <row r="751" spans="1:1" x14ac:dyDescent="0.25">
      <c r="A751" s="1" t="str">
        <f ca="1">IF(Rapportage!A751="","",(_xlfn.CONCAT(Hide!A751,(INDIRECT(Hide!B751)),Hide!C751,(Hide!D751),Hide!E751,Hide!F751,Hide!G751,Hide!H751,Hide!I751,Hide!J751,Hide!K751,Hide!L751,Hide!M751,Hide!N751,Hide!O751,Hide!P751,Hide!Q751,Hide!R751)))</f>
        <v/>
      </c>
    </row>
    <row r="752" spans="1:1" x14ac:dyDescent="0.25">
      <c r="A752" s="1" t="str">
        <f ca="1">IF(Rapportage!A752="","",(_xlfn.CONCAT(Hide!A752,(INDIRECT(Hide!B752)),Hide!C752,(Hide!D752),Hide!E752,Hide!F752,Hide!G752,Hide!H752,Hide!I752,Hide!J752,Hide!K752,Hide!L752,Hide!M752,Hide!N752,Hide!O752,Hide!P752,Hide!Q752,Hide!R752)))</f>
        <v/>
      </c>
    </row>
    <row r="753" spans="1:1" x14ac:dyDescent="0.25">
      <c r="A753" s="1" t="str">
        <f ca="1">IF(Rapportage!A753="","",(_xlfn.CONCAT(Hide!A753,(INDIRECT(Hide!B753)),Hide!C753,(Hide!D753),Hide!E753,Hide!F753,Hide!G753,Hide!H753,Hide!I753,Hide!J753,Hide!K753,Hide!L753,Hide!M753,Hide!N753,Hide!O753,Hide!P753,Hide!Q753,Hide!R753)))</f>
        <v/>
      </c>
    </row>
    <row r="754" spans="1:1" x14ac:dyDescent="0.25">
      <c r="A754" s="1" t="str">
        <f ca="1">IF(Rapportage!A754="","",(_xlfn.CONCAT(Hide!A754,(INDIRECT(Hide!B754)),Hide!C754,(Hide!D754),Hide!E754,Hide!F754,Hide!G754,Hide!H754,Hide!I754,Hide!J754,Hide!K754,Hide!L754,Hide!M754,Hide!N754,Hide!O754,Hide!P754,Hide!Q754,Hide!R754)))</f>
        <v/>
      </c>
    </row>
    <row r="755" spans="1:1" x14ac:dyDescent="0.25">
      <c r="A755" s="1" t="str">
        <f ca="1">IF(Rapportage!A755="","",(_xlfn.CONCAT(Hide!A755,(INDIRECT(Hide!B755)),Hide!C755,(Hide!D755),Hide!E755,Hide!F755,Hide!G755,Hide!H755,Hide!I755,Hide!J755,Hide!K755,Hide!L755,Hide!M755,Hide!N755,Hide!O755,Hide!P755,Hide!Q755,Hide!R755)))</f>
        <v/>
      </c>
    </row>
    <row r="756" spans="1:1" x14ac:dyDescent="0.25">
      <c r="A756" s="1" t="str">
        <f ca="1">IF(Rapportage!A756="","",(_xlfn.CONCAT(Hide!A756,(INDIRECT(Hide!B756)),Hide!C756,(Hide!D756),Hide!E756,Hide!F756,Hide!G756,Hide!H756,Hide!I756,Hide!J756,Hide!K756,Hide!L756,Hide!M756,Hide!N756,Hide!O756,Hide!P756,Hide!Q756,Hide!R756)))</f>
        <v/>
      </c>
    </row>
    <row r="757" spans="1:1" x14ac:dyDescent="0.25">
      <c r="A757" s="1" t="str">
        <f ca="1">IF(Rapportage!A757="","",(_xlfn.CONCAT(Hide!A757,(INDIRECT(Hide!B757)),Hide!C757,(Hide!D757),Hide!E757,Hide!F757,Hide!G757,Hide!H757,Hide!I757,Hide!J757,Hide!K757,Hide!L757,Hide!M757,Hide!N757,Hide!O757,Hide!P757,Hide!Q757,Hide!R757)))</f>
        <v/>
      </c>
    </row>
    <row r="758" spans="1:1" x14ac:dyDescent="0.25">
      <c r="A758" s="1" t="str">
        <f ca="1">IF(Rapportage!A758="","",(_xlfn.CONCAT(Hide!A758,(INDIRECT(Hide!B758)),Hide!C758,(Hide!D758),Hide!E758,Hide!F758,Hide!G758,Hide!H758,Hide!I758,Hide!J758,Hide!K758,Hide!L758,Hide!M758,Hide!N758,Hide!O758,Hide!P758,Hide!Q758,Hide!R758)))</f>
        <v/>
      </c>
    </row>
    <row r="759" spans="1:1" x14ac:dyDescent="0.25">
      <c r="A759" s="1" t="str">
        <f ca="1">IF(Rapportage!A759="","",(_xlfn.CONCAT(Hide!A759,(INDIRECT(Hide!B759)),Hide!C759,(Hide!D759),Hide!E759,Hide!F759,Hide!G759,Hide!H759,Hide!I759,Hide!J759,Hide!K759,Hide!L759,Hide!M759,Hide!N759,Hide!O759,Hide!P759,Hide!Q759,Hide!R759)))</f>
        <v/>
      </c>
    </row>
    <row r="760" spans="1:1" x14ac:dyDescent="0.25">
      <c r="A760" s="1" t="str">
        <f ca="1">IF(Rapportage!A760="","",(_xlfn.CONCAT(Hide!A760,(INDIRECT(Hide!B760)),Hide!C760,(Hide!D760),Hide!E760,Hide!F760,Hide!G760,Hide!H760,Hide!I760,Hide!J760,Hide!K760,Hide!L760,Hide!M760,Hide!N760,Hide!O760,Hide!P760,Hide!Q760,Hide!R760)))</f>
        <v/>
      </c>
    </row>
    <row r="761" spans="1:1" x14ac:dyDescent="0.25">
      <c r="A761" s="1" t="str">
        <f ca="1">IF(Rapportage!A761="","",(_xlfn.CONCAT(Hide!A761,(INDIRECT(Hide!B761)),Hide!C761,(Hide!D761),Hide!E761,Hide!F761,Hide!G761,Hide!H761,Hide!I761,Hide!J761,Hide!K761,Hide!L761,Hide!M761,Hide!N761,Hide!O761,Hide!P761,Hide!Q761,Hide!R761)))</f>
        <v/>
      </c>
    </row>
    <row r="762" spans="1:1" x14ac:dyDescent="0.25">
      <c r="A762" s="1" t="str">
        <f ca="1">IF(Rapportage!A762="","",(_xlfn.CONCAT(Hide!A762,(INDIRECT(Hide!B762)),Hide!C762,(Hide!D762),Hide!E762,Hide!F762,Hide!G762,Hide!H762,Hide!I762,Hide!J762,Hide!K762,Hide!L762,Hide!M762,Hide!N762,Hide!O762,Hide!P762,Hide!Q762,Hide!R762)))</f>
        <v/>
      </c>
    </row>
    <row r="763" spans="1:1" x14ac:dyDescent="0.25">
      <c r="A763" s="1" t="str">
        <f ca="1">IF(Rapportage!A763="","",(_xlfn.CONCAT(Hide!A763,(INDIRECT(Hide!B763)),Hide!C763,(Hide!D763),Hide!E763,Hide!F763,Hide!G763,Hide!H763,Hide!I763,Hide!J763,Hide!K763,Hide!L763,Hide!M763,Hide!N763,Hide!O763,Hide!P763,Hide!Q763,Hide!R763)))</f>
        <v/>
      </c>
    </row>
    <row r="764" spans="1:1" x14ac:dyDescent="0.25">
      <c r="A764" s="1" t="str">
        <f ca="1">IF(Rapportage!A764="","",(_xlfn.CONCAT(Hide!A764,(INDIRECT(Hide!B764)),Hide!C764,(Hide!D764),Hide!E764,Hide!F764,Hide!G764,Hide!H764,Hide!I764,Hide!J764,Hide!K764,Hide!L764,Hide!M764,Hide!N764,Hide!O764,Hide!P764,Hide!Q764,Hide!R764)))</f>
        <v/>
      </c>
    </row>
    <row r="765" spans="1:1" x14ac:dyDescent="0.25">
      <c r="A765" s="1" t="str">
        <f ca="1">IF(Rapportage!A765="","",(_xlfn.CONCAT(Hide!A765,(INDIRECT(Hide!B765)),Hide!C765,(Hide!D765),Hide!E765,Hide!F765,Hide!G765,Hide!H765,Hide!I765,Hide!J765,Hide!K765,Hide!L765,Hide!M765,Hide!N765,Hide!O765,Hide!P765,Hide!Q765,Hide!R765)))</f>
        <v/>
      </c>
    </row>
    <row r="766" spans="1:1" x14ac:dyDescent="0.25">
      <c r="A766" s="1" t="str">
        <f ca="1">IF(Rapportage!A766="","",(_xlfn.CONCAT(Hide!A766,(INDIRECT(Hide!B766)),Hide!C766,(Hide!D766),Hide!E766,Hide!F766,Hide!G766,Hide!H766,Hide!I766,Hide!J766,Hide!K766,Hide!L766,Hide!M766,Hide!N766,Hide!O766,Hide!P766,Hide!Q766,Hide!R766)))</f>
        <v/>
      </c>
    </row>
    <row r="767" spans="1:1" x14ac:dyDescent="0.25">
      <c r="A767" s="1" t="str">
        <f ca="1">IF(Rapportage!A767="","",(_xlfn.CONCAT(Hide!A767,(INDIRECT(Hide!B767)),Hide!C767,(Hide!D767),Hide!E767,Hide!F767,Hide!G767,Hide!H767,Hide!I767,Hide!J767,Hide!K767,Hide!L767,Hide!M767,Hide!N767,Hide!O767,Hide!P767,Hide!Q767,Hide!R767)))</f>
        <v/>
      </c>
    </row>
    <row r="768" spans="1:1" x14ac:dyDescent="0.25">
      <c r="A768" s="1" t="str">
        <f ca="1">IF(Rapportage!A768="","",(_xlfn.CONCAT(Hide!A768,(INDIRECT(Hide!B768)),Hide!C768,(Hide!D768),Hide!E768,Hide!F768,Hide!G768,Hide!H768,Hide!I768,Hide!J768,Hide!K768,Hide!L768,Hide!M768,Hide!N768,Hide!O768,Hide!P768,Hide!Q768,Hide!R768)))</f>
        <v/>
      </c>
    </row>
    <row r="769" spans="1:1" x14ac:dyDescent="0.25">
      <c r="A769" s="1" t="str">
        <f ca="1">IF(Rapportage!A769="","",(_xlfn.CONCAT(Hide!A769,(INDIRECT(Hide!B769)),Hide!C769,(Hide!D769),Hide!E769,Hide!F769,Hide!G769,Hide!H769,Hide!I769,Hide!J769,Hide!K769,Hide!L769,Hide!M769,Hide!N769,Hide!O769,Hide!P769,Hide!Q769,Hide!R769)))</f>
        <v/>
      </c>
    </row>
    <row r="770" spans="1:1" x14ac:dyDescent="0.25">
      <c r="A770" s="1" t="str">
        <f ca="1">IF(Rapportage!A770="","",(_xlfn.CONCAT(Hide!A770,(INDIRECT(Hide!B770)),Hide!C770,(Hide!D770),Hide!E770,Hide!F770,Hide!G770,Hide!H770,Hide!I770,Hide!J770,Hide!K770,Hide!L770,Hide!M770,Hide!N770,Hide!O770,Hide!P770,Hide!Q770,Hide!R770)))</f>
        <v/>
      </c>
    </row>
    <row r="771" spans="1:1" x14ac:dyDescent="0.25">
      <c r="A771" s="1" t="str">
        <f ca="1">IF(Rapportage!A771="","",(_xlfn.CONCAT(Hide!A771,(INDIRECT(Hide!B771)),Hide!C771,(Hide!D771),Hide!E771,Hide!F771,Hide!G771,Hide!H771,Hide!I771,Hide!J771,Hide!K771,Hide!L771,Hide!M771,Hide!N771,Hide!O771,Hide!P771,Hide!Q771,Hide!R771)))</f>
        <v/>
      </c>
    </row>
    <row r="772" spans="1:1" x14ac:dyDescent="0.25">
      <c r="A772" s="1" t="str">
        <f ca="1">IF(Rapportage!A772="","",(_xlfn.CONCAT(Hide!A772,(INDIRECT(Hide!B772)),Hide!C772,(Hide!D772),Hide!E772,Hide!F772,Hide!G772,Hide!H772,Hide!I772,Hide!J772,Hide!K772,Hide!L772,Hide!M772,Hide!N772,Hide!O772,Hide!P772,Hide!Q772,Hide!R772)))</f>
        <v/>
      </c>
    </row>
    <row r="773" spans="1:1" x14ac:dyDescent="0.25">
      <c r="A773" s="1" t="str">
        <f ca="1">IF(Rapportage!A773="","",(_xlfn.CONCAT(Hide!A773,(INDIRECT(Hide!B773)),Hide!C773,(Hide!D773),Hide!E773,Hide!F773,Hide!G773,Hide!H773,Hide!I773,Hide!J773,Hide!K773,Hide!L773,Hide!M773,Hide!N773,Hide!O773,Hide!P773,Hide!Q773,Hide!R773)))</f>
        <v/>
      </c>
    </row>
    <row r="774" spans="1:1" x14ac:dyDescent="0.25">
      <c r="A774" s="1" t="str">
        <f ca="1">IF(Rapportage!A774="","",(_xlfn.CONCAT(Hide!A774,(INDIRECT(Hide!B774)),Hide!C774,(Hide!D774),Hide!E774,Hide!F774,Hide!G774,Hide!H774,Hide!I774,Hide!J774,Hide!K774,Hide!L774,Hide!M774,Hide!N774,Hide!O774,Hide!P774,Hide!Q774,Hide!R774)))</f>
        <v/>
      </c>
    </row>
    <row r="775" spans="1:1" x14ac:dyDescent="0.25">
      <c r="A775" s="1" t="str">
        <f ca="1">IF(Rapportage!A775="","",(_xlfn.CONCAT(Hide!A775,(INDIRECT(Hide!B775)),Hide!C775,(Hide!D775),Hide!E775,Hide!F775,Hide!G775,Hide!H775,Hide!I775,Hide!J775,Hide!K775,Hide!L775,Hide!M775,Hide!N775,Hide!O775,Hide!P775,Hide!Q775,Hide!R775)))</f>
        <v/>
      </c>
    </row>
    <row r="776" spans="1:1" x14ac:dyDescent="0.25">
      <c r="A776" s="1" t="str">
        <f ca="1">IF(Rapportage!A776="","",(_xlfn.CONCAT(Hide!A776,(INDIRECT(Hide!B776)),Hide!C776,(Hide!D776),Hide!E776,Hide!F776,Hide!G776,Hide!H776,Hide!I776,Hide!J776,Hide!K776,Hide!L776,Hide!M776,Hide!N776,Hide!O776,Hide!P776,Hide!Q776,Hide!R776)))</f>
        <v/>
      </c>
    </row>
    <row r="777" spans="1:1" x14ac:dyDescent="0.25">
      <c r="A777" s="1" t="str">
        <f ca="1">IF(Rapportage!A777="","",(_xlfn.CONCAT(Hide!A777,(INDIRECT(Hide!B777)),Hide!C777,(Hide!D777),Hide!E777,Hide!F777,Hide!G777,Hide!H777,Hide!I777,Hide!J777,Hide!K777,Hide!L777,Hide!M777,Hide!N777,Hide!O777,Hide!P777,Hide!Q777,Hide!R777)))</f>
        <v/>
      </c>
    </row>
    <row r="778" spans="1:1" x14ac:dyDescent="0.25">
      <c r="A778" s="1" t="str">
        <f ca="1">IF(Rapportage!A778="","",(_xlfn.CONCAT(Hide!A778,(INDIRECT(Hide!B778)),Hide!C778,(Hide!D778),Hide!E778,Hide!F778,Hide!G778,Hide!H778,Hide!I778,Hide!J778,Hide!K778,Hide!L778,Hide!M778,Hide!N778,Hide!O778,Hide!P778,Hide!Q778,Hide!R778)))</f>
        <v/>
      </c>
    </row>
    <row r="779" spans="1:1" x14ac:dyDescent="0.25">
      <c r="A779" s="1" t="str">
        <f ca="1">IF(Rapportage!A779="","",(_xlfn.CONCAT(Hide!A779,(INDIRECT(Hide!B779)),Hide!C779,(Hide!D779),Hide!E779,Hide!F779,Hide!G779,Hide!H779,Hide!I779,Hide!J779,Hide!K779,Hide!L779,Hide!M779,Hide!N779,Hide!O779,Hide!P779,Hide!Q779,Hide!R779)))</f>
        <v/>
      </c>
    </row>
    <row r="780" spans="1:1" x14ac:dyDescent="0.25">
      <c r="A780" s="1" t="str">
        <f ca="1">IF(Rapportage!A780="","",(_xlfn.CONCAT(Hide!A780,(INDIRECT(Hide!B780)),Hide!C780,(Hide!D780),Hide!E780,Hide!F780,Hide!G780,Hide!H780,Hide!I780,Hide!J780,Hide!K780,Hide!L780,Hide!M780,Hide!N780,Hide!O780,Hide!P780,Hide!Q780,Hide!R780)))</f>
        <v/>
      </c>
    </row>
    <row r="781" spans="1:1" x14ac:dyDescent="0.25">
      <c r="A781" s="1" t="str">
        <f ca="1">IF(Rapportage!A781="","",(_xlfn.CONCAT(Hide!A781,(INDIRECT(Hide!B781)),Hide!C781,(Hide!D781),Hide!E781,Hide!F781,Hide!G781,Hide!H781,Hide!I781,Hide!J781,Hide!K781,Hide!L781,Hide!M781,Hide!N781,Hide!O781,Hide!P781,Hide!Q781,Hide!R781)))</f>
        <v/>
      </c>
    </row>
    <row r="782" spans="1:1" x14ac:dyDescent="0.25">
      <c r="A782" s="1" t="str">
        <f ca="1">IF(Rapportage!A782="","",(_xlfn.CONCAT(Hide!A782,(INDIRECT(Hide!B782)),Hide!C782,(Hide!D782),Hide!E782,Hide!F782,Hide!G782,Hide!H782,Hide!I782,Hide!J782,Hide!K782,Hide!L782,Hide!M782,Hide!N782,Hide!O782,Hide!P782,Hide!Q782,Hide!R782)))</f>
        <v/>
      </c>
    </row>
    <row r="783" spans="1:1" x14ac:dyDescent="0.25">
      <c r="A783" s="1" t="str">
        <f ca="1">IF(Rapportage!A783="","",(_xlfn.CONCAT(Hide!A783,(INDIRECT(Hide!B783)),Hide!C783,(Hide!D783),Hide!E783,Hide!F783,Hide!G783,Hide!H783,Hide!I783,Hide!J783,Hide!K783,Hide!L783,Hide!M783,Hide!N783,Hide!O783,Hide!P783,Hide!Q783,Hide!R783)))</f>
        <v/>
      </c>
    </row>
    <row r="784" spans="1:1" x14ac:dyDescent="0.25">
      <c r="A784" s="1" t="str">
        <f ca="1">IF(Rapportage!A784="","",(_xlfn.CONCAT(Hide!A784,(INDIRECT(Hide!B784)),Hide!C784,(Hide!D784),Hide!E784,Hide!F784,Hide!G784,Hide!H784,Hide!I784,Hide!J784,Hide!K784,Hide!L784,Hide!M784,Hide!N784,Hide!O784,Hide!P784,Hide!Q784,Hide!R784)))</f>
        <v/>
      </c>
    </row>
    <row r="785" spans="1:1" x14ac:dyDescent="0.25">
      <c r="A785" s="1" t="str">
        <f ca="1">IF(Rapportage!A785="","",(_xlfn.CONCAT(Hide!A785,(INDIRECT(Hide!B785)),Hide!C785,(Hide!D785),Hide!E785,Hide!F785,Hide!G785,Hide!H785,Hide!I785,Hide!J785,Hide!K785,Hide!L785,Hide!M785,Hide!N785,Hide!O785,Hide!P785,Hide!Q785,Hide!R785)))</f>
        <v/>
      </c>
    </row>
    <row r="786" spans="1:1" x14ac:dyDescent="0.25">
      <c r="A786" s="1" t="str">
        <f ca="1">IF(Rapportage!A786="","",(_xlfn.CONCAT(Hide!A786,(INDIRECT(Hide!B786)),Hide!C786,(Hide!D786),Hide!E786,Hide!F786,Hide!G786,Hide!H786,Hide!I786,Hide!J786,Hide!K786,Hide!L786,Hide!M786,Hide!N786,Hide!O786,Hide!P786,Hide!Q786,Hide!R786)))</f>
        <v/>
      </c>
    </row>
    <row r="787" spans="1:1" x14ac:dyDescent="0.25">
      <c r="A787" s="1" t="str">
        <f ca="1">IF(Rapportage!A787="","",(_xlfn.CONCAT(Hide!A787,(INDIRECT(Hide!B787)),Hide!C787,(Hide!D787),Hide!E787,Hide!F787,Hide!G787,Hide!H787,Hide!I787,Hide!J787,Hide!K787,Hide!L787,Hide!M787,Hide!N787,Hide!O787,Hide!P787,Hide!Q787,Hide!R787)))</f>
        <v/>
      </c>
    </row>
    <row r="788" spans="1:1" x14ac:dyDescent="0.25">
      <c r="A788" s="1" t="str">
        <f ca="1">IF(Rapportage!A788="","",(_xlfn.CONCAT(Hide!A788,(INDIRECT(Hide!B788)),Hide!C788,(Hide!D788),Hide!E788,Hide!F788,Hide!G788,Hide!H788,Hide!I788,Hide!J788,Hide!K788,Hide!L788,Hide!M788,Hide!N788,Hide!O788,Hide!P788,Hide!Q788,Hide!R788)))</f>
        <v/>
      </c>
    </row>
    <row r="789" spans="1:1" x14ac:dyDescent="0.25">
      <c r="A789" s="1" t="str">
        <f ca="1">IF(Rapportage!A789="","",(_xlfn.CONCAT(Hide!A789,(INDIRECT(Hide!B789)),Hide!C789,(Hide!D789),Hide!E789,Hide!F789,Hide!G789,Hide!H789,Hide!I789,Hide!J789,Hide!K789,Hide!L789,Hide!M789,Hide!N789,Hide!O789,Hide!P789,Hide!Q789,Hide!R789)))</f>
        <v/>
      </c>
    </row>
    <row r="790" spans="1:1" x14ac:dyDescent="0.25">
      <c r="A790" s="1" t="str">
        <f ca="1">IF(Rapportage!A790="","",(_xlfn.CONCAT(Hide!A790,(INDIRECT(Hide!B790)),Hide!C790,(Hide!D790),Hide!E790,Hide!F790,Hide!G790,Hide!H790,Hide!I790,Hide!J790,Hide!K790,Hide!L790,Hide!M790,Hide!N790,Hide!O790,Hide!P790,Hide!Q790,Hide!R790)))</f>
        <v/>
      </c>
    </row>
    <row r="791" spans="1:1" x14ac:dyDescent="0.25">
      <c r="A791" s="1" t="str">
        <f ca="1">IF(Rapportage!A791="","",(_xlfn.CONCAT(Hide!A791,(INDIRECT(Hide!B791)),Hide!C791,(Hide!D791),Hide!E791,Hide!F791,Hide!G791,Hide!H791,Hide!I791,Hide!J791,Hide!K791,Hide!L791,Hide!M791,Hide!N791,Hide!O791,Hide!P791,Hide!Q791,Hide!R791)))</f>
        <v/>
      </c>
    </row>
    <row r="792" spans="1:1" x14ac:dyDescent="0.25">
      <c r="A792" s="1" t="str">
        <f ca="1">IF(Rapportage!A792="","",(_xlfn.CONCAT(Hide!A792,(INDIRECT(Hide!B792)),Hide!C792,(Hide!D792),Hide!E792,Hide!F792,Hide!G792,Hide!H792,Hide!I792,Hide!J792,Hide!K792,Hide!L792,Hide!M792,Hide!N792,Hide!O792,Hide!P792,Hide!Q792,Hide!R792)))</f>
        <v/>
      </c>
    </row>
    <row r="793" spans="1:1" x14ac:dyDescent="0.25">
      <c r="A793" s="1" t="str">
        <f ca="1">IF(Rapportage!A793="","",(_xlfn.CONCAT(Hide!A793,(INDIRECT(Hide!B793)),Hide!C793,(Hide!D793),Hide!E793,Hide!F793,Hide!G793,Hide!H793,Hide!I793,Hide!J793,Hide!K793,Hide!L793,Hide!M793,Hide!N793,Hide!O793,Hide!P793,Hide!Q793,Hide!R793)))</f>
        <v/>
      </c>
    </row>
    <row r="794" spans="1:1" x14ac:dyDescent="0.25">
      <c r="A794" s="1" t="str">
        <f ca="1">IF(Rapportage!A794="","",(_xlfn.CONCAT(Hide!A794,(INDIRECT(Hide!B794)),Hide!C794,(Hide!D794),Hide!E794,Hide!F794,Hide!G794,Hide!H794,Hide!I794,Hide!J794,Hide!K794,Hide!L794,Hide!M794,Hide!N794,Hide!O794,Hide!P794,Hide!Q794,Hide!R794)))</f>
        <v/>
      </c>
    </row>
    <row r="795" spans="1:1" x14ac:dyDescent="0.25">
      <c r="A795" s="1" t="str">
        <f ca="1">IF(Rapportage!A795="","",(_xlfn.CONCAT(Hide!A795,(INDIRECT(Hide!B795)),Hide!C795,(Hide!D795),Hide!E795,Hide!F795,Hide!G795,Hide!H795,Hide!I795,Hide!J795,Hide!K795,Hide!L795,Hide!M795,Hide!N795,Hide!O795,Hide!P795,Hide!Q795,Hide!R795)))</f>
        <v/>
      </c>
    </row>
    <row r="796" spans="1:1" x14ac:dyDescent="0.25">
      <c r="A796" s="1" t="str">
        <f ca="1">IF(Rapportage!A796="","",(_xlfn.CONCAT(Hide!A796,(INDIRECT(Hide!B796)),Hide!C796,(Hide!D796),Hide!E796,Hide!F796,Hide!G796,Hide!H796,Hide!I796,Hide!J796,Hide!K796,Hide!L796,Hide!M796,Hide!N796,Hide!O796,Hide!P796,Hide!Q796,Hide!R796)))</f>
        <v/>
      </c>
    </row>
    <row r="797" spans="1:1" x14ac:dyDescent="0.25">
      <c r="A797" s="1" t="str">
        <f ca="1">IF(Rapportage!A797="","",(_xlfn.CONCAT(Hide!A797,(INDIRECT(Hide!B797)),Hide!C797,(Hide!D797),Hide!E797,Hide!F797,Hide!G797,Hide!H797,Hide!I797,Hide!J797,Hide!K797,Hide!L797,Hide!M797,Hide!N797,Hide!O797,Hide!P797,Hide!Q797,Hide!R797)))</f>
        <v/>
      </c>
    </row>
    <row r="798" spans="1:1" x14ac:dyDescent="0.25">
      <c r="A798" s="1" t="str">
        <f ca="1">IF(Rapportage!A798="","",(_xlfn.CONCAT(Hide!A798,(INDIRECT(Hide!B798)),Hide!C798,(Hide!D798),Hide!E798,Hide!F798,Hide!G798,Hide!H798,Hide!I798,Hide!J798,Hide!K798,Hide!L798,Hide!M798,Hide!N798,Hide!O798,Hide!P798,Hide!Q798,Hide!R798)))</f>
        <v/>
      </c>
    </row>
    <row r="799" spans="1:1" x14ac:dyDescent="0.25">
      <c r="A799" s="1" t="str">
        <f ca="1">IF(Rapportage!A799="","",(_xlfn.CONCAT(Hide!A799,(INDIRECT(Hide!B799)),Hide!C799,(Hide!D799),Hide!E799,Hide!F799,Hide!G799,Hide!H799,Hide!I799,Hide!J799,Hide!K799,Hide!L799,Hide!M799,Hide!N799,Hide!O799,Hide!P799,Hide!Q799,Hide!R799)))</f>
        <v/>
      </c>
    </row>
    <row r="800" spans="1:1" x14ac:dyDescent="0.25">
      <c r="A800" s="1" t="str">
        <f ca="1">IF(Rapportage!A800="","",(_xlfn.CONCAT(Hide!A800,(INDIRECT(Hide!B800)),Hide!C800,(Hide!D800),Hide!E800,Hide!F800,Hide!G800,Hide!H800,Hide!I800,Hide!J800,Hide!K800,Hide!L800,Hide!M800,Hide!N800,Hide!O800,Hide!P800,Hide!Q800,Hide!R800)))</f>
        <v/>
      </c>
    </row>
    <row r="801" spans="1:1" x14ac:dyDescent="0.25">
      <c r="A801" s="1" t="str">
        <f ca="1">IF(Rapportage!A801="","",(_xlfn.CONCAT(Hide!A801,(INDIRECT(Hide!B801)),Hide!C801,(Hide!D801),Hide!E801,Hide!F801,Hide!G801,Hide!H801,Hide!I801,Hide!J801,Hide!K801,Hide!L801,Hide!M801,Hide!N801,Hide!O801,Hide!P801,Hide!Q801,Hide!R801)))</f>
        <v/>
      </c>
    </row>
    <row r="802" spans="1:1" x14ac:dyDescent="0.25">
      <c r="A802" s="1" t="str">
        <f ca="1">IF(Rapportage!A802="","",(_xlfn.CONCAT(Hide!A802,(INDIRECT(Hide!B802)),Hide!C802,(Hide!D802),Hide!E802,Hide!F802,Hide!G802,Hide!H802,Hide!I802,Hide!J802,Hide!K802,Hide!L802,Hide!M802,Hide!N802,Hide!O802,Hide!P802,Hide!Q802,Hide!R802)))</f>
        <v/>
      </c>
    </row>
    <row r="803" spans="1:1" x14ac:dyDescent="0.25">
      <c r="A803" s="1" t="str">
        <f ca="1">IF(Rapportage!A803="","",(_xlfn.CONCAT(Hide!A803,(INDIRECT(Hide!B803)),Hide!C803,(Hide!D803),Hide!E803,Hide!F803,Hide!G803,Hide!H803,Hide!I803,Hide!J803,Hide!K803,Hide!L803,Hide!M803,Hide!N803,Hide!O803,Hide!P803,Hide!Q803,Hide!R803)))</f>
        <v/>
      </c>
    </row>
    <row r="804" spans="1:1" x14ac:dyDescent="0.25">
      <c r="A804" s="1" t="str">
        <f ca="1">IF(Rapportage!A804="","",(_xlfn.CONCAT(Hide!A804,(INDIRECT(Hide!B804)),Hide!C804,(Hide!D804),Hide!E804,Hide!F804,Hide!G804,Hide!H804,Hide!I804,Hide!J804,Hide!K804,Hide!L804,Hide!M804,Hide!N804,Hide!O804,Hide!P804,Hide!Q804,Hide!R804)))</f>
        <v/>
      </c>
    </row>
    <row r="805" spans="1:1" x14ac:dyDescent="0.25">
      <c r="A805" s="1" t="str">
        <f ca="1">IF(Rapportage!A805="","",(_xlfn.CONCAT(Hide!A805,(INDIRECT(Hide!B805)),Hide!C805,(Hide!D805),Hide!E805,Hide!F805,Hide!G805,Hide!H805,Hide!I805,Hide!J805,Hide!K805,Hide!L805,Hide!M805,Hide!N805,Hide!O805,Hide!P805,Hide!Q805,Hide!R805)))</f>
        <v/>
      </c>
    </row>
    <row r="806" spans="1:1" x14ac:dyDescent="0.25">
      <c r="A806" s="1" t="str">
        <f ca="1">IF(Rapportage!A806="","",(_xlfn.CONCAT(Hide!A806,(INDIRECT(Hide!B806)),Hide!C806,(Hide!D806),Hide!E806,Hide!F806,Hide!G806,Hide!H806,Hide!I806,Hide!J806,Hide!K806,Hide!L806,Hide!M806,Hide!N806,Hide!O806,Hide!P806,Hide!Q806,Hide!R806)))</f>
        <v/>
      </c>
    </row>
    <row r="807" spans="1:1" x14ac:dyDescent="0.25">
      <c r="A807" s="1" t="str">
        <f ca="1">IF(Rapportage!A807="","",(_xlfn.CONCAT(Hide!A807,(INDIRECT(Hide!B807)),Hide!C807,(Hide!D807),Hide!E807,Hide!F807,Hide!G807,Hide!H807,Hide!I807,Hide!J807,Hide!K807,Hide!L807,Hide!M807,Hide!N807,Hide!O807,Hide!P807,Hide!Q807,Hide!R807)))</f>
        <v/>
      </c>
    </row>
    <row r="808" spans="1:1" x14ac:dyDescent="0.25">
      <c r="A808" s="1" t="str">
        <f ca="1">IF(Rapportage!A808="","",(_xlfn.CONCAT(Hide!A808,(INDIRECT(Hide!B808)),Hide!C808,(Hide!D808),Hide!E808,Hide!F808,Hide!G808,Hide!H808,Hide!I808,Hide!J808,Hide!K808,Hide!L808,Hide!M808,Hide!N808,Hide!O808,Hide!P808,Hide!Q808,Hide!R808)))</f>
        <v/>
      </c>
    </row>
    <row r="809" spans="1:1" x14ac:dyDescent="0.25">
      <c r="A809" s="1" t="str">
        <f ca="1">IF(Rapportage!A809="","",(_xlfn.CONCAT(Hide!A809,(INDIRECT(Hide!B809)),Hide!C809,(Hide!D809),Hide!E809,Hide!F809,Hide!G809,Hide!H809,Hide!I809,Hide!J809,Hide!K809,Hide!L809,Hide!M809,Hide!N809,Hide!O809,Hide!P809,Hide!Q809,Hide!R809)))</f>
        <v/>
      </c>
    </row>
    <row r="810" spans="1:1" x14ac:dyDescent="0.25">
      <c r="A810" s="1" t="str">
        <f ca="1">IF(Rapportage!A810="","",(_xlfn.CONCAT(Hide!A810,(INDIRECT(Hide!B810)),Hide!C810,(Hide!D810),Hide!E810,Hide!F810,Hide!G810,Hide!H810,Hide!I810,Hide!J810,Hide!K810,Hide!L810,Hide!M810,Hide!N810,Hide!O810,Hide!P810,Hide!Q810,Hide!R810)))</f>
        <v/>
      </c>
    </row>
    <row r="811" spans="1:1" x14ac:dyDescent="0.25">
      <c r="A811" s="1" t="str">
        <f ca="1">IF(Rapportage!A811="","",(_xlfn.CONCAT(Hide!A811,(INDIRECT(Hide!B811)),Hide!C811,(Hide!D811),Hide!E811,Hide!F811,Hide!G811,Hide!H811,Hide!I811,Hide!J811,Hide!K811,Hide!L811,Hide!M811,Hide!N811,Hide!O811,Hide!P811,Hide!Q811,Hide!R811)))</f>
        <v/>
      </c>
    </row>
    <row r="812" spans="1:1" x14ac:dyDescent="0.25">
      <c r="A812" s="1" t="str">
        <f ca="1">IF(Rapportage!A812="","",(_xlfn.CONCAT(Hide!A812,(INDIRECT(Hide!B812)),Hide!C812,(Hide!D812),Hide!E812,Hide!F812,Hide!G812,Hide!H812,Hide!I812,Hide!J812,Hide!K812,Hide!L812,Hide!M812,Hide!N812,Hide!O812,Hide!P812,Hide!Q812,Hide!R812)))</f>
        <v/>
      </c>
    </row>
    <row r="813" spans="1:1" x14ac:dyDescent="0.25">
      <c r="A813" s="1" t="str">
        <f ca="1">IF(Rapportage!A813="","",(_xlfn.CONCAT(Hide!A813,(INDIRECT(Hide!B813)),Hide!C813,(Hide!D813),Hide!E813,Hide!F813,Hide!G813,Hide!H813,Hide!I813,Hide!J813,Hide!K813,Hide!L813,Hide!M813,Hide!N813,Hide!O813,Hide!P813,Hide!Q813,Hide!R813)))</f>
        <v/>
      </c>
    </row>
    <row r="814" spans="1:1" x14ac:dyDescent="0.25">
      <c r="A814" s="1" t="str">
        <f ca="1">IF(Rapportage!A814="","",(_xlfn.CONCAT(Hide!A814,(INDIRECT(Hide!B814)),Hide!C814,(Hide!D814),Hide!E814,Hide!F814,Hide!G814,Hide!H814,Hide!I814,Hide!J814,Hide!K814,Hide!L814,Hide!M814,Hide!N814,Hide!O814,Hide!P814,Hide!Q814,Hide!R814)))</f>
        <v/>
      </c>
    </row>
    <row r="815" spans="1:1" x14ac:dyDescent="0.25">
      <c r="A815" s="1" t="str">
        <f ca="1">IF(Rapportage!A815="","",(_xlfn.CONCAT(Hide!A815,(INDIRECT(Hide!B815)),Hide!C815,(Hide!D815),Hide!E815,Hide!F815,Hide!G815,Hide!H815,Hide!I815,Hide!J815,Hide!K815,Hide!L815,Hide!M815,Hide!N815,Hide!O815,Hide!P815,Hide!Q815,Hide!R815)))</f>
        <v/>
      </c>
    </row>
    <row r="816" spans="1:1" x14ac:dyDescent="0.25">
      <c r="A816" s="1" t="str">
        <f ca="1">IF(Rapportage!A816="","",(_xlfn.CONCAT(Hide!A816,(INDIRECT(Hide!B816)),Hide!C816,(Hide!D816),Hide!E816,Hide!F816,Hide!G816,Hide!H816,Hide!I816,Hide!J816,Hide!K816,Hide!L816,Hide!M816,Hide!N816,Hide!O816,Hide!P816,Hide!Q816,Hide!R816)))</f>
        <v/>
      </c>
    </row>
    <row r="817" spans="1:1" x14ac:dyDescent="0.25">
      <c r="A817" s="1" t="str">
        <f ca="1">IF(Rapportage!A817="","",(_xlfn.CONCAT(Hide!A817,(INDIRECT(Hide!B817)),Hide!C817,(Hide!D817),Hide!E817,Hide!F817,Hide!G817,Hide!H817,Hide!I817,Hide!J817,Hide!K817,Hide!L817,Hide!M817,Hide!N817,Hide!O817,Hide!P817,Hide!Q817,Hide!R817)))</f>
        <v/>
      </c>
    </row>
    <row r="818" spans="1:1" x14ac:dyDescent="0.25">
      <c r="A818" s="1" t="str">
        <f ca="1">IF(Rapportage!A818="","",(_xlfn.CONCAT(Hide!A818,(INDIRECT(Hide!B818)),Hide!C818,(Hide!D818),Hide!E818,Hide!F818,Hide!G818,Hide!H818,Hide!I818,Hide!J818,Hide!K818,Hide!L818,Hide!M818,Hide!N818,Hide!O818,Hide!P818,Hide!Q818,Hide!R818)))</f>
        <v/>
      </c>
    </row>
    <row r="819" spans="1:1" x14ac:dyDescent="0.25">
      <c r="A819" s="1" t="str">
        <f ca="1">IF(Rapportage!A819="","",(_xlfn.CONCAT(Hide!A819,(INDIRECT(Hide!B819)),Hide!C819,(Hide!D819),Hide!E819,Hide!F819,Hide!G819,Hide!H819,Hide!I819,Hide!J819,Hide!K819,Hide!L819,Hide!M819,Hide!N819,Hide!O819,Hide!P819,Hide!Q819,Hide!R819)))</f>
        <v/>
      </c>
    </row>
    <row r="820" spans="1:1" x14ac:dyDescent="0.25">
      <c r="A820" s="1" t="str">
        <f ca="1">IF(Rapportage!A820="","",(_xlfn.CONCAT(Hide!A820,(INDIRECT(Hide!B820)),Hide!C820,(Hide!D820),Hide!E820,Hide!F820,Hide!G820,Hide!H820,Hide!I820,Hide!J820,Hide!K820,Hide!L820,Hide!M820,Hide!N820,Hide!O820,Hide!P820,Hide!Q820,Hide!R820)))</f>
        <v/>
      </c>
    </row>
    <row r="821" spans="1:1" x14ac:dyDescent="0.25">
      <c r="A821" s="1" t="str">
        <f ca="1">IF(Rapportage!A821="","",(_xlfn.CONCAT(Hide!A821,(INDIRECT(Hide!B821)),Hide!C821,(Hide!D821),Hide!E821,Hide!F821,Hide!G821,Hide!H821,Hide!I821,Hide!J821,Hide!K821,Hide!L821,Hide!M821,Hide!N821,Hide!O821,Hide!P821,Hide!Q821,Hide!R821)))</f>
        <v/>
      </c>
    </row>
    <row r="822" spans="1:1" x14ac:dyDescent="0.25">
      <c r="A822" s="1" t="str">
        <f ca="1">IF(Rapportage!A822="","",(_xlfn.CONCAT(Hide!A822,(INDIRECT(Hide!B822)),Hide!C822,(Hide!D822),Hide!E822,Hide!F822,Hide!G822,Hide!H822,Hide!I822,Hide!J822,Hide!K822,Hide!L822,Hide!M822,Hide!N822,Hide!O822,Hide!P822,Hide!Q822,Hide!R822)))</f>
        <v/>
      </c>
    </row>
    <row r="823" spans="1:1" x14ac:dyDescent="0.25">
      <c r="A823" s="1" t="str">
        <f ca="1">IF(Rapportage!A823="","",(_xlfn.CONCAT(Hide!A823,(INDIRECT(Hide!B823)),Hide!C823,(Hide!D823),Hide!E823,Hide!F823,Hide!G823,Hide!H823,Hide!I823,Hide!J823,Hide!K823,Hide!L823,Hide!M823,Hide!N823,Hide!O823,Hide!P823,Hide!Q823,Hide!R823)))</f>
        <v/>
      </c>
    </row>
    <row r="824" spans="1:1" x14ac:dyDescent="0.25">
      <c r="A824" s="1" t="str">
        <f ca="1">IF(Rapportage!A824="","",(_xlfn.CONCAT(Hide!A824,(INDIRECT(Hide!B824)),Hide!C824,(Hide!D824),Hide!E824,Hide!F824,Hide!G824,Hide!H824,Hide!I824,Hide!J824,Hide!K824,Hide!L824,Hide!M824,Hide!N824,Hide!O824,Hide!P824,Hide!Q824,Hide!R824)))</f>
        <v/>
      </c>
    </row>
    <row r="825" spans="1:1" x14ac:dyDescent="0.25">
      <c r="A825" s="1" t="str">
        <f ca="1">IF(Rapportage!A825="","",(_xlfn.CONCAT(Hide!A825,(INDIRECT(Hide!B825)),Hide!C825,(Hide!D825),Hide!E825,Hide!F825,Hide!G825,Hide!H825,Hide!I825,Hide!J825,Hide!K825,Hide!L825,Hide!M825,Hide!N825,Hide!O825,Hide!P825,Hide!Q825,Hide!R825)))</f>
        <v/>
      </c>
    </row>
    <row r="826" spans="1:1" x14ac:dyDescent="0.25">
      <c r="A826" s="1" t="str">
        <f ca="1">IF(Rapportage!A826="","",(_xlfn.CONCAT(Hide!A826,(INDIRECT(Hide!B826)),Hide!C826,(Hide!D826),Hide!E826,Hide!F826,Hide!G826,Hide!H826,Hide!I826,Hide!J826,Hide!K826,Hide!L826,Hide!M826,Hide!N826,Hide!O826,Hide!P826,Hide!Q826,Hide!R826)))</f>
        <v/>
      </c>
    </row>
    <row r="827" spans="1:1" x14ac:dyDescent="0.25">
      <c r="A827" s="1" t="str">
        <f ca="1">IF(Rapportage!A827="","",(_xlfn.CONCAT(Hide!A827,(INDIRECT(Hide!B827)),Hide!C827,(Hide!D827),Hide!E827,Hide!F827,Hide!G827,Hide!H827,Hide!I827,Hide!J827,Hide!K827,Hide!L827,Hide!M827,Hide!N827,Hide!O827,Hide!P827,Hide!Q827,Hide!R827)))</f>
        <v/>
      </c>
    </row>
    <row r="828" spans="1:1" x14ac:dyDescent="0.25">
      <c r="A828" s="1" t="str">
        <f ca="1">IF(Rapportage!A828="","",(_xlfn.CONCAT(Hide!A828,(INDIRECT(Hide!B828)),Hide!C828,(Hide!D828),Hide!E828,Hide!F828,Hide!G828,Hide!H828,Hide!I828,Hide!J828,Hide!K828,Hide!L828,Hide!M828,Hide!N828,Hide!O828,Hide!P828,Hide!Q828,Hide!R828)))</f>
        <v/>
      </c>
    </row>
    <row r="829" spans="1:1" x14ac:dyDescent="0.25">
      <c r="A829" s="1" t="str">
        <f ca="1">IF(Rapportage!A829="","",(_xlfn.CONCAT(Hide!A829,(INDIRECT(Hide!B829)),Hide!C829,(Hide!D829),Hide!E829,Hide!F829,Hide!G829,Hide!H829,Hide!I829,Hide!J829,Hide!K829,Hide!L829,Hide!M829,Hide!N829,Hide!O829,Hide!P829,Hide!Q829,Hide!R829)))</f>
        <v/>
      </c>
    </row>
    <row r="830" spans="1:1" x14ac:dyDescent="0.25">
      <c r="A830" s="1" t="str">
        <f ca="1">IF(Rapportage!A830="","",(_xlfn.CONCAT(Hide!A830,(INDIRECT(Hide!B830)),Hide!C830,(Hide!D830),Hide!E830,Hide!F830,Hide!G830,Hide!H830,Hide!I830,Hide!J830,Hide!K830,Hide!L830,Hide!M830,Hide!N830,Hide!O830,Hide!P830,Hide!Q830,Hide!R830)))</f>
        <v/>
      </c>
    </row>
    <row r="831" spans="1:1" x14ac:dyDescent="0.25">
      <c r="A831" s="1" t="str">
        <f ca="1">IF(Rapportage!A831="","",(_xlfn.CONCAT(Hide!A831,(INDIRECT(Hide!B831)),Hide!C831,(Hide!D831),Hide!E831,Hide!F831,Hide!G831,Hide!H831,Hide!I831,Hide!J831,Hide!K831,Hide!L831,Hide!M831,Hide!N831,Hide!O831,Hide!P831,Hide!Q831,Hide!R831)))</f>
        <v/>
      </c>
    </row>
    <row r="832" spans="1:1" x14ac:dyDescent="0.25">
      <c r="A832" s="1" t="str">
        <f ca="1">IF(Rapportage!A832="","",(_xlfn.CONCAT(Hide!A832,(INDIRECT(Hide!B832)),Hide!C832,(Hide!D832),Hide!E832,Hide!F832,Hide!G832,Hide!H832,Hide!I832,Hide!J832,Hide!K832,Hide!L832,Hide!M832,Hide!N832,Hide!O832,Hide!P832,Hide!Q832,Hide!R832)))</f>
        <v/>
      </c>
    </row>
    <row r="833" spans="1:1" x14ac:dyDescent="0.25">
      <c r="A833" s="1" t="str">
        <f ca="1">IF(Rapportage!A833="","",(_xlfn.CONCAT(Hide!A833,(INDIRECT(Hide!B833)),Hide!C833,(Hide!D833),Hide!E833,Hide!F833,Hide!G833,Hide!H833,Hide!I833,Hide!J833,Hide!K833,Hide!L833,Hide!M833,Hide!N833,Hide!O833,Hide!P833,Hide!Q833,Hide!R833)))</f>
        <v/>
      </c>
    </row>
    <row r="834" spans="1:1" x14ac:dyDescent="0.25">
      <c r="A834" s="1" t="str">
        <f ca="1">IF(Rapportage!A834="","",(_xlfn.CONCAT(Hide!A834,(INDIRECT(Hide!B834)),Hide!C834,(Hide!D834),Hide!E834,Hide!F834,Hide!G834,Hide!H834,Hide!I834,Hide!J834,Hide!K834,Hide!L834,Hide!M834,Hide!N834,Hide!O834,Hide!P834,Hide!Q834,Hide!R834)))</f>
        <v/>
      </c>
    </row>
    <row r="835" spans="1:1" x14ac:dyDescent="0.25">
      <c r="A835" s="1" t="str">
        <f ca="1">IF(Rapportage!A835="","",(_xlfn.CONCAT(Hide!A835,(INDIRECT(Hide!B835)),Hide!C835,(Hide!D835),Hide!E835,Hide!F835,Hide!G835,Hide!H835,Hide!I835,Hide!J835,Hide!K835,Hide!L835,Hide!M835,Hide!N835,Hide!O835,Hide!P835,Hide!Q835,Hide!R835)))</f>
        <v/>
      </c>
    </row>
    <row r="836" spans="1:1" x14ac:dyDescent="0.25">
      <c r="A836" s="1" t="str">
        <f ca="1">IF(Rapportage!A836="","",(_xlfn.CONCAT(Hide!A836,(INDIRECT(Hide!B836)),Hide!C836,(Hide!D836),Hide!E836,Hide!F836,Hide!G836,Hide!H836,Hide!I836,Hide!J836,Hide!K836,Hide!L836,Hide!M836,Hide!N836,Hide!O836,Hide!P836,Hide!Q836,Hide!R836)))</f>
        <v/>
      </c>
    </row>
    <row r="837" spans="1:1" x14ac:dyDescent="0.25">
      <c r="A837" s="1" t="str">
        <f ca="1">IF(Rapportage!A837="","",(_xlfn.CONCAT(Hide!A837,(INDIRECT(Hide!B837)),Hide!C837,(Hide!D837),Hide!E837,Hide!F837,Hide!G837,Hide!H837,Hide!I837,Hide!J837,Hide!K837,Hide!L837,Hide!M837,Hide!N837,Hide!O837,Hide!P837,Hide!Q837,Hide!R837)))</f>
        <v/>
      </c>
    </row>
    <row r="838" spans="1:1" x14ac:dyDescent="0.25">
      <c r="A838" s="1" t="str">
        <f ca="1">IF(Rapportage!A838="","",(_xlfn.CONCAT(Hide!A838,(INDIRECT(Hide!B838)),Hide!C838,(Hide!D838),Hide!E838,Hide!F838,Hide!G838,Hide!H838,Hide!I838,Hide!J838,Hide!K838,Hide!L838,Hide!M838,Hide!N838,Hide!O838,Hide!P838,Hide!Q838,Hide!R838)))</f>
        <v/>
      </c>
    </row>
    <row r="839" spans="1:1" x14ac:dyDescent="0.25">
      <c r="A839" s="1" t="str">
        <f ca="1">IF(Rapportage!A839="","",(_xlfn.CONCAT(Hide!A839,(INDIRECT(Hide!B839)),Hide!C839,(Hide!D839),Hide!E839,Hide!F839,Hide!G839,Hide!H839,Hide!I839,Hide!J839,Hide!K839,Hide!L839,Hide!M839,Hide!N839,Hide!O839,Hide!P839,Hide!Q839,Hide!R839)))</f>
        <v/>
      </c>
    </row>
    <row r="840" spans="1:1" x14ac:dyDescent="0.25">
      <c r="A840" s="1" t="str">
        <f ca="1">IF(Rapportage!A840="","",(_xlfn.CONCAT(Hide!A840,(INDIRECT(Hide!B840)),Hide!C840,(Hide!D840),Hide!E840,Hide!F840,Hide!G840,Hide!H840,Hide!I840,Hide!J840,Hide!K840,Hide!L840,Hide!M840,Hide!N840,Hide!O840,Hide!P840,Hide!Q840,Hide!R840)))</f>
        <v/>
      </c>
    </row>
    <row r="841" spans="1:1" x14ac:dyDescent="0.25">
      <c r="A841" s="1" t="str">
        <f ca="1">IF(Rapportage!A841="","",(_xlfn.CONCAT(Hide!A841,(INDIRECT(Hide!B841)),Hide!C841,(Hide!D841),Hide!E841,Hide!F841,Hide!G841,Hide!H841,Hide!I841,Hide!J841,Hide!K841,Hide!L841,Hide!M841,Hide!N841,Hide!O841,Hide!P841,Hide!Q841,Hide!R841)))</f>
        <v/>
      </c>
    </row>
    <row r="842" spans="1:1" x14ac:dyDescent="0.25">
      <c r="A842" s="1" t="str">
        <f ca="1">IF(Rapportage!A842="","",(_xlfn.CONCAT(Hide!A842,(INDIRECT(Hide!B842)),Hide!C842,(Hide!D842),Hide!E842,Hide!F842,Hide!G842,Hide!H842,Hide!I842,Hide!J842,Hide!K842,Hide!L842,Hide!M842,Hide!N842,Hide!O842,Hide!P842,Hide!Q842,Hide!R842)))</f>
        <v/>
      </c>
    </row>
    <row r="843" spans="1:1" x14ac:dyDescent="0.25">
      <c r="A843" s="1" t="str">
        <f ca="1">IF(Rapportage!A843="","",(_xlfn.CONCAT(Hide!A843,(INDIRECT(Hide!B843)),Hide!C843,(Hide!D843),Hide!E843,Hide!F843,Hide!G843,Hide!H843,Hide!I843,Hide!J843,Hide!K843,Hide!L843,Hide!M843,Hide!N843,Hide!O843,Hide!P843,Hide!Q843,Hide!R843)))</f>
        <v/>
      </c>
    </row>
    <row r="844" spans="1:1" x14ac:dyDescent="0.25">
      <c r="A844" s="1" t="str">
        <f ca="1">IF(Rapportage!A844="","",(_xlfn.CONCAT(Hide!A844,(INDIRECT(Hide!B844)),Hide!C844,(Hide!D844),Hide!E844,Hide!F844,Hide!G844,Hide!H844,Hide!I844,Hide!J844,Hide!K844,Hide!L844,Hide!M844,Hide!N844,Hide!O844,Hide!P844,Hide!Q844,Hide!R844)))</f>
        <v/>
      </c>
    </row>
    <row r="845" spans="1:1" x14ac:dyDescent="0.25">
      <c r="A845" s="1" t="str">
        <f ca="1">IF(Rapportage!A845="","",(_xlfn.CONCAT(Hide!A845,(INDIRECT(Hide!B845)),Hide!C845,(Hide!D845),Hide!E845,Hide!F845,Hide!G845,Hide!H845,Hide!I845,Hide!J845,Hide!K845,Hide!L845,Hide!M845,Hide!N845,Hide!O845,Hide!P845,Hide!Q845,Hide!R845)))</f>
        <v/>
      </c>
    </row>
    <row r="846" spans="1:1" x14ac:dyDescent="0.25">
      <c r="A846" s="1" t="str">
        <f ca="1">IF(Rapportage!A846="","",(_xlfn.CONCAT(Hide!A846,(INDIRECT(Hide!B846)),Hide!C846,(Hide!D846),Hide!E846,Hide!F846,Hide!G846,Hide!H846,Hide!I846,Hide!J846,Hide!K846,Hide!L846,Hide!M846,Hide!N846,Hide!O846,Hide!P846,Hide!Q846,Hide!R846)))</f>
        <v/>
      </c>
    </row>
    <row r="847" spans="1:1" x14ac:dyDescent="0.25">
      <c r="A847" s="1" t="str">
        <f ca="1">IF(Rapportage!A847="","",(_xlfn.CONCAT(Hide!A847,(INDIRECT(Hide!B847)),Hide!C847,(Hide!D847),Hide!E847,Hide!F847,Hide!G847,Hide!H847,Hide!I847,Hide!J847,Hide!K847,Hide!L847,Hide!M847,Hide!N847,Hide!O847,Hide!P847,Hide!Q847,Hide!R847)))</f>
        <v/>
      </c>
    </row>
    <row r="848" spans="1:1" x14ac:dyDescent="0.25">
      <c r="A848" s="1" t="str">
        <f ca="1">IF(Rapportage!A848="","",(_xlfn.CONCAT(Hide!A848,(INDIRECT(Hide!B848)),Hide!C848,(Hide!D848),Hide!E848,Hide!F848,Hide!G848,Hide!H848,Hide!I848,Hide!J848,Hide!K848,Hide!L848,Hide!M848,Hide!N848,Hide!O848,Hide!P848,Hide!Q848,Hide!R848)))</f>
        <v/>
      </c>
    </row>
    <row r="849" spans="1:1" x14ac:dyDescent="0.25">
      <c r="A849" s="1" t="str">
        <f ca="1">IF(Rapportage!A849="","",(_xlfn.CONCAT(Hide!A849,(INDIRECT(Hide!B849)),Hide!C849,(Hide!D849),Hide!E849,Hide!F849,Hide!G849,Hide!H849,Hide!I849,Hide!J849,Hide!K849,Hide!L849,Hide!M849,Hide!N849,Hide!O849,Hide!P849,Hide!Q849,Hide!R849)))</f>
        <v/>
      </c>
    </row>
    <row r="850" spans="1:1" x14ac:dyDescent="0.25">
      <c r="A850" s="1" t="str">
        <f ca="1">IF(Rapportage!A850="","",(_xlfn.CONCAT(Hide!A850,(INDIRECT(Hide!B850)),Hide!C850,(Hide!D850),Hide!E850,Hide!F850,Hide!G850,Hide!H850,Hide!I850,Hide!J850,Hide!K850,Hide!L850,Hide!M850,Hide!N850,Hide!O850,Hide!P850,Hide!Q850,Hide!R850)))</f>
        <v/>
      </c>
    </row>
    <row r="851" spans="1:1" x14ac:dyDescent="0.25">
      <c r="A851" s="1" t="str">
        <f ca="1">IF(Rapportage!A851="","",(_xlfn.CONCAT(Hide!A851,(INDIRECT(Hide!B851)),Hide!C851,(Hide!D851),Hide!E851,Hide!F851,Hide!G851,Hide!H851,Hide!I851,Hide!J851,Hide!K851,Hide!L851,Hide!M851,Hide!N851,Hide!O851,Hide!P851,Hide!Q851,Hide!R851)))</f>
        <v/>
      </c>
    </row>
    <row r="852" spans="1:1" x14ac:dyDescent="0.25">
      <c r="A852" s="1" t="str">
        <f ca="1">IF(Rapportage!A852="","",(_xlfn.CONCAT(Hide!A852,(INDIRECT(Hide!B852)),Hide!C852,(Hide!D852),Hide!E852,Hide!F852,Hide!G852,Hide!H852,Hide!I852,Hide!J852,Hide!K852,Hide!L852,Hide!M852,Hide!N852,Hide!O852,Hide!P852,Hide!Q852,Hide!R852)))</f>
        <v/>
      </c>
    </row>
    <row r="853" spans="1:1" x14ac:dyDescent="0.25">
      <c r="A853" s="1" t="str">
        <f ca="1">IF(Rapportage!A853="","",(_xlfn.CONCAT(Hide!A853,(INDIRECT(Hide!B853)),Hide!C853,(Hide!D853),Hide!E853,Hide!F853,Hide!G853,Hide!H853,Hide!I853,Hide!J853,Hide!K853,Hide!L853,Hide!M853,Hide!N853,Hide!O853,Hide!P853,Hide!Q853,Hide!R853)))</f>
        <v/>
      </c>
    </row>
    <row r="854" spans="1:1" x14ac:dyDescent="0.25">
      <c r="A854" s="1" t="str">
        <f ca="1">IF(Rapportage!A854="","",(_xlfn.CONCAT(Hide!A854,(INDIRECT(Hide!B854)),Hide!C854,(Hide!D854),Hide!E854,Hide!F854,Hide!G854,Hide!H854,Hide!I854,Hide!J854,Hide!K854,Hide!L854,Hide!M854,Hide!N854,Hide!O854,Hide!P854,Hide!Q854,Hide!R854)))</f>
        <v/>
      </c>
    </row>
    <row r="855" spans="1:1" x14ac:dyDescent="0.25">
      <c r="A855" s="1" t="str">
        <f ca="1">IF(Rapportage!A855="","",(_xlfn.CONCAT(Hide!A855,(INDIRECT(Hide!B855)),Hide!C855,(Hide!D855),Hide!E855,Hide!F855,Hide!G855,Hide!H855,Hide!I855,Hide!J855,Hide!K855,Hide!L855,Hide!M855,Hide!N855,Hide!O855,Hide!P855,Hide!Q855,Hide!R855)))</f>
        <v/>
      </c>
    </row>
    <row r="856" spans="1:1" x14ac:dyDescent="0.25">
      <c r="A856" s="1" t="str">
        <f ca="1">IF(Rapportage!A856="","",(_xlfn.CONCAT(Hide!A856,(INDIRECT(Hide!B856)),Hide!C856,(Hide!D856),Hide!E856,Hide!F856,Hide!G856,Hide!H856,Hide!I856,Hide!J856,Hide!K856,Hide!L856,Hide!M856,Hide!N856,Hide!O856,Hide!P856,Hide!Q856,Hide!R856)))</f>
        <v/>
      </c>
    </row>
    <row r="857" spans="1:1" x14ac:dyDescent="0.25">
      <c r="A857" s="1" t="str">
        <f ca="1">IF(Rapportage!A857="","",(_xlfn.CONCAT(Hide!A857,(INDIRECT(Hide!B857)),Hide!C857,(Hide!D857),Hide!E857,Hide!F857,Hide!G857,Hide!H857,Hide!I857,Hide!J857,Hide!K857,Hide!L857,Hide!M857,Hide!N857,Hide!O857,Hide!P857,Hide!Q857,Hide!R857)))</f>
        <v/>
      </c>
    </row>
    <row r="858" spans="1:1" x14ac:dyDescent="0.25">
      <c r="A858" s="1" t="str">
        <f ca="1">IF(Rapportage!A858="","",(_xlfn.CONCAT(Hide!A858,(INDIRECT(Hide!B858)),Hide!C858,(Hide!D858),Hide!E858,Hide!F858,Hide!G858,Hide!H858,Hide!I858,Hide!J858,Hide!K858,Hide!L858,Hide!M858,Hide!N858,Hide!O858,Hide!P858,Hide!Q858,Hide!R858)))</f>
        <v/>
      </c>
    </row>
    <row r="859" spans="1:1" x14ac:dyDescent="0.25">
      <c r="A859" s="1" t="str">
        <f ca="1">IF(Rapportage!A859="","",(_xlfn.CONCAT(Hide!A859,(INDIRECT(Hide!B859)),Hide!C859,(Hide!D859),Hide!E859,Hide!F859,Hide!G859,Hide!H859,Hide!I859,Hide!J859,Hide!K859,Hide!L859,Hide!M859,Hide!N859,Hide!O859,Hide!P859,Hide!Q859,Hide!R859)))</f>
        <v/>
      </c>
    </row>
    <row r="860" spans="1:1" x14ac:dyDescent="0.25">
      <c r="A860" s="1" t="str">
        <f ca="1">IF(Rapportage!A860="","",(_xlfn.CONCAT(Hide!A860,(INDIRECT(Hide!B860)),Hide!C860,(Hide!D860),Hide!E860,Hide!F860,Hide!G860,Hide!H860,Hide!I860,Hide!J860,Hide!K860,Hide!L860,Hide!M860,Hide!N860,Hide!O860,Hide!P860,Hide!Q860,Hide!R860)))</f>
        <v/>
      </c>
    </row>
    <row r="861" spans="1:1" x14ac:dyDescent="0.25">
      <c r="A861" s="1" t="str">
        <f ca="1">IF(Rapportage!A861="","",(_xlfn.CONCAT(Hide!A861,(INDIRECT(Hide!B861)),Hide!C861,(Hide!D861),Hide!E861,Hide!F861,Hide!G861,Hide!H861,Hide!I861,Hide!J861,Hide!K861,Hide!L861,Hide!M861,Hide!N861,Hide!O861,Hide!P861,Hide!Q861,Hide!R861)))</f>
        <v/>
      </c>
    </row>
    <row r="862" spans="1:1" x14ac:dyDescent="0.25">
      <c r="A862" s="1" t="str">
        <f ca="1">IF(Rapportage!A862="","",(_xlfn.CONCAT(Hide!A862,(INDIRECT(Hide!B862)),Hide!C862,(Hide!D862),Hide!E862,Hide!F862,Hide!G862,Hide!H862,Hide!I862,Hide!J862,Hide!K862,Hide!L862,Hide!M862,Hide!N862,Hide!O862,Hide!P862,Hide!Q862,Hide!R862)))</f>
        <v/>
      </c>
    </row>
    <row r="863" spans="1:1" x14ac:dyDescent="0.25">
      <c r="A863" s="1" t="str">
        <f ca="1">IF(Rapportage!A863="","",(_xlfn.CONCAT(Hide!A863,(INDIRECT(Hide!B863)),Hide!C863,(Hide!D863),Hide!E863,Hide!F863,Hide!G863,Hide!H863,Hide!I863,Hide!J863,Hide!K863,Hide!L863,Hide!M863,Hide!N863,Hide!O863,Hide!P863,Hide!Q863,Hide!R863)))</f>
        <v/>
      </c>
    </row>
    <row r="864" spans="1:1" x14ac:dyDescent="0.25">
      <c r="A864" s="1" t="str">
        <f ca="1">IF(Rapportage!A864="","",(_xlfn.CONCAT(Hide!A864,(INDIRECT(Hide!B864)),Hide!C864,(Hide!D864),Hide!E864,Hide!F864,Hide!G864,Hide!H864,Hide!I864,Hide!J864,Hide!K864,Hide!L864,Hide!M864,Hide!N864,Hide!O864,Hide!P864,Hide!Q864,Hide!R864)))</f>
        <v/>
      </c>
    </row>
    <row r="865" spans="1:1" x14ac:dyDescent="0.25">
      <c r="A865" s="1" t="str">
        <f ca="1">IF(Rapportage!A865="","",(_xlfn.CONCAT(Hide!A865,(INDIRECT(Hide!B865)),Hide!C865,(Hide!D865),Hide!E865,Hide!F865,Hide!G865,Hide!H865,Hide!I865,Hide!J865,Hide!K865,Hide!L865,Hide!M865,Hide!N865,Hide!O865,Hide!P865,Hide!Q865,Hide!R865)))</f>
        <v/>
      </c>
    </row>
    <row r="866" spans="1:1" x14ac:dyDescent="0.25">
      <c r="A866" s="1" t="str">
        <f ca="1">IF(Rapportage!A866="","",(_xlfn.CONCAT(Hide!A866,(INDIRECT(Hide!B866)),Hide!C866,(Hide!D866),Hide!E866,Hide!F866,Hide!G866,Hide!H866,Hide!I866,Hide!J866,Hide!K866,Hide!L866,Hide!M866,Hide!N866,Hide!O866,Hide!P866,Hide!Q866,Hide!R866)))</f>
        <v/>
      </c>
    </row>
    <row r="867" spans="1:1" x14ac:dyDescent="0.25">
      <c r="A867" s="1" t="str">
        <f ca="1">IF(Rapportage!A867="","",(_xlfn.CONCAT(Hide!A867,(INDIRECT(Hide!B867)),Hide!C867,(Hide!D867),Hide!E867,Hide!F867,Hide!G867,Hide!H867,Hide!I867,Hide!J867,Hide!K867,Hide!L867,Hide!M867,Hide!N867,Hide!O867,Hide!P867,Hide!Q867,Hide!R867)))</f>
        <v/>
      </c>
    </row>
    <row r="868" spans="1:1" x14ac:dyDescent="0.25">
      <c r="A868" s="1" t="str">
        <f ca="1">IF(Rapportage!A868="","",(_xlfn.CONCAT(Hide!A868,(INDIRECT(Hide!B868)),Hide!C868,(Hide!D868),Hide!E868,Hide!F868,Hide!G868,Hide!H868,Hide!I868,Hide!J868,Hide!K868,Hide!L868,Hide!M868,Hide!N868,Hide!O868,Hide!P868,Hide!Q868,Hide!R868)))</f>
        <v/>
      </c>
    </row>
    <row r="869" spans="1:1" x14ac:dyDescent="0.25">
      <c r="A869" s="1" t="str">
        <f ca="1">IF(Rapportage!A869="","",(_xlfn.CONCAT(Hide!A869,(INDIRECT(Hide!B869)),Hide!C869,(Hide!D869),Hide!E869,Hide!F869,Hide!G869,Hide!H869,Hide!I869,Hide!J869,Hide!K869,Hide!L869,Hide!M869,Hide!N869,Hide!O869,Hide!P869,Hide!Q869,Hide!R869)))</f>
        <v/>
      </c>
    </row>
    <row r="870" spans="1:1" x14ac:dyDescent="0.25">
      <c r="A870" s="1" t="str">
        <f ca="1">IF(Rapportage!A870="","",(_xlfn.CONCAT(Hide!A870,(INDIRECT(Hide!B870)),Hide!C870,(Hide!D870),Hide!E870,Hide!F870,Hide!G870,Hide!H870,Hide!I870,Hide!J870,Hide!K870,Hide!L870,Hide!M870,Hide!N870,Hide!O870,Hide!P870,Hide!Q870,Hide!R870)))</f>
        <v/>
      </c>
    </row>
    <row r="871" spans="1:1" x14ac:dyDescent="0.25">
      <c r="A871" s="1" t="str">
        <f ca="1">IF(Rapportage!A871="","",(_xlfn.CONCAT(Hide!A871,(INDIRECT(Hide!B871)),Hide!C871,(Hide!D871),Hide!E871,Hide!F871,Hide!G871,Hide!H871,Hide!I871,Hide!J871,Hide!K871,Hide!L871,Hide!M871,Hide!N871,Hide!O871,Hide!P871,Hide!Q871,Hide!R871)))</f>
        <v/>
      </c>
    </row>
    <row r="872" spans="1:1" x14ac:dyDescent="0.25">
      <c r="A872" s="1" t="str">
        <f ca="1">IF(Rapportage!A872="","",(_xlfn.CONCAT(Hide!A872,(INDIRECT(Hide!B872)),Hide!C872,(Hide!D872),Hide!E872,Hide!F872,Hide!G872,Hide!H872,Hide!I872,Hide!J872,Hide!K872,Hide!L872,Hide!M872,Hide!N872,Hide!O872,Hide!P872,Hide!Q872,Hide!R872)))</f>
        <v/>
      </c>
    </row>
    <row r="873" spans="1:1" x14ac:dyDescent="0.25">
      <c r="A873" s="1" t="str">
        <f ca="1">IF(Rapportage!A873="","",(_xlfn.CONCAT(Hide!A873,(INDIRECT(Hide!B873)),Hide!C873,(Hide!D873),Hide!E873,Hide!F873,Hide!G873,Hide!H873,Hide!I873,Hide!J873,Hide!K873,Hide!L873,Hide!M873,Hide!N873,Hide!O873,Hide!P873,Hide!Q873,Hide!R873)))</f>
        <v/>
      </c>
    </row>
    <row r="874" spans="1:1" x14ac:dyDescent="0.25">
      <c r="A874" s="1" t="str">
        <f ca="1">IF(Rapportage!A874="","",(_xlfn.CONCAT(Hide!A874,(INDIRECT(Hide!B874)),Hide!C874,(Hide!D874),Hide!E874,Hide!F874,Hide!G874,Hide!H874,Hide!I874,Hide!J874,Hide!K874,Hide!L874,Hide!M874,Hide!N874,Hide!O874,Hide!P874,Hide!Q874,Hide!R874)))</f>
        <v/>
      </c>
    </row>
    <row r="875" spans="1:1" x14ac:dyDescent="0.25">
      <c r="A875" s="1" t="str">
        <f ca="1">IF(Rapportage!A875="","",(_xlfn.CONCAT(Hide!A875,(INDIRECT(Hide!B875)),Hide!C875,(Hide!D875),Hide!E875,Hide!F875,Hide!G875,Hide!H875,Hide!I875,Hide!J875,Hide!K875,Hide!L875,Hide!M875,Hide!N875,Hide!O875,Hide!P875,Hide!Q875,Hide!R875)))</f>
        <v/>
      </c>
    </row>
    <row r="876" spans="1:1" x14ac:dyDescent="0.25">
      <c r="A876" s="1" t="str">
        <f ca="1">IF(Rapportage!A876="","",(_xlfn.CONCAT(Hide!A876,(INDIRECT(Hide!B876)),Hide!C876,(Hide!D876),Hide!E876,Hide!F876,Hide!G876,Hide!H876,Hide!I876,Hide!J876,Hide!K876,Hide!L876,Hide!M876,Hide!N876,Hide!O876,Hide!P876,Hide!Q876,Hide!R876)))</f>
        <v/>
      </c>
    </row>
    <row r="877" spans="1:1" x14ac:dyDescent="0.25">
      <c r="A877" s="1" t="str">
        <f ca="1">IF(Rapportage!A877="","",(_xlfn.CONCAT(Hide!A877,(INDIRECT(Hide!B877)),Hide!C877,(Hide!D877),Hide!E877,Hide!F877,Hide!G877,Hide!H877,Hide!I877,Hide!J877,Hide!K877,Hide!L877,Hide!M877,Hide!N877,Hide!O877,Hide!P877,Hide!Q877,Hide!R877)))</f>
        <v/>
      </c>
    </row>
    <row r="878" spans="1:1" x14ac:dyDescent="0.25">
      <c r="A878" s="1" t="str">
        <f ca="1">IF(Rapportage!A878="","",(_xlfn.CONCAT(Hide!A878,(INDIRECT(Hide!B878)),Hide!C878,(Hide!D878),Hide!E878,Hide!F878,Hide!G878,Hide!H878,Hide!I878,Hide!J878,Hide!K878,Hide!L878,Hide!M878,Hide!N878,Hide!O878,Hide!P878,Hide!Q878,Hide!R878)))</f>
        <v/>
      </c>
    </row>
    <row r="879" spans="1:1" x14ac:dyDescent="0.25">
      <c r="A879" s="1" t="str">
        <f ca="1">IF(Rapportage!A879="","",(_xlfn.CONCAT(Hide!A879,(INDIRECT(Hide!B879)),Hide!C879,(Hide!D879),Hide!E879,Hide!F879,Hide!G879,Hide!H879,Hide!I879,Hide!J879,Hide!K879,Hide!L879,Hide!M879,Hide!N879,Hide!O879,Hide!P879,Hide!Q879,Hide!R879)))</f>
        <v/>
      </c>
    </row>
    <row r="880" spans="1:1" x14ac:dyDescent="0.25">
      <c r="A880" s="1" t="str">
        <f ca="1">IF(Rapportage!A880="","",(_xlfn.CONCAT(Hide!A880,(INDIRECT(Hide!B880)),Hide!C880,(Hide!D880),Hide!E880,Hide!F880,Hide!G880,Hide!H880,Hide!I880,Hide!J880,Hide!K880,Hide!L880,Hide!M880,Hide!N880,Hide!O880,Hide!P880,Hide!Q880,Hide!R880)))</f>
        <v/>
      </c>
    </row>
    <row r="881" spans="1:1" x14ac:dyDescent="0.25">
      <c r="A881" s="1" t="str">
        <f ca="1">IF(Rapportage!A881="","",(_xlfn.CONCAT(Hide!A881,(INDIRECT(Hide!B881)),Hide!C881,(Hide!D881),Hide!E881,Hide!F881,Hide!G881,Hide!H881,Hide!I881,Hide!J881,Hide!K881,Hide!L881,Hide!M881,Hide!N881,Hide!O881,Hide!P881,Hide!Q881,Hide!R881)))</f>
        <v/>
      </c>
    </row>
    <row r="882" spans="1:1" x14ac:dyDescent="0.25">
      <c r="A882" s="1" t="str">
        <f ca="1">IF(Rapportage!A882="","",(_xlfn.CONCAT(Hide!A882,(INDIRECT(Hide!B882)),Hide!C882,(Hide!D882),Hide!E882,Hide!F882,Hide!G882,Hide!H882,Hide!I882,Hide!J882,Hide!K882,Hide!L882,Hide!M882,Hide!N882,Hide!O882,Hide!P882,Hide!Q882,Hide!R882)))</f>
        <v/>
      </c>
    </row>
    <row r="883" spans="1:1" x14ac:dyDescent="0.25">
      <c r="A883" s="1" t="str">
        <f ca="1">IF(Rapportage!A883="","",(_xlfn.CONCAT(Hide!A883,(INDIRECT(Hide!B883)),Hide!C883,(Hide!D883),Hide!E883,Hide!F883,Hide!G883,Hide!H883,Hide!I883,Hide!J883,Hide!K883,Hide!L883,Hide!M883,Hide!N883,Hide!O883,Hide!P883,Hide!Q883,Hide!R883)))</f>
        <v/>
      </c>
    </row>
    <row r="884" spans="1:1" x14ac:dyDescent="0.25">
      <c r="A884" s="1" t="str">
        <f ca="1">IF(Rapportage!A884="","",(_xlfn.CONCAT(Hide!A884,(INDIRECT(Hide!B884)),Hide!C884,(Hide!D884),Hide!E884,Hide!F884,Hide!G884,Hide!H884,Hide!I884,Hide!J884,Hide!K884,Hide!L884,Hide!M884,Hide!N884,Hide!O884,Hide!P884,Hide!Q884,Hide!R884)))</f>
        <v/>
      </c>
    </row>
    <row r="885" spans="1:1" x14ac:dyDescent="0.25">
      <c r="A885" s="1" t="str">
        <f ca="1">IF(Rapportage!A885="","",(_xlfn.CONCAT(Hide!A885,(INDIRECT(Hide!B885)),Hide!C885,(Hide!D885),Hide!E885,Hide!F885,Hide!G885,Hide!H885,Hide!I885,Hide!J885,Hide!K885,Hide!L885,Hide!M885,Hide!N885,Hide!O885,Hide!P885,Hide!Q885,Hide!R885)))</f>
        <v/>
      </c>
    </row>
    <row r="886" spans="1:1" x14ac:dyDescent="0.25">
      <c r="A886" s="1" t="str">
        <f ca="1">IF(Rapportage!A886="","",(_xlfn.CONCAT(Hide!A886,(INDIRECT(Hide!B886)),Hide!C886,(Hide!D886),Hide!E886,Hide!F886,Hide!G886,Hide!H886,Hide!I886,Hide!J886,Hide!K886,Hide!L886,Hide!M886,Hide!N886,Hide!O886,Hide!P886,Hide!Q886,Hide!R886)))</f>
        <v/>
      </c>
    </row>
    <row r="887" spans="1:1" x14ac:dyDescent="0.25">
      <c r="A887" s="1" t="str">
        <f ca="1">IF(Rapportage!A887="","",(_xlfn.CONCAT(Hide!A887,(INDIRECT(Hide!B887)),Hide!C887,(Hide!D887),Hide!E887,Hide!F887,Hide!G887,Hide!H887,Hide!I887,Hide!J887,Hide!K887,Hide!L887,Hide!M887,Hide!N887,Hide!O887,Hide!P887,Hide!Q887,Hide!R887)))</f>
        <v/>
      </c>
    </row>
    <row r="888" spans="1:1" x14ac:dyDescent="0.25">
      <c r="A888" s="1" t="str">
        <f ca="1">IF(Rapportage!A888="","",(_xlfn.CONCAT(Hide!A888,(INDIRECT(Hide!B888)),Hide!C888,(Hide!D888),Hide!E888,Hide!F888,Hide!G888,Hide!H888,Hide!I888,Hide!J888,Hide!K888,Hide!L888,Hide!M888,Hide!N888,Hide!O888,Hide!P888,Hide!Q888,Hide!R888)))</f>
        <v/>
      </c>
    </row>
    <row r="889" spans="1:1" x14ac:dyDescent="0.25">
      <c r="A889" s="1" t="str">
        <f ca="1">IF(Rapportage!A889="","",(_xlfn.CONCAT(Hide!A889,(INDIRECT(Hide!B889)),Hide!C889,(Hide!D889),Hide!E889,Hide!F889,Hide!G889,Hide!H889,Hide!I889,Hide!J889,Hide!K889,Hide!L889,Hide!M889,Hide!N889,Hide!O889,Hide!P889,Hide!Q889,Hide!R889)))</f>
        <v/>
      </c>
    </row>
    <row r="890" spans="1:1" x14ac:dyDescent="0.25">
      <c r="A890" s="1" t="str">
        <f ca="1">IF(Rapportage!A890="","",(_xlfn.CONCAT(Hide!A890,(INDIRECT(Hide!B890)),Hide!C890,(Hide!D890),Hide!E890,Hide!F890,Hide!G890,Hide!H890,Hide!I890,Hide!J890,Hide!K890,Hide!L890,Hide!M890,Hide!N890,Hide!O890,Hide!P890,Hide!Q890,Hide!R890)))</f>
        <v/>
      </c>
    </row>
    <row r="891" spans="1:1" x14ac:dyDescent="0.25">
      <c r="A891" s="1" t="str">
        <f ca="1">IF(Rapportage!A891="","",(_xlfn.CONCAT(Hide!A891,(INDIRECT(Hide!B891)),Hide!C891,(Hide!D891),Hide!E891,Hide!F891,Hide!G891,Hide!H891,Hide!I891,Hide!J891,Hide!K891,Hide!L891,Hide!M891,Hide!N891,Hide!O891,Hide!P891,Hide!Q891,Hide!R891)))</f>
        <v/>
      </c>
    </row>
    <row r="892" spans="1:1" x14ac:dyDescent="0.25">
      <c r="A892" s="1" t="str">
        <f ca="1">IF(Rapportage!A892="","",(_xlfn.CONCAT(Hide!A892,(INDIRECT(Hide!B892)),Hide!C892,(Hide!D892),Hide!E892,Hide!F892,Hide!G892,Hide!H892,Hide!I892,Hide!J892,Hide!K892,Hide!L892,Hide!M892,Hide!N892,Hide!O892,Hide!P892,Hide!Q892,Hide!R892)))</f>
        <v/>
      </c>
    </row>
    <row r="893" spans="1:1" x14ac:dyDescent="0.25">
      <c r="A893" s="1" t="str">
        <f ca="1">IF(Rapportage!A893="","",(_xlfn.CONCAT(Hide!A893,(INDIRECT(Hide!B893)),Hide!C893,(Hide!D893),Hide!E893,Hide!F893,Hide!G893,Hide!H893,Hide!I893,Hide!J893,Hide!K893,Hide!L893,Hide!M893,Hide!N893,Hide!O893,Hide!P893,Hide!Q893,Hide!R893)))</f>
        <v/>
      </c>
    </row>
    <row r="894" spans="1:1" x14ac:dyDescent="0.25">
      <c r="A894" s="1" t="str">
        <f ca="1">IF(Rapportage!A894="","",(_xlfn.CONCAT(Hide!A894,(INDIRECT(Hide!B894)),Hide!C894,(Hide!D894),Hide!E894,Hide!F894,Hide!G894,Hide!H894,Hide!I894,Hide!J894,Hide!K894,Hide!L894,Hide!M894,Hide!N894,Hide!O894,Hide!P894,Hide!Q894,Hide!R894)))</f>
        <v/>
      </c>
    </row>
    <row r="895" spans="1:1" x14ac:dyDescent="0.25">
      <c r="A895" s="1" t="str">
        <f ca="1">IF(Rapportage!A895="","",(_xlfn.CONCAT(Hide!A895,(INDIRECT(Hide!B895)),Hide!C895,(Hide!D895),Hide!E895,Hide!F895,Hide!G895,Hide!H895,Hide!I895,Hide!J895,Hide!K895,Hide!L895,Hide!M895,Hide!N895,Hide!O895,Hide!P895,Hide!Q895,Hide!R895)))</f>
        <v/>
      </c>
    </row>
    <row r="896" spans="1:1" x14ac:dyDescent="0.25">
      <c r="A896" s="1" t="str">
        <f ca="1">IF(Rapportage!A896="","",(_xlfn.CONCAT(Hide!A896,(INDIRECT(Hide!B896)),Hide!C896,(Hide!D896),Hide!E896,Hide!F896,Hide!G896,Hide!H896,Hide!I896,Hide!J896,Hide!K896,Hide!L896,Hide!M896,Hide!N896,Hide!O896,Hide!P896,Hide!Q896,Hide!R896)))</f>
        <v/>
      </c>
    </row>
    <row r="897" spans="1:1" x14ac:dyDescent="0.25">
      <c r="A897" s="1" t="str">
        <f ca="1">IF(Rapportage!A897="","",(_xlfn.CONCAT(Hide!A897,(INDIRECT(Hide!B897)),Hide!C897,(Hide!D897),Hide!E897,Hide!F897,Hide!G897,Hide!H897,Hide!I897,Hide!J897,Hide!K897,Hide!L897,Hide!M897,Hide!N897,Hide!O897,Hide!P897,Hide!Q897,Hide!R897)))</f>
        <v/>
      </c>
    </row>
    <row r="898" spans="1:1" x14ac:dyDescent="0.25">
      <c r="A898" s="1" t="str">
        <f ca="1">IF(Rapportage!A898="","",(_xlfn.CONCAT(Hide!A898,(INDIRECT(Hide!B898)),Hide!C898,(Hide!D898),Hide!E898,Hide!F898,Hide!G898,Hide!H898,Hide!I898,Hide!J898,Hide!K898,Hide!L898,Hide!M898,Hide!N898,Hide!O898,Hide!P898,Hide!Q898,Hide!R898)))</f>
        <v/>
      </c>
    </row>
    <row r="899" spans="1:1" x14ac:dyDescent="0.25">
      <c r="A899" s="1" t="str">
        <f ca="1">IF(Rapportage!A899="","",(_xlfn.CONCAT(Hide!A899,(INDIRECT(Hide!B899)),Hide!C899,(Hide!D899),Hide!E899,Hide!F899,Hide!G899,Hide!H899,Hide!I899,Hide!J899,Hide!K899,Hide!L899,Hide!M899,Hide!N899,Hide!O899,Hide!P899,Hide!Q899,Hide!R899)))</f>
        <v/>
      </c>
    </row>
    <row r="900" spans="1:1" x14ac:dyDescent="0.25">
      <c r="A900" s="1" t="str">
        <f ca="1">IF(Rapportage!A900="","",(_xlfn.CONCAT(Hide!A900,(INDIRECT(Hide!B900)),Hide!C900,(Hide!D900),Hide!E900,Hide!F900,Hide!G900,Hide!H900,Hide!I900,Hide!J900,Hide!K900,Hide!L900,Hide!M900,Hide!N900,Hide!O900,Hide!P900,Hide!Q900,Hide!R900)))</f>
        <v/>
      </c>
    </row>
    <row r="901" spans="1:1" x14ac:dyDescent="0.25">
      <c r="A901" s="1" t="str">
        <f ca="1">IF(Rapportage!A901="","",(_xlfn.CONCAT(Hide!A901,(INDIRECT(Hide!B901)),Hide!C901,(Hide!D901),Hide!E901,Hide!F901,Hide!G901,Hide!H901,Hide!I901,Hide!J901,Hide!K901,Hide!L901,Hide!M901,Hide!N901,Hide!O901,Hide!P901,Hide!Q901,Hide!R901)))</f>
        <v/>
      </c>
    </row>
    <row r="902" spans="1:1" x14ac:dyDescent="0.25">
      <c r="A902" s="1" t="str">
        <f ca="1">IF(Rapportage!A902="","",(_xlfn.CONCAT(Hide!A902,(INDIRECT(Hide!B902)),Hide!C902,(Hide!D902),Hide!E902,Hide!F902,Hide!G902,Hide!H902,Hide!I902,Hide!J902,Hide!K902,Hide!L902,Hide!M902,Hide!N902,Hide!O902,Hide!P902,Hide!Q902,Hide!R902)))</f>
        <v/>
      </c>
    </row>
    <row r="903" spans="1:1" x14ac:dyDescent="0.25">
      <c r="A903" s="1" t="str">
        <f ca="1">IF(Rapportage!A903="","",(_xlfn.CONCAT(Hide!A903,(INDIRECT(Hide!B903)),Hide!C903,(Hide!D903),Hide!E903,Hide!F903,Hide!G903,Hide!H903,Hide!I903,Hide!J903,Hide!K903,Hide!L903,Hide!M903,Hide!N903,Hide!O903,Hide!P903,Hide!Q903,Hide!R903)))</f>
        <v/>
      </c>
    </row>
    <row r="904" spans="1:1" x14ac:dyDescent="0.25">
      <c r="A904" s="1" t="str">
        <f ca="1">IF(Rapportage!A904="","",(_xlfn.CONCAT(Hide!A904,(INDIRECT(Hide!B904)),Hide!C904,(Hide!D904),Hide!E904,Hide!F904,Hide!G904,Hide!H904,Hide!I904,Hide!J904,Hide!K904,Hide!L904,Hide!M904,Hide!N904,Hide!O904,Hide!P904,Hide!Q904,Hide!R904)))</f>
        <v/>
      </c>
    </row>
    <row r="905" spans="1:1" x14ac:dyDescent="0.25">
      <c r="A905" s="1" t="str">
        <f ca="1">IF(Rapportage!A905="","",(_xlfn.CONCAT(Hide!A905,(INDIRECT(Hide!B905)),Hide!C905,(Hide!D905),Hide!E905,Hide!F905,Hide!G905,Hide!H905,Hide!I905,Hide!J905,Hide!K905,Hide!L905,Hide!M905,Hide!N905,Hide!O905,Hide!P905,Hide!Q905,Hide!R905)))</f>
        <v/>
      </c>
    </row>
    <row r="906" spans="1:1" x14ac:dyDescent="0.25">
      <c r="A906" s="1" t="str">
        <f ca="1">IF(Rapportage!A906="","",(_xlfn.CONCAT(Hide!A906,(INDIRECT(Hide!B906)),Hide!C906,(Hide!D906),Hide!E906,Hide!F906,Hide!G906,Hide!H906,Hide!I906,Hide!J906,Hide!K906,Hide!L906,Hide!M906,Hide!N906,Hide!O906,Hide!P906,Hide!Q906,Hide!R906)))</f>
        <v/>
      </c>
    </row>
    <row r="907" spans="1:1" x14ac:dyDescent="0.25">
      <c r="A907" s="1" t="str">
        <f ca="1">IF(Rapportage!A907="","",(_xlfn.CONCAT(Hide!A907,(INDIRECT(Hide!B907)),Hide!C907,(Hide!D907),Hide!E907,Hide!F907,Hide!G907,Hide!H907,Hide!I907,Hide!J907,Hide!K907,Hide!L907,Hide!M907,Hide!N907,Hide!O907,Hide!P907,Hide!Q907,Hide!R907)))</f>
        <v/>
      </c>
    </row>
    <row r="908" spans="1:1" x14ac:dyDescent="0.25">
      <c r="A908" s="1" t="str">
        <f ca="1">IF(Rapportage!A908="","",(_xlfn.CONCAT(Hide!A908,(INDIRECT(Hide!B908)),Hide!C908,(Hide!D908),Hide!E908,Hide!F908,Hide!G908,Hide!H908,Hide!I908,Hide!J908,Hide!K908,Hide!L908,Hide!M908,Hide!N908,Hide!O908,Hide!P908,Hide!Q908,Hide!R908)))</f>
        <v/>
      </c>
    </row>
    <row r="909" spans="1:1" x14ac:dyDescent="0.25">
      <c r="A909" s="1" t="str">
        <f ca="1">IF(Rapportage!A909="","",(_xlfn.CONCAT(Hide!A909,(INDIRECT(Hide!B909)),Hide!C909,(Hide!D909),Hide!E909,Hide!F909,Hide!G909,Hide!H909,Hide!I909,Hide!J909,Hide!K909,Hide!L909,Hide!M909,Hide!N909,Hide!O909,Hide!P909,Hide!Q909,Hide!R909)))</f>
        <v/>
      </c>
    </row>
    <row r="910" spans="1:1" x14ac:dyDescent="0.25">
      <c r="A910" s="1" t="str">
        <f ca="1">IF(Rapportage!A910="","",(_xlfn.CONCAT(Hide!A910,(INDIRECT(Hide!B910)),Hide!C910,(Hide!D910),Hide!E910,Hide!F910,Hide!G910,Hide!H910,Hide!I910,Hide!J910,Hide!K910,Hide!L910,Hide!M910,Hide!N910,Hide!O910,Hide!P910,Hide!Q910,Hide!R910)))</f>
        <v/>
      </c>
    </row>
    <row r="911" spans="1:1" x14ac:dyDescent="0.25">
      <c r="A911" s="1" t="str">
        <f ca="1">IF(Rapportage!A911="","",(_xlfn.CONCAT(Hide!A911,(INDIRECT(Hide!B911)),Hide!C911,(Hide!D911),Hide!E911,Hide!F911,Hide!G911,Hide!H911,Hide!I911,Hide!J911,Hide!K911,Hide!L911,Hide!M911,Hide!N911,Hide!O911,Hide!P911,Hide!Q911,Hide!R911)))</f>
        <v/>
      </c>
    </row>
    <row r="912" spans="1:1" x14ac:dyDescent="0.25">
      <c r="A912" s="1" t="str">
        <f ca="1">IF(Rapportage!A912="","",(_xlfn.CONCAT(Hide!A912,(INDIRECT(Hide!B912)),Hide!C912,(Hide!D912),Hide!E912,Hide!F912,Hide!G912,Hide!H912,Hide!I912,Hide!J912,Hide!K912,Hide!L912,Hide!M912,Hide!N912,Hide!O912,Hide!P912,Hide!Q912,Hide!R912)))</f>
        <v/>
      </c>
    </row>
    <row r="913" spans="1:1" x14ac:dyDescent="0.25">
      <c r="A913" s="1" t="str">
        <f ca="1">IF(Rapportage!A913="","",(_xlfn.CONCAT(Hide!A913,(INDIRECT(Hide!B913)),Hide!C913,(Hide!D913),Hide!E913,Hide!F913,Hide!G913,Hide!H913,Hide!I913,Hide!J913,Hide!K913,Hide!L913,Hide!M913,Hide!N913,Hide!O913,Hide!P913,Hide!Q913,Hide!R913)))</f>
        <v/>
      </c>
    </row>
    <row r="914" spans="1:1" x14ac:dyDescent="0.25">
      <c r="A914" s="1" t="str">
        <f ca="1">IF(Rapportage!A914="","",(_xlfn.CONCAT(Hide!A914,(INDIRECT(Hide!B914)),Hide!C914,(Hide!D914),Hide!E914,Hide!F914,Hide!G914,Hide!H914,Hide!I914,Hide!J914,Hide!K914,Hide!L914,Hide!M914,Hide!N914,Hide!O914,Hide!P914,Hide!Q914,Hide!R914)))</f>
        <v/>
      </c>
    </row>
    <row r="915" spans="1:1" x14ac:dyDescent="0.25">
      <c r="A915" s="1" t="str">
        <f ca="1">IF(Rapportage!A915="","",(_xlfn.CONCAT(Hide!A915,(INDIRECT(Hide!B915)),Hide!C915,(Hide!D915),Hide!E915,Hide!F915,Hide!G915,Hide!H915,Hide!I915,Hide!J915,Hide!K915,Hide!L915,Hide!M915,Hide!N915,Hide!O915,Hide!P915,Hide!Q915,Hide!R915)))</f>
        <v/>
      </c>
    </row>
    <row r="916" spans="1:1" x14ac:dyDescent="0.25">
      <c r="A916" s="1" t="str">
        <f ca="1">IF(Rapportage!A916="","",(_xlfn.CONCAT(Hide!A916,(INDIRECT(Hide!B916)),Hide!C916,(Hide!D916),Hide!E916,Hide!F916,Hide!G916,Hide!H916,Hide!I916,Hide!J916,Hide!K916,Hide!L916,Hide!M916,Hide!N916,Hide!O916,Hide!P916,Hide!Q916,Hide!R916)))</f>
        <v/>
      </c>
    </row>
    <row r="917" spans="1:1" x14ac:dyDescent="0.25">
      <c r="A917" s="1" t="str">
        <f ca="1">IF(Rapportage!A917="","",(_xlfn.CONCAT(Hide!A917,(INDIRECT(Hide!B917)),Hide!C917,(Hide!D917),Hide!E917,Hide!F917,Hide!G917,Hide!H917,Hide!I917,Hide!J917,Hide!K917,Hide!L917,Hide!M917,Hide!N917,Hide!O917,Hide!P917,Hide!Q917,Hide!R917)))</f>
        <v/>
      </c>
    </row>
    <row r="918" spans="1:1" x14ac:dyDescent="0.25">
      <c r="A918" s="1" t="str">
        <f ca="1">IF(Rapportage!A918="","",(_xlfn.CONCAT(Hide!A918,(INDIRECT(Hide!B918)),Hide!C918,(Hide!D918),Hide!E918,Hide!F918,Hide!G918,Hide!H918,Hide!I918,Hide!J918,Hide!K918,Hide!L918,Hide!M918,Hide!N918,Hide!O918,Hide!P918,Hide!Q918,Hide!R918)))</f>
        <v/>
      </c>
    </row>
    <row r="919" spans="1:1" x14ac:dyDescent="0.25">
      <c r="A919" s="1" t="str">
        <f ca="1">IF(Rapportage!A919="","",(_xlfn.CONCAT(Hide!A919,(INDIRECT(Hide!B919)),Hide!C919,(Hide!D919),Hide!E919,Hide!F919,Hide!G919,Hide!H919,Hide!I919,Hide!J919,Hide!K919,Hide!L919,Hide!M919,Hide!N919,Hide!O919,Hide!P919,Hide!Q919,Hide!R919)))</f>
        <v/>
      </c>
    </row>
    <row r="920" spans="1:1" x14ac:dyDescent="0.25">
      <c r="A920" s="1" t="str">
        <f ca="1">IF(Rapportage!A920="","",(_xlfn.CONCAT(Hide!A920,(INDIRECT(Hide!B920)),Hide!C920,(Hide!D920),Hide!E920,Hide!F920,Hide!G920,Hide!H920,Hide!I920,Hide!J920,Hide!K920,Hide!L920,Hide!M920,Hide!N920,Hide!O920,Hide!P920,Hide!Q920,Hide!R920)))</f>
        <v/>
      </c>
    </row>
    <row r="921" spans="1:1" x14ac:dyDescent="0.25">
      <c r="A921" s="1" t="str">
        <f ca="1">IF(Rapportage!A921="","",(_xlfn.CONCAT(Hide!A921,(INDIRECT(Hide!B921)),Hide!C921,(Hide!D921),Hide!E921,Hide!F921,Hide!G921,Hide!H921,Hide!I921,Hide!J921,Hide!K921,Hide!L921,Hide!M921,Hide!N921,Hide!O921,Hide!P921,Hide!Q921,Hide!R921)))</f>
        <v/>
      </c>
    </row>
    <row r="922" spans="1:1" x14ac:dyDescent="0.25">
      <c r="A922" s="1" t="str">
        <f ca="1">IF(Rapportage!A922="","",(_xlfn.CONCAT(Hide!A922,(INDIRECT(Hide!B922)),Hide!C922,(Hide!D922),Hide!E922,Hide!F922,Hide!G922,Hide!H922,Hide!I922,Hide!J922,Hide!K922,Hide!L922,Hide!M922,Hide!N922,Hide!O922,Hide!P922,Hide!Q922,Hide!R922)))</f>
        <v/>
      </c>
    </row>
    <row r="923" spans="1:1" x14ac:dyDescent="0.25">
      <c r="A923" s="1" t="str">
        <f ca="1">IF(Rapportage!A923="","",(_xlfn.CONCAT(Hide!A923,(INDIRECT(Hide!B923)),Hide!C923,(Hide!D923),Hide!E923,Hide!F923,Hide!G923,Hide!H923,Hide!I923,Hide!J923,Hide!K923,Hide!L923,Hide!M923,Hide!N923,Hide!O923,Hide!P923,Hide!Q923,Hide!R923)))</f>
        <v/>
      </c>
    </row>
    <row r="924" spans="1:1" x14ac:dyDescent="0.25">
      <c r="A924" s="1" t="str">
        <f ca="1">IF(Rapportage!A924="","",(_xlfn.CONCAT(Hide!A924,(INDIRECT(Hide!B924)),Hide!C924,(Hide!D924),Hide!E924,Hide!F924,Hide!G924,Hide!H924,Hide!I924,Hide!J924,Hide!K924,Hide!L924,Hide!M924,Hide!N924,Hide!O924,Hide!P924,Hide!Q924,Hide!R924)))</f>
        <v/>
      </c>
    </row>
    <row r="925" spans="1:1" x14ac:dyDescent="0.25">
      <c r="A925" s="1" t="str">
        <f ca="1">IF(Rapportage!A925="","",(_xlfn.CONCAT(Hide!A925,(INDIRECT(Hide!B925)),Hide!C925,(Hide!D925),Hide!E925,Hide!F925,Hide!G925,Hide!H925,Hide!I925,Hide!J925,Hide!K925,Hide!L925,Hide!M925,Hide!N925,Hide!O925,Hide!P925,Hide!Q925,Hide!R925)))</f>
        <v/>
      </c>
    </row>
    <row r="926" spans="1:1" x14ac:dyDescent="0.25">
      <c r="A926" s="1" t="str">
        <f ca="1">IF(Rapportage!A926="","",(_xlfn.CONCAT(Hide!A926,(INDIRECT(Hide!B926)),Hide!C926,(Hide!D926),Hide!E926,Hide!F926,Hide!G926,Hide!H926,Hide!I926,Hide!J926,Hide!K926,Hide!L926,Hide!M926,Hide!N926,Hide!O926,Hide!P926,Hide!Q926,Hide!R926)))</f>
        <v/>
      </c>
    </row>
    <row r="927" spans="1:1" x14ac:dyDescent="0.25">
      <c r="A927" s="1" t="str">
        <f ca="1">IF(Rapportage!A927="","",(_xlfn.CONCAT(Hide!A927,(INDIRECT(Hide!B927)),Hide!C927,(Hide!D927),Hide!E927,Hide!F927,Hide!G927,Hide!H927,Hide!I927,Hide!J927,Hide!K927,Hide!L927,Hide!M927,Hide!N927,Hide!O927,Hide!P927,Hide!Q927,Hide!R927)))</f>
        <v/>
      </c>
    </row>
    <row r="928" spans="1:1" x14ac:dyDescent="0.25">
      <c r="A928" s="1" t="str">
        <f ca="1">IF(Rapportage!A928="","",(_xlfn.CONCAT(Hide!A928,(INDIRECT(Hide!B928)),Hide!C928,(Hide!D928),Hide!E928,Hide!F928,Hide!G928,Hide!H928,Hide!I928,Hide!J928,Hide!K928,Hide!L928,Hide!M928,Hide!N928,Hide!O928,Hide!P928,Hide!Q928,Hide!R928)))</f>
        <v/>
      </c>
    </row>
    <row r="929" spans="1:1" x14ac:dyDescent="0.25">
      <c r="A929" s="1" t="str">
        <f ca="1">IF(Rapportage!A929="","",(_xlfn.CONCAT(Hide!A929,(INDIRECT(Hide!B929)),Hide!C929,(Hide!D929),Hide!E929,Hide!F929,Hide!G929,Hide!H929,Hide!I929,Hide!J929,Hide!K929,Hide!L929,Hide!M929,Hide!N929,Hide!O929,Hide!P929,Hide!Q929,Hide!R929)))</f>
        <v/>
      </c>
    </row>
    <row r="930" spans="1:1" x14ac:dyDescent="0.25">
      <c r="A930" s="1" t="str">
        <f ca="1">IF(Rapportage!A930="","",(_xlfn.CONCAT(Hide!A930,(INDIRECT(Hide!B930)),Hide!C930,(Hide!D930),Hide!E930,Hide!F930,Hide!G930,Hide!H930,Hide!I930,Hide!J930,Hide!K930,Hide!L930,Hide!M930,Hide!N930,Hide!O930,Hide!P930,Hide!Q930,Hide!R930)))</f>
        <v/>
      </c>
    </row>
    <row r="931" spans="1:1" x14ac:dyDescent="0.25">
      <c r="A931" s="1" t="str">
        <f ca="1">IF(Rapportage!A931="","",(_xlfn.CONCAT(Hide!A931,(INDIRECT(Hide!B931)),Hide!C931,(Hide!D931),Hide!E931,Hide!F931,Hide!G931,Hide!H931,Hide!I931,Hide!J931,Hide!K931,Hide!L931,Hide!M931,Hide!N931,Hide!O931,Hide!P931,Hide!Q931,Hide!R931)))</f>
        <v/>
      </c>
    </row>
    <row r="932" spans="1:1" x14ac:dyDescent="0.25">
      <c r="A932" s="1" t="str">
        <f ca="1">IF(Rapportage!A932="","",(_xlfn.CONCAT(Hide!A932,(INDIRECT(Hide!B932)),Hide!C932,(Hide!D932),Hide!E932,Hide!F932,Hide!G932,Hide!H932,Hide!I932,Hide!J932,Hide!K932,Hide!L932,Hide!M932,Hide!N932,Hide!O932,Hide!P932,Hide!Q932,Hide!R932)))</f>
        <v/>
      </c>
    </row>
    <row r="933" spans="1:1" x14ac:dyDescent="0.25">
      <c r="A933" s="1" t="str">
        <f ca="1">IF(Rapportage!A933="","",(_xlfn.CONCAT(Hide!A933,(INDIRECT(Hide!B933)),Hide!C933,(Hide!D933),Hide!E933,Hide!F933,Hide!G933,Hide!H933,Hide!I933,Hide!J933,Hide!K933,Hide!L933,Hide!M933,Hide!N933,Hide!O933,Hide!P933,Hide!Q933,Hide!R933)))</f>
        <v/>
      </c>
    </row>
    <row r="934" spans="1:1" x14ac:dyDescent="0.25">
      <c r="A934" s="1" t="str">
        <f ca="1">IF(Rapportage!A934="","",(_xlfn.CONCAT(Hide!A934,(INDIRECT(Hide!B934)),Hide!C934,(Hide!D934),Hide!E934,Hide!F934,Hide!G934,Hide!H934,Hide!I934,Hide!J934,Hide!K934,Hide!L934,Hide!M934,Hide!N934,Hide!O934,Hide!P934,Hide!Q934,Hide!R934)))</f>
        <v/>
      </c>
    </row>
    <row r="935" spans="1:1" x14ac:dyDescent="0.25">
      <c r="A935" s="1" t="str">
        <f ca="1">IF(Rapportage!A935="","",(_xlfn.CONCAT(Hide!A935,(INDIRECT(Hide!B935)),Hide!C935,(Hide!D935),Hide!E935,Hide!F935,Hide!G935,Hide!H935,Hide!I935,Hide!J935,Hide!K935,Hide!L935,Hide!M935,Hide!N935,Hide!O935,Hide!P935,Hide!Q935,Hide!R935)))</f>
        <v/>
      </c>
    </row>
    <row r="936" spans="1:1" x14ac:dyDescent="0.25">
      <c r="A936" s="1" t="str">
        <f ca="1">IF(Rapportage!A936="","",(_xlfn.CONCAT(Hide!A936,(INDIRECT(Hide!B936)),Hide!C936,(Hide!D936),Hide!E936,Hide!F936,Hide!G936,Hide!H936,Hide!I936,Hide!J936,Hide!K936,Hide!L936,Hide!M936,Hide!N936,Hide!O936,Hide!P936,Hide!Q936,Hide!R936)))</f>
        <v/>
      </c>
    </row>
    <row r="937" spans="1:1" x14ac:dyDescent="0.25">
      <c r="A937" s="1" t="str">
        <f ca="1">IF(Rapportage!A937="","",(_xlfn.CONCAT(Hide!A937,(INDIRECT(Hide!B937)),Hide!C937,(Hide!D937),Hide!E937,Hide!F937,Hide!G937,Hide!H937,Hide!I937,Hide!J937,Hide!K937,Hide!L937,Hide!M937,Hide!N937,Hide!O937,Hide!P937,Hide!Q937,Hide!R937)))</f>
        <v/>
      </c>
    </row>
    <row r="938" spans="1:1" x14ac:dyDescent="0.25">
      <c r="A938" s="1" t="str">
        <f ca="1">IF(Rapportage!A938="","",(_xlfn.CONCAT(Hide!A938,(INDIRECT(Hide!B938)),Hide!C938,(Hide!D938),Hide!E938,Hide!F938,Hide!G938,Hide!H938,Hide!I938,Hide!J938,Hide!K938,Hide!L938,Hide!M938,Hide!N938,Hide!O938,Hide!P938,Hide!Q938,Hide!R938)))</f>
        <v/>
      </c>
    </row>
    <row r="939" spans="1:1" x14ac:dyDescent="0.25">
      <c r="A939" s="1" t="str">
        <f ca="1">IF(Rapportage!A939="","",(_xlfn.CONCAT(Hide!A939,(INDIRECT(Hide!B939)),Hide!C939,(Hide!D939),Hide!E939,Hide!F939,Hide!G939,Hide!H939,Hide!I939,Hide!J939,Hide!K939,Hide!L939,Hide!M939,Hide!N939,Hide!O939,Hide!P939,Hide!Q939,Hide!R939)))</f>
        <v/>
      </c>
    </row>
    <row r="940" spans="1:1" x14ac:dyDescent="0.25">
      <c r="A940" s="1" t="str">
        <f ca="1">IF(Rapportage!A940="","",(_xlfn.CONCAT(Hide!A940,(INDIRECT(Hide!B940)),Hide!C940,(Hide!D940),Hide!E940,Hide!F940,Hide!G940,Hide!H940,Hide!I940,Hide!J940,Hide!K940,Hide!L940,Hide!M940,Hide!N940,Hide!O940,Hide!P940,Hide!Q940,Hide!R940)))</f>
        <v/>
      </c>
    </row>
    <row r="941" spans="1:1" x14ac:dyDescent="0.25">
      <c r="A941" s="1" t="str">
        <f ca="1">IF(Rapportage!A941="","",(_xlfn.CONCAT(Hide!A941,(INDIRECT(Hide!B941)),Hide!C941,(Hide!D941),Hide!E941,Hide!F941,Hide!G941,Hide!H941,Hide!I941,Hide!J941,Hide!K941,Hide!L941,Hide!M941,Hide!N941,Hide!O941,Hide!P941,Hide!Q941,Hide!R941)))</f>
        <v/>
      </c>
    </row>
    <row r="942" spans="1:1" x14ac:dyDescent="0.25">
      <c r="A942" s="1" t="str">
        <f ca="1">IF(Rapportage!A942="","",(_xlfn.CONCAT(Hide!A942,(INDIRECT(Hide!B942)),Hide!C942,(Hide!D942),Hide!E942,Hide!F942,Hide!G942,Hide!H942,Hide!I942,Hide!J942,Hide!K942,Hide!L942,Hide!M942,Hide!N942,Hide!O942,Hide!P942,Hide!Q942,Hide!R942)))</f>
        <v/>
      </c>
    </row>
    <row r="943" spans="1:1" x14ac:dyDescent="0.25">
      <c r="A943" s="1" t="str">
        <f ca="1">IF(Rapportage!A943="","",(_xlfn.CONCAT(Hide!A943,(INDIRECT(Hide!B943)),Hide!C943,(Hide!D943),Hide!E943,Hide!F943,Hide!G943,Hide!H943,Hide!I943,Hide!J943,Hide!K943,Hide!L943,Hide!M943,Hide!N943,Hide!O943,Hide!P943,Hide!Q943,Hide!R943)))</f>
        <v/>
      </c>
    </row>
    <row r="944" spans="1:1" x14ac:dyDescent="0.25">
      <c r="A944" s="1" t="str">
        <f ca="1">IF(Rapportage!A944="","",(_xlfn.CONCAT(Hide!A944,(INDIRECT(Hide!B944)),Hide!C944,(Hide!D944),Hide!E944,Hide!F944,Hide!G944,Hide!H944,Hide!I944,Hide!J944,Hide!K944,Hide!L944,Hide!M944,Hide!N944,Hide!O944,Hide!P944,Hide!Q944,Hide!R944)))</f>
        <v/>
      </c>
    </row>
    <row r="945" spans="1:1" x14ac:dyDescent="0.25">
      <c r="A945" s="1" t="str">
        <f ca="1">IF(Rapportage!A945="","",(_xlfn.CONCAT(Hide!A945,(INDIRECT(Hide!B945)),Hide!C945,(Hide!D945),Hide!E945,Hide!F945,Hide!G945,Hide!H945,Hide!I945,Hide!J945,Hide!K945,Hide!L945,Hide!M945,Hide!N945,Hide!O945,Hide!P945,Hide!Q945,Hide!R945)))</f>
        <v/>
      </c>
    </row>
    <row r="946" spans="1:1" x14ac:dyDescent="0.25">
      <c r="A946" s="1" t="str">
        <f ca="1">IF(Rapportage!A946="","",(_xlfn.CONCAT(Hide!A946,(INDIRECT(Hide!B946)),Hide!C946,(Hide!D946),Hide!E946,Hide!F946,Hide!G946,Hide!H946,Hide!I946,Hide!J946,Hide!K946,Hide!L946,Hide!M946,Hide!N946,Hide!O946,Hide!P946,Hide!Q946,Hide!R946)))</f>
        <v/>
      </c>
    </row>
    <row r="947" spans="1:1" x14ac:dyDescent="0.25">
      <c r="A947" s="1" t="str">
        <f ca="1">IF(Rapportage!A947="","",(_xlfn.CONCAT(Hide!A947,(INDIRECT(Hide!B947)),Hide!C947,(Hide!D947),Hide!E947,Hide!F947,Hide!G947,Hide!H947,Hide!I947,Hide!J947,Hide!K947,Hide!L947,Hide!M947,Hide!N947,Hide!O947,Hide!P947,Hide!Q947,Hide!R947)))</f>
        <v/>
      </c>
    </row>
    <row r="948" spans="1:1" x14ac:dyDescent="0.25">
      <c r="A948" s="1" t="str">
        <f ca="1">IF(Rapportage!A948="","",(_xlfn.CONCAT(Hide!A948,(INDIRECT(Hide!B948)),Hide!C948,(Hide!D948),Hide!E948,Hide!F948,Hide!G948,Hide!H948,Hide!I948,Hide!J948,Hide!K948,Hide!L948,Hide!M948,Hide!N948,Hide!O948,Hide!P948,Hide!Q948,Hide!R948)))</f>
        <v/>
      </c>
    </row>
    <row r="949" spans="1:1" x14ac:dyDescent="0.25">
      <c r="A949" s="1" t="str">
        <f ca="1">IF(Rapportage!A949="","",(_xlfn.CONCAT(Hide!A949,(INDIRECT(Hide!B949)),Hide!C949,(Hide!D949),Hide!E949,Hide!F949,Hide!G949,Hide!H949,Hide!I949,Hide!J949,Hide!K949,Hide!L949,Hide!M949,Hide!N949,Hide!O949,Hide!P949,Hide!Q949,Hide!R949)))</f>
        <v/>
      </c>
    </row>
    <row r="950" spans="1:1" x14ac:dyDescent="0.25">
      <c r="A950" s="1" t="str">
        <f ca="1">IF(Rapportage!A950="","",(_xlfn.CONCAT(Hide!A950,(INDIRECT(Hide!B950)),Hide!C950,(Hide!D950),Hide!E950,Hide!F950,Hide!G950,Hide!H950,Hide!I950,Hide!J950,Hide!K950,Hide!L950,Hide!M950,Hide!N950,Hide!O950,Hide!P950,Hide!Q950,Hide!R950)))</f>
        <v/>
      </c>
    </row>
    <row r="951" spans="1:1" x14ac:dyDescent="0.25">
      <c r="A951" s="1" t="str">
        <f ca="1">IF(Rapportage!A951="","",(_xlfn.CONCAT(Hide!A951,(INDIRECT(Hide!B951)),Hide!C951,(Hide!D951),Hide!E951,Hide!F951,Hide!G951,Hide!H951,Hide!I951,Hide!J951,Hide!K951,Hide!L951,Hide!M951,Hide!N951,Hide!O951,Hide!P951,Hide!Q951,Hide!R951)))</f>
        <v/>
      </c>
    </row>
    <row r="952" spans="1:1" x14ac:dyDescent="0.25">
      <c r="A952" s="1" t="str">
        <f ca="1">IF(Rapportage!A952="","",(_xlfn.CONCAT(Hide!A952,(INDIRECT(Hide!B952)),Hide!C952,(Hide!D952),Hide!E952,Hide!F952,Hide!G952,Hide!H952,Hide!I952,Hide!J952,Hide!K952,Hide!L952,Hide!M952,Hide!N952,Hide!O952,Hide!P952,Hide!Q952,Hide!R952)))</f>
        <v/>
      </c>
    </row>
    <row r="953" spans="1:1" x14ac:dyDescent="0.25">
      <c r="A953" s="1" t="str">
        <f ca="1">IF(Rapportage!A953="","",(_xlfn.CONCAT(Hide!A953,(INDIRECT(Hide!B953)),Hide!C953,(Hide!D953),Hide!E953,Hide!F953,Hide!G953,Hide!H953,Hide!I953,Hide!J953,Hide!K953,Hide!L953,Hide!M953,Hide!N953,Hide!O953,Hide!P953,Hide!Q953,Hide!R953)))</f>
        <v/>
      </c>
    </row>
    <row r="954" spans="1:1" x14ac:dyDescent="0.25">
      <c r="A954" s="1" t="str">
        <f ca="1">IF(Rapportage!A954="","",(_xlfn.CONCAT(Hide!A954,(INDIRECT(Hide!B954)),Hide!C954,(Hide!D954),Hide!E954,Hide!F954,Hide!G954,Hide!H954,Hide!I954,Hide!J954,Hide!K954,Hide!L954,Hide!M954,Hide!N954,Hide!O954,Hide!P954,Hide!Q954,Hide!R954)))</f>
        <v/>
      </c>
    </row>
    <row r="955" spans="1:1" x14ac:dyDescent="0.25">
      <c r="A955" s="1" t="str">
        <f ca="1">IF(Rapportage!A955="","",(_xlfn.CONCAT(Hide!A955,(INDIRECT(Hide!B955)),Hide!C955,(Hide!D955),Hide!E955,Hide!F955,Hide!G955,Hide!H955,Hide!I955,Hide!J955,Hide!K955,Hide!L955,Hide!M955,Hide!N955,Hide!O955,Hide!P955,Hide!Q955,Hide!R955)))</f>
        <v/>
      </c>
    </row>
    <row r="956" spans="1:1" x14ac:dyDescent="0.25">
      <c r="A956" s="1" t="str">
        <f ca="1">IF(Rapportage!A956="","",(_xlfn.CONCAT(Hide!A956,(INDIRECT(Hide!B956)),Hide!C956,(Hide!D956),Hide!E956,Hide!F956,Hide!G956,Hide!H956,Hide!I956,Hide!J956,Hide!K956,Hide!L956,Hide!M956,Hide!N956,Hide!O956,Hide!P956,Hide!Q956,Hide!R956)))</f>
        <v/>
      </c>
    </row>
    <row r="957" spans="1:1" x14ac:dyDescent="0.25">
      <c r="A957" s="1" t="str">
        <f ca="1">IF(Rapportage!A957="","",(_xlfn.CONCAT(Hide!A957,(INDIRECT(Hide!B957)),Hide!C957,(Hide!D957),Hide!E957,Hide!F957,Hide!G957,Hide!H957,Hide!I957,Hide!J957,Hide!K957,Hide!L957,Hide!M957,Hide!N957,Hide!O957,Hide!P957,Hide!Q957,Hide!R957)))</f>
        <v/>
      </c>
    </row>
    <row r="958" spans="1:1" x14ac:dyDescent="0.25">
      <c r="A958" s="1" t="str">
        <f ca="1">IF(Rapportage!A958="","",(_xlfn.CONCAT(Hide!A958,(INDIRECT(Hide!B958)),Hide!C958,(Hide!D958),Hide!E958,Hide!F958,Hide!G958,Hide!H958,Hide!I958,Hide!J958,Hide!K958,Hide!L958,Hide!M958,Hide!N958,Hide!O958,Hide!P958,Hide!Q958,Hide!R958)))</f>
        <v/>
      </c>
    </row>
    <row r="959" spans="1:1" x14ac:dyDescent="0.25">
      <c r="A959" s="1" t="str">
        <f ca="1">IF(Rapportage!A959="","",(_xlfn.CONCAT(Hide!A959,(INDIRECT(Hide!B959)),Hide!C959,(Hide!D959),Hide!E959,Hide!F959,Hide!G959,Hide!H959,Hide!I959,Hide!J959,Hide!K959,Hide!L959,Hide!M959,Hide!N959,Hide!O959,Hide!P959,Hide!Q959,Hide!R959)))</f>
        <v/>
      </c>
    </row>
    <row r="960" spans="1:1" x14ac:dyDescent="0.25">
      <c r="A960" s="1" t="str">
        <f ca="1">IF(Rapportage!A960="","",(_xlfn.CONCAT(Hide!A960,(INDIRECT(Hide!B960)),Hide!C960,(Hide!D960),Hide!E960,Hide!F960,Hide!G960,Hide!H960,Hide!I960,Hide!J960,Hide!K960,Hide!L960,Hide!M960,Hide!N960,Hide!O960,Hide!P960,Hide!Q960,Hide!R960)))</f>
        <v/>
      </c>
    </row>
    <row r="961" spans="1:1" x14ac:dyDescent="0.25">
      <c r="A961" s="1" t="str">
        <f ca="1">IF(Rapportage!A961="","",(_xlfn.CONCAT(Hide!A961,(INDIRECT(Hide!B961)),Hide!C961,(Hide!D961),Hide!E961,Hide!F961,Hide!G961,Hide!H961,Hide!I961,Hide!J961,Hide!K961,Hide!L961,Hide!M961,Hide!N961,Hide!O961,Hide!P961,Hide!Q961,Hide!R961)))</f>
        <v/>
      </c>
    </row>
    <row r="962" spans="1:1" x14ac:dyDescent="0.25">
      <c r="A962" s="1" t="str">
        <f ca="1">IF(Rapportage!A962="","",(_xlfn.CONCAT(Hide!A962,(INDIRECT(Hide!B962)),Hide!C962,(Hide!D962),Hide!E962,Hide!F962,Hide!G962,Hide!H962,Hide!I962,Hide!J962,Hide!K962,Hide!L962,Hide!M962,Hide!N962,Hide!O962,Hide!P962,Hide!Q962,Hide!R962)))</f>
        <v/>
      </c>
    </row>
    <row r="963" spans="1:1" x14ac:dyDescent="0.25">
      <c r="A963" s="1" t="str">
        <f ca="1">IF(Rapportage!A963="","",(_xlfn.CONCAT(Hide!A963,(INDIRECT(Hide!B963)),Hide!C963,(Hide!D963),Hide!E963,Hide!F963,Hide!G963,Hide!H963,Hide!I963,Hide!J963,Hide!K963,Hide!L963,Hide!M963,Hide!N963,Hide!O963,Hide!P963,Hide!Q963,Hide!R963)))</f>
        <v/>
      </c>
    </row>
    <row r="964" spans="1:1" x14ac:dyDescent="0.25">
      <c r="A964" s="1" t="str">
        <f ca="1">IF(Rapportage!A964="","",(_xlfn.CONCAT(Hide!A964,(INDIRECT(Hide!B964)),Hide!C964,(Hide!D964),Hide!E964,Hide!F964,Hide!G964,Hide!H964,Hide!I964,Hide!J964,Hide!K964,Hide!L964,Hide!M964,Hide!N964,Hide!O964,Hide!P964,Hide!Q964,Hide!R964)))</f>
        <v/>
      </c>
    </row>
    <row r="965" spans="1:1" x14ac:dyDescent="0.25">
      <c r="A965" s="1" t="str">
        <f ca="1">IF(Rapportage!A965="","",(_xlfn.CONCAT(Hide!A965,(INDIRECT(Hide!B965)),Hide!C965,(Hide!D965),Hide!E965,Hide!F965,Hide!G965,Hide!H965,Hide!I965,Hide!J965,Hide!K965,Hide!L965,Hide!M965,Hide!N965,Hide!O965,Hide!P965,Hide!Q965,Hide!R965)))</f>
        <v/>
      </c>
    </row>
    <row r="966" spans="1:1" x14ac:dyDescent="0.25">
      <c r="A966" s="1" t="str">
        <f ca="1">IF(Rapportage!A966="","",(_xlfn.CONCAT(Hide!A966,(INDIRECT(Hide!B966)),Hide!C966,(Hide!D966),Hide!E966,Hide!F966,Hide!G966,Hide!H966,Hide!I966,Hide!J966,Hide!K966,Hide!L966,Hide!M966,Hide!N966,Hide!O966,Hide!P966,Hide!Q966,Hide!R966)))</f>
        <v/>
      </c>
    </row>
    <row r="967" spans="1:1" x14ac:dyDescent="0.25">
      <c r="A967" s="1" t="str">
        <f ca="1">IF(Rapportage!A967="","",(_xlfn.CONCAT(Hide!A967,(INDIRECT(Hide!B967)),Hide!C967,(Hide!D967),Hide!E967,Hide!F967,Hide!G967,Hide!H967,Hide!I967,Hide!J967,Hide!K967,Hide!L967,Hide!M967,Hide!N967,Hide!O967,Hide!P967,Hide!Q967,Hide!R967)))</f>
        <v/>
      </c>
    </row>
    <row r="968" spans="1:1" x14ac:dyDescent="0.25">
      <c r="A968" s="1" t="str">
        <f ca="1">IF(Rapportage!A968="","",(_xlfn.CONCAT(Hide!A968,(INDIRECT(Hide!B968)),Hide!C968,(Hide!D968),Hide!E968,Hide!F968,Hide!G968,Hide!H968,Hide!I968,Hide!J968,Hide!K968,Hide!L968,Hide!M968,Hide!N968,Hide!O968,Hide!P968,Hide!Q968,Hide!R968)))</f>
        <v/>
      </c>
    </row>
    <row r="969" spans="1:1" x14ac:dyDescent="0.25">
      <c r="A969" s="1" t="str">
        <f ca="1">IF(Rapportage!A969="","",(_xlfn.CONCAT(Hide!A969,(INDIRECT(Hide!B969)),Hide!C969,(Hide!D969),Hide!E969,Hide!F969,Hide!G969,Hide!H969,Hide!I969,Hide!J969,Hide!K969,Hide!L969,Hide!M969,Hide!N969,Hide!O969,Hide!P969,Hide!Q969,Hide!R969)))</f>
        <v/>
      </c>
    </row>
    <row r="970" spans="1:1" x14ac:dyDescent="0.25">
      <c r="A970" s="1" t="str">
        <f ca="1">IF(Rapportage!A970="","",(_xlfn.CONCAT(Hide!A970,(INDIRECT(Hide!B970)),Hide!C970,(Hide!D970),Hide!E970,Hide!F970,Hide!G970,Hide!H970,Hide!I970,Hide!J970,Hide!K970,Hide!L970,Hide!M970,Hide!N970,Hide!O970,Hide!P970,Hide!Q970,Hide!R970)))</f>
        <v/>
      </c>
    </row>
    <row r="971" spans="1:1" x14ac:dyDescent="0.25">
      <c r="A971" s="1" t="str">
        <f ca="1">IF(Rapportage!A971="","",(_xlfn.CONCAT(Hide!A971,(INDIRECT(Hide!B971)),Hide!C971,(Hide!D971),Hide!E971,Hide!F971,Hide!G971,Hide!H971,Hide!I971,Hide!J971,Hide!K971,Hide!L971,Hide!M971,Hide!N971,Hide!O971,Hide!P971,Hide!Q971,Hide!R971)))</f>
        <v/>
      </c>
    </row>
    <row r="972" spans="1:1" x14ac:dyDescent="0.25">
      <c r="A972" s="1" t="str">
        <f ca="1">IF(Rapportage!A972="","",(_xlfn.CONCAT(Hide!A972,(INDIRECT(Hide!B972)),Hide!C972,(Hide!D972),Hide!E972,Hide!F972,Hide!G972,Hide!H972,Hide!I972,Hide!J972,Hide!K972,Hide!L972,Hide!M972,Hide!N972,Hide!O972,Hide!P972,Hide!Q972,Hide!R972)))</f>
        <v/>
      </c>
    </row>
    <row r="973" spans="1:1" x14ac:dyDescent="0.25">
      <c r="A973" s="1" t="str">
        <f ca="1">IF(Rapportage!A973="","",(_xlfn.CONCAT(Hide!A973,(INDIRECT(Hide!B973)),Hide!C973,(Hide!D973),Hide!E973,Hide!F973,Hide!G973,Hide!H973,Hide!I973,Hide!J973,Hide!K973,Hide!L973,Hide!M973,Hide!N973,Hide!O973,Hide!P973,Hide!Q973,Hide!R973)))</f>
        <v/>
      </c>
    </row>
    <row r="974" spans="1:1" x14ac:dyDescent="0.25">
      <c r="A974" s="1" t="str">
        <f ca="1">IF(Rapportage!A974="","",(_xlfn.CONCAT(Hide!A974,(INDIRECT(Hide!B974)),Hide!C974,(Hide!D974),Hide!E974,Hide!F974,Hide!G974,Hide!H974,Hide!I974,Hide!J974,Hide!K974,Hide!L974,Hide!M974,Hide!N974,Hide!O974,Hide!P974,Hide!Q974,Hide!R974)))</f>
        <v/>
      </c>
    </row>
    <row r="975" spans="1:1" x14ac:dyDescent="0.25">
      <c r="A975" s="1" t="str">
        <f ca="1">IF(Rapportage!A975="","",(_xlfn.CONCAT(Hide!A975,(INDIRECT(Hide!B975)),Hide!C975,(Hide!D975),Hide!E975,Hide!F975,Hide!G975,Hide!H975,Hide!I975,Hide!J975,Hide!K975,Hide!L975,Hide!M975,Hide!N975,Hide!O975,Hide!P975,Hide!Q975,Hide!R975)))</f>
        <v/>
      </c>
    </row>
    <row r="976" spans="1:1" x14ac:dyDescent="0.25">
      <c r="A976" s="1" t="str">
        <f ca="1">IF(Rapportage!A976="","",(_xlfn.CONCAT(Hide!A976,(INDIRECT(Hide!B976)),Hide!C976,(Hide!D976),Hide!E976,Hide!F976,Hide!G976,Hide!H976,Hide!I976,Hide!J976,Hide!K976,Hide!L976,Hide!M976,Hide!N976,Hide!O976,Hide!P976,Hide!Q976,Hide!R976)))</f>
        <v/>
      </c>
    </row>
    <row r="977" spans="1:1" x14ac:dyDescent="0.25">
      <c r="A977" s="1" t="str">
        <f ca="1">IF(Rapportage!A977="","",(_xlfn.CONCAT(Hide!A977,(INDIRECT(Hide!B977)),Hide!C977,(Hide!D977),Hide!E977,Hide!F977,Hide!G977,Hide!H977,Hide!I977,Hide!J977,Hide!K977,Hide!L977,Hide!M977,Hide!N977,Hide!O977,Hide!P977,Hide!Q977,Hide!R977)))</f>
        <v/>
      </c>
    </row>
    <row r="978" spans="1:1" x14ac:dyDescent="0.25">
      <c r="A978" s="1" t="str">
        <f ca="1">IF(Rapportage!A978="","",(_xlfn.CONCAT(Hide!A978,(INDIRECT(Hide!B978)),Hide!C978,(Hide!D978),Hide!E978,Hide!F978,Hide!G978,Hide!H978,Hide!I978,Hide!J978,Hide!K978,Hide!L978,Hide!M978,Hide!N978,Hide!O978,Hide!P978,Hide!Q978,Hide!R978)))</f>
        <v/>
      </c>
    </row>
    <row r="979" spans="1:1" x14ac:dyDescent="0.25">
      <c r="A979" s="1" t="str">
        <f ca="1">IF(Rapportage!A979="","",(_xlfn.CONCAT(Hide!A979,(INDIRECT(Hide!B979)),Hide!C979,(Hide!D979),Hide!E979,Hide!F979,Hide!G979,Hide!H979,Hide!I979,Hide!J979,Hide!K979,Hide!L979,Hide!M979,Hide!N979,Hide!O979,Hide!P979,Hide!Q979,Hide!R979)))</f>
        <v/>
      </c>
    </row>
    <row r="980" spans="1:1" x14ac:dyDescent="0.25">
      <c r="A980" s="1" t="str">
        <f ca="1">IF(Rapportage!A980="","",(_xlfn.CONCAT(Hide!A980,(INDIRECT(Hide!B980)),Hide!C980,(Hide!D980),Hide!E980,Hide!F980,Hide!G980,Hide!H980,Hide!I980,Hide!J980,Hide!K980,Hide!L980,Hide!M980,Hide!N980,Hide!O980,Hide!P980,Hide!Q980,Hide!R980)))</f>
        <v/>
      </c>
    </row>
    <row r="981" spans="1:1" x14ac:dyDescent="0.25">
      <c r="A981" s="1" t="str">
        <f ca="1">IF(Rapportage!A981="","",(_xlfn.CONCAT(Hide!A981,(INDIRECT(Hide!B981)),Hide!C981,(Hide!D981),Hide!E981,Hide!F981,Hide!G981,Hide!H981,Hide!I981,Hide!J981,Hide!K981,Hide!L981,Hide!M981,Hide!N981,Hide!O981,Hide!P981,Hide!Q981,Hide!R981)))</f>
        <v/>
      </c>
    </row>
    <row r="982" spans="1:1" x14ac:dyDescent="0.25">
      <c r="A982" s="1" t="str">
        <f ca="1">IF(Rapportage!A982="","",(_xlfn.CONCAT(Hide!A982,(INDIRECT(Hide!B982)),Hide!C982,(Hide!D982),Hide!E982,Hide!F982,Hide!G982,Hide!H982,Hide!I982,Hide!J982,Hide!K982,Hide!L982,Hide!M982,Hide!N982,Hide!O982,Hide!P982,Hide!Q982,Hide!R982)))</f>
        <v/>
      </c>
    </row>
    <row r="983" spans="1:1" x14ac:dyDescent="0.25">
      <c r="A983" s="1" t="str">
        <f ca="1">IF(Rapportage!A983="","",(_xlfn.CONCAT(Hide!A983,(INDIRECT(Hide!B983)),Hide!C983,(Hide!D983),Hide!E983,Hide!F983,Hide!G983,Hide!H983,Hide!I983,Hide!J983,Hide!K983,Hide!L983,Hide!M983,Hide!N983,Hide!O983,Hide!P983,Hide!Q983,Hide!R983)))</f>
        <v/>
      </c>
    </row>
    <row r="984" spans="1:1" x14ac:dyDescent="0.25">
      <c r="A984" s="1" t="str">
        <f ca="1">IF(Rapportage!A984="","",(_xlfn.CONCAT(Hide!A984,(INDIRECT(Hide!B984)),Hide!C984,(Hide!D984),Hide!E984,Hide!F984,Hide!G984,Hide!H984,Hide!I984,Hide!J984,Hide!K984,Hide!L984,Hide!M984,Hide!N984,Hide!O984,Hide!P984,Hide!Q984,Hide!R984)))</f>
        <v/>
      </c>
    </row>
    <row r="985" spans="1:1" x14ac:dyDescent="0.25">
      <c r="A985" s="1" t="str">
        <f ca="1">IF(Rapportage!A985="","",(_xlfn.CONCAT(Hide!A985,(INDIRECT(Hide!B985)),Hide!C985,(Hide!D985),Hide!E985,Hide!F985,Hide!G985,Hide!H985,Hide!I985,Hide!J985,Hide!K985,Hide!L985,Hide!M985,Hide!N985,Hide!O985,Hide!P985,Hide!Q985,Hide!R985)))</f>
        <v/>
      </c>
    </row>
    <row r="986" spans="1:1" x14ac:dyDescent="0.25">
      <c r="A986" s="1" t="str">
        <f ca="1">IF(Rapportage!A986="","",(_xlfn.CONCAT(Hide!A986,(INDIRECT(Hide!B986)),Hide!C986,(Hide!D986),Hide!E986,Hide!F986,Hide!G986,Hide!H986,Hide!I986,Hide!J986,Hide!K986,Hide!L986,Hide!M986,Hide!N986,Hide!O986,Hide!P986,Hide!Q986,Hide!R986)))</f>
        <v/>
      </c>
    </row>
    <row r="987" spans="1:1" x14ac:dyDescent="0.25">
      <c r="A987" s="1" t="str">
        <f ca="1">IF(Rapportage!A987="","",(_xlfn.CONCAT(Hide!A987,(INDIRECT(Hide!B987)),Hide!C987,(Hide!D987),Hide!E987,Hide!F987,Hide!G987,Hide!H987,Hide!I987,Hide!J987,Hide!K987,Hide!L987,Hide!M987,Hide!N987,Hide!O987,Hide!P987,Hide!Q987,Hide!R987)))</f>
        <v/>
      </c>
    </row>
    <row r="988" spans="1:1" x14ac:dyDescent="0.25">
      <c r="A988" s="1" t="str">
        <f ca="1">IF(Rapportage!A988="","",(_xlfn.CONCAT(Hide!A988,(INDIRECT(Hide!B988)),Hide!C988,(Hide!D988),Hide!E988,Hide!F988,Hide!G988,Hide!H988,Hide!I988,Hide!J988,Hide!K988,Hide!L988,Hide!M988,Hide!N988,Hide!O988,Hide!P988,Hide!Q988,Hide!R988)))</f>
        <v/>
      </c>
    </row>
    <row r="989" spans="1:1" x14ac:dyDescent="0.25">
      <c r="A989" s="1" t="str">
        <f ca="1">IF(Rapportage!A989="","",(_xlfn.CONCAT(Hide!A989,(INDIRECT(Hide!B989)),Hide!C989,(Hide!D989),Hide!E989,Hide!F989,Hide!G989,Hide!H989,Hide!I989,Hide!J989,Hide!K989,Hide!L989,Hide!M989,Hide!N989,Hide!O989,Hide!P989,Hide!Q989,Hide!R989)))</f>
        <v/>
      </c>
    </row>
    <row r="990" spans="1:1" x14ac:dyDescent="0.25">
      <c r="A990" s="1" t="str">
        <f ca="1">IF(Rapportage!A990="","",(_xlfn.CONCAT(Hide!A990,(INDIRECT(Hide!B990)),Hide!C990,(Hide!D990),Hide!E990,Hide!F990,Hide!G990,Hide!H990,Hide!I990,Hide!J990,Hide!K990,Hide!L990,Hide!M990,Hide!N990,Hide!O990,Hide!P990,Hide!Q990,Hide!R990)))</f>
        <v/>
      </c>
    </row>
    <row r="991" spans="1:1" x14ac:dyDescent="0.25">
      <c r="A991" s="1" t="str">
        <f ca="1">IF(Rapportage!A991="","",(_xlfn.CONCAT(Hide!A991,(INDIRECT(Hide!B991)),Hide!C991,(Hide!D991),Hide!E991,Hide!F991,Hide!G991,Hide!H991,Hide!I991,Hide!J991,Hide!K991,Hide!L991,Hide!M991,Hide!N991,Hide!O991,Hide!P991,Hide!Q991,Hide!R991)))</f>
        <v/>
      </c>
    </row>
    <row r="992" spans="1:1" x14ac:dyDescent="0.25">
      <c r="A992" s="1" t="str">
        <f ca="1">IF(Rapportage!A992="","",(_xlfn.CONCAT(Hide!A992,(INDIRECT(Hide!B992)),Hide!C992,(Hide!D992),Hide!E992,Hide!F992,Hide!G992,Hide!H992,Hide!I992,Hide!J992,Hide!K992,Hide!L992,Hide!M992,Hide!N992,Hide!O992,Hide!P992,Hide!Q992,Hide!R992)))</f>
        <v/>
      </c>
    </row>
    <row r="993" spans="1:1" x14ac:dyDescent="0.25">
      <c r="A993" s="1" t="str">
        <f ca="1">IF(Rapportage!A993="","",(_xlfn.CONCAT(Hide!A993,(INDIRECT(Hide!B993)),Hide!C993,(Hide!D993),Hide!E993,Hide!F993,Hide!G993,Hide!H993,Hide!I993,Hide!J993,Hide!K993,Hide!L993,Hide!M993,Hide!N993,Hide!O993,Hide!P993,Hide!Q993,Hide!R993)))</f>
        <v/>
      </c>
    </row>
    <row r="994" spans="1:1" x14ac:dyDescent="0.25">
      <c r="A994" s="1" t="str">
        <f ca="1">IF(Rapportage!A994="","",(_xlfn.CONCAT(Hide!A994,(INDIRECT(Hide!B994)),Hide!C994,(Hide!D994),Hide!E994,Hide!F994,Hide!G994,Hide!H994,Hide!I994,Hide!J994,Hide!K994,Hide!L994,Hide!M994,Hide!N994,Hide!O994,Hide!P994,Hide!Q994,Hide!R994)))</f>
        <v/>
      </c>
    </row>
    <row r="995" spans="1:1" x14ac:dyDescent="0.25">
      <c r="A995" s="1" t="str">
        <f ca="1">IF(Rapportage!A995="","",(_xlfn.CONCAT(Hide!A995,(INDIRECT(Hide!B995)),Hide!C995,(Hide!D995),Hide!E995,Hide!F995,Hide!G995,Hide!H995,Hide!I995,Hide!J995,Hide!K995,Hide!L995,Hide!M995,Hide!N995,Hide!O995,Hide!P995,Hide!Q995,Hide!R995)))</f>
        <v/>
      </c>
    </row>
    <row r="996" spans="1:1" x14ac:dyDescent="0.25">
      <c r="A996" s="1" t="str">
        <f ca="1">IF(Rapportage!A996="","",(_xlfn.CONCAT(Hide!A996,(INDIRECT(Hide!B996)),Hide!C996,(Hide!D996),Hide!E996,Hide!F996,Hide!G996,Hide!H996,Hide!I996,Hide!J996,Hide!K996,Hide!L996,Hide!M996,Hide!N996,Hide!O996,Hide!P996,Hide!Q996,Hide!R996)))</f>
        <v/>
      </c>
    </row>
    <row r="997" spans="1:1" x14ac:dyDescent="0.25">
      <c r="A997" s="1" t="str">
        <f ca="1">IF(Rapportage!A997="","",(_xlfn.CONCAT(Hide!A997,(INDIRECT(Hide!B997)),Hide!C997,(Hide!D997),Hide!E997,Hide!F997,Hide!G997,Hide!H997,Hide!I997,Hide!J997,Hide!K997,Hide!L997,Hide!M997,Hide!N997,Hide!O997,Hide!P997,Hide!Q997,Hide!R997)))</f>
        <v/>
      </c>
    </row>
    <row r="998" spans="1:1" x14ac:dyDescent="0.25">
      <c r="A998" s="1" t="str">
        <f ca="1">IF(Rapportage!A998="","",(_xlfn.CONCAT(Hide!A998,(INDIRECT(Hide!B998)),Hide!C998,(Hide!D998),Hide!E998,Hide!F998,Hide!G998,Hide!H998,Hide!I998,Hide!J998,Hide!K998,Hide!L998,Hide!M998,Hide!N998,Hide!O998,Hide!P998,Hide!Q998,Hide!R998)))</f>
        <v/>
      </c>
    </row>
    <row r="999" spans="1:1" x14ac:dyDescent="0.25">
      <c r="A999" s="1" t="str">
        <f ca="1">IF(Rapportage!A999="","",(_xlfn.CONCAT(Hide!A999,(INDIRECT(Hide!B999)),Hide!C999,(Hide!D999),Hide!E999,Hide!F999,Hide!G999,Hide!H999,Hide!I999,Hide!J999,Hide!K999,Hide!L999,Hide!M999,Hide!N999,Hide!O999,Hide!P999,Hide!Q999,Hide!R999)))</f>
        <v/>
      </c>
    </row>
    <row r="1000" spans="1:1" x14ac:dyDescent="0.25">
      <c r="A1000" s="1" t="str">
        <f ca="1">IF(Rapportage!A1000="","",(_xlfn.CONCAT(Hide!A1000,(INDIRECT(Hide!B1000)),Hide!C1000,(Hide!D1000),Hide!E1000,Hide!F1000,Hide!G1000,Hide!H1000,Hide!I1000,Hide!J1000,Hide!K1000,Hide!L1000,Hide!M1000,Hide!N1000,Hide!O1000,Hide!P1000,Hide!Q1000,Hide!R1000)))</f>
        <v/>
      </c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9316-0276-455B-A888-76C9B686FE4C}">
  <dimension ref="A1:R277"/>
  <sheetViews>
    <sheetView tabSelected="1" zoomScale="93" zoomScaleNormal="93" workbookViewId="0"/>
  </sheetViews>
  <sheetFormatPr defaultRowHeight="15" x14ac:dyDescent="0.25"/>
  <cols>
    <col min="1" max="1" width="17.28515625" customWidth="1"/>
    <col min="2" max="2" width="11.42578125" bestFit="1" customWidth="1"/>
    <col min="3" max="3" width="11.7109375" bestFit="1" customWidth="1"/>
    <col min="4" max="4" width="8" bestFit="1" customWidth="1"/>
    <col min="5" max="5" width="15.28515625" bestFit="1" customWidth="1"/>
    <col min="6" max="6" width="12.28515625" bestFit="1" customWidth="1"/>
    <col min="7" max="7" width="8.5703125" bestFit="1" customWidth="1"/>
    <col min="8" max="8" width="47.42578125" bestFit="1" customWidth="1"/>
    <col min="9" max="9" width="16.140625" bestFit="1" customWidth="1"/>
    <col min="10" max="10" width="5.28515625" bestFit="1" customWidth="1"/>
    <col min="11" max="11" width="11.28515625" bestFit="1" customWidth="1"/>
    <col min="12" max="12" width="11.42578125" bestFit="1" customWidth="1"/>
    <col min="13" max="13" width="15.28515625" bestFit="1" customWidth="1"/>
    <col min="14" max="14" width="17.85546875" customWidth="1"/>
    <col min="15" max="15" width="14.85546875" bestFit="1" customWidth="1"/>
    <col min="16" max="16" width="17" bestFit="1" customWidth="1"/>
    <col min="17" max="17" width="7.28515625" bestFit="1" customWidth="1"/>
    <col min="18" max="18" width="11.5703125" bestFit="1" customWidth="1"/>
  </cols>
  <sheetData>
    <row r="1" spans="1:18" s="17" customFormat="1" ht="12.75" x14ac:dyDescent="0.2">
      <c r="A1" s="15" t="s">
        <v>315</v>
      </c>
      <c r="B1" s="15" t="s">
        <v>37</v>
      </c>
      <c r="C1" s="15" t="s">
        <v>57</v>
      </c>
      <c r="D1" s="15" t="s">
        <v>58</v>
      </c>
      <c r="E1" s="15" t="s">
        <v>35</v>
      </c>
      <c r="F1" s="15" t="s">
        <v>59</v>
      </c>
      <c r="G1" s="15" t="s">
        <v>36</v>
      </c>
      <c r="H1" s="15" t="s">
        <v>44</v>
      </c>
      <c r="I1" s="15" t="s">
        <v>38</v>
      </c>
      <c r="J1" s="15" t="s">
        <v>39</v>
      </c>
      <c r="K1" s="15" t="s">
        <v>40</v>
      </c>
      <c r="L1" s="15" t="s">
        <v>41</v>
      </c>
      <c r="M1" s="15" t="s">
        <v>42</v>
      </c>
      <c r="N1" s="15" t="s">
        <v>43</v>
      </c>
      <c r="O1" s="16" t="s">
        <v>319</v>
      </c>
      <c r="P1" s="16" t="s">
        <v>318</v>
      </c>
      <c r="Q1" s="16" t="s">
        <v>317</v>
      </c>
      <c r="R1" s="16" t="s">
        <v>316</v>
      </c>
    </row>
    <row r="2" spans="1:18" x14ac:dyDescent="0.25">
      <c r="A2" s="10"/>
      <c r="B2" s="10"/>
      <c r="C2" s="10"/>
      <c r="D2" s="10"/>
      <c r="E2" s="13"/>
      <c r="F2" s="10"/>
      <c r="G2" s="10"/>
      <c r="H2" s="10"/>
      <c r="I2" s="10"/>
      <c r="J2" s="10"/>
      <c r="K2" s="10"/>
      <c r="L2" s="10"/>
      <c r="M2" s="10"/>
      <c r="N2" s="10"/>
      <c r="O2" s="12"/>
      <c r="P2" s="12"/>
      <c r="Q2" s="12"/>
      <c r="R2" s="12"/>
    </row>
    <row r="3" spans="1:18" x14ac:dyDescent="0.25">
      <c r="E3" s="9"/>
      <c r="O3" s="12"/>
      <c r="P3" s="12"/>
      <c r="Q3" s="12"/>
    </row>
    <row r="4" spans="1:18" x14ac:dyDescent="0.25">
      <c r="E4" s="9"/>
      <c r="O4" s="12"/>
      <c r="P4" s="12"/>
      <c r="Q4" s="12"/>
    </row>
    <row r="5" spans="1:18" x14ac:dyDescent="0.25">
      <c r="E5" s="9"/>
    </row>
    <row r="6" spans="1:18" x14ac:dyDescent="0.25">
      <c r="E6" s="9"/>
    </row>
    <row r="7" spans="1:18" x14ac:dyDescent="0.25">
      <c r="E7" s="9"/>
    </row>
    <row r="8" spans="1:18" x14ac:dyDescent="0.25">
      <c r="E8" s="9"/>
    </row>
    <row r="9" spans="1:18" x14ac:dyDescent="0.25">
      <c r="E9" s="9"/>
    </row>
    <row r="10" spans="1:18" x14ac:dyDescent="0.25">
      <c r="E10" s="9"/>
    </row>
    <row r="11" spans="1:18" x14ac:dyDescent="0.25">
      <c r="E11" s="9"/>
    </row>
    <row r="12" spans="1:18" x14ac:dyDescent="0.25">
      <c r="E12" s="9"/>
    </row>
    <row r="13" spans="1:18" x14ac:dyDescent="0.25">
      <c r="E13" s="9"/>
    </row>
    <row r="14" spans="1:18" x14ac:dyDescent="0.25">
      <c r="E14" s="9"/>
    </row>
    <row r="15" spans="1:18" x14ac:dyDescent="0.25">
      <c r="E15" s="9"/>
    </row>
    <row r="16" spans="1:18" x14ac:dyDescent="0.25">
      <c r="E16" s="9"/>
    </row>
    <row r="17" spans="5:5" x14ac:dyDescent="0.25">
      <c r="E17" s="9"/>
    </row>
    <row r="18" spans="5:5" x14ac:dyDescent="0.25">
      <c r="E18" s="9"/>
    </row>
    <row r="19" spans="5:5" x14ac:dyDescent="0.25">
      <c r="E19" s="9"/>
    </row>
    <row r="20" spans="5:5" x14ac:dyDescent="0.25">
      <c r="E20" s="9"/>
    </row>
    <row r="21" spans="5:5" x14ac:dyDescent="0.25">
      <c r="E21" s="9"/>
    </row>
    <row r="22" spans="5:5" x14ac:dyDescent="0.25">
      <c r="E22" s="9"/>
    </row>
    <row r="23" spans="5:5" x14ac:dyDescent="0.25">
      <c r="E23" s="9"/>
    </row>
    <row r="24" spans="5:5" x14ac:dyDescent="0.25">
      <c r="E24" s="9"/>
    </row>
    <row r="25" spans="5:5" x14ac:dyDescent="0.25">
      <c r="E25" s="9"/>
    </row>
    <row r="26" spans="5:5" x14ac:dyDescent="0.25">
      <c r="E26" s="9"/>
    </row>
    <row r="27" spans="5:5" x14ac:dyDescent="0.25">
      <c r="E27" s="9"/>
    </row>
    <row r="28" spans="5:5" x14ac:dyDescent="0.25">
      <c r="E28" s="9"/>
    </row>
    <row r="29" spans="5:5" x14ac:dyDescent="0.25">
      <c r="E29" s="9"/>
    </row>
    <row r="30" spans="5:5" x14ac:dyDescent="0.25">
      <c r="E30" s="9"/>
    </row>
    <row r="31" spans="5:5" x14ac:dyDescent="0.25">
      <c r="E31" s="9"/>
    </row>
    <row r="32" spans="5:5" x14ac:dyDescent="0.25">
      <c r="E32" s="9"/>
    </row>
    <row r="33" spans="5:5" x14ac:dyDescent="0.25">
      <c r="E33" s="9"/>
    </row>
    <row r="34" spans="5:5" x14ac:dyDescent="0.25">
      <c r="E34" s="9"/>
    </row>
    <row r="35" spans="5:5" x14ac:dyDescent="0.25">
      <c r="E35" s="9"/>
    </row>
    <row r="36" spans="5:5" x14ac:dyDescent="0.25">
      <c r="E36" s="9"/>
    </row>
    <row r="37" spans="5:5" x14ac:dyDescent="0.25">
      <c r="E37" s="9"/>
    </row>
    <row r="38" spans="5:5" x14ac:dyDescent="0.25">
      <c r="E38" s="9"/>
    </row>
    <row r="39" spans="5:5" x14ac:dyDescent="0.25">
      <c r="E39" s="9"/>
    </row>
    <row r="40" spans="5:5" x14ac:dyDescent="0.25">
      <c r="E40" s="9"/>
    </row>
    <row r="41" spans="5:5" x14ac:dyDescent="0.25">
      <c r="E41" s="9"/>
    </row>
    <row r="42" spans="5:5" x14ac:dyDescent="0.25">
      <c r="E42" s="9"/>
    </row>
    <row r="43" spans="5:5" x14ac:dyDescent="0.25">
      <c r="E43" s="9"/>
    </row>
    <row r="44" spans="5:5" x14ac:dyDescent="0.25">
      <c r="E44" s="9"/>
    </row>
    <row r="45" spans="5:5" x14ac:dyDescent="0.25">
      <c r="E45" s="9"/>
    </row>
    <row r="46" spans="5:5" x14ac:dyDescent="0.25">
      <c r="E46" s="9"/>
    </row>
    <row r="47" spans="5:5" x14ac:dyDescent="0.25">
      <c r="E47" s="9"/>
    </row>
    <row r="48" spans="5:5" x14ac:dyDescent="0.25">
      <c r="E48" s="9"/>
    </row>
    <row r="49" spans="5:5" x14ac:dyDescent="0.25">
      <c r="E49" s="9"/>
    </row>
    <row r="50" spans="5:5" x14ac:dyDescent="0.25">
      <c r="E50" s="9"/>
    </row>
    <row r="51" spans="5:5" x14ac:dyDescent="0.25">
      <c r="E51" s="9"/>
    </row>
    <row r="52" spans="5:5" x14ac:dyDescent="0.25">
      <c r="E52" s="9"/>
    </row>
    <row r="53" spans="5:5" x14ac:dyDescent="0.25">
      <c r="E53" s="9"/>
    </row>
    <row r="54" spans="5:5" x14ac:dyDescent="0.25">
      <c r="E54" s="9"/>
    </row>
    <row r="55" spans="5:5" x14ac:dyDescent="0.25">
      <c r="E55" s="9"/>
    </row>
    <row r="56" spans="5:5" x14ac:dyDescent="0.25">
      <c r="E56" s="9"/>
    </row>
    <row r="57" spans="5:5" x14ac:dyDescent="0.25">
      <c r="E57" s="9"/>
    </row>
    <row r="58" spans="5:5" x14ac:dyDescent="0.25">
      <c r="E58" s="9"/>
    </row>
    <row r="59" spans="5:5" x14ac:dyDescent="0.25">
      <c r="E59" s="9"/>
    </row>
    <row r="60" spans="5:5" x14ac:dyDescent="0.25">
      <c r="E60" s="9"/>
    </row>
    <row r="61" spans="5:5" x14ac:dyDescent="0.25">
      <c r="E61" s="9"/>
    </row>
    <row r="62" spans="5:5" x14ac:dyDescent="0.25">
      <c r="E62" s="9"/>
    </row>
    <row r="63" spans="5:5" x14ac:dyDescent="0.25">
      <c r="E63" s="9"/>
    </row>
    <row r="64" spans="5:5" x14ac:dyDescent="0.25">
      <c r="E64" s="9"/>
    </row>
    <row r="65" spans="5:5" x14ac:dyDescent="0.25">
      <c r="E65" s="9"/>
    </row>
    <row r="66" spans="5:5" x14ac:dyDescent="0.25">
      <c r="E66" s="9"/>
    </row>
    <row r="67" spans="5:5" x14ac:dyDescent="0.25">
      <c r="E67" s="9"/>
    </row>
    <row r="68" spans="5:5" x14ac:dyDescent="0.25">
      <c r="E68" s="9"/>
    </row>
    <row r="69" spans="5:5" x14ac:dyDescent="0.25">
      <c r="E69" s="9"/>
    </row>
    <row r="70" spans="5:5" x14ac:dyDescent="0.25">
      <c r="E70" s="9"/>
    </row>
    <row r="71" spans="5:5" x14ac:dyDescent="0.25">
      <c r="E71" s="9"/>
    </row>
    <row r="72" spans="5:5" x14ac:dyDescent="0.25">
      <c r="E72" s="9"/>
    </row>
    <row r="73" spans="5:5" x14ac:dyDescent="0.25">
      <c r="E73" s="9"/>
    </row>
    <row r="74" spans="5:5" x14ac:dyDescent="0.25">
      <c r="E74" s="9"/>
    </row>
    <row r="75" spans="5:5" x14ac:dyDescent="0.25">
      <c r="E75" s="9"/>
    </row>
    <row r="76" spans="5:5" x14ac:dyDescent="0.25">
      <c r="E76" s="9"/>
    </row>
    <row r="77" spans="5:5" x14ac:dyDescent="0.25">
      <c r="E77" s="9"/>
    </row>
    <row r="78" spans="5:5" x14ac:dyDescent="0.25">
      <c r="E78" s="9"/>
    </row>
    <row r="79" spans="5:5" x14ac:dyDescent="0.25">
      <c r="E79" s="9"/>
    </row>
    <row r="80" spans="5:5" x14ac:dyDescent="0.25">
      <c r="E80" s="9"/>
    </row>
    <row r="81" spans="5:5" x14ac:dyDescent="0.25">
      <c r="E81" s="9"/>
    </row>
    <row r="82" spans="5:5" x14ac:dyDescent="0.25">
      <c r="E82" s="9"/>
    </row>
    <row r="83" spans="5:5" x14ac:dyDescent="0.25">
      <c r="E83" s="9"/>
    </row>
    <row r="84" spans="5:5" x14ac:dyDescent="0.25">
      <c r="E84" s="9"/>
    </row>
    <row r="85" spans="5:5" x14ac:dyDescent="0.25">
      <c r="E85" s="9"/>
    </row>
    <row r="86" spans="5:5" x14ac:dyDescent="0.25">
      <c r="E86" s="9"/>
    </row>
    <row r="87" spans="5:5" x14ac:dyDescent="0.25">
      <c r="E87" s="9"/>
    </row>
    <row r="88" spans="5:5" x14ac:dyDescent="0.25">
      <c r="E88" s="9"/>
    </row>
    <row r="89" spans="5:5" x14ac:dyDescent="0.25">
      <c r="E89" s="9"/>
    </row>
    <row r="90" spans="5:5" x14ac:dyDescent="0.25">
      <c r="E90" s="9"/>
    </row>
    <row r="91" spans="5:5" x14ac:dyDescent="0.25">
      <c r="E91" s="9"/>
    </row>
    <row r="92" spans="5:5" x14ac:dyDescent="0.25">
      <c r="E92" s="9"/>
    </row>
    <row r="93" spans="5:5" x14ac:dyDescent="0.25">
      <c r="E93" s="9"/>
    </row>
    <row r="94" spans="5:5" x14ac:dyDescent="0.25">
      <c r="E94" s="9"/>
    </row>
    <row r="95" spans="5:5" x14ac:dyDescent="0.25">
      <c r="E95" s="9"/>
    </row>
    <row r="96" spans="5:5" x14ac:dyDescent="0.25">
      <c r="E96" s="9"/>
    </row>
    <row r="97" spans="5:5" x14ac:dyDescent="0.25">
      <c r="E97" s="9"/>
    </row>
    <row r="98" spans="5:5" x14ac:dyDescent="0.25">
      <c r="E98" s="9"/>
    </row>
    <row r="99" spans="5:5" x14ac:dyDescent="0.25">
      <c r="E99" s="9"/>
    </row>
    <row r="100" spans="5:5" x14ac:dyDescent="0.25">
      <c r="E100" s="9"/>
    </row>
    <row r="101" spans="5:5" x14ac:dyDescent="0.25">
      <c r="E101" s="9"/>
    </row>
    <row r="102" spans="5:5" x14ac:dyDescent="0.25">
      <c r="E102" s="9"/>
    </row>
    <row r="103" spans="5:5" x14ac:dyDescent="0.25">
      <c r="E103" s="9"/>
    </row>
    <row r="104" spans="5:5" x14ac:dyDescent="0.25">
      <c r="E104" s="9"/>
    </row>
    <row r="105" spans="5:5" x14ac:dyDescent="0.25">
      <c r="E105" s="9"/>
    </row>
    <row r="106" spans="5:5" x14ac:dyDescent="0.25">
      <c r="E106" s="9"/>
    </row>
    <row r="107" spans="5:5" x14ac:dyDescent="0.25">
      <c r="E107" s="9"/>
    </row>
    <row r="108" spans="5:5" x14ac:dyDescent="0.25">
      <c r="E108" s="9"/>
    </row>
    <row r="109" spans="5:5" x14ac:dyDescent="0.25">
      <c r="E109" s="9"/>
    </row>
    <row r="110" spans="5:5" x14ac:dyDescent="0.25">
      <c r="E110" s="9"/>
    </row>
    <row r="111" spans="5:5" x14ac:dyDescent="0.25">
      <c r="E111" s="9"/>
    </row>
    <row r="112" spans="5:5" x14ac:dyDescent="0.25">
      <c r="E112" s="9"/>
    </row>
    <row r="113" spans="5:5" x14ac:dyDescent="0.25">
      <c r="E113" s="9"/>
    </row>
    <row r="114" spans="5:5" x14ac:dyDescent="0.25">
      <c r="E114" s="9"/>
    </row>
    <row r="115" spans="5:5" x14ac:dyDescent="0.25">
      <c r="E115" s="9"/>
    </row>
    <row r="116" spans="5:5" x14ac:dyDescent="0.25">
      <c r="E116" s="9"/>
    </row>
    <row r="117" spans="5:5" x14ac:dyDescent="0.25">
      <c r="E117" s="9"/>
    </row>
    <row r="118" spans="5:5" x14ac:dyDescent="0.25">
      <c r="E118" s="9"/>
    </row>
    <row r="119" spans="5:5" x14ac:dyDescent="0.25">
      <c r="E119" s="9"/>
    </row>
    <row r="120" spans="5:5" x14ac:dyDescent="0.25">
      <c r="E120" s="9"/>
    </row>
    <row r="121" spans="5:5" x14ac:dyDescent="0.25">
      <c r="E121" s="9"/>
    </row>
    <row r="122" spans="5:5" x14ac:dyDescent="0.25">
      <c r="E122" s="9"/>
    </row>
    <row r="123" spans="5:5" x14ac:dyDescent="0.25">
      <c r="E123" s="9"/>
    </row>
    <row r="124" spans="5:5" x14ac:dyDescent="0.25">
      <c r="E124" s="9"/>
    </row>
    <row r="125" spans="5:5" x14ac:dyDescent="0.25">
      <c r="E125" s="9"/>
    </row>
    <row r="126" spans="5:5" x14ac:dyDescent="0.25">
      <c r="E126" s="9"/>
    </row>
    <row r="127" spans="5:5" x14ac:dyDescent="0.25">
      <c r="E127" s="9"/>
    </row>
    <row r="128" spans="5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7" spans="5:6" x14ac:dyDescent="0.25">
      <c r="E257" s="9"/>
      <c r="F257" s="9"/>
    </row>
    <row r="258" spans="5:6" x14ac:dyDescent="0.25">
      <c r="E258" s="9"/>
      <c r="F258" s="9"/>
    </row>
    <row r="259" spans="5:6" x14ac:dyDescent="0.25">
      <c r="E259" s="9"/>
      <c r="F259" s="9"/>
    </row>
    <row r="260" spans="5:6" x14ac:dyDescent="0.25">
      <c r="E260" s="9"/>
      <c r="F260" s="9"/>
    </row>
    <row r="261" spans="5:6" x14ac:dyDescent="0.25">
      <c r="E261" s="9"/>
      <c r="F261" s="9"/>
    </row>
    <row r="262" spans="5:6" x14ac:dyDescent="0.25">
      <c r="E262" s="9"/>
      <c r="F262" s="9"/>
    </row>
    <row r="263" spans="5:6" x14ac:dyDescent="0.25">
      <c r="E263" s="9"/>
      <c r="F263" s="9"/>
    </row>
    <row r="264" spans="5:6" x14ac:dyDescent="0.25">
      <c r="E264" s="9"/>
      <c r="F264" s="9"/>
    </row>
    <row r="265" spans="5:6" x14ac:dyDescent="0.25">
      <c r="E265" s="9"/>
      <c r="F265" s="9"/>
    </row>
    <row r="266" spans="5:6" x14ac:dyDescent="0.25">
      <c r="E266" s="9"/>
      <c r="F266" s="9"/>
    </row>
    <row r="267" spans="5:6" x14ac:dyDescent="0.25">
      <c r="E267" s="9"/>
      <c r="F267" s="9"/>
    </row>
    <row r="268" spans="5:6" x14ac:dyDescent="0.25">
      <c r="E268" s="9"/>
      <c r="F268" s="9"/>
    </row>
    <row r="269" spans="5:6" x14ac:dyDescent="0.25">
      <c r="E269" s="9"/>
      <c r="F269" s="9"/>
    </row>
    <row r="270" spans="5:6" x14ac:dyDescent="0.25">
      <c r="E270" s="9"/>
      <c r="F270" s="9"/>
    </row>
    <row r="271" spans="5:6" x14ac:dyDescent="0.25">
      <c r="E271" s="9"/>
      <c r="F271" s="9"/>
    </row>
    <row r="272" spans="5:6" x14ac:dyDescent="0.25">
      <c r="E272" s="9"/>
      <c r="F272" s="9"/>
    </row>
    <row r="273" spans="5:6" x14ac:dyDescent="0.25">
      <c r="E273" s="9"/>
      <c r="F273" s="9"/>
    </row>
    <row r="274" spans="5:6" x14ac:dyDescent="0.25">
      <c r="E274" s="9"/>
      <c r="F274" s="9"/>
    </row>
    <row r="275" spans="5:6" x14ac:dyDescent="0.25">
      <c r="E275" s="9"/>
      <c r="F275" s="9"/>
    </row>
    <row r="276" spans="5:6" x14ac:dyDescent="0.25">
      <c r="E276" s="9"/>
      <c r="F276" s="9"/>
    </row>
    <row r="277" spans="5:6" x14ac:dyDescent="0.25">
      <c r="E277" s="14"/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15012E529A4B99C9A54066F038E2" ma:contentTypeVersion="12" ma:contentTypeDescription="Een nieuw document maken." ma:contentTypeScope="" ma:versionID="a69aa251d0966cfcefb098a5ca17b363">
  <xsd:schema xmlns:xsd="http://www.w3.org/2001/XMLSchema" xmlns:xs="http://www.w3.org/2001/XMLSchema" xmlns:p="http://schemas.microsoft.com/office/2006/metadata/properties" xmlns:ns2="42e87735-6c24-456d-b92e-05d42ed0fafe" xmlns:ns3="e18de2e5-7b98-4014-be34-8bc5b98ea2a6" targetNamespace="http://schemas.microsoft.com/office/2006/metadata/properties" ma:root="true" ma:fieldsID="90591b1e1585c06643778ebe8a663282" ns2:_="" ns3:_="">
    <xsd:import namespace="42e87735-6c24-456d-b92e-05d42ed0fafe"/>
    <xsd:import namespace="e18de2e5-7b98-4014-be34-8bc5b98ea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87735-6c24-456d-b92e-05d42ed0f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e2e5-7b98-4014-be34-8bc5b98ea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5D686E-5A9E-476A-89E3-0AA42B3C94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3F38A7-96A1-4A8A-9790-7F8A09F6A3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A1EBA6-A90E-40E9-8510-BCAA81DE0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87735-6c24-456d-b92e-05d42ed0fafe"/>
    <ds:schemaRef ds:uri="e18de2e5-7b98-4014-be34-8bc5b98ea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Hide</vt:lpstr>
      <vt:lpstr>Readme</vt:lpstr>
      <vt:lpstr>Exportsheet</vt:lpstr>
      <vt:lpstr>Rapportage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 de Jong</dc:creator>
  <cp:lastModifiedBy>Rianne de Jong</cp:lastModifiedBy>
  <dcterms:created xsi:type="dcterms:W3CDTF">2019-10-14T12:17:22Z</dcterms:created>
  <dcterms:modified xsi:type="dcterms:W3CDTF">2020-11-18T14:50:50Z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0x0101006E6415012E529A4B99C9A54066F038E2</vt:lpwstr>
  </property>
</Properties>
</file>