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jkeSlingerland\Downloads\"/>
    </mc:Choice>
  </mc:AlternateContent>
  <xr:revisionPtr revIDLastSave="0" documentId="8_{FCA0EEDC-6308-4DDE-8ABE-494C754EE9A0}" xr6:coauthVersionLast="47" xr6:coauthVersionMax="47" xr10:uidLastSave="{00000000-0000-0000-0000-000000000000}"/>
  <bookViews>
    <workbookView xWindow="28680" yWindow="-120" windowWidth="29040" windowHeight="15840" firstSheet="2" activeTab="3" xr2:uid="{C8D9F939-F432-4C1D-A333-7DC5AF6626D0}"/>
  </bookViews>
  <sheets>
    <sheet name="Hide" sheetId="2" state="hidden" r:id="rId1"/>
    <sheet name="Readme" sheetId="4" state="hidden" r:id="rId2"/>
    <sheet name="Exportsheet" sheetId="3" r:id="rId3"/>
    <sheet name="Rapportage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K993" i="2"/>
  <c r="K994" i="2"/>
  <c r="K995" i="2"/>
  <c r="K996" i="2"/>
  <c r="K997" i="2"/>
  <c r="K998" i="2"/>
  <c r="K999" i="2"/>
  <c r="K1000" i="2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K2001" i="2"/>
  <c r="K2002" i="2"/>
  <c r="K2003" i="2"/>
  <c r="K2004" i="2"/>
  <c r="K2005" i="2"/>
  <c r="K2006" i="2"/>
  <c r="K2007" i="2"/>
  <c r="K2008" i="2"/>
  <c r="K2009" i="2"/>
  <c r="K2010" i="2"/>
  <c r="K2011" i="2"/>
  <c r="K2012" i="2"/>
  <c r="K2013" i="2"/>
  <c r="K2014" i="2"/>
  <c r="K2015" i="2"/>
  <c r="K2016" i="2"/>
  <c r="K2017" i="2"/>
  <c r="K2018" i="2"/>
  <c r="K2019" i="2"/>
  <c r="K2020" i="2"/>
  <c r="K2021" i="2"/>
  <c r="K2022" i="2"/>
  <c r="K2023" i="2"/>
  <c r="K2024" i="2"/>
  <c r="K2025" i="2"/>
  <c r="K2026" i="2"/>
  <c r="K2027" i="2"/>
  <c r="K2028" i="2"/>
  <c r="K2029" i="2"/>
  <c r="K2030" i="2"/>
  <c r="K2031" i="2"/>
  <c r="K2032" i="2"/>
  <c r="K2033" i="2"/>
  <c r="K2034" i="2"/>
  <c r="K2035" i="2"/>
  <c r="K2036" i="2"/>
  <c r="K2037" i="2"/>
  <c r="K2038" i="2"/>
  <c r="K2039" i="2"/>
  <c r="K2040" i="2"/>
  <c r="K2041" i="2"/>
  <c r="K2042" i="2"/>
  <c r="K2043" i="2"/>
  <c r="K2044" i="2"/>
  <c r="K2045" i="2"/>
  <c r="K2046" i="2"/>
  <c r="K2047" i="2"/>
  <c r="K2048" i="2"/>
  <c r="K2049" i="2"/>
  <c r="K2050" i="2"/>
  <c r="K2051" i="2"/>
  <c r="K2052" i="2"/>
  <c r="K2053" i="2"/>
  <c r="K2054" i="2"/>
  <c r="K2055" i="2"/>
  <c r="K2056" i="2"/>
  <c r="K2057" i="2"/>
  <c r="K2058" i="2"/>
  <c r="K2059" i="2"/>
  <c r="K2060" i="2"/>
  <c r="K2061" i="2"/>
  <c r="K2062" i="2"/>
  <c r="K2063" i="2"/>
  <c r="K2064" i="2"/>
  <c r="K2065" i="2"/>
  <c r="K2066" i="2"/>
  <c r="K2067" i="2"/>
  <c r="K2068" i="2"/>
  <c r="K2069" i="2"/>
  <c r="K2070" i="2"/>
  <c r="K2071" i="2"/>
  <c r="K2072" i="2"/>
  <c r="K2073" i="2"/>
  <c r="K2074" i="2"/>
  <c r="K2075" i="2"/>
  <c r="K2076" i="2"/>
  <c r="K2077" i="2"/>
  <c r="K2078" i="2"/>
  <c r="K2079" i="2"/>
  <c r="K2080" i="2"/>
  <c r="K2081" i="2"/>
  <c r="K2082" i="2"/>
  <c r="K2083" i="2"/>
  <c r="K2084" i="2"/>
  <c r="K2085" i="2"/>
  <c r="K2086" i="2"/>
  <c r="K2087" i="2"/>
  <c r="K2088" i="2"/>
  <c r="K2089" i="2"/>
  <c r="K2090" i="2"/>
  <c r="K2091" i="2"/>
  <c r="K2092" i="2"/>
  <c r="K2093" i="2"/>
  <c r="K2094" i="2"/>
  <c r="K2095" i="2"/>
  <c r="K2096" i="2"/>
  <c r="K2097" i="2"/>
  <c r="K2098" i="2"/>
  <c r="K2099" i="2"/>
  <c r="K2100" i="2"/>
  <c r="K2101" i="2"/>
  <c r="K2102" i="2"/>
  <c r="K2103" i="2"/>
  <c r="K2104" i="2"/>
  <c r="K2105" i="2"/>
  <c r="K2106" i="2"/>
  <c r="K2107" i="2"/>
  <c r="K2108" i="2"/>
  <c r="K2109" i="2"/>
  <c r="K2110" i="2"/>
  <c r="K2111" i="2"/>
  <c r="K2112" i="2"/>
  <c r="K2113" i="2"/>
  <c r="K2114" i="2"/>
  <c r="K2115" i="2"/>
  <c r="K2116" i="2"/>
  <c r="K2117" i="2"/>
  <c r="K2118" i="2"/>
  <c r="K2119" i="2"/>
  <c r="K2120" i="2"/>
  <c r="K2121" i="2"/>
  <c r="K2122" i="2"/>
  <c r="K2123" i="2"/>
  <c r="K2124" i="2"/>
  <c r="K2125" i="2"/>
  <c r="K2126" i="2"/>
  <c r="K2127" i="2"/>
  <c r="K2128" i="2"/>
  <c r="K2129" i="2"/>
  <c r="K2130" i="2"/>
  <c r="K2131" i="2"/>
  <c r="K2132" i="2"/>
  <c r="K2133" i="2"/>
  <c r="K2134" i="2"/>
  <c r="K2135" i="2"/>
  <c r="K2136" i="2"/>
  <c r="K2137" i="2"/>
  <c r="K2138" i="2"/>
  <c r="K2139" i="2"/>
  <c r="K2140" i="2"/>
  <c r="K2141" i="2"/>
  <c r="K2142" i="2"/>
  <c r="K2143" i="2"/>
  <c r="K2144" i="2"/>
  <c r="K2145" i="2"/>
  <c r="K2146" i="2"/>
  <c r="K2147" i="2"/>
  <c r="K2148" i="2"/>
  <c r="K2149" i="2"/>
  <c r="K2150" i="2"/>
  <c r="K2151" i="2"/>
  <c r="K2152" i="2"/>
  <c r="K2153" i="2"/>
  <c r="K2154" i="2"/>
  <c r="K2155" i="2"/>
  <c r="K2156" i="2"/>
  <c r="K2157" i="2"/>
  <c r="K2158" i="2"/>
  <c r="K2159" i="2"/>
  <c r="K2160" i="2"/>
  <c r="K2161" i="2"/>
  <c r="K2162" i="2"/>
  <c r="K2163" i="2"/>
  <c r="K2164" i="2"/>
  <c r="K2165" i="2"/>
  <c r="K2166" i="2"/>
  <c r="K2167" i="2"/>
  <c r="K2168" i="2"/>
  <c r="K2169" i="2"/>
  <c r="K2170" i="2"/>
  <c r="K2171" i="2"/>
  <c r="K2172" i="2"/>
  <c r="K2173" i="2"/>
  <c r="K2174" i="2"/>
  <c r="K2175" i="2"/>
  <c r="K2176" i="2"/>
  <c r="K2177" i="2"/>
  <c r="K2178" i="2"/>
  <c r="K2179" i="2"/>
  <c r="K2180" i="2"/>
  <c r="K2181" i="2"/>
  <c r="K2182" i="2"/>
  <c r="K2183" i="2"/>
  <c r="K2184" i="2"/>
  <c r="K2185" i="2"/>
  <c r="K2186" i="2"/>
  <c r="K2187" i="2"/>
  <c r="K2188" i="2"/>
  <c r="K2189" i="2"/>
  <c r="K2190" i="2"/>
  <c r="K2191" i="2"/>
  <c r="K2192" i="2"/>
  <c r="K2193" i="2"/>
  <c r="K2194" i="2"/>
  <c r="K2195" i="2"/>
  <c r="K2196" i="2"/>
  <c r="K2197" i="2"/>
  <c r="K2198" i="2"/>
  <c r="K2199" i="2"/>
  <c r="K2200" i="2"/>
  <c r="K2201" i="2"/>
  <c r="K2202" i="2"/>
  <c r="K2203" i="2"/>
  <c r="K2204" i="2"/>
  <c r="K2205" i="2"/>
  <c r="K2206" i="2"/>
  <c r="K2207" i="2"/>
  <c r="K2208" i="2"/>
  <c r="K2209" i="2"/>
  <c r="K2210" i="2"/>
  <c r="K2211" i="2"/>
  <c r="K2212" i="2"/>
  <c r="K2213" i="2"/>
  <c r="K2214" i="2"/>
  <c r="K2215" i="2"/>
  <c r="K2216" i="2"/>
  <c r="K2217" i="2"/>
  <c r="K2218" i="2"/>
  <c r="K2219" i="2"/>
  <c r="K2220" i="2"/>
  <c r="K2221" i="2"/>
  <c r="K2222" i="2"/>
  <c r="K2223" i="2"/>
  <c r="K2224" i="2"/>
  <c r="K2225" i="2"/>
  <c r="K2226" i="2"/>
  <c r="K2227" i="2"/>
  <c r="K2228" i="2"/>
  <c r="K2229" i="2"/>
  <c r="K2230" i="2"/>
  <c r="K2231" i="2"/>
  <c r="K2232" i="2"/>
  <c r="K2233" i="2"/>
  <c r="K2234" i="2"/>
  <c r="K2235" i="2"/>
  <c r="K2236" i="2"/>
  <c r="K2237" i="2"/>
  <c r="K2238" i="2"/>
  <c r="K2239" i="2"/>
  <c r="K2240" i="2"/>
  <c r="K2241" i="2"/>
  <c r="K2242" i="2"/>
  <c r="K2243" i="2"/>
  <c r="K2244" i="2"/>
  <c r="K2245" i="2"/>
  <c r="K2246" i="2"/>
  <c r="K2247" i="2"/>
  <c r="K2248" i="2"/>
  <c r="K2249" i="2"/>
  <c r="K2250" i="2"/>
  <c r="K2251" i="2"/>
  <c r="K2252" i="2"/>
  <c r="K2253" i="2"/>
  <c r="K2254" i="2"/>
  <c r="K2255" i="2"/>
  <c r="K2256" i="2"/>
  <c r="K2257" i="2"/>
  <c r="K2258" i="2"/>
  <c r="K2259" i="2"/>
  <c r="K2260" i="2"/>
  <c r="K2261" i="2"/>
  <c r="K2262" i="2"/>
  <c r="K2263" i="2"/>
  <c r="K2264" i="2"/>
  <c r="K2265" i="2"/>
  <c r="K2266" i="2"/>
  <c r="K2267" i="2"/>
  <c r="K2268" i="2"/>
  <c r="K2269" i="2"/>
  <c r="K2270" i="2"/>
  <c r="K2271" i="2"/>
  <c r="K2272" i="2"/>
  <c r="K2273" i="2"/>
  <c r="K2274" i="2"/>
  <c r="K2275" i="2"/>
  <c r="K2276" i="2"/>
  <c r="K2277" i="2"/>
  <c r="K2278" i="2"/>
  <c r="K2279" i="2"/>
  <c r="K2280" i="2"/>
  <c r="K2281" i="2"/>
  <c r="K2282" i="2"/>
  <c r="K2283" i="2"/>
  <c r="K2284" i="2"/>
  <c r="K2285" i="2"/>
  <c r="K2286" i="2"/>
  <c r="K2287" i="2"/>
  <c r="K2288" i="2"/>
  <c r="K2289" i="2"/>
  <c r="K2290" i="2"/>
  <c r="K2291" i="2"/>
  <c r="K2292" i="2"/>
  <c r="K2293" i="2"/>
  <c r="K2294" i="2"/>
  <c r="K2295" i="2"/>
  <c r="K2296" i="2"/>
  <c r="K2297" i="2"/>
  <c r="K2298" i="2"/>
  <c r="K2299" i="2"/>
  <c r="K2300" i="2"/>
  <c r="K2301" i="2"/>
  <c r="K2302" i="2"/>
  <c r="K2303" i="2"/>
  <c r="K2304" i="2"/>
  <c r="K2305" i="2"/>
  <c r="K2306" i="2"/>
  <c r="K2307" i="2"/>
  <c r="K2308" i="2"/>
  <c r="K2309" i="2"/>
  <c r="K2310" i="2"/>
  <c r="K2311" i="2"/>
  <c r="K2312" i="2"/>
  <c r="K2313" i="2"/>
  <c r="K2314" i="2"/>
  <c r="K2315" i="2"/>
  <c r="K2316" i="2"/>
  <c r="K2317" i="2"/>
  <c r="K2318" i="2"/>
  <c r="K2319" i="2"/>
  <c r="K2320" i="2"/>
  <c r="K2321" i="2"/>
  <c r="K2322" i="2"/>
  <c r="K2323" i="2"/>
  <c r="K2324" i="2"/>
  <c r="K2325" i="2"/>
  <c r="K2326" i="2"/>
  <c r="K2327" i="2"/>
  <c r="K2328" i="2"/>
  <c r="K2329" i="2"/>
  <c r="K2330" i="2"/>
  <c r="K2331" i="2"/>
  <c r="K2332" i="2"/>
  <c r="K2333" i="2"/>
  <c r="K2334" i="2"/>
  <c r="K2335" i="2"/>
  <c r="K2336" i="2"/>
  <c r="K2337" i="2"/>
  <c r="K2338" i="2"/>
  <c r="K2339" i="2"/>
  <c r="K2340" i="2"/>
  <c r="K2341" i="2"/>
  <c r="K2342" i="2"/>
  <c r="K2343" i="2"/>
  <c r="K2344" i="2"/>
  <c r="K2345" i="2"/>
  <c r="K2346" i="2"/>
  <c r="K2347" i="2"/>
  <c r="K2348" i="2"/>
  <c r="K2349" i="2"/>
  <c r="K2350" i="2"/>
  <c r="K2351" i="2"/>
  <c r="K2352" i="2"/>
  <c r="K2353" i="2"/>
  <c r="K2354" i="2"/>
  <c r="K2355" i="2"/>
  <c r="K2356" i="2"/>
  <c r="K2357" i="2"/>
  <c r="K2358" i="2"/>
  <c r="K2359" i="2"/>
  <c r="K2360" i="2"/>
  <c r="K2361" i="2"/>
  <c r="K2362" i="2"/>
  <c r="K2363" i="2"/>
  <c r="K2364" i="2"/>
  <c r="K2365" i="2"/>
  <c r="K2366" i="2"/>
  <c r="K2367" i="2"/>
  <c r="K2368" i="2"/>
  <c r="K2369" i="2"/>
  <c r="K2370" i="2"/>
  <c r="K2371" i="2"/>
  <c r="K2372" i="2"/>
  <c r="K2373" i="2"/>
  <c r="K2374" i="2"/>
  <c r="K2375" i="2"/>
  <c r="K2376" i="2"/>
  <c r="K2377" i="2"/>
  <c r="K2378" i="2"/>
  <c r="K2379" i="2"/>
  <c r="K2380" i="2"/>
  <c r="K2381" i="2"/>
  <c r="K2382" i="2"/>
  <c r="K2383" i="2"/>
  <c r="K2384" i="2"/>
  <c r="K2385" i="2"/>
  <c r="K2386" i="2"/>
  <c r="K2387" i="2"/>
  <c r="K2388" i="2"/>
  <c r="K2389" i="2"/>
  <c r="K2390" i="2"/>
  <c r="K2391" i="2"/>
  <c r="K2392" i="2"/>
  <c r="K2393" i="2"/>
  <c r="K2394" i="2"/>
  <c r="K2395" i="2"/>
  <c r="K2396" i="2"/>
  <c r="K2397" i="2"/>
  <c r="K2398" i="2"/>
  <c r="K2399" i="2"/>
  <c r="K2400" i="2"/>
  <c r="K2401" i="2"/>
  <c r="K2402" i="2"/>
  <c r="K2403" i="2"/>
  <c r="K2404" i="2"/>
  <c r="K2405" i="2"/>
  <c r="K2406" i="2"/>
  <c r="K2407" i="2"/>
  <c r="K2408" i="2"/>
  <c r="K2409" i="2"/>
  <c r="K2410" i="2"/>
  <c r="K2411" i="2"/>
  <c r="K2412" i="2"/>
  <c r="K2413" i="2"/>
  <c r="K2414" i="2"/>
  <c r="K2415" i="2"/>
  <c r="K2416" i="2"/>
  <c r="K2417" i="2"/>
  <c r="K2418" i="2"/>
  <c r="K2419" i="2"/>
  <c r="K2420" i="2"/>
  <c r="K2421" i="2"/>
  <c r="K2422" i="2"/>
  <c r="K2423" i="2"/>
  <c r="K2424" i="2"/>
  <c r="K2425" i="2"/>
  <c r="K2426" i="2"/>
  <c r="K2427" i="2"/>
  <c r="K2428" i="2"/>
  <c r="K2429" i="2"/>
  <c r="K2430" i="2"/>
  <c r="K2431" i="2"/>
  <c r="K2432" i="2"/>
  <c r="K2433" i="2"/>
  <c r="K2434" i="2"/>
  <c r="K2435" i="2"/>
  <c r="K2436" i="2"/>
  <c r="K2437" i="2"/>
  <c r="K2438" i="2"/>
  <c r="K2439" i="2"/>
  <c r="K2440" i="2"/>
  <c r="K2441" i="2"/>
  <c r="K2442" i="2"/>
  <c r="K2443" i="2"/>
  <c r="K2444" i="2"/>
  <c r="K2445" i="2"/>
  <c r="K2446" i="2"/>
  <c r="K2447" i="2"/>
  <c r="K2448" i="2"/>
  <c r="K2449" i="2"/>
  <c r="K2450" i="2"/>
  <c r="K2451" i="2"/>
  <c r="K2452" i="2"/>
  <c r="K2453" i="2"/>
  <c r="K2454" i="2"/>
  <c r="K2455" i="2"/>
  <c r="K2456" i="2"/>
  <c r="K2457" i="2"/>
  <c r="K2458" i="2"/>
  <c r="K2459" i="2"/>
  <c r="K2460" i="2"/>
  <c r="K2461" i="2"/>
  <c r="K2462" i="2"/>
  <c r="K2463" i="2"/>
  <c r="K2464" i="2"/>
  <c r="K2465" i="2"/>
  <c r="K2466" i="2"/>
  <c r="K2467" i="2"/>
  <c r="K2468" i="2"/>
  <c r="K2469" i="2"/>
  <c r="K2470" i="2"/>
  <c r="K2471" i="2"/>
  <c r="K2472" i="2"/>
  <c r="K2473" i="2"/>
  <c r="K2474" i="2"/>
  <c r="K2475" i="2"/>
  <c r="K2476" i="2"/>
  <c r="K2477" i="2"/>
  <c r="K2478" i="2"/>
  <c r="K2479" i="2"/>
  <c r="K2480" i="2"/>
  <c r="K2481" i="2"/>
  <c r="K2482" i="2"/>
  <c r="K2483" i="2"/>
  <c r="K2484" i="2"/>
  <c r="K2485" i="2"/>
  <c r="K2486" i="2"/>
  <c r="K2487" i="2"/>
  <c r="K2488" i="2"/>
  <c r="K2489" i="2"/>
  <c r="K2490" i="2"/>
  <c r="K2491" i="2"/>
  <c r="K2492" i="2"/>
  <c r="K2493" i="2"/>
  <c r="K2494" i="2"/>
  <c r="K2495" i="2"/>
  <c r="K2496" i="2"/>
  <c r="K2497" i="2"/>
  <c r="K2498" i="2"/>
  <c r="K2499" i="2"/>
  <c r="K2500" i="2"/>
  <c r="K2501" i="2"/>
  <c r="K2" i="2"/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2005" i="2"/>
  <c r="F2006" i="2"/>
  <c r="F2007" i="2"/>
  <c r="F2008" i="2"/>
  <c r="F2009" i="2"/>
  <c r="F2010" i="2"/>
  <c r="F2011" i="2"/>
  <c r="F2012" i="2"/>
  <c r="F2013" i="2"/>
  <c r="F2014" i="2"/>
  <c r="F2015" i="2"/>
  <c r="F2016" i="2"/>
  <c r="F2017" i="2"/>
  <c r="F2018" i="2"/>
  <c r="F2019" i="2"/>
  <c r="F2020" i="2"/>
  <c r="F2021" i="2"/>
  <c r="F2022" i="2"/>
  <c r="F2023" i="2"/>
  <c r="F2024" i="2"/>
  <c r="F2025" i="2"/>
  <c r="F2026" i="2"/>
  <c r="F2027" i="2"/>
  <c r="F2028" i="2"/>
  <c r="F2029" i="2"/>
  <c r="F2030" i="2"/>
  <c r="F2031" i="2"/>
  <c r="F2032" i="2"/>
  <c r="F2033" i="2"/>
  <c r="F2034" i="2"/>
  <c r="F2035" i="2"/>
  <c r="F2036" i="2"/>
  <c r="F2037" i="2"/>
  <c r="F2038" i="2"/>
  <c r="F2039" i="2"/>
  <c r="F2040" i="2"/>
  <c r="F2041" i="2"/>
  <c r="F2042" i="2"/>
  <c r="F2043" i="2"/>
  <c r="F2044" i="2"/>
  <c r="F2045" i="2"/>
  <c r="F2046" i="2"/>
  <c r="F2047" i="2"/>
  <c r="F2048" i="2"/>
  <c r="F2049" i="2"/>
  <c r="F2050" i="2"/>
  <c r="F2051" i="2"/>
  <c r="F2052" i="2"/>
  <c r="F2053" i="2"/>
  <c r="F2054" i="2"/>
  <c r="F2055" i="2"/>
  <c r="F2056" i="2"/>
  <c r="F2057" i="2"/>
  <c r="F2058" i="2"/>
  <c r="F2059" i="2"/>
  <c r="F2060" i="2"/>
  <c r="F2061" i="2"/>
  <c r="F2062" i="2"/>
  <c r="F2063" i="2"/>
  <c r="F2064" i="2"/>
  <c r="F2065" i="2"/>
  <c r="F2066" i="2"/>
  <c r="F2067" i="2"/>
  <c r="F2068" i="2"/>
  <c r="F2069" i="2"/>
  <c r="F2070" i="2"/>
  <c r="F2071" i="2"/>
  <c r="F2072" i="2"/>
  <c r="F2073" i="2"/>
  <c r="F2074" i="2"/>
  <c r="F2075" i="2"/>
  <c r="F2076" i="2"/>
  <c r="F2077" i="2"/>
  <c r="F2078" i="2"/>
  <c r="F2079" i="2"/>
  <c r="F2080" i="2"/>
  <c r="F2081" i="2"/>
  <c r="F2082" i="2"/>
  <c r="F2083" i="2"/>
  <c r="F2084" i="2"/>
  <c r="F2085" i="2"/>
  <c r="F2086" i="2"/>
  <c r="F2087" i="2"/>
  <c r="F2088" i="2"/>
  <c r="F2089" i="2"/>
  <c r="F2090" i="2"/>
  <c r="F2091" i="2"/>
  <c r="F2092" i="2"/>
  <c r="F2093" i="2"/>
  <c r="F2094" i="2"/>
  <c r="F2095" i="2"/>
  <c r="F2096" i="2"/>
  <c r="F2097" i="2"/>
  <c r="F2098" i="2"/>
  <c r="F2099" i="2"/>
  <c r="F2100" i="2"/>
  <c r="F2101" i="2"/>
  <c r="F2102" i="2"/>
  <c r="F2103" i="2"/>
  <c r="F2104" i="2"/>
  <c r="F2105" i="2"/>
  <c r="F2106" i="2"/>
  <c r="F2107" i="2"/>
  <c r="F2108" i="2"/>
  <c r="F2109" i="2"/>
  <c r="F2110" i="2"/>
  <c r="F2111" i="2"/>
  <c r="F2112" i="2"/>
  <c r="F2113" i="2"/>
  <c r="F2114" i="2"/>
  <c r="F2115" i="2"/>
  <c r="F2116" i="2"/>
  <c r="F2117" i="2"/>
  <c r="F2118" i="2"/>
  <c r="F2119" i="2"/>
  <c r="F2120" i="2"/>
  <c r="F2121" i="2"/>
  <c r="F2122" i="2"/>
  <c r="F2123" i="2"/>
  <c r="F2124" i="2"/>
  <c r="F2125" i="2"/>
  <c r="F2126" i="2"/>
  <c r="F2127" i="2"/>
  <c r="F2128" i="2"/>
  <c r="F2129" i="2"/>
  <c r="F2130" i="2"/>
  <c r="F2131" i="2"/>
  <c r="F2132" i="2"/>
  <c r="F2133" i="2"/>
  <c r="F2134" i="2"/>
  <c r="F2135" i="2"/>
  <c r="F2136" i="2"/>
  <c r="F2137" i="2"/>
  <c r="F2138" i="2"/>
  <c r="F2139" i="2"/>
  <c r="F2140" i="2"/>
  <c r="F2141" i="2"/>
  <c r="F2142" i="2"/>
  <c r="F2143" i="2"/>
  <c r="F2144" i="2"/>
  <c r="F2145" i="2"/>
  <c r="F2146" i="2"/>
  <c r="F2147" i="2"/>
  <c r="F2148" i="2"/>
  <c r="F2149" i="2"/>
  <c r="F2150" i="2"/>
  <c r="F2151" i="2"/>
  <c r="F2152" i="2"/>
  <c r="F2153" i="2"/>
  <c r="F2154" i="2"/>
  <c r="F2155" i="2"/>
  <c r="F2156" i="2"/>
  <c r="F2157" i="2"/>
  <c r="F2158" i="2"/>
  <c r="F2159" i="2"/>
  <c r="F2160" i="2"/>
  <c r="F2161" i="2"/>
  <c r="F2162" i="2"/>
  <c r="F2163" i="2"/>
  <c r="F2164" i="2"/>
  <c r="F2165" i="2"/>
  <c r="F2166" i="2"/>
  <c r="F2167" i="2"/>
  <c r="F2168" i="2"/>
  <c r="F2169" i="2"/>
  <c r="F2170" i="2"/>
  <c r="F2171" i="2"/>
  <c r="F2172" i="2"/>
  <c r="F2173" i="2"/>
  <c r="F2174" i="2"/>
  <c r="F2175" i="2"/>
  <c r="F2176" i="2"/>
  <c r="F2177" i="2"/>
  <c r="F2178" i="2"/>
  <c r="F2179" i="2"/>
  <c r="F2180" i="2"/>
  <c r="F2181" i="2"/>
  <c r="F2182" i="2"/>
  <c r="F2183" i="2"/>
  <c r="F2184" i="2"/>
  <c r="F2185" i="2"/>
  <c r="F2186" i="2"/>
  <c r="F2187" i="2"/>
  <c r="F2188" i="2"/>
  <c r="F2189" i="2"/>
  <c r="F2190" i="2"/>
  <c r="F2191" i="2"/>
  <c r="F2192" i="2"/>
  <c r="F2193" i="2"/>
  <c r="F2194" i="2"/>
  <c r="F2195" i="2"/>
  <c r="F2196" i="2"/>
  <c r="F2197" i="2"/>
  <c r="F2198" i="2"/>
  <c r="F2199" i="2"/>
  <c r="F2200" i="2"/>
  <c r="F2201" i="2"/>
  <c r="F2202" i="2"/>
  <c r="F2203" i="2"/>
  <c r="F2204" i="2"/>
  <c r="F2205" i="2"/>
  <c r="F2206" i="2"/>
  <c r="F2207" i="2"/>
  <c r="F2208" i="2"/>
  <c r="F2209" i="2"/>
  <c r="F2210" i="2"/>
  <c r="F2211" i="2"/>
  <c r="F2212" i="2"/>
  <c r="F2213" i="2"/>
  <c r="F2214" i="2"/>
  <c r="F2215" i="2"/>
  <c r="F2216" i="2"/>
  <c r="F2217" i="2"/>
  <c r="F2218" i="2"/>
  <c r="F2219" i="2"/>
  <c r="F2220" i="2"/>
  <c r="F2221" i="2"/>
  <c r="F2222" i="2"/>
  <c r="F2223" i="2"/>
  <c r="F2224" i="2"/>
  <c r="F2225" i="2"/>
  <c r="F2226" i="2"/>
  <c r="F2227" i="2"/>
  <c r="F2228" i="2"/>
  <c r="F2229" i="2"/>
  <c r="F2230" i="2"/>
  <c r="F2231" i="2"/>
  <c r="F2232" i="2"/>
  <c r="F2233" i="2"/>
  <c r="F2234" i="2"/>
  <c r="F2235" i="2"/>
  <c r="F2236" i="2"/>
  <c r="F2237" i="2"/>
  <c r="F2238" i="2"/>
  <c r="F2239" i="2"/>
  <c r="F2240" i="2"/>
  <c r="F2241" i="2"/>
  <c r="F2242" i="2"/>
  <c r="F2243" i="2"/>
  <c r="F2244" i="2"/>
  <c r="F2245" i="2"/>
  <c r="F2246" i="2"/>
  <c r="F2247" i="2"/>
  <c r="F2248" i="2"/>
  <c r="F2249" i="2"/>
  <c r="F2250" i="2"/>
  <c r="F2251" i="2"/>
  <c r="F2252" i="2"/>
  <c r="F2253" i="2"/>
  <c r="F2254" i="2"/>
  <c r="F2255" i="2"/>
  <c r="F2256" i="2"/>
  <c r="F2257" i="2"/>
  <c r="F2258" i="2"/>
  <c r="F2259" i="2"/>
  <c r="F2260" i="2"/>
  <c r="F2261" i="2"/>
  <c r="F2262" i="2"/>
  <c r="F2263" i="2"/>
  <c r="F2264" i="2"/>
  <c r="F2265" i="2"/>
  <c r="F2266" i="2"/>
  <c r="F2267" i="2"/>
  <c r="F2268" i="2"/>
  <c r="F2269" i="2"/>
  <c r="F2270" i="2"/>
  <c r="F2271" i="2"/>
  <c r="F2272" i="2"/>
  <c r="F2273" i="2"/>
  <c r="F2274" i="2"/>
  <c r="F2275" i="2"/>
  <c r="F2276" i="2"/>
  <c r="F2277" i="2"/>
  <c r="F2278" i="2"/>
  <c r="F2279" i="2"/>
  <c r="F2280" i="2"/>
  <c r="F2281" i="2"/>
  <c r="F2282" i="2"/>
  <c r="F2283" i="2"/>
  <c r="F2284" i="2"/>
  <c r="F2285" i="2"/>
  <c r="F2286" i="2"/>
  <c r="F2287" i="2"/>
  <c r="F2288" i="2"/>
  <c r="F2289" i="2"/>
  <c r="F2290" i="2"/>
  <c r="F2291" i="2"/>
  <c r="F2292" i="2"/>
  <c r="F2293" i="2"/>
  <c r="F2294" i="2"/>
  <c r="F2295" i="2"/>
  <c r="F2296" i="2"/>
  <c r="F2297" i="2"/>
  <c r="F2298" i="2"/>
  <c r="F2299" i="2"/>
  <c r="F2300" i="2"/>
  <c r="F2301" i="2"/>
  <c r="F2302" i="2"/>
  <c r="F2303" i="2"/>
  <c r="F2304" i="2"/>
  <c r="F2305" i="2"/>
  <c r="F2306" i="2"/>
  <c r="F2307" i="2"/>
  <c r="F2308" i="2"/>
  <c r="F2309" i="2"/>
  <c r="F2310" i="2"/>
  <c r="F2311" i="2"/>
  <c r="F2312" i="2"/>
  <c r="F2313" i="2"/>
  <c r="F2314" i="2"/>
  <c r="F2315" i="2"/>
  <c r="F2316" i="2"/>
  <c r="F2317" i="2"/>
  <c r="F2318" i="2"/>
  <c r="F2319" i="2"/>
  <c r="F2320" i="2"/>
  <c r="F2321" i="2"/>
  <c r="F2322" i="2"/>
  <c r="F2323" i="2"/>
  <c r="F2324" i="2"/>
  <c r="F2325" i="2"/>
  <c r="F2326" i="2"/>
  <c r="F2327" i="2"/>
  <c r="F2328" i="2"/>
  <c r="F2329" i="2"/>
  <c r="F2330" i="2"/>
  <c r="F2331" i="2"/>
  <c r="F2332" i="2"/>
  <c r="F2333" i="2"/>
  <c r="F2334" i="2"/>
  <c r="F2335" i="2"/>
  <c r="F2336" i="2"/>
  <c r="F2337" i="2"/>
  <c r="F2338" i="2"/>
  <c r="F2339" i="2"/>
  <c r="F2340" i="2"/>
  <c r="F2341" i="2"/>
  <c r="F2342" i="2"/>
  <c r="F2343" i="2"/>
  <c r="F2344" i="2"/>
  <c r="F2345" i="2"/>
  <c r="F2346" i="2"/>
  <c r="F2347" i="2"/>
  <c r="F2348" i="2"/>
  <c r="F2349" i="2"/>
  <c r="F2350" i="2"/>
  <c r="F2351" i="2"/>
  <c r="F2352" i="2"/>
  <c r="F2353" i="2"/>
  <c r="F2354" i="2"/>
  <c r="F2355" i="2"/>
  <c r="F2356" i="2"/>
  <c r="F2357" i="2"/>
  <c r="F2358" i="2"/>
  <c r="F2359" i="2"/>
  <c r="F2360" i="2"/>
  <c r="F2361" i="2"/>
  <c r="F2362" i="2"/>
  <c r="F2363" i="2"/>
  <c r="F2364" i="2"/>
  <c r="F2365" i="2"/>
  <c r="F2366" i="2"/>
  <c r="F2367" i="2"/>
  <c r="F2368" i="2"/>
  <c r="F2369" i="2"/>
  <c r="F2370" i="2"/>
  <c r="F2371" i="2"/>
  <c r="F2372" i="2"/>
  <c r="F2373" i="2"/>
  <c r="F2374" i="2"/>
  <c r="F2375" i="2"/>
  <c r="F2376" i="2"/>
  <c r="F2377" i="2"/>
  <c r="F2378" i="2"/>
  <c r="F2379" i="2"/>
  <c r="F2380" i="2"/>
  <c r="F2381" i="2"/>
  <c r="F2382" i="2"/>
  <c r="F2383" i="2"/>
  <c r="F2384" i="2"/>
  <c r="F2385" i="2"/>
  <c r="F2386" i="2"/>
  <c r="F2387" i="2"/>
  <c r="F2388" i="2"/>
  <c r="F2389" i="2"/>
  <c r="F2390" i="2"/>
  <c r="F2391" i="2"/>
  <c r="F2392" i="2"/>
  <c r="F2393" i="2"/>
  <c r="F2394" i="2"/>
  <c r="F2395" i="2"/>
  <c r="F2396" i="2"/>
  <c r="F2397" i="2"/>
  <c r="F2398" i="2"/>
  <c r="F2399" i="2"/>
  <c r="F2400" i="2"/>
  <c r="F2401" i="2"/>
  <c r="F2402" i="2"/>
  <c r="F2403" i="2"/>
  <c r="F2404" i="2"/>
  <c r="F2405" i="2"/>
  <c r="F2406" i="2"/>
  <c r="F2407" i="2"/>
  <c r="F2408" i="2"/>
  <c r="F2409" i="2"/>
  <c r="F2410" i="2"/>
  <c r="F2411" i="2"/>
  <c r="F2412" i="2"/>
  <c r="F2413" i="2"/>
  <c r="F2414" i="2"/>
  <c r="F2415" i="2"/>
  <c r="F2416" i="2"/>
  <c r="F2417" i="2"/>
  <c r="F2418" i="2"/>
  <c r="F2419" i="2"/>
  <c r="F2420" i="2"/>
  <c r="F2421" i="2"/>
  <c r="F2422" i="2"/>
  <c r="F2423" i="2"/>
  <c r="F2424" i="2"/>
  <c r="F2425" i="2"/>
  <c r="F2426" i="2"/>
  <c r="F2427" i="2"/>
  <c r="F2428" i="2"/>
  <c r="F2429" i="2"/>
  <c r="F2430" i="2"/>
  <c r="F2431" i="2"/>
  <c r="F2432" i="2"/>
  <c r="F2433" i="2"/>
  <c r="F2434" i="2"/>
  <c r="F2435" i="2"/>
  <c r="F2436" i="2"/>
  <c r="F2437" i="2"/>
  <c r="F2438" i="2"/>
  <c r="F2439" i="2"/>
  <c r="F2440" i="2"/>
  <c r="F2441" i="2"/>
  <c r="F2442" i="2"/>
  <c r="F2443" i="2"/>
  <c r="F2444" i="2"/>
  <c r="F2445" i="2"/>
  <c r="F2446" i="2"/>
  <c r="F2447" i="2"/>
  <c r="F2448" i="2"/>
  <c r="F2449" i="2"/>
  <c r="F2450" i="2"/>
  <c r="F2451" i="2"/>
  <c r="F2452" i="2"/>
  <c r="F2453" i="2"/>
  <c r="F2454" i="2"/>
  <c r="F2455" i="2"/>
  <c r="F2456" i="2"/>
  <c r="F2457" i="2"/>
  <c r="F2458" i="2"/>
  <c r="F2459" i="2"/>
  <c r="F2460" i="2"/>
  <c r="F2461" i="2"/>
  <c r="F2462" i="2"/>
  <c r="F2463" i="2"/>
  <c r="F2464" i="2"/>
  <c r="F2465" i="2"/>
  <c r="F2466" i="2"/>
  <c r="F2467" i="2"/>
  <c r="F2468" i="2"/>
  <c r="F2469" i="2"/>
  <c r="F2470" i="2"/>
  <c r="F2471" i="2"/>
  <c r="F2472" i="2"/>
  <c r="F2473" i="2"/>
  <c r="F2474" i="2"/>
  <c r="F2475" i="2"/>
  <c r="F2476" i="2"/>
  <c r="F2477" i="2"/>
  <c r="F2478" i="2"/>
  <c r="F2479" i="2"/>
  <c r="F2480" i="2"/>
  <c r="F2481" i="2"/>
  <c r="F2482" i="2"/>
  <c r="F2483" i="2"/>
  <c r="F2484" i="2"/>
  <c r="F2485" i="2"/>
  <c r="F2486" i="2"/>
  <c r="F2487" i="2"/>
  <c r="F2488" i="2"/>
  <c r="F2489" i="2"/>
  <c r="F2490" i="2"/>
  <c r="F2491" i="2"/>
  <c r="F2492" i="2"/>
  <c r="F2493" i="2"/>
  <c r="F2494" i="2"/>
  <c r="F2495" i="2"/>
  <c r="F2496" i="2"/>
  <c r="F2497" i="2"/>
  <c r="F2498" i="2"/>
  <c r="F2499" i="2"/>
  <c r="F2500" i="2"/>
  <c r="F2501" i="2"/>
  <c r="F17" i="2"/>
  <c r="F18" i="2"/>
  <c r="F19" i="2"/>
  <c r="F20" i="2"/>
  <c r="F21" i="2"/>
  <c r="F22" i="2"/>
  <c r="F23" i="2"/>
  <c r="F24" i="2"/>
  <c r="F25" i="2"/>
  <c r="F26" i="2"/>
  <c r="F27" i="2"/>
  <c r="F28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40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39" i="2"/>
  <c r="C40" i="2"/>
  <c r="A3" i="2"/>
  <c r="B3" i="2"/>
  <c r="G3" i="2"/>
  <c r="H3" i="2"/>
  <c r="A4" i="2"/>
  <c r="B4" i="2"/>
  <c r="G4" i="2"/>
  <c r="H4" i="2"/>
  <c r="A5" i="2"/>
  <c r="B5" i="2"/>
  <c r="G5" i="2"/>
  <c r="H5" i="2"/>
  <c r="A6" i="2"/>
  <c r="B6" i="2"/>
  <c r="G6" i="2"/>
  <c r="H6" i="2"/>
  <c r="A7" i="2"/>
  <c r="B7" i="2"/>
  <c r="G7" i="2"/>
  <c r="H7" i="2"/>
  <c r="A8" i="2"/>
  <c r="B8" i="2"/>
  <c r="G8" i="2"/>
  <c r="H8" i="2"/>
  <c r="A9" i="2"/>
  <c r="B9" i="2"/>
  <c r="G9" i="2"/>
  <c r="H9" i="2"/>
  <c r="A10" i="2"/>
  <c r="B10" i="2"/>
  <c r="G10" i="2"/>
  <c r="H10" i="2"/>
  <c r="A11" i="2"/>
  <c r="B11" i="2"/>
  <c r="G11" i="2"/>
  <c r="H11" i="2"/>
  <c r="A12" i="2"/>
  <c r="B12" i="2"/>
  <c r="G12" i="2"/>
  <c r="H12" i="2"/>
  <c r="A13" i="2"/>
  <c r="B13" i="2"/>
  <c r="G13" i="2"/>
  <c r="H13" i="2"/>
  <c r="A14" i="2"/>
  <c r="B14" i="2"/>
  <c r="G14" i="2"/>
  <c r="H14" i="2"/>
  <c r="A15" i="2"/>
  <c r="B15" i="2"/>
  <c r="G15" i="2"/>
  <c r="H15" i="2"/>
  <c r="A16" i="2"/>
  <c r="B16" i="2"/>
  <c r="G16" i="2"/>
  <c r="H16" i="2"/>
  <c r="A17" i="2"/>
  <c r="B17" i="2"/>
  <c r="G17" i="2"/>
  <c r="H17" i="2"/>
  <c r="A18" i="2"/>
  <c r="B18" i="2"/>
  <c r="G18" i="2"/>
  <c r="H18" i="2"/>
  <c r="A19" i="2"/>
  <c r="B19" i="2"/>
  <c r="G19" i="2"/>
  <c r="H19" i="2"/>
  <c r="A20" i="2"/>
  <c r="B20" i="2"/>
  <c r="G20" i="2"/>
  <c r="H20" i="2"/>
  <c r="A21" i="2"/>
  <c r="B21" i="2"/>
  <c r="G21" i="2"/>
  <c r="H21" i="2"/>
  <c r="A22" i="2"/>
  <c r="B22" i="2"/>
  <c r="G22" i="2"/>
  <c r="H22" i="2"/>
  <c r="A23" i="2"/>
  <c r="B23" i="2"/>
  <c r="G23" i="2"/>
  <c r="H23" i="2"/>
  <c r="A24" i="2"/>
  <c r="B24" i="2"/>
  <c r="G24" i="2"/>
  <c r="H24" i="2"/>
  <c r="A25" i="2"/>
  <c r="B25" i="2"/>
  <c r="G25" i="2"/>
  <c r="H25" i="2"/>
  <c r="A26" i="2"/>
  <c r="B26" i="2"/>
  <c r="G26" i="2"/>
  <c r="H26" i="2"/>
  <c r="A27" i="2"/>
  <c r="B27" i="2"/>
  <c r="G27" i="2"/>
  <c r="H27" i="2"/>
  <c r="A28" i="2"/>
  <c r="B28" i="2"/>
  <c r="G28" i="2"/>
  <c r="H28" i="2"/>
  <c r="A29" i="2"/>
  <c r="B29" i="2"/>
  <c r="G29" i="2"/>
  <c r="H29" i="2"/>
  <c r="A30" i="2"/>
  <c r="B30" i="2"/>
  <c r="G30" i="2"/>
  <c r="H30" i="2"/>
  <c r="A31" i="2"/>
  <c r="B31" i="2"/>
  <c r="G31" i="2"/>
  <c r="H31" i="2"/>
  <c r="A32" i="2"/>
  <c r="B32" i="2"/>
  <c r="G32" i="2"/>
  <c r="H32" i="2"/>
  <c r="A33" i="2"/>
  <c r="B33" i="2"/>
  <c r="G33" i="2"/>
  <c r="H33" i="2"/>
  <c r="A34" i="2"/>
  <c r="B34" i="2"/>
  <c r="G34" i="2"/>
  <c r="H34" i="2"/>
  <c r="A35" i="2"/>
  <c r="B35" i="2"/>
  <c r="G35" i="2"/>
  <c r="H35" i="2"/>
  <c r="A36" i="2"/>
  <c r="B36" i="2"/>
  <c r="G36" i="2"/>
  <c r="H36" i="2"/>
  <c r="A37" i="2"/>
  <c r="B37" i="2"/>
  <c r="G37" i="2"/>
  <c r="H37" i="2"/>
  <c r="A38" i="2"/>
  <c r="B38" i="2"/>
  <c r="G38" i="2"/>
  <c r="H38" i="2"/>
  <c r="A39" i="2"/>
  <c r="B39" i="2"/>
  <c r="G39" i="2"/>
  <c r="H39" i="2"/>
  <c r="A40" i="2"/>
  <c r="B40" i="2"/>
  <c r="G40" i="2"/>
  <c r="H40" i="2"/>
  <c r="A41" i="2"/>
  <c r="B41" i="2"/>
  <c r="G41" i="2"/>
  <c r="H41" i="2"/>
  <c r="A42" i="2"/>
  <c r="B42" i="2"/>
  <c r="G42" i="2"/>
  <c r="H42" i="2"/>
  <c r="A43" i="2"/>
  <c r="B43" i="2"/>
  <c r="G43" i="2"/>
  <c r="H43" i="2"/>
  <c r="A44" i="2"/>
  <c r="B44" i="2"/>
  <c r="G44" i="2"/>
  <c r="H44" i="2"/>
  <c r="I44" i="2"/>
  <c r="J44" i="2"/>
  <c r="A45" i="2"/>
  <c r="B45" i="2"/>
  <c r="G45" i="2"/>
  <c r="H45" i="2"/>
  <c r="I45" i="2"/>
  <c r="J45" i="2"/>
  <c r="A46" i="2"/>
  <c r="B46" i="2"/>
  <c r="G46" i="2"/>
  <c r="H46" i="2"/>
  <c r="I46" i="2"/>
  <c r="J46" i="2"/>
  <c r="A47" i="2"/>
  <c r="B47" i="2"/>
  <c r="G47" i="2"/>
  <c r="H47" i="2"/>
  <c r="I47" i="2"/>
  <c r="J47" i="2"/>
  <c r="A48" i="2"/>
  <c r="B48" i="2"/>
  <c r="G48" i="2"/>
  <c r="H48" i="2"/>
  <c r="I48" i="2"/>
  <c r="J48" i="2"/>
  <c r="A49" i="2"/>
  <c r="B49" i="2"/>
  <c r="G49" i="2"/>
  <c r="H49" i="2"/>
  <c r="I49" i="2"/>
  <c r="J49" i="2"/>
  <c r="A50" i="2"/>
  <c r="B50" i="2"/>
  <c r="G50" i="2"/>
  <c r="H50" i="2"/>
  <c r="I50" i="2"/>
  <c r="J50" i="2"/>
  <c r="A51" i="2"/>
  <c r="B51" i="2"/>
  <c r="G51" i="2"/>
  <c r="H51" i="2"/>
  <c r="I51" i="2"/>
  <c r="J51" i="2"/>
  <c r="A52" i="2"/>
  <c r="B52" i="2"/>
  <c r="G52" i="2"/>
  <c r="H52" i="2"/>
  <c r="I52" i="2"/>
  <c r="J52" i="2"/>
  <c r="A53" i="2"/>
  <c r="B53" i="2"/>
  <c r="G53" i="2"/>
  <c r="H53" i="2"/>
  <c r="I53" i="2"/>
  <c r="J53" i="2"/>
  <c r="A54" i="2"/>
  <c r="B54" i="2"/>
  <c r="G54" i="2"/>
  <c r="H54" i="2"/>
  <c r="I54" i="2"/>
  <c r="J54" i="2"/>
  <c r="A55" i="2"/>
  <c r="B55" i="2"/>
  <c r="G55" i="2"/>
  <c r="H55" i="2"/>
  <c r="I55" i="2"/>
  <c r="J55" i="2"/>
  <c r="A56" i="2"/>
  <c r="B56" i="2"/>
  <c r="G56" i="2"/>
  <c r="H56" i="2"/>
  <c r="I56" i="2"/>
  <c r="J56" i="2"/>
  <c r="A57" i="2"/>
  <c r="B57" i="2"/>
  <c r="G57" i="2"/>
  <c r="H57" i="2"/>
  <c r="I57" i="2"/>
  <c r="J57" i="2"/>
  <c r="A58" i="2"/>
  <c r="B58" i="2"/>
  <c r="G58" i="2"/>
  <c r="H58" i="2"/>
  <c r="I58" i="2"/>
  <c r="J58" i="2"/>
  <c r="A59" i="2"/>
  <c r="B59" i="2"/>
  <c r="G59" i="2"/>
  <c r="H59" i="2"/>
  <c r="I59" i="2"/>
  <c r="J59" i="2"/>
  <c r="A60" i="2"/>
  <c r="B60" i="2"/>
  <c r="G60" i="2"/>
  <c r="H60" i="2"/>
  <c r="I60" i="2"/>
  <c r="J60" i="2"/>
  <c r="A61" i="2"/>
  <c r="B61" i="2"/>
  <c r="G61" i="2"/>
  <c r="H61" i="2"/>
  <c r="I61" i="2"/>
  <c r="J61" i="2"/>
  <c r="A62" i="2"/>
  <c r="B62" i="2"/>
  <c r="G62" i="2"/>
  <c r="H62" i="2"/>
  <c r="I62" i="2"/>
  <c r="J62" i="2"/>
  <c r="A63" i="2"/>
  <c r="B63" i="2"/>
  <c r="G63" i="2"/>
  <c r="H63" i="2"/>
  <c r="I63" i="2"/>
  <c r="J63" i="2"/>
  <c r="A64" i="2"/>
  <c r="B64" i="2"/>
  <c r="G64" i="2"/>
  <c r="H64" i="2"/>
  <c r="I64" i="2"/>
  <c r="J64" i="2"/>
  <c r="A65" i="2"/>
  <c r="B65" i="2"/>
  <c r="G65" i="2"/>
  <c r="H65" i="2"/>
  <c r="I65" i="2"/>
  <c r="J65" i="2"/>
  <c r="A66" i="2"/>
  <c r="B66" i="2"/>
  <c r="G66" i="2"/>
  <c r="H66" i="2"/>
  <c r="I66" i="2"/>
  <c r="J66" i="2"/>
  <c r="A67" i="2"/>
  <c r="B67" i="2"/>
  <c r="G67" i="2"/>
  <c r="H67" i="2"/>
  <c r="I67" i="2"/>
  <c r="J67" i="2"/>
  <c r="A68" i="2"/>
  <c r="B68" i="2"/>
  <c r="G68" i="2"/>
  <c r="H68" i="2"/>
  <c r="I68" i="2"/>
  <c r="J68" i="2"/>
  <c r="A69" i="2"/>
  <c r="B69" i="2"/>
  <c r="G69" i="2"/>
  <c r="H69" i="2"/>
  <c r="I69" i="2"/>
  <c r="J69" i="2"/>
  <c r="A70" i="2"/>
  <c r="B70" i="2"/>
  <c r="G70" i="2"/>
  <c r="H70" i="2"/>
  <c r="I70" i="2"/>
  <c r="J70" i="2"/>
  <c r="A71" i="2"/>
  <c r="B71" i="2"/>
  <c r="G71" i="2"/>
  <c r="H71" i="2"/>
  <c r="I71" i="2"/>
  <c r="J71" i="2"/>
  <c r="A72" i="2"/>
  <c r="B72" i="2"/>
  <c r="G72" i="2"/>
  <c r="H72" i="2"/>
  <c r="I72" i="2"/>
  <c r="J72" i="2"/>
  <c r="A73" i="2"/>
  <c r="B73" i="2"/>
  <c r="G73" i="2"/>
  <c r="H73" i="2"/>
  <c r="I73" i="2"/>
  <c r="J73" i="2"/>
  <c r="A74" i="2"/>
  <c r="B74" i="2"/>
  <c r="G74" i="2"/>
  <c r="H74" i="2"/>
  <c r="I74" i="2"/>
  <c r="J74" i="2"/>
  <c r="A75" i="2"/>
  <c r="B75" i="2"/>
  <c r="G75" i="2"/>
  <c r="H75" i="2"/>
  <c r="I75" i="2"/>
  <c r="J75" i="2"/>
  <c r="A76" i="2"/>
  <c r="B76" i="2"/>
  <c r="G76" i="2"/>
  <c r="H76" i="2"/>
  <c r="I76" i="2"/>
  <c r="J76" i="2"/>
  <c r="A77" i="2"/>
  <c r="B77" i="2"/>
  <c r="G77" i="2"/>
  <c r="H77" i="2"/>
  <c r="I77" i="2"/>
  <c r="J77" i="2"/>
  <c r="A78" i="2"/>
  <c r="B78" i="2"/>
  <c r="G78" i="2"/>
  <c r="H78" i="2"/>
  <c r="I78" i="2"/>
  <c r="J78" i="2"/>
  <c r="A79" i="2"/>
  <c r="B79" i="2"/>
  <c r="G79" i="2"/>
  <c r="H79" i="2"/>
  <c r="I79" i="2"/>
  <c r="J79" i="2"/>
  <c r="A80" i="2"/>
  <c r="B80" i="2"/>
  <c r="G80" i="2"/>
  <c r="H80" i="2"/>
  <c r="I80" i="2"/>
  <c r="J80" i="2"/>
  <c r="A81" i="2"/>
  <c r="B81" i="2"/>
  <c r="G81" i="2"/>
  <c r="H81" i="2"/>
  <c r="I81" i="2"/>
  <c r="J81" i="2"/>
  <c r="A82" i="2"/>
  <c r="B82" i="2"/>
  <c r="G82" i="2"/>
  <c r="H82" i="2"/>
  <c r="I82" i="2"/>
  <c r="J82" i="2"/>
  <c r="A83" i="2"/>
  <c r="B83" i="2"/>
  <c r="G83" i="2"/>
  <c r="H83" i="2"/>
  <c r="I83" i="2"/>
  <c r="J83" i="2"/>
  <c r="A84" i="2"/>
  <c r="B84" i="2"/>
  <c r="G84" i="2"/>
  <c r="H84" i="2"/>
  <c r="I84" i="2"/>
  <c r="J84" i="2"/>
  <c r="A85" i="2"/>
  <c r="B85" i="2"/>
  <c r="G85" i="2"/>
  <c r="H85" i="2"/>
  <c r="I85" i="2"/>
  <c r="J85" i="2"/>
  <c r="A86" i="2"/>
  <c r="B86" i="2"/>
  <c r="G86" i="2"/>
  <c r="H86" i="2"/>
  <c r="I86" i="2"/>
  <c r="J86" i="2"/>
  <c r="A87" i="2"/>
  <c r="B87" i="2"/>
  <c r="G87" i="2"/>
  <c r="H87" i="2"/>
  <c r="I87" i="2"/>
  <c r="J87" i="2"/>
  <c r="A88" i="2"/>
  <c r="B88" i="2"/>
  <c r="G88" i="2"/>
  <c r="H88" i="2"/>
  <c r="I88" i="2"/>
  <c r="J88" i="2"/>
  <c r="A89" i="2"/>
  <c r="B89" i="2"/>
  <c r="G89" i="2"/>
  <c r="H89" i="2"/>
  <c r="I89" i="2"/>
  <c r="J89" i="2"/>
  <c r="A90" i="2"/>
  <c r="B90" i="2"/>
  <c r="G90" i="2"/>
  <c r="H90" i="2"/>
  <c r="I90" i="2"/>
  <c r="J90" i="2"/>
  <c r="A91" i="2"/>
  <c r="B91" i="2"/>
  <c r="G91" i="2"/>
  <c r="H91" i="2"/>
  <c r="I91" i="2"/>
  <c r="J91" i="2"/>
  <c r="A92" i="2"/>
  <c r="B92" i="2"/>
  <c r="G92" i="2"/>
  <c r="H92" i="2"/>
  <c r="I92" i="2"/>
  <c r="J92" i="2"/>
  <c r="A93" i="2"/>
  <c r="B93" i="2"/>
  <c r="G93" i="2"/>
  <c r="H93" i="2"/>
  <c r="I93" i="2"/>
  <c r="J93" i="2"/>
  <c r="A94" i="2"/>
  <c r="B94" i="2"/>
  <c r="G94" i="2"/>
  <c r="H94" i="2"/>
  <c r="I94" i="2"/>
  <c r="J94" i="2"/>
  <c r="A95" i="2"/>
  <c r="B95" i="2"/>
  <c r="G95" i="2"/>
  <c r="H95" i="2"/>
  <c r="I95" i="2"/>
  <c r="J95" i="2"/>
  <c r="A96" i="2"/>
  <c r="B96" i="2"/>
  <c r="G96" i="2"/>
  <c r="H96" i="2"/>
  <c r="I96" i="2"/>
  <c r="J96" i="2"/>
  <c r="A97" i="2"/>
  <c r="B97" i="2"/>
  <c r="G97" i="2"/>
  <c r="H97" i="2"/>
  <c r="I97" i="2"/>
  <c r="J97" i="2"/>
  <c r="A98" i="2"/>
  <c r="B98" i="2"/>
  <c r="G98" i="2"/>
  <c r="H98" i="2"/>
  <c r="I98" i="2"/>
  <c r="J98" i="2"/>
  <c r="A99" i="2"/>
  <c r="B99" i="2"/>
  <c r="G99" i="2"/>
  <c r="H99" i="2"/>
  <c r="I99" i="2"/>
  <c r="J99" i="2"/>
  <c r="A100" i="2"/>
  <c r="B100" i="2"/>
  <c r="G100" i="2"/>
  <c r="H100" i="2"/>
  <c r="I100" i="2"/>
  <c r="J100" i="2"/>
  <c r="A101" i="2"/>
  <c r="B101" i="2"/>
  <c r="G101" i="2"/>
  <c r="H101" i="2"/>
  <c r="I101" i="2"/>
  <c r="J101" i="2"/>
  <c r="A102" i="2"/>
  <c r="B102" i="2"/>
  <c r="G102" i="2"/>
  <c r="H102" i="2"/>
  <c r="I102" i="2"/>
  <c r="J102" i="2"/>
  <c r="A103" i="2"/>
  <c r="B103" i="2"/>
  <c r="G103" i="2"/>
  <c r="H103" i="2"/>
  <c r="I103" i="2"/>
  <c r="J103" i="2"/>
  <c r="A104" i="2"/>
  <c r="B104" i="2"/>
  <c r="G104" i="2"/>
  <c r="H104" i="2"/>
  <c r="I104" i="2"/>
  <c r="J104" i="2"/>
  <c r="A105" i="2"/>
  <c r="B105" i="2"/>
  <c r="G105" i="2"/>
  <c r="H105" i="2"/>
  <c r="I105" i="2"/>
  <c r="J105" i="2"/>
  <c r="A106" i="2"/>
  <c r="B106" i="2"/>
  <c r="G106" i="2"/>
  <c r="H106" i="2"/>
  <c r="I106" i="2"/>
  <c r="J106" i="2"/>
  <c r="A107" i="2"/>
  <c r="B107" i="2"/>
  <c r="G107" i="2"/>
  <c r="H107" i="2"/>
  <c r="I107" i="2"/>
  <c r="J107" i="2"/>
  <c r="A108" i="2"/>
  <c r="B108" i="2"/>
  <c r="G108" i="2"/>
  <c r="H108" i="2"/>
  <c r="I108" i="2"/>
  <c r="J108" i="2"/>
  <c r="A109" i="2"/>
  <c r="B109" i="2"/>
  <c r="G109" i="2"/>
  <c r="H109" i="2"/>
  <c r="I109" i="2"/>
  <c r="J109" i="2"/>
  <c r="A110" i="2"/>
  <c r="B110" i="2"/>
  <c r="G110" i="2"/>
  <c r="H110" i="2"/>
  <c r="I110" i="2"/>
  <c r="J110" i="2"/>
  <c r="A111" i="2"/>
  <c r="B111" i="2"/>
  <c r="G111" i="2"/>
  <c r="H111" i="2"/>
  <c r="I111" i="2"/>
  <c r="J111" i="2"/>
  <c r="A112" i="2"/>
  <c r="B112" i="2"/>
  <c r="G112" i="2"/>
  <c r="H112" i="2"/>
  <c r="I112" i="2"/>
  <c r="J112" i="2"/>
  <c r="A113" i="2"/>
  <c r="B113" i="2"/>
  <c r="G113" i="2"/>
  <c r="H113" i="2"/>
  <c r="I113" i="2"/>
  <c r="J113" i="2"/>
  <c r="A114" i="2"/>
  <c r="B114" i="2"/>
  <c r="G114" i="2"/>
  <c r="H114" i="2"/>
  <c r="I114" i="2"/>
  <c r="J114" i="2"/>
  <c r="A115" i="2"/>
  <c r="B115" i="2"/>
  <c r="G115" i="2"/>
  <c r="H115" i="2"/>
  <c r="I115" i="2"/>
  <c r="J115" i="2"/>
  <c r="A116" i="2"/>
  <c r="B116" i="2"/>
  <c r="G116" i="2"/>
  <c r="H116" i="2"/>
  <c r="I116" i="2"/>
  <c r="J116" i="2"/>
  <c r="A117" i="2"/>
  <c r="B117" i="2"/>
  <c r="G117" i="2"/>
  <c r="H117" i="2"/>
  <c r="I117" i="2"/>
  <c r="J117" i="2"/>
  <c r="A118" i="2"/>
  <c r="B118" i="2"/>
  <c r="G118" i="2"/>
  <c r="H118" i="2"/>
  <c r="I118" i="2"/>
  <c r="J118" i="2"/>
  <c r="A119" i="2"/>
  <c r="B119" i="2"/>
  <c r="G119" i="2"/>
  <c r="H119" i="2"/>
  <c r="I119" i="2"/>
  <c r="J119" i="2"/>
  <c r="A120" i="2"/>
  <c r="B120" i="2"/>
  <c r="G120" i="2"/>
  <c r="H120" i="2"/>
  <c r="I120" i="2"/>
  <c r="J120" i="2"/>
  <c r="A121" i="2"/>
  <c r="B121" i="2"/>
  <c r="G121" i="2"/>
  <c r="H121" i="2"/>
  <c r="I121" i="2"/>
  <c r="J121" i="2"/>
  <c r="A122" i="2"/>
  <c r="B122" i="2"/>
  <c r="G122" i="2"/>
  <c r="H122" i="2"/>
  <c r="I122" i="2"/>
  <c r="J122" i="2"/>
  <c r="A123" i="2"/>
  <c r="B123" i="2"/>
  <c r="G123" i="2"/>
  <c r="H123" i="2"/>
  <c r="I123" i="2"/>
  <c r="J123" i="2"/>
  <c r="A124" i="2"/>
  <c r="B124" i="2"/>
  <c r="G124" i="2"/>
  <c r="H124" i="2"/>
  <c r="I124" i="2"/>
  <c r="J124" i="2"/>
  <c r="A125" i="2"/>
  <c r="B125" i="2"/>
  <c r="G125" i="2"/>
  <c r="H125" i="2"/>
  <c r="I125" i="2"/>
  <c r="J125" i="2"/>
  <c r="A126" i="2"/>
  <c r="B126" i="2"/>
  <c r="G126" i="2"/>
  <c r="H126" i="2"/>
  <c r="I126" i="2"/>
  <c r="J126" i="2"/>
  <c r="A127" i="2"/>
  <c r="B127" i="2"/>
  <c r="G127" i="2"/>
  <c r="H127" i="2"/>
  <c r="I127" i="2"/>
  <c r="J127" i="2"/>
  <c r="A128" i="2"/>
  <c r="B128" i="2"/>
  <c r="G128" i="2"/>
  <c r="H128" i="2"/>
  <c r="I128" i="2"/>
  <c r="J128" i="2"/>
  <c r="A129" i="2"/>
  <c r="B129" i="2"/>
  <c r="G129" i="2"/>
  <c r="H129" i="2"/>
  <c r="I129" i="2"/>
  <c r="J129" i="2"/>
  <c r="A130" i="2"/>
  <c r="B130" i="2"/>
  <c r="G130" i="2"/>
  <c r="H130" i="2"/>
  <c r="I130" i="2"/>
  <c r="J130" i="2"/>
  <c r="A131" i="2"/>
  <c r="B131" i="2"/>
  <c r="G131" i="2"/>
  <c r="H131" i="2"/>
  <c r="I131" i="2"/>
  <c r="J131" i="2"/>
  <c r="A132" i="2"/>
  <c r="B132" i="2"/>
  <c r="G132" i="2"/>
  <c r="H132" i="2"/>
  <c r="I132" i="2"/>
  <c r="J132" i="2"/>
  <c r="A133" i="2"/>
  <c r="B133" i="2"/>
  <c r="G133" i="2"/>
  <c r="H133" i="2"/>
  <c r="I133" i="2"/>
  <c r="J133" i="2"/>
  <c r="A134" i="2"/>
  <c r="B134" i="2"/>
  <c r="G134" i="2"/>
  <c r="H134" i="2"/>
  <c r="I134" i="2"/>
  <c r="J134" i="2"/>
  <c r="A135" i="2"/>
  <c r="B135" i="2"/>
  <c r="G135" i="2"/>
  <c r="H135" i="2"/>
  <c r="I135" i="2"/>
  <c r="J135" i="2"/>
  <c r="A136" i="2"/>
  <c r="B136" i="2"/>
  <c r="G136" i="2"/>
  <c r="H136" i="2"/>
  <c r="I136" i="2"/>
  <c r="J136" i="2"/>
  <c r="A137" i="2"/>
  <c r="B137" i="2"/>
  <c r="G137" i="2"/>
  <c r="H137" i="2"/>
  <c r="I137" i="2"/>
  <c r="J137" i="2"/>
  <c r="A138" i="2"/>
  <c r="B138" i="2"/>
  <c r="G138" i="2"/>
  <c r="H138" i="2"/>
  <c r="I138" i="2"/>
  <c r="J138" i="2"/>
  <c r="A139" i="2"/>
  <c r="B139" i="2"/>
  <c r="G139" i="2"/>
  <c r="H139" i="2"/>
  <c r="I139" i="2"/>
  <c r="J139" i="2"/>
  <c r="A140" i="2"/>
  <c r="B140" i="2"/>
  <c r="G140" i="2"/>
  <c r="H140" i="2"/>
  <c r="I140" i="2"/>
  <c r="J140" i="2"/>
  <c r="A141" i="2"/>
  <c r="B141" i="2"/>
  <c r="G141" i="2"/>
  <c r="H141" i="2"/>
  <c r="I141" i="2"/>
  <c r="J141" i="2"/>
  <c r="A142" i="2"/>
  <c r="B142" i="2"/>
  <c r="G142" i="2"/>
  <c r="H142" i="2"/>
  <c r="I142" i="2"/>
  <c r="J142" i="2"/>
  <c r="A143" i="2"/>
  <c r="B143" i="2"/>
  <c r="G143" i="2"/>
  <c r="H143" i="2"/>
  <c r="I143" i="2"/>
  <c r="J143" i="2"/>
  <c r="A144" i="2"/>
  <c r="B144" i="2"/>
  <c r="G144" i="2"/>
  <c r="H144" i="2"/>
  <c r="I144" i="2"/>
  <c r="J144" i="2"/>
  <c r="A145" i="2"/>
  <c r="B145" i="2"/>
  <c r="G145" i="2"/>
  <c r="H145" i="2"/>
  <c r="I145" i="2"/>
  <c r="J145" i="2"/>
  <c r="A146" i="2"/>
  <c r="B146" i="2"/>
  <c r="G146" i="2"/>
  <c r="H146" i="2"/>
  <c r="I146" i="2"/>
  <c r="J146" i="2"/>
  <c r="A147" i="2"/>
  <c r="B147" i="2"/>
  <c r="G147" i="2"/>
  <c r="H147" i="2"/>
  <c r="I147" i="2"/>
  <c r="J147" i="2"/>
  <c r="A148" i="2"/>
  <c r="B148" i="2"/>
  <c r="G148" i="2"/>
  <c r="H148" i="2"/>
  <c r="I148" i="2"/>
  <c r="J148" i="2"/>
  <c r="A149" i="2"/>
  <c r="B149" i="2"/>
  <c r="G149" i="2"/>
  <c r="H149" i="2"/>
  <c r="I149" i="2"/>
  <c r="J149" i="2"/>
  <c r="A150" i="2"/>
  <c r="B150" i="2"/>
  <c r="G150" i="2"/>
  <c r="H150" i="2"/>
  <c r="I150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J2079" i="2"/>
  <c r="J2080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3" i="2"/>
  <c r="J2184" i="2"/>
  <c r="J2185" i="2"/>
  <c r="J2186" i="2"/>
  <c r="J2187" i="2"/>
  <c r="J2188" i="2"/>
  <c r="J2189" i="2"/>
  <c r="J2190" i="2"/>
  <c r="J2191" i="2"/>
  <c r="J2192" i="2"/>
  <c r="J2193" i="2"/>
  <c r="J2194" i="2"/>
  <c r="J2195" i="2"/>
  <c r="J2196" i="2"/>
  <c r="J2197" i="2"/>
  <c r="J2198" i="2"/>
  <c r="J2199" i="2"/>
  <c r="J2200" i="2"/>
  <c r="J2201" i="2"/>
  <c r="J2202" i="2"/>
  <c r="J2203" i="2"/>
  <c r="J2204" i="2"/>
  <c r="J2205" i="2"/>
  <c r="J2206" i="2"/>
  <c r="J2207" i="2"/>
  <c r="J2208" i="2"/>
  <c r="J2209" i="2"/>
  <c r="J2210" i="2"/>
  <c r="J2211" i="2"/>
  <c r="J2212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5" i="2"/>
  <c r="J2236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0" i="2"/>
  <c r="J2251" i="2"/>
  <c r="J2252" i="2"/>
  <c r="J2253" i="2"/>
  <c r="J2254" i="2"/>
  <c r="J2255" i="2"/>
  <c r="J2256" i="2"/>
  <c r="J2257" i="2"/>
  <c r="J2258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  <c r="J2280" i="2"/>
  <c r="J2281" i="2"/>
  <c r="J2282" i="2"/>
  <c r="J2283" i="2"/>
  <c r="J2284" i="2"/>
  <c r="J2285" i="2"/>
  <c r="J2286" i="2"/>
  <c r="J2287" i="2"/>
  <c r="J2288" i="2"/>
  <c r="J2289" i="2"/>
  <c r="J2290" i="2"/>
  <c r="J2291" i="2"/>
  <c r="J2292" i="2"/>
  <c r="J2293" i="2"/>
  <c r="J2294" i="2"/>
  <c r="J2295" i="2"/>
  <c r="J2296" i="2"/>
  <c r="J2297" i="2"/>
  <c r="J2298" i="2"/>
  <c r="J2299" i="2"/>
  <c r="J2300" i="2"/>
  <c r="J2301" i="2"/>
  <c r="J2302" i="2"/>
  <c r="J2303" i="2"/>
  <c r="J2304" i="2"/>
  <c r="J2305" i="2"/>
  <c r="J2306" i="2"/>
  <c r="J2307" i="2"/>
  <c r="J2308" i="2"/>
  <c r="J2309" i="2"/>
  <c r="J2310" i="2"/>
  <c r="J2311" i="2"/>
  <c r="J2312" i="2"/>
  <c r="J2313" i="2"/>
  <c r="J2314" i="2"/>
  <c r="J2315" i="2"/>
  <c r="J2316" i="2"/>
  <c r="J2317" i="2"/>
  <c r="J2318" i="2"/>
  <c r="J2319" i="2"/>
  <c r="J2320" i="2"/>
  <c r="J2321" i="2"/>
  <c r="J2322" i="2"/>
  <c r="J2323" i="2"/>
  <c r="J2324" i="2"/>
  <c r="J2325" i="2"/>
  <c r="J2326" i="2"/>
  <c r="J2327" i="2"/>
  <c r="J2328" i="2"/>
  <c r="J2329" i="2"/>
  <c r="J2330" i="2"/>
  <c r="J2331" i="2"/>
  <c r="J2332" i="2"/>
  <c r="J2333" i="2"/>
  <c r="J2334" i="2"/>
  <c r="J2335" i="2"/>
  <c r="J2336" i="2"/>
  <c r="J2337" i="2"/>
  <c r="J2338" i="2"/>
  <c r="J2339" i="2"/>
  <c r="J2340" i="2"/>
  <c r="J2341" i="2"/>
  <c r="J2342" i="2"/>
  <c r="J2343" i="2"/>
  <c r="J2344" i="2"/>
  <c r="J2345" i="2"/>
  <c r="J2346" i="2"/>
  <c r="J2347" i="2"/>
  <c r="J2348" i="2"/>
  <c r="J2349" i="2"/>
  <c r="J2350" i="2"/>
  <c r="J2351" i="2"/>
  <c r="J2352" i="2"/>
  <c r="J2353" i="2"/>
  <c r="J2354" i="2"/>
  <c r="J2355" i="2"/>
  <c r="J2356" i="2"/>
  <c r="J2357" i="2"/>
  <c r="J2358" i="2"/>
  <c r="J2359" i="2"/>
  <c r="J2360" i="2"/>
  <c r="J2361" i="2"/>
  <c r="J2362" i="2"/>
  <c r="J2363" i="2"/>
  <c r="J2364" i="2"/>
  <c r="J2365" i="2"/>
  <c r="J2366" i="2"/>
  <c r="J2367" i="2"/>
  <c r="J2368" i="2"/>
  <c r="J2369" i="2"/>
  <c r="J2370" i="2"/>
  <c r="J2371" i="2"/>
  <c r="J2372" i="2"/>
  <c r="J2373" i="2"/>
  <c r="J2374" i="2"/>
  <c r="J2375" i="2"/>
  <c r="J2376" i="2"/>
  <c r="J2377" i="2"/>
  <c r="J2378" i="2"/>
  <c r="J2379" i="2"/>
  <c r="J2380" i="2"/>
  <c r="J2381" i="2"/>
  <c r="J2382" i="2"/>
  <c r="J2383" i="2"/>
  <c r="J2384" i="2"/>
  <c r="J2385" i="2"/>
  <c r="J2386" i="2"/>
  <c r="J2387" i="2"/>
  <c r="J2388" i="2"/>
  <c r="J2389" i="2"/>
  <c r="J2390" i="2"/>
  <c r="J2391" i="2"/>
  <c r="J2392" i="2"/>
  <c r="J2393" i="2"/>
  <c r="J2394" i="2"/>
  <c r="J2395" i="2"/>
  <c r="J2396" i="2"/>
  <c r="J2397" i="2"/>
  <c r="J2398" i="2"/>
  <c r="J2399" i="2"/>
  <c r="J2400" i="2"/>
  <c r="J2401" i="2"/>
  <c r="J2402" i="2"/>
  <c r="J2403" i="2"/>
  <c r="J2404" i="2"/>
  <c r="J2405" i="2"/>
  <c r="J2406" i="2"/>
  <c r="J2407" i="2"/>
  <c r="J2408" i="2"/>
  <c r="J2409" i="2"/>
  <c r="J2410" i="2"/>
  <c r="J2411" i="2"/>
  <c r="J2412" i="2"/>
  <c r="J2413" i="2"/>
  <c r="J2414" i="2"/>
  <c r="J2415" i="2"/>
  <c r="J2416" i="2"/>
  <c r="J2417" i="2"/>
  <c r="J2418" i="2"/>
  <c r="J2419" i="2"/>
  <c r="J2420" i="2"/>
  <c r="J2421" i="2"/>
  <c r="J2422" i="2"/>
  <c r="J2423" i="2"/>
  <c r="J2424" i="2"/>
  <c r="J2425" i="2"/>
  <c r="J2426" i="2"/>
  <c r="J2427" i="2"/>
  <c r="J2428" i="2"/>
  <c r="J2429" i="2"/>
  <c r="J2430" i="2"/>
  <c r="J2431" i="2"/>
  <c r="J2432" i="2"/>
  <c r="J2433" i="2"/>
  <c r="J2434" i="2"/>
  <c r="J2435" i="2"/>
  <c r="J2436" i="2"/>
  <c r="J2437" i="2"/>
  <c r="J2438" i="2"/>
  <c r="J2439" i="2"/>
  <c r="J2440" i="2"/>
  <c r="J2441" i="2"/>
  <c r="J2442" i="2"/>
  <c r="J2443" i="2"/>
  <c r="J2444" i="2"/>
  <c r="J2445" i="2"/>
  <c r="J2446" i="2"/>
  <c r="J2447" i="2"/>
  <c r="J2448" i="2"/>
  <c r="J2449" i="2"/>
  <c r="J2450" i="2"/>
  <c r="J2451" i="2"/>
  <c r="J2452" i="2"/>
  <c r="J2453" i="2"/>
  <c r="J2454" i="2"/>
  <c r="J2455" i="2"/>
  <c r="J2456" i="2"/>
  <c r="J2457" i="2"/>
  <c r="J2458" i="2"/>
  <c r="J2459" i="2"/>
  <c r="J2460" i="2"/>
  <c r="J2461" i="2"/>
  <c r="J2462" i="2"/>
  <c r="J2463" i="2"/>
  <c r="J2464" i="2"/>
  <c r="J2465" i="2"/>
  <c r="J2466" i="2"/>
  <c r="J2467" i="2"/>
  <c r="J2468" i="2"/>
  <c r="J2469" i="2"/>
  <c r="J2470" i="2"/>
  <c r="J2471" i="2"/>
  <c r="J2472" i="2"/>
  <c r="J2473" i="2"/>
  <c r="J2474" i="2"/>
  <c r="J2475" i="2"/>
  <c r="J2476" i="2"/>
  <c r="J2477" i="2"/>
  <c r="J2478" i="2"/>
  <c r="J2479" i="2"/>
  <c r="J2480" i="2"/>
  <c r="J2481" i="2"/>
  <c r="J2482" i="2"/>
  <c r="J2483" i="2"/>
  <c r="J2484" i="2"/>
  <c r="J2485" i="2"/>
  <c r="J2486" i="2"/>
  <c r="J2487" i="2"/>
  <c r="J2488" i="2"/>
  <c r="J2489" i="2"/>
  <c r="J2490" i="2"/>
  <c r="J2491" i="2"/>
  <c r="J2492" i="2"/>
  <c r="J2493" i="2"/>
  <c r="J2494" i="2"/>
  <c r="J2495" i="2"/>
  <c r="J2496" i="2"/>
  <c r="J2497" i="2"/>
  <c r="J2498" i="2"/>
  <c r="J2499" i="2"/>
  <c r="J2500" i="2"/>
  <c r="J2501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A151" i="2" l="1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A1501" i="2"/>
  <c r="A1502" i="2"/>
  <c r="A1503" i="2"/>
  <c r="A1504" i="2"/>
  <c r="A1505" i="2"/>
  <c r="A1506" i="2"/>
  <c r="A1507" i="2"/>
  <c r="A1508" i="2"/>
  <c r="A1509" i="2"/>
  <c r="A1510" i="2"/>
  <c r="A1511" i="2"/>
  <c r="A1512" i="2"/>
  <c r="A1513" i="2"/>
  <c r="A1514" i="2"/>
  <c r="A1515" i="2"/>
  <c r="A1516" i="2"/>
  <c r="A1517" i="2"/>
  <c r="A1518" i="2"/>
  <c r="A1519" i="2"/>
  <c r="A1520" i="2"/>
  <c r="A1521" i="2"/>
  <c r="A1522" i="2"/>
  <c r="A1523" i="2"/>
  <c r="A1524" i="2"/>
  <c r="A1525" i="2"/>
  <c r="A1526" i="2"/>
  <c r="A1527" i="2"/>
  <c r="A1528" i="2"/>
  <c r="A1529" i="2"/>
  <c r="A1530" i="2"/>
  <c r="A1531" i="2"/>
  <c r="A1532" i="2"/>
  <c r="A1533" i="2"/>
  <c r="A1534" i="2"/>
  <c r="A1535" i="2"/>
  <c r="A1536" i="2"/>
  <c r="A1537" i="2"/>
  <c r="A1538" i="2"/>
  <c r="A1539" i="2"/>
  <c r="A1540" i="2"/>
  <c r="A1541" i="2"/>
  <c r="A1542" i="2"/>
  <c r="A1543" i="2"/>
  <c r="A1544" i="2"/>
  <c r="A1545" i="2"/>
  <c r="A1546" i="2"/>
  <c r="A1547" i="2"/>
  <c r="A1548" i="2"/>
  <c r="A1549" i="2"/>
  <c r="A1550" i="2"/>
  <c r="A1551" i="2"/>
  <c r="A1552" i="2"/>
  <c r="A1553" i="2"/>
  <c r="A1554" i="2"/>
  <c r="A1555" i="2"/>
  <c r="A1556" i="2"/>
  <c r="A1557" i="2"/>
  <c r="A1558" i="2"/>
  <c r="A1559" i="2"/>
  <c r="A1560" i="2"/>
  <c r="A1561" i="2"/>
  <c r="A1562" i="2"/>
  <c r="A1563" i="2"/>
  <c r="A1564" i="2"/>
  <c r="A1565" i="2"/>
  <c r="A1566" i="2"/>
  <c r="A1567" i="2"/>
  <c r="A1568" i="2"/>
  <c r="A1569" i="2"/>
  <c r="A1570" i="2"/>
  <c r="A1571" i="2"/>
  <c r="A1572" i="2"/>
  <c r="A1573" i="2"/>
  <c r="A1574" i="2"/>
  <c r="A1575" i="2"/>
  <c r="A1576" i="2"/>
  <c r="A1577" i="2"/>
  <c r="A1578" i="2"/>
  <c r="A1579" i="2"/>
  <c r="A1580" i="2"/>
  <c r="A1581" i="2"/>
  <c r="A1582" i="2"/>
  <c r="A1583" i="2"/>
  <c r="A1584" i="2"/>
  <c r="A1585" i="2"/>
  <c r="A1586" i="2"/>
  <c r="A1587" i="2"/>
  <c r="A1588" i="2"/>
  <c r="A1589" i="2"/>
  <c r="A1590" i="2"/>
  <c r="A1591" i="2"/>
  <c r="A1592" i="2"/>
  <c r="A1593" i="2"/>
  <c r="A1594" i="2"/>
  <c r="A1595" i="2"/>
  <c r="A1596" i="2"/>
  <c r="A1597" i="2"/>
  <c r="A1598" i="2"/>
  <c r="A1599" i="2"/>
  <c r="A1600" i="2"/>
  <c r="A1601" i="2"/>
  <c r="A1602" i="2"/>
  <c r="A1603" i="2"/>
  <c r="A1604" i="2"/>
  <c r="A1605" i="2"/>
  <c r="A1606" i="2"/>
  <c r="A1607" i="2"/>
  <c r="A1608" i="2"/>
  <c r="A1609" i="2"/>
  <c r="A1610" i="2"/>
  <c r="A1611" i="2"/>
  <c r="A1612" i="2"/>
  <c r="A1613" i="2"/>
  <c r="A1614" i="2"/>
  <c r="A1615" i="2"/>
  <c r="A1616" i="2"/>
  <c r="A1617" i="2"/>
  <c r="A1618" i="2"/>
  <c r="A1619" i="2"/>
  <c r="A1620" i="2"/>
  <c r="A1621" i="2"/>
  <c r="A1622" i="2"/>
  <c r="A1623" i="2"/>
  <c r="A1624" i="2"/>
  <c r="A1625" i="2"/>
  <c r="A1626" i="2"/>
  <c r="A1627" i="2"/>
  <c r="A1628" i="2"/>
  <c r="A1629" i="2"/>
  <c r="A1630" i="2"/>
  <c r="A1631" i="2"/>
  <c r="A1632" i="2"/>
  <c r="A1633" i="2"/>
  <c r="A1634" i="2"/>
  <c r="A1635" i="2"/>
  <c r="A1636" i="2"/>
  <c r="A1637" i="2"/>
  <c r="A1638" i="2"/>
  <c r="A1639" i="2"/>
  <c r="A1640" i="2"/>
  <c r="A1641" i="2"/>
  <c r="A1642" i="2"/>
  <c r="A1643" i="2"/>
  <c r="A1644" i="2"/>
  <c r="A1645" i="2"/>
  <c r="A1646" i="2"/>
  <c r="A1647" i="2"/>
  <c r="A1648" i="2"/>
  <c r="A1649" i="2"/>
  <c r="A1650" i="2"/>
  <c r="A1651" i="2"/>
  <c r="A1652" i="2"/>
  <c r="A1653" i="2"/>
  <c r="A1654" i="2"/>
  <c r="A1655" i="2"/>
  <c r="A1656" i="2"/>
  <c r="A1657" i="2"/>
  <c r="A1658" i="2"/>
  <c r="A1659" i="2"/>
  <c r="A1660" i="2"/>
  <c r="A1661" i="2"/>
  <c r="A1662" i="2"/>
  <c r="A1663" i="2"/>
  <c r="A1664" i="2"/>
  <c r="A1665" i="2"/>
  <c r="A1666" i="2"/>
  <c r="A1667" i="2"/>
  <c r="A1668" i="2"/>
  <c r="A1669" i="2"/>
  <c r="A1670" i="2"/>
  <c r="A1671" i="2"/>
  <c r="A1672" i="2"/>
  <c r="A1673" i="2"/>
  <c r="A1674" i="2"/>
  <c r="A1675" i="2"/>
  <c r="A1676" i="2"/>
  <c r="A1677" i="2"/>
  <c r="A1678" i="2"/>
  <c r="A1679" i="2"/>
  <c r="A1680" i="2"/>
  <c r="A1681" i="2"/>
  <c r="A1682" i="2"/>
  <c r="A1683" i="2"/>
  <c r="A1684" i="2"/>
  <c r="A1685" i="2"/>
  <c r="A1686" i="2"/>
  <c r="A1687" i="2"/>
  <c r="A1688" i="2"/>
  <c r="A1689" i="2"/>
  <c r="A1690" i="2"/>
  <c r="A1691" i="2"/>
  <c r="A1692" i="2"/>
  <c r="A1693" i="2"/>
  <c r="A1694" i="2"/>
  <c r="A1695" i="2"/>
  <c r="A1696" i="2"/>
  <c r="A1697" i="2"/>
  <c r="A1698" i="2"/>
  <c r="A1699" i="2"/>
  <c r="A1700" i="2"/>
  <c r="A1701" i="2"/>
  <c r="A1702" i="2"/>
  <c r="A1703" i="2"/>
  <c r="A1704" i="2"/>
  <c r="A1705" i="2"/>
  <c r="A1706" i="2"/>
  <c r="A1707" i="2"/>
  <c r="A1708" i="2"/>
  <c r="A1709" i="2"/>
  <c r="A1710" i="2"/>
  <c r="A1711" i="2"/>
  <c r="A1712" i="2"/>
  <c r="A1713" i="2"/>
  <c r="A1714" i="2"/>
  <c r="A1715" i="2"/>
  <c r="A1716" i="2"/>
  <c r="A1717" i="2"/>
  <c r="A1718" i="2"/>
  <c r="A1719" i="2"/>
  <c r="A1720" i="2"/>
  <c r="A1721" i="2"/>
  <c r="A1722" i="2"/>
  <c r="A1723" i="2"/>
  <c r="A1724" i="2"/>
  <c r="A1725" i="2"/>
  <c r="A1726" i="2"/>
  <c r="A1727" i="2"/>
  <c r="A1728" i="2"/>
  <c r="A1729" i="2"/>
  <c r="A1730" i="2"/>
  <c r="A1731" i="2"/>
  <c r="A1732" i="2"/>
  <c r="A1733" i="2"/>
  <c r="A1734" i="2"/>
  <c r="A1735" i="2"/>
  <c r="A1736" i="2"/>
  <c r="A1737" i="2"/>
  <c r="A1738" i="2"/>
  <c r="A1739" i="2"/>
  <c r="A1740" i="2"/>
  <c r="A1741" i="2"/>
  <c r="A1742" i="2"/>
  <c r="A1743" i="2"/>
  <c r="A1744" i="2"/>
  <c r="A1745" i="2"/>
  <c r="A1746" i="2"/>
  <c r="A1747" i="2"/>
  <c r="A1748" i="2"/>
  <c r="A1749" i="2"/>
  <c r="A1750" i="2"/>
  <c r="A1751" i="2"/>
  <c r="A1752" i="2"/>
  <c r="A1753" i="2"/>
  <c r="A1754" i="2"/>
  <c r="A1755" i="2"/>
  <c r="A1756" i="2"/>
  <c r="A1757" i="2"/>
  <c r="A1758" i="2"/>
  <c r="A1759" i="2"/>
  <c r="A1760" i="2"/>
  <c r="A1761" i="2"/>
  <c r="A1762" i="2"/>
  <c r="A1763" i="2"/>
  <c r="A1764" i="2"/>
  <c r="A1765" i="2"/>
  <c r="A1766" i="2"/>
  <c r="A1767" i="2"/>
  <c r="A1768" i="2"/>
  <c r="A1769" i="2"/>
  <c r="A1770" i="2"/>
  <c r="A1771" i="2"/>
  <c r="A1772" i="2"/>
  <c r="A1773" i="2"/>
  <c r="A1774" i="2"/>
  <c r="A1775" i="2"/>
  <c r="A1776" i="2"/>
  <c r="A1777" i="2"/>
  <c r="A1778" i="2"/>
  <c r="A1779" i="2"/>
  <c r="A1780" i="2"/>
  <c r="A1781" i="2"/>
  <c r="A1782" i="2"/>
  <c r="A1783" i="2"/>
  <c r="A1784" i="2"/>
  <c r="A1785" i="2"/>
  <c r="A1786" i="2"/>
  <c r="A1787" i="2"/>
  <c r="A1788" i="2"/>
  <c r="A1789" i="2"/>
  <c r="A1790" i="2"/>
  <c r="A1791" i="2"/>
  <c r="A1792" i="2"/>
  <c r="A1793" i="2"/>
  <c r="A1794" i="2"/>
  <c r="A1795" i="2"/>
  <c r="A1796" i="2"/>
  <c r="A1797" i="2"/>
  <c r="A1798" i="2"/>
  <c r="A1799" i="2"/>
  <c r="A1800" i="2"/>
  <c r="A1801" i="2"/>
  <c r="A1802" i="2"/>
  <c r="A1803" i="2"/>
  <c r="A1804" i="2"/>
  <c r="A1805" i="2"/>
  <c r="A1806" i="2"/>
  <c r="A1807" i="2"/>
  <c r="A1808" i="2"/>
  <c r="A1809" i="2"/>
  <c r="A1810" i="2"/>
  <c r="A1811" i="2"/>
  <c r="A1812" i="2"/>
  <c r="A1813" i="2"/>
  <c r="A1814" i="2"/>
  <c r="A1815" i="2"/>
  <c r="A1816" i="2"/>
  <c r="A1817" i="2"/>
  <c r="A1818" i="2"/>
  <c r="A1819" i="2"/>
  <c r="A1820" i="2"/>
  <c r="A1821" i="2"/>
  <c r="A1822" i="2"/>
  <c r="A1823" i="2"/>
  <c r="A1824" i="2"/>
  <c r="A1825" i="2"/>
  <c r="A1826" i="2"/>
  <c r="A1827" i="2"/>
  <c r="A1828" i="2"/>
  <c r="A1829" i="2"/>
  <c r="A1830" i="2"/>
  <c r="A1831" i="2"/>
  <c r="A1832" i="2"/>
  <c r="A1833" i="2"/>
  <c r="A1834" i="2"/>
  <c r="A1835" i="2"/>
  <c r="A1836" i="2"/>
  <c r="A1837" i="2"/>
  <c r="A1838" i="2"/>
  <c r="A1839" i="2"/>
  <c r="A1840" i="2"/>
  <c r="A1841" i="2"/>
  <c r="A1842" i="2"/>
  <c r="A1843" i="2"/>
  <c r="A1844" i="2"/>
  <c r="A1845" i="2"/>
  <c r="A1846" i="2"/>
  <c r="A1847" i="2"/>
  <c r="A1848" i="2"/>
  <c r="A1849" i="2"/>
  <c r="A1850" i="2"/>
  <c r="A1851" i="2"/>
  <c r="A1852" i="2"/>
  <c r="A1853" i="2"/>
  <c r="A1854" i="2"/>
  <c r="A1855" i="2"/>
  <c r="A1856" i="2"/>
  <c r="A1857" i="2"/>
  <c r="A1858" i="2"/>
  <c r="A1859" i="2"/>
  <c r="A1860" i="2"/>
  <c r="A1861" i="2"/>
  <c r="A1862" i="2"/>
  <c r="A1863" i="2"/>
  <c r="A1864" i="2"/>
  <c r="A1865" i="2"/>
  <c r="A1866" i="2"/>
  <c r="A1867" i="2"/>
  <c r="A1868" i="2"/>
  <c r="A1869" i="2"/>
  <c r="A1870" i="2"/>
  <c r="A1871" i="2"/>
  <c r="A1872" i="2"/>
  <c r="A1873" i="2"/>
  <c r="A1874" i="2"/>
  <c r="A1875" i="2"/>
  <c r="A1876" i="2"/>
  <c r="A1877" i="2"/>
  <c r="A1878" i="2"/>
  <c r="A1879" i="2"/>
  <c r="A1880" i="2"/>
  <c r="A1881" i="2"/>
  <c r="A1882" i="2"/>
  <c r="A1883" i="2"/>
  <c r="A1884" i="2"/>
  <c r="A1885" i="2"/>
  <c r="A1886" i="2"/>
  <c r="A1887" i="2"/>
  <c r="A1888" i="2"/>
  <c r="A1889" i="2"/>
  <c r="A1890" i="2"/>
  <c r="A1891" i="2"/>
  <c r="A1892" i="2"/>
  <c r="A1893" i="2"/>
  <c r="A1894" i="2"/>
  <c r="A1895" i="2"/>
  <c r="A1896" i="2"/>
  <c r="A1897" i="2"/>
  <c r="A1898" i="2"/>
  <c r="A1899" i="2"/>
  <c r="A1900" i="2"/>
  <c r="A1901" i="2"/>
  <c r="A1902" i="2"/>
  <c r="A1903" i="2"/>
  <c r="A1904" i="2"/>
  <c r="A1905" i="2"/>
  <c r="A1906" i="2"/>
  <c r="A1907" i="2"/>
  <c r="A1908" i="2"/>
  <c r="A1909" i="2"/>
  <c r="A1910" i="2"/>
  <c r="A1911" i="2"/>
  <c r="A1912" i="2"/>
  <c r="A1913" i="2"/>
  <c r="A1914" i="2"/>
  <c r="A1915" i="2"/>
  <c r="A1916" i="2"/>
  <c r="A1917" i="2"/>
  <c r="A1918" i="2"/>
  <c r="A1919" i="2"/>
  <c r="A1920" i="2"/>
  <c r="A1921" i="2"/>
  <c r="A1922" i="2"/>
  <c r="A1923" i="2"/>
  <c r="A1924" i="2"/>
  <c r="A1925" i="2"/>
  <c r="A1926" i="2"/>
  <c r="A1927" i="2"/>
  <c r="A1928" i="2"/>
  <c r="A1929" i="2"/>
  <c r="A1930" i="2"/>
  <c r="A1931" i="2"/>
  <c r="A1932" i="2"/>
  <c r="A1933" i="2"/>
  <c r="A1934" i="2"/>
  <c r="A1935" i="2"/>
  <c r="A1936" i="2"/>
  <c r="A1937" i="2"/>
  <c r="A1938" i="2"/>
  <c r="A1939" i="2"/>
  <c r="A1940" i="2"/>
  <c r="A1941" i="2"/>
  <c r="A1942" i="2"/>
  <c r="A1943" i="2"/>
  <c r="A1944" i="2"/>
  <c r="A1945" i="2"/>
  <c r="A1946" i="2"/>
  <c r="A1947" i="2"/>
  <c r="A1948" i="2"/>
  <c r="A1949" i="2"/>
  <c r="A1950" i="2"/>
  <c r="A1951" i="2"/>
  <c r="A1952" i="2"/>
  <c r="A1953" i="2"/>
  <c r="A1954" i="2"/>
  <c r="A1955" i="2"/>
  <c r="A1956" i="2"/>
  <c r="A1957" i="2"/>
  <c r="A1958" i="2"/>
  <c r="A1959" i="2"/>
  <c r="A1960" i="2"/>
  <c r="A1961" i="2"/>
  <c r="A1962" i="2"/>
  <c r="A1963" i="2"/>
  <c r="A1964" i="2"/>
  <c r="A1965" i="2"/>
  <c r="A1966" i="2"/>
  <c r="A1967" i="2"/>
  <c r="A1968" i="2"/>
  <c r="A1969" i="2"/>
  <c r="A1970" i="2"/>
  <c r="A1971" i="2"/>
  <c r="A1972" i="2"/>
  <c r="A1973" i="2"/>
  <c r="A1974" i="2"/>
  <c r="A1975" i="2"/>
  <c r="A1976" i="2"/>
  <c r="A1977" i="2"/>
  <c r="A1978" i="2"/>
  <c r="A1979" i="2"/>
  <c r="A1980" i="2"/>
  <c r="A1981" i="2"/>
  <c r="A1982" i="2"/>
  <c r="A1983" i="2"/>
  <c r="A1984" i="2"/>
  <c r="A1985" i="2"/>
  <c r="A1986" i="2"/>
  <c r="A1987" i="2"/>
  <c r="A1988" i="2"/>
  <c r="A1989" i="2"/>
  <c r="A1990" i="2"/>
  <c r="A1991" i="2"/>
  <c r="A1992" i="2"/>
  <c r="A1993" i="2"/>
  <c r="A1994" i="2"/>
  <c r="A1995" i="2"/>
  <c r="A1996" i="2"/>
  <c r="A1997" i="2"/>
  <c r="A1998" i="2"/>
  <c r="A1999" i="2"/>
  <c r="A2000" i="2"/>
  <c r="A2001" i="2"/>
  <c r="A2002" i="2"/>
  <c r="A2003" i="2"/>
  <c r="A2004" i="2"/>
  <c r="A2005" i="2"/>
  <c r="A2006" i="2"/>
  <c r="A2007" i="2"/>
  <c r="A2008" i="2"/>
  <c r="A2009" i="2"/>
  <c r="A2010" i="2"/>
  <c r="A2011" i="2"/>
  <c r="A2012" i="2"/>
  <c r="A2013" i="2"/>
  <c r="A2014" i="2"/>
  <c r="A2015" i="2"/>
  <c r="A2016" i="2"/>
  <c r="A2017" i="2"/>
  <c r="A2018" i="2"/>
  <c r="A2019" i="2"/>
  <c r="A2020" i="2"/>
  <c r="A2021" i="2"/>
  <c r="A2022" i="2"/>
  <c r="A2023" i="2"/>
  <c r="A2024" i="2"/>
  <c r="A2025" i="2"/>
  <c r="A2026" i="2"/>
  <c r="A2027" i="2"/>
  <c r="A2028" i="2"/>
  <c r="A2029" i="2"/>
  <c r="A2030" i="2"/>
  <c r="A2031" i="2"/>
  <c r="A2032" i="2"/>
  <c r="A2033" i="2"/>
  <c r="A2034" i="2"/>
  <c r="A2035" i="2"/>
  <c r="A2036" i="2"/>
  <c r="A2037" i="2"/>
  <c r="A2038" i="2"/>
  <c r="A2039" i="2"/>
  <c r="A2040" i="2"/>
  <c r="A2041" i="2"/>
  <c r="A2042" i="2"/>
  <c r="A2043" i="2"/>
  <c r="A2044" i="2"/>
  <c r="A2045" i="2"/>
  <c r="A2046" i="2"/>
  <c r="A2047" i="2"/>
  <c r="A2048" i="2"/>
  <c r="A2049" i="2"/>
  <c r="A2050" i="2"/>
  <c r="A2051" i="2"/>
  <c r="A2052" i="2"/>
  <c r="A2053" i="2"/>
  <c r="A2054" i="2"/>
  <c r="A2055" i="2"/>
  <c r="A2056" i="2"/>
  <c r="A2057" i="2"/>
  <c r="A2058" i="2"/>
  <c r="A2059" i="2"/>
  <c r="A2060" i="2"/>
  <c r="A2061" i="2"/>
  <c r="A2062" i="2"/>
  <c r="A2063" i="2"/>
  <c r="A2064" i="2"/>
  <c r="A2065" i="2"/>
  <c r="A2066" i="2"/>
  <c r="A2067" i="2"/>
  <c r="A2068" i="2"/>
  <c r="A2069" i="2"/>
  <c r="A2070" i="2"/>
  <c r="A2071" i="2"/>
  <c r="A2072" i="2"/>
  <c r="A2073" i="2"/>
  <c r="A2074" i="2"/>
  <c r="A2075" i="2"/>
  <c r="A2076" i="2"/>
  <c r="A2077" i="2"/>
  <c r="A2078" i="2"/>
  <c r="A2079" i="2"/>
  <c r="A2080" i="2"/>
  <c r="A2081" i="2"/>
  <c r="A2082" i="2"/>
  <c r="A2083" i="2"/>
  <c r="A2084" i="2"/>
  <c r="A2085" i="2"/>
  <c r="A2086" i="2"/>
  <c r="A2087" i="2"/>
  <c r="A2088" i="2"/>
  <c r="A2089" i="2"/>
  <c r="A2090" i="2"/>
  <c r="A2091" i="2"/>
  <c r="A2092" i="2"/>
  <c r="A2093" i="2"/>
  <c r="A2094" i="2"/>
  <c r="A2095" i="2"/>
  <c r="A2096" i="2"/>
  <c r="A2097" i="2"/>
  <c r="A2098" i="2"/>
  <c r="A2099" i="2"/>
  <c r="A2100" i="2"/>
  <c r="A2101" i="2"/>
  <c r="A2102" i="2"/>
  <c r="A2103" i="2"/>
  <c r="A2104" i="2"/>
  <c r="A2105" i="2"/>
  <c r="A2106" i="2"/>
  <c r="A2107" i="2"/>
  <c r="A2108" i="2"/>
  <c r="A2109" i="2"/>
  <c r="A2110" i="2"/>
  <c r="A2111" i="2"/>
  <c r="A2112" i="2"/>
  <c r="A2113" i="2"/>
  <c r="A2114" i="2"/>
  <c r="A2115" i="2"/>
  <c r="A2116" i="2"/>
  <c r="A2117" i="2"/>
  <c r="A2118" i="2"/>
  <c r="A2119" i="2"/>
  <c r="A2120" i="2"/>
  <c r="A2121" i="2"/>
  <c r="A2122" i="2"/>
  <c r="A2123" i="2"/>
  <c r="A2124" i="2"/>
  <c r="A2125" i="2"/>
  <c r="A2126" i="2"/>
  <c r="A2127" i="2"/>
  <c r="A2128" i="2"/>
  <c r="A2129" i="2"/>
  <c r="A2130" i="2"/>
  <c r="A2131" i="2"/>
  <c r="A2132" i="2"/>
  <c r="A2133" i="2"/>
  <c r="A2134" i="2"/>
  <c r="A2135" i="2"/>
  <c r="A2136" i="2"/>
  <c r="A2137" i="2"/>
  <c r="A2138" i="2"/>
  <c r="A2139" i="2"/>
  <c r="A2140" i="2"/>
  <c r="A2141" i="2"/>
  <c r="A2142" i="2"/>
  <c r="A2143" i="2"/>
  <c r="A2144" i="2"/>
  <c r="A2145" i="2"/>
  <c r="A2146" i="2"/>
  <c r="A2147" i="2"/>
  <c r="A2148" i="2"/>
  <c r="A2149" i="2"/>
  <c r="A2150" i="2"/>
  <c r="A2151" i="2"/>
  <c r="A2152" i="2"/>
  <c r="A2153" i="2"/>
  <c r="A2154" i="2"/>
  <c r="A2155" i="2"/>
  <c r="A2156" i="2"/>
  <c r="A2157" i="2"/>
  <c r="A2158" i="2"/>
  <c r="A2159" i="2"/>
  <c r="A2160" i="2"/>
  <c r="A2161" i="2"/>
  <c r="A2162" i="2"/>
  <c r="A2163" i="2"/>
  <c r="A2164" i="2"/>
  <c r="A2165" i="2"/>
  <c r="A2166" i="2"/>
  <c r="A2167" i="2"/>
  <c r="A2168" i="2"/>
  <c r="A2169" i="2"/>
  <c r="A2170" i="2"/>
  <c r="A2171" i="2"/>
  <c r="A2172" i="2"/>
  <c r="A2173" i="2"/>
  <c r="A2174" i="2"/>
  <c r="A2175" i="2"/>
  <c r="A2176" i="2"/>
  <c r="A2177" i="2"/>
  <c r="A2178" i="2"/>
  <c r="A2179" i="2"/>
  <c r="A2180" i="2"/>
  <c r="A2181" i="2"/>
  <c r="A2182" i="2"/>
  <c r="A2183" i="2"/>
  <c r="A2184" i="2"/>
  <c r="A2185" i="2"/>
  <c r="A2186" i="2"/>
  <c r="A2187" i="2"/>
  <c r="A2188" i="2"/>
  <c r="A2189" i="2"/>
  <c r="A2190" i="2"/>
  <c r="A2191" i="2"/>
  <c r="A2192" i="2"/>
  <c r="A2193" i="2"/>
  <c r="A2194" i="2"/>
  <c r="A2195" i="2"/>
  <c r="A2196" i="2"/>
  <c r="A2197" i="2"/>
  <c r="A2198" i="2"/>
  <c r="A2199" i="2"/>
  <c r="A2200" i="2"/>
  <c r="A2201" i="2"/>
  <c r="A2202" i="2"/>
  <c r="A2203" i="2"/>
  <c r="A2204" i="2"/>
  <c r="A2205" i="2"/>
  <c r="A2206" i="2"/>
  <c r="A2207" i="2"/>
  <c r="A2208" i="2"/>
  <c r="A2209" i="2"/>
  <c r="A2210" i="2"/>
  <c r="A2211" i="2"/>
  <c r="A2212" i="2"/>
  <c r="A2213" i="2"/>
  <c r="A2214" i="2"/>
  <c r="A2215" i="2"/>
  <c r="A2216" i="2"/>
  <c r="A2217" i="2"/>
  <c r="A2218" i="2"/>
  <c r="A2219" i="2"/>
  <c r="A2220" i="2"/>
  <c r="A2221" i="2"/>
  <c r="A2222" i="2"/>
  <c r="A2223" i="2"/>
  <c r="A2224" i="2"/>
  <c r="A2225" i="2"/>
  <c r="A2226" i="2"/>
  <c r="A2227" i="2"/>
  <c r="A2228" i="2"/>
  <c r="A2229" i="2"/>
  <c r="A2230" i="2"/>
  <c r="A2231" i="2"/>
  <c r="A2232" i="2"/>
  <c r="A2233" i="2"/>
  <c r="A2234" i="2"/>
  <c r="A2235" i="2"/>
  <c r="A2236" i="2"/>
  <c r="A2237" i="2"/>
  <c r="A2238" i="2"/>
  <c r="A2239" i="2"/>
  <c r="A2240" i="2"/>
  <c r="A2241" i="2"/>
  <c r="A2242" i="2"/>
  <c r="A2243" i="2"/>
  <c r="A2244" i="2"/>
  <c r="A2245" i="2"/>
  <c r="A2246" i="2"/>
  <c r="A2247" i="2"/>
  <c r="A2248" i="2"/>
  <c r="A2249" i="2"/>
  <c r="A2250" i="2"/>
  <c r="A2251" i="2"/>
  <c r="A2252" i="2"/>
  <c r="A2253" i="2"/>
  <c r="A2254" i="2"/>
  <c r="A2255" i="2"/>
  <c r="A2256" i="2"/>
  <c r="A2257" i="2"/>
  <c r="A2258" i="2"/>
  <c r="A2259" i="2"/>
  <c r="A2260" i="2"/>
  <c r="A2261" i="2"/>
  <c r="A2262" i="2"/>
  <c r="A2263" i="2"/>
  <c r="A2264" i="2"/>
  <c r="A2265" i="2"/>
  <c r="A2266" i="2"/>
  <c r="A2267" i="2"/>
  <c r="A2268" i="2"/>
  <c r="A2269" i="2"/>
  <c r="A2270" i="2"/>
  <c r="A2271" i="2"/>
  <c r="A2272" i="2"/>
  <c r="A2273" i="2"/>
  <c r="A2274" i="2"/>
  <c r="A2275" i="2"/>
  <c r="A2276" i="2"/>
  <c r="A2277" i="2"/>
  <c r="A2278" i="2"/>
  <c r="A2279" i="2"/>
  <c r="A2280" i="2"/>
  <c r="A2281" i="2"/>
  <c r="A2282" i="2"/>
  <c r="A2283" i="2"/>
  <c r="A2284" i="2"/>
  <c r="A2285" i="2"/>
  <c r="A2286" i="2"/>
  <c r="A2287" i="2"/>
  <c r="A2288" i="2"/>
  <c r="A2289" i="2"/>
  <c r="A2290" i="2"/>
  <c r="A2291" i="2"/>
  <c r="A2292" i="2"/>
  <c r="A2293" i="2"/>
  <c r="A2294" i="2"/>
  <c r="A2295" i="2"/>
  <c r="A2296" i="2"/>
  <c r="A2297" i="2"/>
  <c r="A2298" i="2"/>
  <c r="A2299" i="2"/>
  <c r="A2300" i="2"/>
  <c r="A2301" i="2"/>
  <c r="A2302" i="2"/>
  <c r="A2303" i="2"/>
  <c r="A2304" i="2"/>
  <c r="A2305" i="2"/>
  <c r="A2306" i="2"/>
  <c r="A2307" i="2"/>
  <c r="A2308" i="2"/>
  <c r="A2309" i="2"/>
  <c r="A2310" i="2"/>
  <c r="A2311" i="2"/>
  <c r="A2312" i="2"/>
  <c r="A2313" i="2"/>
  <c r="A2314" i="2"/>
  <c r="A2315" i="2"/>
  <c r="A2316" i="2"/>
  <c r="A2317" i="2"/>
  <c r="A2318" i="2"/>
  <c r="A2319" i="2"/>
  <c r="A2320" i="2"/>
  <c r="A2321" i="2"/>
  <c r="A2322" i="2"/>
  <c r="A2323" i="2"/>
  <c r="A2324" i="2"/>
  <c r="A2325" i="2"/>
  <c r="A2326" i="2"/>
  <c r="A2327" i="2"/>
  <c r="A2328" i="2"/>
  <c r="A2329" i="2"/>
  <c r="A2330" i="2"/>
  <c r="A2331" i="2"/>
  <c r="A2332" i="2"/>
  <c r="A2333" i="2"/>
  <c r="A2334" i="2"/>
  <c r="A2335" i="2"/>
  <c r="A2336" i="2"/>
  <c r="A2337" i="2"/>
  <c r="A2338" i="2"/>
  <c r="A2339" i="2"/>
  <c r="A2340" i="2"/>
  <c r="A2341" i="2"/>
  <c r="A2342" i="2"/>
  <c r="A2343" i="2"/>
  <c r="A2344" i="2"/>
  <c r="A2345" i="2"/>
  <c r="A2346" i="2"/>
  <c r="A2347" i="2"/>
  <c r="A2348" i="2"/>
  <c r="A2349" i="2"/>
  <c r="A2350" i="2"/>
  <c r="A2351" i="2"/>
  <c r="A2352" i="2"/>
  <c r="A2353" i="2"/>
  <c r="A2354" i="2"/>
  <c r="A2355" i="2"/>
  <c r="A2356" i="2"/>
  <c r="A2357" i="2"/>
  <c r="A2358" i="2"/>
  <c r="A2359" i="2"/>
  <c r="A2360" i="2"/>
  <c r="A2361" i="2"/>
  <c r="A2362" i="2"/>
  <c r="A2363" i="2"/>
  <c r="A2364" i="2"/>
  <c r="A2365" i="2"/>
  <c r="A2366" i="2"/>
  <c r="A2367" i="2"/>
  <c r="A2368" i="2"/>
  <c r="A2369" i="2"/>
  <c r="A2370" i="2"/>
  <c r="A2371" i="2"/>
  <c r="A2372" i="2"/>
  <c r="A2373" i="2"/>
  <c r="A2374" i="2"/>
  <c r="A2375" i="2"/>
  <c r="A2376" i="2"/>
  <c r="A2377" i="2"/>
  <c r="A2378" i="2"/>
  <c r="A2379" i="2"/>
  <c r="A2380" i="2"/>
  <c r="A2381" i="2"/>
  <c r="A2382" i="2"/>
  <c r="A2383" i="2"/>
  <c r="A2384" i="2"/>
  <c r="A2385" i="2"/>
  <c r="A2386" i="2"/>
  <c r="A2387" i="2"/>
  <c r="A2388" i="2"/>
  <c r="A2389" i="2"/>
  <c r="A2390" i="2"/>
  <c r="A2391" i="2"/>
  <c r="A2392" i="2"/>
  <c r="A2393" i="2"/>
  <c r="A2394" i="2"/>
  <c r="A2395" i="2"/>
  <c r="A2396" i="2"/>
  <c r="A2397" i="2"/>
  <c r="A2398" i="2"/>
  <c r="A2399" i="2"/>
  <c r="A2400" i="2"/>
  <c r="A2401" i="2"/>
  <c r="A2402" i="2"/>
  <c r="A2403" i="2"/>
  <c r="A2404" i="2"/>
  <c r="A2405" i="2"/>
  <c r="A2406" i="2"/>
  <c r="A2407" i="2"/>
  <c r="A2408" i="2"/>
  <c r="A2409" i="2"/>
  <c r="A2410" i="2"/>
  <c r="A2411" i="2"/>
  <c r="A2412" i="2"/>
  <c r="A2413" i="2"/>
  <c r="A2414" i="2"/>
  <c r="A2415" i="2"/>
  <c r="A2416" i="2"/>
  <c r="A2417" i="2"/>
  <c r="A2418" i="2"/>
  <c r="A2419" i="2"/>
  <c r="A2420" i="2"/>
  <c r="A2421" i="2"/>
  <c r="A2422" i="2"/>
  <c r="A2423" i="2"/>
  <c r="A2424" i="2"/>
  <c r="A2425" i="2"/>
  <c r="A2426" i="2"/>
  <c r="A2427" i="2"/>
  <c r="A2428" i="2"/>
  <c r="A2429" i="2"/>
  <c r="A2430" i="2"/>
  <c r="A2431" i="2"/>
  <c r="A2432" i="2"/>
  <c r="A2433" i="2"/>
  <c r="A2434" i="2"/>
  <c r="A2435" i="2"/>
  <c r="A2436" i="2"/>
  <c r="A2437" i="2"/>
  <c r="A2438" i="2"/>
  <c r="A2439" i="2"/>
  <c r="A2440" i="2"/>
  <c r="A2441" i="2"/>
  <c r="A2442" i="2"/>
  <c r="A2443" i="2"/>
  <c r="A2444" i="2"/>
  <c r="A2445" i="2"/>
  <c r="A2446" i="2"/>
  <c r="A2447" i="2"/>
  <c r="A2448" i="2"/>
  <c r="A2449" i="2"/>
  <c r="A2450" i="2"/>
  <c r="A2451" i="2"/>
  <c r="A2452" i="2"/>
  <c r="A2453" i="2"/>
  <c r="A2454" i="2"/>
  <c r="A2455" i="2"/>
  <c r="A2456" i="2"/>
  <c r="A2457" i="2"/>
  <c r="A2458" i="2"/>
  <c r="A2459" i="2"/>
  <c r="A2460" i="2"/>
  <c r="A2461" i="2"/>
  <c r="A2462" i="2"/>
  <c r="A2463" i="2"/>
  <c r="A2464" i="2"/>
  <c r="A2465" i="2"/>
  <c r="A2466" i="2"/>
  <c r="A2467" i="2"/>
  <c r="A2468" i="2"/>
  <c r="A2469" i="2"/>
  <c r="A2470" i="2"/>
  <c r="A2471" i="2"/>
  <c r="A2472" i="2"/>
  <c r="A2473" i="2"/>
  <c r="A2474" i="2"/>
  <c r="A2475" i="2"/>
  <c r="A2476" i="2"/>
  <c r="A2477" i="2"/>
  <c r="A2478" i="2"/>
  <c r="A2479" i="2"/>
  <c r="A2480" i="2"/>
  <c r="A2481" i="2"/>
  <c r="A2482" i="2"/>
  <c r="A2483" i="2"/>
  <c r="A2484" i="2"/>
  <c r="A2485" i="2"/>
  <c r="A2486" i="2"/>
  <c r="A2487" i="2"/>
  <c r="A2488" i="2"/>
  <c r="A2489" i="2"/>
  <c r="A2490" i="2"/>
  <c r="A2491" i="2"/>
  <c r="A2492" i="2"/>
  <c r="A2493" i="2"/>
  <c r="A2494" i="2"/>
  <c r="A2495" i="2"/>
  <c r="A2496" i="2"/>
  <c r="A2497" i="2"/>
  <c r="A2498" i="2"/>
  <c r="A2499" i="2"/>
  <c r="A2500" i="2"/>
  <c r="A2501" i="2"/>
  <c r="A2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1627" i="2"/>
  <c r="G1628" i="2"/>
  <c r="G1629" i="2"/>
  <c r="G1630" i="2"/>
  <c r="G1631" i="2"/>
  <c r="G1632" i="2"/>
  <c r="G1633" i="2"/>
  <c r="G1634" i="2"/>
  <c r="G1635" i="2"/>
  <c r="G1636" i="2"/>
  <c r="G1637" i="2"/>
  <c r="G1638" i="2"/>
  <c r="G1639" i="2"/>
  <c r="G1640" i="2"/>
  <c r="G1641" i="2"/>
  <c r="G1642" i="2"/>
  <c r="G1643" i="2"/>
  <c r="G1644" i="2"/>
  <c r="G1645" i="2"/>
  <c r="G1646" i="2"/>
  <c r="G1647" i="2"/>
  <c r="G1648" i="2"/>
  <c r="G1649" i="2"/>
  <c r="G1650" i="2"/>
  <c r="G1651" i="2"/>
  <c r="G1652" i="2"/>
  <c r="G1653" i="2"/>
  <c r="G1654" i="2"/>
  <c r="G1655" i="2"/>
  <c r="G1656" i="2"/>
  <c r="G1657" i="2"/>
  <c r="G1658" i="2"/>
  <c r="G1659" i="2"/>
  <c r="G1660" i="2"/>
  <c r="G1661" i="2"/>
  <c r="G1662" i="2"/>
  <c r="G1663" i="2"/>
  <c r="G1664" i="2"/>
  <c r="G1665" i="2"/>
  <c r="G1666" i="2"/>
  <c r="G1667" i="2"/>
  <c r="G1668" i="2"/>
  <c r="G1669" i="2"/>
  <c r="G1670" i="2"/>
  <c r="G1671" i="2"/>
  <c r="G1672" i="2"/>
  <c r="G1673" i="2"/>
  <c r="G1674" i="2"/>
  <c r="G1675" i="2"/>
  <c r="G1676" i="2"/>
  <c r="G1677" i="2"/>
  <c r="G1678" i="2"/>
  <c r="G1679" i="2"/>
  <c r="G1680" i="2"/>
  <c r="G1681" i="2"/>
  <c r="G1682" i="2"/>
  <c r="G1683" i="2"/>
  <c r="G1684" i="2"/>
  <c r="G1685" i="2"/>
  <c r="G1686" i="2"/>
  <c r="G1687" i="2"/>
  <c r="G1688" i="2"/>
  <c r="G1689" i="2"/>
  <c r="G1690" i="2"/>
  <c r="G1691" i="2"/>
  <c r="G1692" i="2"/>
  <c r="G1693" i="2"/>
  <c r="G1694" i="2"/>
  <c r="G1695" i="2"/>
  <c r="G1696" i="2"/>
  <c r="G1697" i="2"/>
  <c r="G1698" i="2"/>
  <c r="G1699" i="2"/>
  <c r="G1700" i="2"/>
  <c r="G1701" i="2"/>
  <c r="G1702" i="2"/>
  <c r="G1703" i="2"/>
  <c r="G1704" i="2"/>
  <c r="G1705" i="2"/>
  <c r="G1706" i="2"/>
  <c r="G1707" i="2"/>
  <c r="G1708" i="2"/>
  <c r="G1709" i="2"/>
  <c r="G1710" i="2"/>
  <c r="G1711" i="2"/>
  <c r="G1712" i="2"/>
  <c r="G1713" i="2"/>
  <c r="G1714" i="2"/>
  <c r="G1715" i="2"/>
  <c r="G1716" i="2"/>
  <c r="G1717" i="2"/>
  <c r="G1718" i="2"/>
  <c r="G1719" i="2"/>
  <c r="G1720" i="2"/>
  <c r="G1721" i="2"/>
  <c r="G1722" i="2"/>
  <c r="G1723" i="2"/>
  <c r="G1724" i="2"/>
  <c r="G1725" i="2"/>
  <c r="G1726" i="2"/>
  <c r="G1727" i="2"/>
  <c r="G1728" i="2"/>
  <c r="G1729" i="2"/>
  <c r="G1730" i="2"/>
  <c r="G1731" i="2"/>
  <c r="G1732" i="2"/>
  <c r="G1733" i="2"/>
  <c r="G1734" i="2"/>
  <c r="G1735" i="2"/>
  <c r="G1736" i="2"/>
  <c r="G1737" i="2"/>
  <c r="G1738" i="2"/>
  <c r="G1739" i="2"/>
  <c r="G1740" i="2"/>
  <c r="G1741" i="2"/>
  <c r="G1742" i="2"/>
  <c r="G1743" i="2"/>
  <c r="G1744" i="2"/>
  <c r="G1745" i="2"/>
  <c r="G1746" i="2"/>
  <c r="G1747" i="2"/>
  <c r="G1748" i="2"/>
  <c r="G1749" i="2"/>
  <c r="G1750" i="2"/>
  <c r="G1751" i="2"/>
  <c r="G1752" i="2"/>
  <c r="G1753" i="2"/>
  <c r="G1754" i="2"/>
  <c r="G1755" i="2"/>
  <c r="G1756" i="2"/>
  <c r="G1757" i="2"/>
  <c r="G1758" i="2"/>
  <c r="G1759" i="2"/>
  <c r="G1760" i="2"/>
  <c r="G1761" i="2"/>
  <c r="G1762" i="2"/>
  <c r="G1763" i="2"/>
  <c r="G1764" i="2"/>
  <c r="G1765" i="2"/>
  <c r="G1766" i="2"/>
  <c r="G1767" i="2"/>
  <c r="G1768" i="2"/>
  <c r="G1769" i="2"/>
  <c r="G1770" i="2"/>
  <c r="G1771" i="2"/>
  <c r="G1772" i="2"/>
  <c r="G1773" i="2"/>
  <c r="G1774" i="2"/>
  <c r="G1775" i="2"/>
  <c r="G1776" i="2"/>
  <c r="G1777" i="2"/>
  <c r="G1778" i="2"/>
  <c r="G1779" i="2"/>
  <c r="G1780" i="2"/>
  <c r="G1781" i="2"/>
  <c r="G1782" i="2"/>
  <c r="G1783" i="2"/>
  <c r="G1784" i="2"/>
  <c r="G1785" i="2"/>
  <c r="G1786" i="2"/>
  <c r="G1787" i="2"/>
  <c r="G1788" i="2"/>
  <c r="G1789" i="2"/>
  <c r="G1790" i="2"/>
  <c r="G1791" i="2"/>
  <c r="G1792" i="2"/>
  <c r="G1793" i="2"/>
  <c r="G1794" i="2"/>
  <c r="G1795" i="2"/>
  <c r="G1796" i="2"/>
  <c r="G1797" i="2"/>
  <c r="G1798" i="2"/>
  <c r="G1799" i="2"/>
  <c r="G1800" i="2"/>
  <c r="G1801" i="2"/>
  <c r="G1802" i="2"/>
  <c r="G1803" i="2"/>
  <c r="G1804" i="2"/>
  <c r="G1805" i="2"/>
  <c r="G1806" i="2"/>
  <c r="G1807" i="2"/>
  <c r="G1808" i="2"/>
  <c r="G1809" i="2"/>
  <c r="G1810" i="2"/>
  <c r="G1811" i="2"/>
  <c r="G1812" i="2"/>
  <c r="G1813" i="2"/>
  <c r="G1814" i="2"/>
  <c r="G1815" i="2"/>
  <c r="G1816" i="2"/>
  <c r="G1817" i="2"/>
  <c r="G1818" i="2"/>
  <c r="G1819" i="2"/>
  <c r="G1820" i="2"/>
  <c r="G1821" i="2"/>
  <c r="G1822" i="2"/>
  <c r="G1823" i="2"/>
  <c r="G1824" i="2"/>
  <c r="G1825" i="2"/>
  <c r="G1826" i="2"/>
  <c r="G1827" i="2"/>
  <c r="G1828" i="2"/>
  <c r="G1829" i="2"/>
  <c r="G1830" i="2"/>
  <c r="G1831" i="2"/>
  <c r="G1832" i="2"/>
  <c r="G1833" i="2"/>
  <c r="G1834" i="2"/>
  <c r="G1835" i="2"/>
  <c r="G1836" i="2"/>
  <c r="G1837" i="2"/>
  <c r="G1838" i="2"/>
  <c r="G1839" i="2"/>
  <c r="G1840" i="2"/>
  <c r="G1841" i="2"/>
  <c r="G1842" i="2"/>
  <c r="G1843" i="2"/>
  <c r="G1844" i="2"/>
  <c r="G1845" i="2"/>
  <c r="G1846" i="2"/>
  <c r="G1847" i="2"/>
  <c r="G1848" i="2"/>
  <c r="G1849" i="2"/>
  <c r="G1850" i="2"/>
  <c r="G1851" i="2"/>
  <c r="G1852" i="2"/>
  <c r="G1853" i="2"/>
  <c r="G1854" i="2"/>
  <c r="G1855" i="2"/>
  <c r="G1856" i="2"/>
  <c r="G1857" i="2"/>
  <c r="G1858" i="2"/>
  <c r="G1859" i="2"/>
  <c r="G1860" i="2"/>
  <c r="G1861" i="2"/>
  <c r="G1862" i="2"/>
  <c r="G1863" i="2"/>
  <c r="G1864" i="2"/>
  <c r="G1865" i="2"/>
  <c r="G1866" i="2"/>
  <c r="G1867" i="2"/>
  <c r="G1868" i="2"/>
  <c r="G1869" i="2"/>
  <c r="G1870" i="2"/>
  <c r="G1871" i="2"/>
  <c r="G1872" i="2"/>
  <c r="G1873" i="2"/>
  <c r="G1874" i="2"/>
  <c r="G1875" i="2"/>
  <c r="G1876" i="2"/>
  <c r="G1877" i="2"/>
  <c r="G1878" i="2"/>
  <c r="G1879" i="2"/>
  <c r="G1880" i="2"/>
  <c r="G1881" i="2"/>
  <c r="G1882" i="2"/>
  <c r="G1883" i="2"/>
  <c r="G1884" i="2"/>
  <c r="G1885" i="2"/>
  <c r="G1886" i="2"/>
  <c r="G1887" i="2"/>
  <c r="G1888" i="2"/>
  <c r="G1889" i="2"/>
  <c r="G1890" i="2"/>
  <c r="G1891" i="2"/>
  <c r="G1892" i="2"/>
  <c r="G1893" i="2"/>
  <c r="G1894" i="2"/>
  <c r="G1895" i="2"/>
  <c r="G1896" i="2"/>
  <c r="G1897" i="2"/>
  <c r="G1898" i="2"/>
  <c r="G1899" i="2"/>
  <c r="G1900" i="2"/>
  <c r="G1901" i="2"/>
  <c r="G1902" i="2"/>
  <c r="G1903" i="2"/>
  <c r="G1904" i="2"/>
  <c r="G1905" i="2"/>
  <c r="G1906" i="2"/>
  <c r="G1907" i="2"/>
  <c r="G1908" i="2"/>
  <c r="G1909" i="2"/>
  <c r="G1910" i="2"/>
  <c r="G1911" i="2"/>
  <c r="G1912" i="2"/>
  <c r="G1913" i="2"/>
  <c r="G1914" i="2"/>
  <c r="G1915" i="2"/>
  <c r="G1916" i="2"/>
  <c r="G1917" i="2"/>
  <c r="G1918" i="2"/>
  <c r="G1919" i="2"/>
  <c r="G1920" i="2"/>
  <c r="G1921" i="2"/>
  <c r="G1922" i="2"/>
  <c r="G1923" i="2"/>
  <c r="G1924" i="2"/>
  <c r="G1925" i="2"/>
  <c r="G1926" i="2"/>
  <c r="G1927" i="2"/>
  <c r="G1928" i="2"/>
  <c r="G1929" i="2"/>
  <c r="G1930" i="2"/>
  <c r="G1931" i="2"/>
  <c r="G1932" i="2"/>
  <c r="G1933" i="2"/>
  <c r="G1934" i="2"/>
  <c r="G1935" i="2"/>
  <c r="G1936" i="2"/>
  <c r="G1937" i="2"/>
  <c r="G1938" i="2"/>
  <c r="G1939" i="2"/>
  <c r="G1940" i="2"/>
  <c r="G1941" i="2"/>
  <c r="G1942" i="2"/>
  <c r="G1943" i="2"/>
  <c r="G1944" i="2"/>
  <c r="G1945" i="2"/>
  <c r="G1946" i="2"/>
  <c r="G1947" i="2"/>
  <c r="G1948" i="2"/>
  <c r="G1949" i="2"/>
  <c r="G1950" i="2"/>
  <c r="G1951" i="2"/>
  <c r="G1952" i="2"/>
  <c r="G1953" i="2"/>
  <c r="G1954" i="2"/>
  <c r="G1955" i="2"/>
  <c r="G1956" i="2"/>
  <c r="G1957" i="2"/>
  <c r="G1958" i="2"/>
  <c r="G1959" i="2"/>
  <c r="G1960" i="2"/>
  <c r="G1961" i="2"/>
  <c r="G1962" i="2"/>
  <c r="G1963" i="2"/>
  <c r="G1964" i="2"/>
  <c r="G1965" i="2"/>
  <c r="G1966" i="2"/>
  <c r="G1967" i="2"/>
  <c r="G1968" i="2"/>
  <c r="G1969" i="2"/>
  <c r="G1970" i="2"/>
  <c r="G1971" i="2"/>
  <c r="G1972" i="2"/>
  <c r="G1973" i="2"/>
  <c r="G1974" i="2"/>
  <c r="G1975" i="2"/>
  <c r="G1976" i="2"/>
  <c r="G1977" i="2"/>
  <c r="G1978" i="2"/>
  <c r="G1979" i="2"/>
  <c r="G1980" i="2"/>
  <c r="G1981" i="2"/>
  <c r="G1982" i="2"/>
  <c r="G1983" i="2"/>
  <c r="G1984" i="2"/>
  <c r="G1985" i="2"/>
  <c r="G1986" i="2"/>
  <c r="G1987" i="2"/>
  <c r="G1988" i="2"/>
  <c r="G1989" i="2"/>
  <c r="G1990" i="2"/>
  <c r="G1991" i="2"/>
  <c r="G1992" i="2"/>
  <c r="G1993" i="2"/>
  <c r="G1994" i="2"/>
  <c r="G1995" i="2"/>
  <c r="G1996" i="2"/>
  <c r="G1997" i="2"/>
  <c r="G1998" i="2"/>
  <c r="G1999" i="2"/>
  <c r="G2000" i="2"/>
  <c r="G2001" i="2"/>
  <c r="G2002" i="2"/>
  <c r="G2003" i="2"/>
  <c r="G2004" i="2"/>
  <c r="G2005" i="2"/>
  <c r="G2006" i="2"/>
  <c r="G2007" i="2"/>
  <c r="G2008" i="2"/>
  <c r="G2009" i="2"/>
  <c r="G2010" i="2"/>
  <c r="G2011" i="2"/>
  <c r="G2012" i="2"/>
  <c r="G2013" i="2"/>
  <c r="G2014" i="2"/>
  <c r="G2015" i="2"/>
  <c r="G2016" i="2"/>
  <c r="G2017" i="2"/>
  <c r="G2018" i="2"/>
  <c r="G2019" i="2"/>
  <c r="G2020" i="2"/>
  <c r="G2021" i="2"/>
  <c r="G2022" i="2"/>
  <c r="G2023" i="2"/>
  <c r="G2024" i="2"/>
  <c r="G2025" i="2"/>
  <c r="G2026" i="2"/>
  <c r="G2027" i="2"/>
  <c r="G2028" i="2"/>
  <c r="G2029" i="2"/>
  <c r="G2030" i="2"/>
  <c r="G2031" i="2"/>
  <c r="G2032" i="2"/>
  <c r="G2033" i="2"/>
  <c r="G2034" i="2"/>
  <c r="G2035" i="2"/>
  <c r="G2036" i="2"/>
  <c r="G2037" i="2"/>
  <c r="G2038" i="2"/>
  <c r="G2039" i="2"/>
  <c r="G2040" i="2"/>
  <c r="G2041" i="2"/>
  <c r="G2042" i="2"/>
  <c r="G2043" i="2"/>
  <c r="G2044" i="2"/>
  <c r="G2045" i="2"/>
  <c r="G2046" i="2"/>
  <c r="G2047" i="2"/>
  <c r="G2048" i="2"/>
  <c r="G2049" i="2"/>
  <c r="G2050" i="2"/>
  <c r="G2051" i="2"/>
  <c r="G2052" i="2"/>
  <c r="G2053" i="2"/>
  <c r="G2054" i="2"/>
  <c r="G2055" i="2"/>
  <c r="G2056" i="2"/>
  <c r="G2057" i="2"/>
  <c r="G2058" i="2"/>
  <c r="G2059" i="2"/>
  <c r="G2060" i="2"/>
  <c r="G2061" i="2"/>
  <c r="G2062" i="2"/>
  <c r="G2063" i="2"/>
  <c r="G2064" i="2"/>
  <c r="G2065" i="2"/>
  <c r="G2066" i="2"/>
  <c r="G2067" i="2"/>
  <c r="G2068" i="2"/>
  <c r="G2069" i="2"/>
  <c r="G2070" i="2"/>
  <c r="G2071" i="2"/>
  <c r="G2072" i="2"/>
  <c r="G2073" i="2"/>
  <c r="G2074" i="2"/>
  <c r="G2075" i="2"/>
  <c r="G2076" i="2"/>
  <c r="G2077" i="2"/>
  <c r="G2078" i="2"/>
  <c r="G2079" i="2"/>
  <c r="G2080" i="2"/>
  <c r="G2081" i="2"/>
  <c r="G2082" i="2"/>
  <c r="G2083" i="2"/>
  <c r="G2084" i="2"/>
  <c r="G2085" i="2"/>
  <c r="G2086" i="2"/>
  <c r="G2087" i="2"/>
  <c r="G2088" i="2"/>
  <c r="G2089" i="2"/>
  <c r="G2090" i="2"/>
  <c r="G2091" i="2"/>
  <c r="G2092" i="2"/>
  <c r="G2093" i="2"/>
  <c r="G2094" i="2"/>
  <c r="G2095" i="2"/>
  <c r="G2096" i="2"/>
  <c r="G2097" i="2"/>
  <c r="G2098" i="2"/>
  <c r="G2099" i="2"/>
  <c r="G2100" i="2"/>
  <c r="G2101" i="2"/>
  <c r="G2102" i="2"/>
  <c r="G2103" i="2"/>
  <c r="G2104" i="2"/>
  <c r="G2105" i="2"/>
  <c r="G2106" i="2"/>
  <c r="G2107" i="2"/>
  <c r="G2108" i="2"/>
  <c r="G2109" i="2"/>
  <c r="G2110" i="2"/>
  <c r="G2111" i="2"/>
  <c r="G2112" i="2"/>
  <c r="G2113" i="2"/>
  <c r="G2114" i="2"/>
  <c r="G2115" i="2"/>
  <c r="G2116" i="2"/>
  <c r="G2117" i="2"/>
  <c r="G2118" i="2"/>
  <c r="G2119" i="2"/>
  <c r="G2120" i="2"/>
  <c r="G2121" i="2"/>
  <c r="G2122" i="2"/>
  <c r="G2123" i="2"/>
  <c r="G2124" i="2"/>
  <c r="G2125" i="2"/>
  <c r="G2126" i="2"/>
  <c r="G2127" i="2"/>
  <c r="G2128" i="2"/>
  <c r="G2129" i="2"/>
  <c r="G2130" i="2"/>
  <c r="G2131" i="2"/>
  <c r="G2132" i="2"/>
  <c r="G2133" i="2"/>
  <c r="G2134" i="2"/>
  <c r="G2135" i="2"/>
  <c r="G2136" i="2"/>
  <c r="G2137" i="2"/>
  <c r="G2138" i="2"/>
  <c r="G2139" i="2"/>
  <c r="G2140" i="2"/>
  <c r="G2141" i="2"/>
  <c r="G2142" i="2"/>
  <c r="G2143" i="2"/>
  <c r="G2144" i="2"/>
  <c r="G2145" i="2"/>
  <c r="G2146" i="2"/>
  <c r="G2147" i="2"/>
  <c r="G2148" i="2"/>
  <c r="G2149" i="2"/>
  <c r="G2150" i="2"/>
  <c r="G2151" i="2"/>
  <c r="G2152" i="2"/>
  <c r="G2153" i="2"/>
  <c r="G2154" i="2"/>
  <c r="G2155" i="2"/>
  <c r="G2156" i="2"/>
  <c r="G2157" i="2"/>
  <c r="G2158" i="2"/>
  <c r="G2159" i="2"/>
  <c r="G2160" i="2"/>
  <c r="G2161" i="2"/>
  <c r="G2162" i="2"/>
  <c r="G2163" i="2"/>
  <c r="G2164" i="2"/>
  <c r="G2165" i="2"/>
  <c r="G2166" i="2"/>
  <c r="G2167" i="2"/>
  <c r="G2168" i="2"/>
  <c r="G2169" i="2"/>
  <c r="G2170" i="2"/>
  <c r="G2171" i="2"/>
  <c r="G2172" i="2"/>
  <c r="G2173" i="2"/>
  <c r="G2174" i="2"/>
  <c r="G2175" i="2"/>
  <c r="G2176" i="2"/>
  <c r="G2177" i="2"/>
  <c r="G2178" i="2"/>
  <c r="G2179" i="2"/>
  <c r="G2180" i="2"/>
  <c r="G2181" i="2"/>
  <c r="G2182" i="2"/>
  <c r="G2183" i="2"/>
  <c r="G2184" i="2"/>
  <c r="G2185" i="2"/>
  <c r="G2186" i="2"/>
  <c r="G2187" i="2"/>
  <c r="G2188" i="2"/>
  <c r="G2189" i="2"/>
  <c r="G2190" i="2"/>
  <c r="G2191" i="2"/>
  <c r="G2192" i="2"/>
  <c r="G2193" i="2"/>
  <c r="G2194" i="2"/>
  <c r="G2195" i="2"/>
  <c r="G2196" i="2"/>
  <c r="G2197" i="2"/>
  <c r="G2198" i="2"/>
  <c r="G2199" i="2"/>
  <c r="G2200" i="2"/>
  <c r="G2201" i="2"/>
  <c r="G2202" i="2"/>
  <c r="G2203" i="2"/>
  <c r="G2204" i="2"/>
  <c r="G2205" i="2"/>
  <c r="G2206" i="2"/>
  <c r="G2207" i="2"/>
  <c r="G2208" i="2"/>
  <c r="G2209" i="2"/>
  <c r="G2210" i="2"/>
  <c r="G2211" i="2"/>
  <c r="G2212" i="2"/>
  <c r="G2213" i="2"/>
  <c r="G2214" i="2"/>
  <c r="G2215" i="2"/>
  <c r="G2216" i="2"/>
  <c r="G2217" i="2"/>
  <c r="G2218" i="2"/>
  <c r="G2219" i="2"/>
  <c r="G2220" i="2"/>
  <c r="G2221" i="2"/>
  <c r="G2222" i="2"/>
  <c r="G2223" i="2"/>
  <c r="G2224" i="2"/>
  <c r="G2225" i="2"/>
  <c r="G2226" i="2"/>
  <c r="G2227" i="2"/>
  <c r="G2228" i="2"/>
  <c r="G2229" i="2"/>
  <c r="G2230" i="2"/>
  <c r="G2231" i="2"/>
  <c r="G2232" i="2"/>
  <c r="G2233" i="2"/>
  <c r="G2234" i="2"/>
  <c r="G2235" i="2"/>
  <c r="G2236" i="2"/>
  <c r="G2237" i="2"/>
  <c r="G2238" i="2"/>
  <c r="G2239" i="2"/>
  <c r="G2240" i="2"/>
  <c r="G2241" i="2"/>
  <c r="G2242" i="2"/>
  <c r="G2243" i="2"/>
  <c r="G2244" i="2"/>
  <c r="G2245" i="2"/>
  <c r="G2246" i="2"/>
  <c r="G2247" i="2"/>
  <c r="G2248" i="2"/>
  <c r="G2249" i="2"/>
  <c r="G2250" i="2"/>
  <c r="G2251" i="2"/>
  <c r="G2252" i="2"/>
  <c r="G2253" i="2"/>
  <c r="G2254" i="2"/>
  <c r="G2255" i="2"/>
  <c r="G2256" i="2"/>
  <c r="G2257" i="2"/>
  <c r="G2258" i="2"/>
  <c r="G2259" i="2"/>
  <c r="G2260" i="2"/>
  <c r="G2261" i="2"/>
  <c r="G2262" i="2"/>
  <c r="G2263" i="2"/>
  <c r="G2264" i="2"/>
  <c r="G2265" i="2"/>
  <c r="G2266" i="2"/>
  <c r="G2267" i="2"/>
  <c r="G2268" i="2"/>
  <c r="G2269" i="2"/>
  <c r="G2270" i="2"/>
  <c r="G2271" i="2"/>
  <c r="G2272" i="2"/>
  <c r="G2273" i="2"/>
  <c r="G2274" i="2"/>
  <c r="G2275" i="2"/>
  <c r="G2276" i="2"/>
  <c r="G2277" i="2"/>
  <c r="G2278" i="2"/>
  <c r="G2279" i="2"/>
  <c r="G2280" i="2"/>
  <c r="G2281" i="2"/>
  <c r="G2282" i="2"/>
  <c r="G2283" i="2"/>
  <c r="G2284" i="2"/>
  <c r="G2285" i="2"/>
  <c r="G2286" i="2"/>
  <c r="G2287" i="2"/>
  <c r="G2288" i="2"/>
  <c r="G2289" i="2"/>
  <c r="G2290" i="2"/>
  <c r="G2291" i="2"/>
  <c r="G2292" i="2"/>
  <c r="G2293" i="2"/>
  <c r="G2294" i="2"/>
  <c r="G2295" i="2"/>
  <c r="G2296" i="2"/>
  <c r="G2297" i="2"/>
  <c r="G2298" i="2"/>
  <c r="G2299" i="2"/>
  <c r="G2300" i="2"/>
  <c r="G2301" i="2"/>
  <c r="G2302" i="2"/>
  <c r="G2303" i="2"/>
  <c r="G2304" i="2"/>
  <c r="G2305" i="2"/>
  <c r="G2306" i="2"/>
  <c r="G2307" i="2"/>
  <c r="G2308" i="2"/>
  <c r="G2309" i="2"/>
  <c r="G2310" i="2"/>
  <c r="G2311" i="2"/>
  <c r="G2312" i="2"/>
  <c r="G2313" i="2"/>
  <c r="G2314" i="2"/>
  <c r="G2315" i="2"/>
  <c r="G2316" i="2"/>
  <c r="G2317" i="2"/>
  <c r="G2318" i="2"/>
  <c r="G2319" i="2"/>
  <c r="G2320" i="2"/>
  <c r="G2321" i="2"/>
  <c r="G2322" i="2"/>
  <c r="G2323" i="2"/>
  <c r="G2324" i="2"/>
  <c r="G2325" i="2"/>
  <c r="G2326" i="2"/>
  <c r="G2327" i="2"/>
  <c r="G2328" i="2"/>
  <c r="G2329" i="2"/>
  <c r="G2330" i="2"/>
  <c r="G2331" i="2"/>
  <c r="G2332" i="2"/>
  <c r="G2333" i="2"/>
  <c r="G2334" i="2"/>
  <c r="G2335" i="2"/>
  <c r="G2336" i="2"/>
  <c r="G2337" i="2"/>
  <c r="G2338" i="2"/>
  <c r="G2339" i="2"/>
  <c r="G2340" i="2"/>
  <c r="G2341" i="2"/>
  <c r="G2342" i="2"/>
  <c r="G2343" i="2"/>
  <c r="G2344" i="2"/>
  <c r="G2345" i="2"/>
  <c r="G2346" i="2"/>
  <c r="G2347" i="2"/>
  <c r="G2348" i="2"/>
  <c r="G2349" i="2"/>
  <c r="G2350" i="2"/>
  <c r="G2351" i="2"/>
  <c r="G2352" i="2"/>
  <c r="G2353" i="2"/>
  <c r="G2354" i="2"/>
  <c r="G2355" i="2"/>
  <c r="G2356" i="2"/>
  <c r="G2357" i="2"/>
  <c r="G2358" i="2"/>
  <c r="G2359" i="2"/>
  <c r="G2360" i="2"/>
  <c r="G2361" i="2"/>
  <c r="G2362" i="2"/>
  <c r="G2363" i="2"/>
  <c r="G2364" i="2"/>
  <c r="G2365" i="2"/>
  <c r="G2366" i="2"/>
  <c r="G2367" i="2"/>
  <c r="G2368" i="2"/>
  <c r="G2369" i="2"/>
  <c r="G2370" i="2"/>
  <c r="G2371" i="2"/>
  <c r="G2372" i="2"/>
  <c r="G2373" i="2"/>
  <c r="G2374" i="2"/>
  <c r="G2375" i="2"/>
  <c r="G2376" i="2"/>
  <c r="G2377" i="2"/>
  <c r="G2378" i="2"/>
  <c r="G2379" i="2"/>
  <c r="G2380" i="2"/>
  <c r="G2381" i="2"/>
  <c r="G2382" i="2"/>
  <c r="G2383" i="2"/>
  <c r="G2384" i="2"/>
  <c r="G2385" i="2"/>
  <c r="G2386" i="2"/>
  <c r="G2387" i="2"/>
  <c r="G2388" i="2"/>
  <c r="G2389" i="2"/>
  <c r="G2390" i="2"/>
  <c r="G2391" i="2"/>
  <c r="G2392" i="2"/>
  <c r="G2393" i="2"/>
  <c r="G2394" i="2"/>
  <c r="G2395" i="2"/>
  <c r="G2396" i="2"/>
  <c r="G2397" i="2"/>
  <c r="G2398" i="2"/>
  <c r="G2399" i="2"/>
  <c r="G2400" i="2"/>
  <c r="G2401" i="2"/>
  <c r="G2402" i="2"/>
  <c r="G2403" i="2"/>
  <c r="G2404" i="2"/>
  <c r="G2405" i="2"/>
  <c r="G2406" i="2"/>
  <c r="G2407" i="2"/>
  <c r="G2408" i="2"/>
  <c r="G2409" i="2"/>
  <c r="G2410" i="2"/>
  <c r="G2411" i="2"/>
  <c r="G2412" i="2"/>
  <c r="G2413" i="2"/>
  <c r="G2414" i="2"/>
  <c r="G2415" i="2"/>
  <c r="G2416" i="2"/>
  <c r="G2417" i="2"/>
  <c r="G2418" i="2"/>
  <c r="G2419" i="2"/>
  <c r="G2420" i="2"/>
  <c r="G2421" i="2"/>
  <c r="G2422" i="2"/>
  <c r="G2423" i="2"/>
  <c r="G2424" i="2"/>
  <c r="G2425" i="2"/>
  <c r="G2426" i="2"/>
  <c r="G2427" i="2"/>
  <c r="G2428" i="2"/>
  <c r="G2429" i="2"/>
  <c r="G2430" i="2"/>
  <c r="G2431" i="2"/>
  <c r="G2432" i="2"/>
  <c r="G2433" i="2"/>
  <c r="G2434" i="2"/>
  <c r="G2435" i="2"/>
  <c r="G2436" i="2"/>
  <c r="G2437" i="2"/>
  <c r="G2438" i="2"/>
  <c r="G2439" i="2"/>
  <c r="G2440" i="2"/>
  <c r="G2441" i="2"/>
  <c r="G2442" i="2"/>
  <c r="G2443" i="2"/>
  <c r="G2444" i="2"/>
  <c r="G2445" i="2"/>
  <c r="G2446" i="2"/>
  <c r="G2447" i="2"/>
  <c r="G2448" i="2"/>
  <c r="G2449" i="2"/>
  <c r="G2450" i="2"/>
  <c r="G2451" i="2"/>
  <c r="G2452" i="2"/>
  <c r="G2453" i="2"/>
  <c r="G2454" i="2"/>
  <c r="G2455" i="2"/>
  <c r="G2456" i="2"/>
  <c r="G2457" i="2"/>
  <c r="G2458" i="2"/>
  <c r="G2459" i="2"/>
  <c r="G2460" i="2"/>
  <c r="G2461" i="2"/>
  <c r="G2462" i="2"/>
  <c r="G2463" i="2"/>
  <c r="G2464" i="2"/>
  <c r="G2465" i="2"/>
  <c r="G2466" i="2"/>
  <c r="G2467" i="2"/>
  <c r="G2468" i="2"/>
  <c r="G2469" i="2"/>
  <c r="G2470" i="2"/>
  <c r="G2471" i="2"/>
  <c r="G2472" i="2"/>
  <c r="G2473" i="2"/>
  <c r="G2474" i="2"/>
  <c r="G2475" i="2"/>
  <c r="G2476" i="2"/>
  <c r="G2477" i="2"/>
  <c r="G2478" i="2"/>
  <c r="G2479" i="2"/>
  <c r="G2480" i="2"/>
  <c r="G2481" i="2"/>
  <c r="G2482" i="2"/>
  <c r="G2483" i="2"/>
  <c r="G2484" i="2"/>
  <c r="G2485" i="2"/>
  <c r="G2486" i="2"/>
  <c r="G2487" i="2"/>
  <c r="G2488" i="2"/>
  <c r="G2489" i="2"/>
  <c r="G2490" i="2"/>
  <c r="G2491" i="2"/>
  <c r="G2492" i="2"/>
  <c r="G2493" i="2"/>
  <c r="G2494" i="2"/>
  <c r="G2495" i="2"/>
  <c r="G2496" i="2"/>
  <c r="G2497" i="2"/>
  <c r="G2498" i="2"/>
  <c r="G2499" i="2"/>
  <c r="G2500" i="2"/>
  <c r="G2501" i="2"/>
  <c r="G2" i="2"/>
  <c r="B151" i="2"/>
  <c r="H151" i="2"/>
  <c r="B152" i="2"/>
  <c r="H152" i="2"/>
  <c r="B153" i="2"/>
  <c r="H153" i="2"/>
  <c r="B154" i="2"/>
  <c r="H154" i="2"/>
  <c r="B155" i="2"/>
  <c r="H155" i="2"/>
  <c r="B156" i="2"/>
  <c r="H156" i="2"/>
  <c r="B157" i="2"/>
  <c r="H157" i="2"/>
  <c r="B158" i="2"/>
  <c r="H158" i="2"/>
  <c r="B159" i="2"/>
  <c r="H159" i="2"/>
  <c r="B160" i="2"/>
  <c r="H160" i="2"/>
  <c r="B161" i="2"/>
  <c r="H161" i="2"/>
  <c r="B162" i="2"/>
  <c r="H162" i="2"/>
  <c r="B163" i="2"/>
  <c r="H163" i="2"/>
  <c r="B164" i="2"/>
  <c r="H164" i="2"/>
  <c r="B165" i="2"/>
  <c r="H165" i="2"/>
  <c r="B166" i="2"/>
  <c r="H166" i="2"/>
  <c r="B167" i="2"/>
  <c r="H167" i="2"/>
  <c r="B168" i="2"/>
  <c r="H168" i="2"/>
  <c r="B169" i="2"/>
  <c r="H169" i="2"/>
  <c r="B170" i="2"/>
  <c r="H170" i="2"/>
  <c r="B171" i="2"/>
  <c r="H171" i="2"/>
  <c r="B172" i="2"/>
  <c r="H172" i="2"/>
  <c r="B173" i="2"/>
  <c r="H173" i="2"/>
  <c r="B174" i="2"/>
  <c r="H174" i="2"/>
  <c r="B175" i="2"/>
  <c r="H175" i="2"/>
  <c r="B176" i="2"/>
  <c r="H176" i="2"/>
  <c r="B177" i="2"/>
  <c r="H177" i="2"/>
  <c r="B178" i="2"/>
  <c r="H178" i="2"/>
  <c r="B179" i="2"/>
  <c r="H179" i="2"/>
  <c r="B180" i="2"/>
  <c r="H180" i="2"/>
  <c r="B181" i="2"/>
  <c r="H181" i="2"/>
  <c r="B182" i="2"/>
  <c r="H182" i="2"/>
  <c r="B183" i="2"/>
  <c r="H183" i="2"/>
  <c r="B184" i="2"/>
  <c r="H184" i="2"/>
  <c r="B185" i="2"/>
  <c r="H185" i="2"/>
  <c r="B186" i="2"/>
  <c r="H186" i="2"/>
  <c r="B187" i="2"/>
  <c r="H187" i="2"/>
  <c r="B188" i="2"/>
  <c r="H188" i="2"/>
  <c r="B189" i="2"/>
  <c r="H189" i="2"/>
  <c r="B190" i="2"/>
  <c r="H190" i="2"/>
  <c r="B191" i="2"/>
  <c r="H191" i="2"/>
  <c r="B192" i="2"/>
  <c r="H192" i="2"/>
  <c r="B193" i="2"/>
  <c r="H193" i="2"/>
  <c r="B194" i="2"/>
  <c r="H194" i="2"/>
  <c r="B195" i="2"/>
  <c r="H195" i="2"/>
  <c r="B196" i="2"/>
  <c r="H196" i="2"/>
  <c r="B197" i="2"/>
  <c r="H197" i="2"/>
  <c r="B198" i="2"/>
  <c r="H198" i="2"/>
  <c r="B199" i="2"/>
  <c r="H199" i="2"/>
  <c r="B200" i="2"/>
  <c r="H200" i="2"/>
  <c r="B201" i="2"/>
  <c r="H201" i="2"/>
  <c r="B202" i="2"/>
  <c r="H202" i="2"/>
  <c r="B203" i="2"/>
  <c r="H203" i="2"/>
  <c r="B204" i="2"/>
  <c r="H204" i="2"/>
  <c r="B205" i="2"/>
  <c r="H205" i="2"/>
  <c r="B206" i="2"/>
  <c r="H206" i="2"/>
  <c r="B207" i="2"/>
  <c r="H207" i="2"/>
  <c r="B208" i="2"/>
  <c r="H208" i="2"/>
  <c r="B209" i="2"/>
  <c r="H209" i="2"/>
  <c r="B210" i="2"/>
  <c r="H210" i="2"/>
  <c r="B211" i="2"/>
  <c r="H211" i="2"/>
  <c r="B212" i="2"/>
  <c r="H212" i="2"/>
  <c r="B213" i="2"/>
  <c r="H213" i="2"/>
  <c r="B214" i="2"/>
  <c r="H214" i="2"/>
  <c r="B215" i="2"/>
  <c r="H215" i="2"/>
  <c r="B216" i="2"/>
  <c r="H216" i="2"/>
  <c r="B217" i="2"/>
  <c r="H217" i="2"/>
  <c r="B218" i="2"/>
  <c r="H218" i="2"/>
  <c r="B219" i="2"/>
  <c r="H219" i="2"/>
  <c r="B220" i="2"/>
  <c r="H220" i="2"/>
  <c r="B221" i="2"/>
  <c r="H221" i="2"/>
  <c r="B222" i="2"/>
  <c r="H222" i="2"/>
  <c r="B223" i="2"/>
  <c r="H223" i="2"/>
  <c r="B224" i="2"/>
  <c r="H224" i="2"/>
  <c r="B225" i="2"/>
  <c r="H225" i="2"/>
  <c r="B226" i="2"/>
  <c r="H226" i="2"/>
  <c r="B227" i="2"/>
  <c r="H227" i="2"/>
  <c r="B228" i="2"/>
  <c r="H228" i="2"/>
  <c r="B229" i="2"/>
  <c r="H229" i="2"/>
  <c r="B230" i="2"/>
  <c r="H230" i="2"/>
  <c r="B231" i="2"/>
  <c r="H231" i="2"/>
  <c r="B232" i="2"/>
  <c r="H232" i="2"/>
  <c r="B233" i="2"/>
  <c r="H233" i="2"/>
  <c r="B234" i="2"/>
  <c r="H234" i="2"/>
  <c r="B235" i="2"/>
  <c r="H235" i="2"/>
  <c r="B236" i="2"/>
  <c r="H236" i="2"/>
  <c r="B237" i="2"/>
  <c r="H237" i="2"/>
  <c r="B238" i="2"/>
  <c r="H238" i="2"/>
  <c r="B239" i="2"/>
  <c r="H239" i="2"/>
  <c r="B240" i="2"/>
  <c r="H240" i="2"/>
  <c r="B241" i="2"/>
  <c r="H241" i="2"/>
  <c r="B242" i="2"/>
  <c r="H242" i="2"/>
  <c r="B243" i="2"/>
  <c r="H243" i="2"/>
  <c r="B244" i="2"/>
  <c r="H244" i="2"/>
  <c r="B245" i="2"/>
  <c r="H245" i="2"/>
  <c r="B246" i="2"/>
  <c r="H246" i="2"/>
  <c r="B247" i="2"/>
  <c r="H247" i="2"/>
  <c r="B248" i="2"/>
  <c r="H248" i="2"/>
  <c r="B249" i="2"/>
  <c r="H249" i="2"/>
  <c r="B250" i="2"/>
  <c r="H250" i="2"/>
  <c r="B251" i="2"/>
  <c r="H251" i="2"/>
  <c r="B252" i="2"/>
  <c r="H252" i="2"/>
  <c r="B253" i="2"/>
  <c r="H253" i="2"/>
  <c r="B254" i="2"/>
  <c r="H254" i="2"/>
  <c r="B255" i="2"/>
  <c r="H255" i="2"/>
  <c r="B256" i="2"/>
  <c r="H256" i="2"/>
  <c r="B257" i="2"/>
  <c r="H257" i="2"/>
  <c r="B258" i="2"/>
  <c r="H258" i="2"/>
  <c r="B259" i="2"/>
  <c r="H259" i="2"/>
  <c r="B260" i="2"/>
  <c r="H260" i="2"/>
  <c r="B261" i="2"/>
  <c r="H261" i="2"/>
  <c r="B262" i="2"/>
  <c r="H262" i="2"/>
  <c r="B263" i="2"/>
  <c r="H263" i="2"/>
  <c r="B264" i="2"/>
  <c r="H264" i="2"/>
  <c r="B265" i="2"/>
  <c r="H265" i="2"/>
  <c r="B266" i="2"/>
  <c r="H266" i="2"/>
  <c r="B267" i="2"/>
  <c r="H267" i="2"/>
  <c r="B268" i="2"/>
  <c r="H268" i="2"/>
  <c r="B269" i="2"/>
  <c r="H269" i="2"/>
  <c r="B270" i="2"/>
  <c r="H270" i="2"/>
  <c r="B271" i="2"/>
  <c r="H271" i="2"/>
  <c r="B272" i="2"/>
  <c r="H272" i="2"/>
  <c r="B273" i="2"/>
  <c r="H273" i="2"/>
  <c r="B274" i="2"/>
  <c r="H274" i="2"/>
  <c r="B275" i="2"/>
  <c r="H275" i="2"/>
  <c r="B276" i="2"/>
  <c r="H276" i="2"/>
  <c r="B277" i="2"/>
  <c r="H277" i="2"/>
  <c r="B278" i="2"/>
  <c r="H278" i="2"/>
  <c r="B279" i="2"/>
  <c r="H279" i="2"/>
  <c r="B280" i="2"/>
  <c r="H280" i="2"/>
  <c r="B281" i="2"/>
  <c r="H281" i="2"/>
  <c r="B282" i="2"/>
  <c r="H282" i="2"/>
  <c r="B283" i="2"/>
  <c r="H283" i="2"/>
  <c r="B284" i="2"/>
  <c r="H284" i="2"/>
  <c r="B285" i="2"/>
  <c r="H285" i="2"/>
  <c r="B286" i="2"/>
  <c r="H286" i="2"/>
  <c r="B287" i="2"/>
  <c r="H287" i="2"/>
  <c r="B288" i="2"/>
  <c r="H288" i="2"/>
  <c r="B289" i="2"/>
  <c r="H289" i="2"/>
  <c r="B290" i="2"/>
  <c r="H290" i="2"/>
  <c r="B291" i="2"/>
  <c r="H291" i="2"/>
  <c r="B292" i="2"/>
  <c r="H292" i="2"/>
  <c r="B293" i="2"/>
  <c r="H293" i="2"/>
  <c r="B294" i="2"/>
  <c r="H294" i="2"/>
  <c r="B295" i="2"/>
  <c r="H295" i="2"/>
  <c r="B296" i="2"/>
  <c r="H296" i="2"/>
  <c r="B297" i="2"/>
  <c r="H297" i="2"/>
  <c r="B298" i="2"/>
  <c r="H298" i="2"/>
  <c r="B299" i="2"/>
  <c r="H299" i="2"/>
  <c r="B300" i="2"/>
  <c r="H300" i="2"/>
  <c r="B301" i="2"/>
  <c r="H301" i="2"/>
  <c r="B302" i="2"/>
  <c r="H302" i="2"/>
  <c r="B303" i="2"/>
  <c r="H303" i="2"/>
  <c r="B304" i="2"/>
  <c r="H304" i="2"/>
  <c r="B305" i="2"/>
  <c r="H305" i="2"/>
  <c r="B306" i="2"/>
  <c r="H306" i="2"/>
  <c r="B307" i="2"/>
  <c r="H307" i="2"/>
  <c r="B308" i="2"/>
  <c r="H308" i="2"/>
  <c r="B309" i="2"/>
  <c r="H309" i="2"/>
  <c r="B310" i="2"/>
  <c r="H310" i="2"/>
  <c r="B311" i="2"/>
  <c r="H311" i="2"/>
  <c r="B312" i="2"/>
  <c r="H312" i="2"/>
  <c r="B313" i="2"/>
  <c r="H313" i="2"/>
  <c r="B314" i="2"/>
  <c r="H314" i="2"/>
  <c r="B315" i="2"/>
  <c r="H315" i="2"/>
  <c r="B316" i="2"/>
  <c r="H316" i="2"/>
  <c r="B317" i="2"/>
  <c r="H317" i="2"/>
  <c r="B318" i="2"/>
  <c r="H318" i="2"/>
  <c r="B319" i="2"/>
  <c r="H319" i="2"/>
  <c r="B320" i="2"/>
  <c r="H320" i="2"/>
  <c r="B321" i="2"/>
  <c r="H321" i="2"/>
  <c r="B322" i="2"/>
  <c r="H322" i="2"/>
  <c r="B323" i="2"/>
  <c r="H323" i="2"/>
  <c r="B324" i="2"/>
  <c r="H324" i="2"/>
  <c r="B325" i="2"/>
  <c r="H325" i="2"/>
  <c r="B326" i="2"/>
  <c r="H326" i="2"/>
  <c r="B327" i="2"/>
  <c r="H327" i="2"/>
  <c r="B328" i="2"/>
  <c r="H328" i="2"/>
  <c r="B329" i="2"/>
  <c r="H329" i="2"/>
  <c r="B330" i="2"/>
  <c r="H330" i="2"/>
  <c r="B331" i="2"/>
  <c r="H331" i="2"/>
  <c r="B332" i="2"/>
  <c r="H332" i="2"/>
  <c r="B333" i="2"/>
  <c r="H333" i="2"/>
  <c r="B334" i="2"/>
  <c r="H334" i="2"/>
  <c r="B335" i="2"/>
  <c r="H335" i="2"/>
  <c r="B336" i="2"/>
  <c r="H336" i="2"/>
  <c r="B337" i="2"/>
  <c r="H337" i="2"/>
  <c r="B338" i="2"/>
  <c r="H338" i="2"/>
  <c r="B339" i="2"/>
  <c r="H339" i="2"/>
  <c r="B340" i="2"/>
  <c r="H340" i="2"/>
  <c r="B341" i="2"/>
  <c r="H341" i="2"/>
  <c r="B342" i="2"/>
  <c r="H342" i="2"/>
  <c r="B343" i="2"/>
  <c r="H343" i="2"/>
  <c r="B344" i="2"/>
  <c r="H344" i="2"/>
  <c r="B345" i="2"/>
  <c r="H345" i="2"/>
  <c r="B346" i="2"/>
  <c r="H346" i="2"/>
  <c r="B347" i="2"/>
  <c r="H347" i="2"/>
  <c r="B348" i="2"/>
  <c r="H348" i="2"/>
  <c r="B349" i="2"/>
  <c r="H349" i="2"/>
  <c r="B350" i="2"/>
  <c r="H350" i="2"/>
  <c r="B351" i="2"/>
  <c r="H351" i="2"/>
  <c r="B352" i="2"/>
  <c r="H352" i="2"/>
  <c r="B353" i="2"/>
  <c r="H353" i="2"/>
  <c r="B354" i="2"/>
  <c r="H354" i="2"/>
  <c r="B355" i="2"/>
  <c r="H355" i="2"/>
  <c r="B356" i="2"/>
  <c r="H356" i="2"/>
  <c r="B357" i="2"/>
  <c r="H357" i="2"/>
  <c r="B358" i="2"/>
  <c r="H358" i="2"/>
  <c r="B359" i="2"/>
  <c r="H359" i="2"/>
  <c r="B360" i="2"/>
  <c r="H360" i="2"/>
  <c r="B361" i="2"/>
  <c r="H361" i="2"/>
  <c r="B362" i="2"/>
  <c r="H362" i="2"/>
  <c r="B363" i="2"/>
  <c r="H363" i="2"/>
  <c r="B364" i="2"/>
  <c r="H364" i="2"/>
  <c r="B365" i="2"/>
  <c r="H365" i="2"/>
  <c r="B366" i="2"/>
  <c r="H366" i="2"/>
  <c r="B367" i="2"/>
  <c r="H367" i="2"/>
  <c r="B368" i="2"/>
  <c r="H368" i="2"/>
  <c r="B369" i="2"/>
  <c r="H369" i="2"/>
  <c r="B370" i="2"/>
  <c r="H370" i="2"/>
  <c r="B371" i="2"/>
  <c r="H371" i="2"/>
  <c r="B372" i="2"/>
  <c r="H372" i="2"/>
  <c r="B373" i="2"/>
  <c r="H373" i="2"/>
  <c r="B374" i="2"/>
  <c r="H374" i="2"/>
  <c r="B375" i="2"/>
  <c r="H375" i="2"/>
  <c r="B376" i="2"/>
  <c r="H376" i="2"/>
  <c r="B377" i="2"/>
  <c r="H377" i="2"/>
  <c r="B378" i="2"/>
  <c r="H378" i="2"/>
  <c r="B379" i="2"/>
  <c r="H379" i="2"/>
  <c r="B380" i="2"/>
  <c r="H380" i="2"/>
  <c r="B381" i="2"/>
  <c r="H381" i="2"/>
  <c r="B382" i="2"/>
  <c r="H382" i="2"/>
  <c r="B383" i="2"/>
  <c r="H383" i="2"/>
  <c r="B384" i="2"/>
  <c r="H384" i="2"/>
  <c r="B385" i="2"/>
  <c r="H385" i="2"/>
  <c r="B386" i="2"/>
  <c r="H386" i="2"/>
  <c r="B387" i="2"/>
  <c r="H387" i="2"/>
  <c r="B388" i="2"/>
  <c r="H388" i="2"/>
  <c r="B389" i="2"/>
  <c r="H389" i="2"/>
  <c r="B390" i="2"/>
  <c r="H390" i="2"/>
  <c r="B391" i="2"/>
  <c r="H391" i="2"/>
  <c r="B392" i="2"/>
  <c r="H392" i="2"/>
  <c r="B393" i="2"/>
  <c r="H393" i="2"/>
  <c r="B394" i="2"/>
  <c r="H394" i="2"/>
  <c r="B395" i="2"/>
  <c r="H395" i="2"/>
  <c r="B396" i="2"/>
  <c r="H396" i="2"/>
  <c r="B397" i="2"/>
  <c r="H397" i="2"/>
  <c r="B398" i="2"/>
  <c r="H398" i="2"/>
  <c r="B399" i="2"/>
  <c r="H399" i="2"/>
  <c r="B400" i="2"/>
  <c r="H400" i="2"/>
  <c r="B401" i="2"/>
  <c r="H401" i="2"/>
  <c r="B402" i="2"/>
  <c r="H402" i="2"/>
  <c r="B403" i="2"/>
  <c r="H403" i="2"/>
  <c r="B404" i="2"/>
  <c r="H404" i="2"/>
  <c r="B405" i="2"/>
  <c r="H405" i="2"/>
  <c r="B406" i="2"/>
  <c r="H406" i="2"/>
  <c r="B407" i="2"/>
  <c r="H407" i="2"/>
  <c r="B408" i="2"/>
  <c r="H408" i="2"/>
  <c r="B409" i="2"/>
  <c r="H409" i="2"/>
  <c r="B410" i="2"/>
  <c r="H410" i="2"/>
  <c r="B411" i="2"/>
  <c r="H411" i="2"/>
  <c r="B412" i="2"/>
  <c r="H412" i="2"/>
  <c r="B413" i="2"/>
  <c r="H413" i="2"/>
  <c r="B414" i="2"/>
  <c r="H414" i="2"/>
  <c r="B415" i="2"/>
  <c r="H415" i="2"/>
  <c r="B416" i="2"/>
  <c r="H416" i="2"/>
  <c r="B417" i="2"/>
  <c r="H417" i="2"/>
  <c r="B418" i="2"/>
  <c r="H418" i="2"/>
  <c r="B419" i="2"/>
  <c r="H419" i="2"/>
  <c r="B420" i="2"/>
  <c r="H420" i="2"/>
  <c r="B421" i="2"/>
  <c r="H421" i="2"/>
  <c r="B422" i="2"/>
  <c r="H422" i="2"/>
  <c r="B423" i="2"/>
  <c r="H423" i="2"/>
  <c r="B424" i="2"/>
  <c r="H424" i="2"/>
  <c r="B425" i="2"/>
  <c r="H425" i="2"/>
  <c r="B426" i="2"/>
  <c r="H426" i="2"/>
  <c r="B427" i="2"/>
  <c r="H427" i="2"/>
  <c r="B428" i="2"/>
  <c r="H428" i="2"/>
  <c r="B429" i="2"/>
  <c r="H429" i="2"/>
  <c r="B430" i="2"/>
  <c r="H430" i="2"/>
  <c r="B431" i="2"/>
  <c r="H431" i="2"/>
  <c r="B432" i="2"/>
  <c r="H432" i="2"/>
  <c r="B433" i="2"/>
  <c r="H433" i="2"/>
  <c r="B434" i="2"/>
  <c r="H434" i="2"/>
  <c r="B435" i="2"/>
  <c r="H435" i="2"/>
  <c r="B436" i="2"/>
  <c r="H436" i="2"/>
  <c r="B437" i="2"/>
  <c r="H437" i="2"/>
  <c r="B438" i="2"/>
  <c r="H438" i="2"/>
  <c r="B439" i="2"/>
  <c r="H439" i="2"/>
  <c r="B440" i="2"/>
  <c r="H440" i="2"/>
  <c r="B441" i="2"/>
  <c r="H441" i="2"/>
  <c r="B442" i="2"/>
  <c r="H442" i="2"/>
  <c r="B443" i="2"/>
  <c r="H443" i="2"/>
  <c r="B444" i="2"/>
  <c r="H444" i="2"/>
  <c r="B445" i="2"/>
  <c r="H445" i="2"/>
  <c r="B446" i="2"/>
  <c r="H446" i="2"/>
  <c r="B447" i="2"/>
  <c r="H447" i="2"/>
  <c r="B448" i="2"/>
  <c r="H448" i="2"/>
  <c r="B449" i="2"/>
  <c r="H449" i="2"/>
  <c r="B450" i="2"/>
  <c r="H450" i="2"/>
  <c r="B451" i="2"/>
  <c r="H451" i="2"/>
  <c r="B452" i="2"/>
  <c r="H452" i="2"/>
  <c r="B453" i="2"/>
  <c r="H453" i="2"/>
  <c r="B454" i="2"/>
  <c r="H454" i="2"/>
  <c r="B455" i="2"/>
  <c r="H455" i="2"/>
  <c r="B456" i="2"/>
  <c r="H456" i="2"/>
  <c r="B457" i="2"/>
  <c r="H457" i="2"/>
  <c r="B458" i="2"/>
  <c r="H458" i="2"/>
  <c r="B459" i="2"/>
  <c r="H459" i="2"/>
  <c r="B460" i="2"/>
  <c r="H460" i="2"/>
  <c r="B461" i="2"/>
  <c r="H461" i="2"/>
  <c r="B462" i="2"/>
  <c r="H462" i="2"/>
  <c r="B463" i="2"/>
  <c r="H463" i="2"/>
  <c r="B464" i="2"/>
  <c r="H464" i="2"/>
  <c r="B465" i="2"/>
  <c r="H465" i="2"/>
  <c r="B466" i="2"/>
  <c r="H466" i="2"/>
  <c r="B467" i="2"/>
  <c r="H467" i="2"/>
  <c r="B468" i="2"/>
  <c r="H468" i="2"/>
  <c r="B469" i="2"/>
  <c r="H469" i="2"/>
  <c r="B470" i="2"/>
  <c r="H470" i="2"/>
  <c r="B471" i="2"/>
  <c r="H471" i="2"/>
  <c r="B472" i="2"/>
  <c r="H472" i="2"/>
  <c r="B473" i="2"/>
  <c r="H473" i="2"/>
  <c r="B474" i="2"/>
  <c r="H474" i="2"/>
  <c r="B475" i="2"/>
  <c r="H475" i="2"/>
  <c r="B476" i="2"/>
  <c r="H476" i="2"/>
  <c r="B477" i="2"/>
  <c r="H477" i="2"/>
  <c r="B478" i="2"/>
  <c r="H478" i="2"/>
  <c r="B479" i="2"/>
  <c r="H479" i="2"/>
  <c r="B480" i="2"/>
  <c r="H480" i="2"/>
  <c r="B481" i="2"/>
  <c r="H481" i="2"/>
  <c r="B482" i="2"/>
  <c r="H482" i="2"/>
  <c r="B483" i="2"/>
  <c r="H483" i="2"/>
  <c r="B484" i="2"/>
  <c r="H484" i="2"/>
  <c r="B485" i="2"/>
  <c r="H485" i="2"/>
  <c r="B486" i="2"/>
  <c r="H486" i="2"/>
  <c r="B487" i="2"/>
  <c r="H487" i="2"/>
  <c r="B488" i="2"/>
  <c r="H488" i="2"/>
  <c r="B489" i="2"/>
  <c r="H489" i="2"/>
  <c r="B490" i="2"/>
  <c r="H490" i="2"/>
  <c r="B491" i="2"/>
  <c r="H491" i="2"/>
  <c r="B492" i="2"/>
  <c r="H492" i="2"/>
  <c r="B493" i="2"/>
  <c r="H493" i="2"/>
  <c r="B494" i="2"/>
  <c r="H494" i="2"/>
  <c r="B495" i="2"/>
  <c r="H495" i="2"/>
  <c r="B496" i="2"/>
  <c r="H496" i="2"/>
  <c r="B497" i="2"/>
  <c r="H497" i="2"/>
  <c r="B498" i="2"/>
  <c r="H498" i="2"/>
  <c r="B499" i="2"/>
  <c r="H499" i="2"/>
  <c r="B500" i="2"/>
  <c r="H500" i="2"/>
  <c r="B501" i="2"/>
  <c r="H501" i="2"/>
  <c r="B502" i="2"/>
  <c r="H502" i="2"/>
  <c r="B503" i="2"/>
  <c r="H503" i="2"/>
  <c r="B504" i="2"/>
  <c r="H504" i="2"/>
  <c r="B505" i="2"/>
  <c r="H505" i="2"/>
  <c r="B506" i="2"/>
  <c r="H506" i="2"/>
  <c r="B507" i="2"/>
  <c r="H507" i="2"/>
  <c r="B508" i="2"/>
  <c r="H508" i="2"/>
  <c r="B509" i="2"/>
  <c r="H509" i="2"/>
  <c r="B510" i="2"/>
  <c r="H510" i="2"/>
  <c r="B511" i="2"/>
  <c r="H511" i="2"/>
  <c r="B512" i="2"/>
  <c r="H512" i="2"/>
  <c r="B513" i="2"/>
  <c r="H513" i="2"/>
  <c r="B514" i="2"/>
  <c r="H514" i="2"/>
  <c r="B515" i="2"/>
  <c r="H515" i="2"/>
  <c r="B516" i="2"/>
  <c r="H516" i="2"/>
  <c r="B517" i="2"/>
  <c r="H517" i="2"/>
  <c r="B518" i="2"/>
  <c r="H518" i="2"/>
  <c r="B519" i="2"/>
  <c r="H519" i="2"/>
  <c r="B520" i="2"/>
  <c r="H520" i="2"/>
  <c r="B521" i="2"/>
  <c r="H521" i="2"/>
  <c r="B522" i="2"/>
  <c r="H522" i="2"/>
  <c r="B523" i="2"/>
  <c r="H523" i="2"/>
  <c r="B524" i="2"/>
  <c r="H524" i="2"/>
  <c r="B525" i="2"/>
  <c r="H525" i="2"/>
  <c r="B526" i="2"/>
  <c r="H526" i="2"/>
  <c r="B527" i="2"/>
  <c r="H527" i="2"/>
  <c r="B528" i="2"/>
  <c r="H528" i="2"/>
  <c r="B529" i="2"/>
  <c r="H529" i="2"/>
  <c r="B530" i="2"/>
  <c r="H530" i="2"/>
  <c r="B531" i="2"/>
  <c r="H531" i="2"/>
  <c r="B532" i="2"/>
  <c r="H532" i="2"/>
  <c r="B533" i="2"/>
  <c r="H533" i="2"/>
  <c r="B534" i="2"/>
  <c r="H534" i="2"/>
  <c r="B535" i="2"/>
  <c r="H535" i="2"/>
  <c r="B536" i="2"/>
  <c r="H536" i="2"/>
  <c r="B537" i="2"/>
  <c r="H537" i="2"/>
  <c r="B538" i="2"/>
  <c r="H538" i="2"/>
  <c r="B539" i="2"/>
  <c r="H539" i="2"/>
  <c r="B540" i="2"/>
  <c r="H540" i="2"/>
  <c r="B541" i="2"/>
  <c r="H541" i="2"/>
  <c r="B542" i="2"/>
  <c r="H542" i="2"/>
  <c r="B543" i="2"/>
  <c r="H543" i="2"/>
  <c r="B544" i="2"/>
  <c r="H544" i="2"/>
  <c r="B545" i="2"/>
  <c r="H545" i="2"/>
  <c r="B546" i="2"/>
  <c r="H546" i="2"/>
  <c r="B547" i="2"/>
  <c r="H547" i="2"/>
  <c r="B548" i="2"/>
  <c r="H548" i="2"/>
  <c r="B549" i="2"/>
  <c r="H549" i="2"/>
  <c r="B550" i="2"/>
  <c r="H550" i="2"/>
  <c r="B551" i="2"/>
  <c r="H551" i="2"/>
  <c r="B552" i="2"/>
  <c r="H552" i="2"/>
  <c r="B553" i="2"/>
  <c r="H553" i="2"/>
  <c r="B554" i="2"/>
  <c r="H554" i="2"/>
  <c r="B555" i="2"/>
  <c r="H555" i="2"/>
  <c r="B556" i="2"/>
  <c r="H556" i="2"/>
  <c r="B557" i="2"/>
  <c r="H557" i="2"/>
  <c r="B558" i="2"/>
  <c r="H558" i="2"/>
  <c r="B559" i="2"/>
  <c r="H559" i="2"/>
  <c r="B560" i="2"/>
  <c r="H560" i="2"/>
  <c r="B561" i="2"/>
  <c r="H561" i="2"/>
  <c r="B562" i="2"/>
  <c r="H562" i="2"/>
  <c r="B563" i="2"/>
  <c r="H563" i="2"/>
  <c r="B564" i="2"/>
  <c r="H564" i="2"/>
  <c r="B565" i="2"/>
  <c r="H565" i="2"/>
  <c r="B566" i="2"/>
  <c r="H566" i="2"/>
  <c r="B567" i="2"/>
  <c r="H567" i="2"/>
  <c r="B568" i="2"/>
  <c r="H568" i="2"/>
  <c r="B569" i="2"/>
  <c r="H569" i="2"/>
  <c r="B570" i="2"/>
  <c r="H570" i="2"/>
  <c r="B571" i="2"/>
  <c r="H571" i="2"/>
  <c r="B572" i="2"/>
  <c r="H572" i="2"/>
  <c r="B573" i="2"/>
  <c r="H573" i="2"/>
  <c r="B574" i="2"/>
  <c r="H574" i="2"/>
  <c r="B575" i="2"/>
  <c r="H575" i="2"/>
  <c r="B576" i="2"/>
  <c r="H576" i="2"/>
  <c r="B577" i="2"/>
  <c r="H577" i="2"/>
  <c r="B578" i="2"/>
  <c r="H578" i="2"/>
  <c r="B579" i="2"/>
  <c r="H579" i="2"/>
  <c r="B580" i="2"/>
  <c r="H580" i="2"/>
  <c r="B581" i="2"/>
  <c r="H581" i="2"/>
  <c r="B582" i="2"/>
  <c r="H582" i="2"/>
  <c r="B583" i="2"/>
  <c r="H583" i="2"/>
  <c r="B584" i="2"/>
  <c r="H584" i="2"/>
  <c r="B585" i="2"/>
  <c r="H585" i="2"/>
  <c r="B586" i="2"/>
  <c r="H586" i="2"/>
  <c r="B587" i="2"/>
  <c r="H587" i="2"/>
  <c r="B588" i="2"/>
  <c r="H588" i="2"/>
  <c r="B589" i="2"/>
  <c r="H589" i="2"/>
  <c r="B590" i="2"/>
  <c r="H590" i="2"/>
  <c r="B591" i="2"/>
  <c r="H591" i="2"/>
  <c r="B592" i="2"/>
  <c r="H592" i="2"/>
  <c r="B593" i="2"/>
  <c r="H593" i="2"/>
  <c r="B594" i="2"/>
  <c r="H594" i="2"/>
  <c r="B595" i="2"/>
  <c r="H595" i="2"/>
  <c r="B596" i="2"/>
  <c r="H596" i="2"/>
  <c r="B597" i="2"/>
  <c r="H597" i="2"/>
  <c r="B598" i="2"/>
  <c r="H598" i="2"/>
  <c r="B599" i="2"/>
  <c r="H599" i="2"/>
  <c r="B600" i="2"/>
  <c r="H600" i="2"/>
  <c r="B601" i="2"/>
  <c r="H601" i="2"/>
  <c r="B602" i="2"/>
  <c r="H602" i="2"/>
  <c r="B603" i="2"/>
  <c r="H603" i="2"/>
  <c r="B604" i="2"/>
  <c r="H604" i="2"/>
  <c r="B605" i="2"/>
  <c r="H605" i="2"/>
  <c r="B606" i="2"/>
  <c r="H606" i="2"/>
  <c r="B607" i="2"/>
  <c r="H607" i="2"/>
  <c r="B608" i="2"/>
  <c r="H608" i="2"/>
  <c r="B609" i="2"/>
  <c r="H609" i="2"/>
  <c r="B610" i="2"/>
  <c r="H610" i="2"/>
  <c r="B611" i="2"/>
  <c r="H611" i="2"/>
  <c r="B612" i="2"/>
  <c r="H612" i="2"/>
  <c r="B613" i="2"/>
  <c r="H613" i="2"/>
  <c r="B614" i="2"/>
  <c r="H614" i="2"/>
  <c r="B615" i="2"/>
  <c r="H615" i="2"/>
  <c r="B616" i="2"/>
  <c r="H616" i="2"/>
  <c r="B617" i="2"/>
  <c r="H617" i="2"/>
  <c r="B618" i="2"/>
  <c r="H618" i="2"/>
  <c r="B619" i="2"/>
  <c r="H619" i="2"/>
  <c r="B620" i="2"/>
  <c r="H620" i="2"/>
  <c r="B621" i="2"/>
  <c r="H621" i="2"/>
  <c r="B622" i="2"/>
  <c r="H622" i="2"/>
  <c r="B623" i="2"/>
  <c r="H623" i="2"/>
  <c r="B624" i="2"/>
  <c r="H624" i="2"/>
  <c r="B625" i="2"/>
  <c r="H625" i="2"/>
  <c r="B626" i="2"/>
  <c r="H626" i="2"/>
  <c r="B627" i="2"/>
  <c r="H627" i="2"/>
  <c r="B628" i="2"/>
  <c r="H628" i="2"/>
  <c r="B629" i="2"/>
  <c r="H629" i="2"/>
  <c r="B630" i="2"/>
  <c r="H630" i="2"/>
  <c r="B631" i="2"/>
  <c r="H631" i="2"/>
  <c r="B632" i="2"/>
  <c r="H632" i="2"/>
  <c r="B633" i="2"/>
  <c r="H633" i="2"/>
  <c r="B634" i="2"/>
  <c r="H634" i="2"/>
  <c r="B635" i="2"/>
  <c r="H635" i="2"/>
  <c r="B636" i="2"/>
  <c r="H636" i="2"/>
  <c r="B637" i="2"/>
  <c r="H637" i="2"/>
  <c r="B638" i="2"/>
  <c r="H638" i="2"/>
  <c r="B639" i="2"/>
  <c r="H639" i="2"/>
  <c r="B640" i="2"/>
  <c r="H640" i="2"/>
  <c r="B641" i="2"/>
  <c r="H641" i="2"/>
  <c r="B642" i="2"/>
  <c r="H642" i="2"/>
  <c r="B643" i="2"/>
  <c r="H643" i="2"/>
  <c r="B644" i="2"/>
  <c r="H644" i="2"/>
  <c r="B645" i="2"/>
  <c r="H645" i="2"/>
  <c r="B646" i="2"/>
  <c r="H646" i="2"/>
  <c r="B647" i="2"/>
  <c r="H647" i="2"/>
  <c r="B648" i="2"/>
  <c r="H648" i="2"/>
  <c r="B649" i="2"/>
  <c r="H649" i="2"/>
  <c r="B650" i="2"/>
  <c r="H650" i="2"/>
  <c r="B651" i="2"/>
  <c r="H651" i="2"/>
  <c r="B652" i="2"/>
  <c r="H652" i="2"/>
  <c r="B653" i="2"/>
  <c r="H653" i="2"/>
  <c r="B654" i="2"/>
  <c r="H654" i="2"/>
  <c r="B655" i="2"/>
  <c r="H655" i="2"/>
  <c r="B656" i="2"/>
  <c r="H656" i="2"/>
  <c r="B657" i="2"/>
  <c r="H657" i="2"/>
  <c r="B658" i="2"/>
  <c r="H658" i="2"/>
  <c r="B659" i="2"/>
  <c r="H659" i="2"/>
  <c r="B660" i="2"/>
  <c r="H660" i="2"/>
  <c r="B661" i="2"/>
  <c r="H661" i="2"/>
  <c r="B662" i="2"/>
  <c r="H662" i="2"/>
  <c r="B663" i="2"/>
  <c r="H663" i="2"/>
  <c r="B664" i="2"/>
  <c r="H664" i="2"/>
  <c r="B665" i="2"/>
  <c r="H665" i="2"/>
  <c r="B666" i="2"/>
  <c r="H666" i="2"/>
  <c r="B667" i="2"/>
  <c r="H667" i="2"/>
  <c r="B668" i="2"/>
  <c r="H668" i="2"/>
  <c r="B669" i="2"/>
  <c r="H669" i="2"/>
  <c r="B670" i="2"/>
  <c r="H670" i="2"/>
  <c r="B671" i="2"/>
  <c r="H671" i="2"/>
  <c r="B672" i="2"/>
  <c r="H672" i="2"/>
  <c r="B673" i="2"/>
  <c r="H673" i="2"/>
  <c r="B674" i="2"/>
  <c r="H674" i="2"/>
  <c r="B675" i="2"/>
  <c r="H675" i="2"/>
  <c r="B676" i="2"/>
  <c r="H676" i="2"/>
  <c r="B677" i="2"/>
  <c r="H677" i="2"/>
  <c r="B678" i="2"/>
  <c r="H678" i="2"/>
  <c r="B679" i="2"/>
  <c r="H679" i="2"/>
  <c r="B680" i="2"/>
  <c r="H680" i="2"/>
  <c r="B681" i="2"/>
  <c r="H681" i="2"/>
  <c r="B682" i="2"/>
  <c r="H682" i="2"/>
  <c r="B683" i="2"/>
  <c r="H683" i="2"/>
  <c r="B684" i="2"/>
  <c r="H684" i="2"/>
  <c r="B685" i="2"/>
  <c r="H685" i="2"/>
  <c r="B686" i="2"/>
  <c r="H686" i="2"/>
  <c r="B687" i="2"/>
  <c r="H687" i="2"/>
  <c r="B688" i="2"/>
  <c r="H688" i="2"/>
  <c r="B689" i="2"/>
  <c r="H689" i="2"/>
  <c r="B690" i="2"/>
  <c r="H690" i="2"/>
  <c r="B691" i="2"/>
  <c r="H691" i="2"/>
  <c r="B692" i="2"/>
  <c r="H692" i="2"/>
  <c r="B693" i="2"/>
  <c r="H693" i="2"/>
  <c r="B694" i="2"/>
  <c r="H694" i="2"/>
  <c r="B695" i="2"/>
  <c r="H695" i="2"/>
  <c r="B696" i="2"/>
  <c r="H696" i="2"/>
  <c r="B697" i="2"/>
  <c r="H697" i="2"/>
  <c r="B698" i="2"/>
  <c r="H698" i="2"/>
  <c r="B699" i="2"/>
  <c r="H699" i="2"/>
  <c r="B700" i="2"/>
  <c r="H700" i="2"/>
  <c r="B701" i="2"/>
  <c r="H701" i="2"/>
  <c r="B702" i="2"/>
  <c r="H702" i="2"/>
  <c r="B703" i="2"/>
  <c r="H703" i="2"/>
  <c r="B704" i="2"/>
  <c r="H704" i="2"/>
  <c r="B705" i="2"/>
  <c r="H705" i="2"/>
  <c r="B706" i="2"/>
  <c r="H706" i="2"/>
  <c r="B707" i="2"/>
  <c r="H707" i="2"/>
  <c r="B708" i="2"/>
  <c r="H708" i="2"/>
  <c r="B709" i="2"/>
  <c r="H709" i="2"/>
  <c r="B710" i="2"/>
  <c r="H710" i="2"/>
  <c r="B711" i="2"/>
  <c r="H711" i="2"/>
  <c r="B712" i="2"/>
  <c r="H712" i="2"/>
  <c r="B713" i="2"/>
  <c r="H713" i="2"/>
  <c r="B714" i="2"/>
  <c r="H714" i="2"/>
  <c r="B715" i="2"/>
  <c r="H715" i="2"/>
  <c r="B716" i="2"/>
  <c r="H716" i="2"/>
  <c r="B717" i="2"/>
  <c r="H717" i="2"/>
  <c r="B718" i="2"/>
  <c r="H718" i="2"/>
  <c r="B719" i="2"/>
  <c r="H719" i="2"/>
  <c r="B720" i="2"/>
  <c r="H720" i="2"/>
  <c r="B721" i="2"/>
  <c r="H721" i="2"/>
  <c r="B722" i="2"/>
  <c r="H722" i="2"/>
  <c r="B723" i="2"/>
  <c r="H723" i="2"/>
  <c r="B724" i="2"/>
  <c r="H724" i="2"/>
  <c r="B725" i="2"/>
  <c r="H725" i="2"/>
  <c r="B726" i="2"/>
  <c r="H726" i="2"/>
  <c r="B727" i="2"/>
  <c r="H727" i="2"/>
  <c r="B728" i="2"/>
  <c r="H728" i="2"/>
  <c r="B729" i="2"/>
  <c r="H729" i="2"/>
  <c r="B730" i="2"/>
  <c r="H730" i="2"/>
  <c r="B731" i="2"/>
  <c r="H731" i="2"/>
  <c r="B732" i="2"/>
  <c r="H732" i="2"/>
  <c r="B733" i="2"/>
  <c r="H733" i="2"/>
  <c r="B734" i="2"/>
  <c r="H734" i="2"/>
  <c r="B735" i="2"/>
  <c r="H735" i="2"/>
  <c r="B736" i="2"/>
  <c r="H736" i="2"/>
  <c r="B737" i="2"/>
  <c r="H737" i="2"/>
  <c r="B738" i="2"/>
  <c r="H738" i="2"/>
  <c r="B739" i="2"/>
  <c r="H739" i="2"/>
  <c r="B740" i="2"/>
  <c r="H740" i="2"/>
  <c r="B741" i="2"/>
  <c r="H741" i="2"/>
  <c r="B742" i="2"/>
  <c r="H742" i="2"/>
  <c r="B743" i="2"/>
  <c r="H743" i="2"/>
  <c r="B744" i="2"/>
  <c r="H744" i="2"/>
  <c r="B745" i="2"/>
  <c r="H745" i="2"/>
  <c r="B746" i="2"/>
  <c r="H746" i="2"/>
  <c r="B747" i="2"/>
  <c r="H747" i="2"/>
  <c r="B748" i="2"/>
  <c r="H748" i="2"/>
  <c r="B749" i="2"/>
  <c r="H749" i="2"/>
  <c r="B750" i="2"/>
  <c r="H750" i="2"/>
  <c r="B751" i="2"/>
  <c r="H751" i="2"/>
  <c r="B752" i="2"/>
  <c r="H752" i="2"/>
  <c r="B753" i="2"/>
  <c r="H753" i="2"/>
  <c r="B754" i="2"/>
  <c r="H754" i="2"/>
  <c r="B755" i="2"/>
  <c r="H755" i="2"/>
  <c r="B756" i="2"/>
  <c r="H756" i="2"/>
  <c r="B757" i="2"/>
  <c r="H757" i="2"/>
  <c r="B758" i="2"/>
  <c r="H758" i="2"/>
  <c r="B759" i="2"/>
  <c r="H759" i="2"/>
  <c r="B760" i="2"/>
  <c r="H760" i="2"/>
  <c r="B761" i="2"/>
  <c r="H761" i="2"/>
  <c r="B762" i="2"/>
  <c r="H762" i="2"/>
  <c r="B763" i="2"/>
  <c r="H763" i="2"/>
  <c r="B764" i="2"/>
  <c r="H764" i="2"/>
  <c r="B765" i="2"/>
  <c r="H765" i="2"/>
  <c r="B766" i="2"/>
  <c r="H766" i="2"/>
  <c r="B767" i="2"/>
  <c r="H767" i="2"/>
  <c r="B768" i="2"/>
  <c r="H768" i="2"/>
  <c r="B769" i="2"/>
  <c r="H769" i="2"/>
  <c r="B770" i="2"/>
  <c r="H770" i="2"/>
  <c r="B771" i="2"/>
  <c r="H771" i="2"/>
  <c r="B772" i="2"/>
  <c r="H772" i="2"/>
  <c r="B773" i="2"/>
  <c r="H773" i="2"/>
  <c r="B774" i="2"/>
  <c r="H774" i="2"/>
  <c r="B775" i="2"/>
  <c r="H775" i="2"/>
  <c r="B776" i="2"/>
  <c r="H776" i="2"/>
  <c r="B777" i="2"/>
  <c r="H777" i="2"/>
  <c r="B778" i="2"/>
  <c r="H778" i="2"/>
  <c r="B779" i="2"/>
  <c r="H779" i="2"/>
  <c r="B780" i="2"/>
  <c r="H780" i="2"/>
  <c r="B781" i="2"/>
  <c r="H781" i="2"/>
  <c r="B782" i="2"/>
  <c r="H782" i="2"/>
  <c r="B783" i="2"/>
  <c r="H783" i="2"/>
  <c r="B784" i="2"/>
  <c r="H784" i="2"/>
  <c r="B785" i="2"/>
  <c r="H785" i="2"/>
  <c r="B786" i="2"/>
  <c r="H786" i="2"/>
  <c r="B787" i="2"/>
  <c r="H787" i="2"/>
  <c r="B788" i="2"/>
  <c r="H788" i="2"/>
  <c r="B789" i="2"/>
  <c r="H789" i="2"/>
  <c r="B790" i="2"/>
  <c r="H790" i="2"/>
  <c r="B791" i="2"/>
  <c r="H791" i="2"/>
  <c r="B792" i="2"/>
  <c r="H792" i="2"/>
  <c r="B793" i="2"/>
  <c r="H793" i="2"/>
  <c r="B794" i="2"/>
  <c r="H794" i="2"/>
  <c r="B795" i="2"/>
  <c r="H795" i="2"/>
  <c r="B796" i="2"/>
  <c r="H796" i="2"/>
  <c r="B797" i="2"/>
  <c r="H797" i="2"/>
  <c r="B798" i="2"/>
  <c r="H798" i="2"/>
  <c r="B799" i="2"/>
  <c r="H799" i="2"/>
  <c r="B800" i="2"/>
  <c r="H800" i="2"/>
  <c r="B801" i="2"/>
  <c r="H801" i="2"/>
  <c r="B802" i="2"/>
  <c r="H802" i="2"/>
  <c r="B803" i="2"/>
  <c r="H803" i="2"/>
  <c r="B804" i="2"/>
  <c r="H804" i="2"/>
  <c r="B805" i="2"/>
  <c r="H805" i="2"/>
  <c r="B806" i="2"/>
  <c r="H806" i="2"/>
  <c r="B807" i="2"/>
  <c r="H807" i="2"/>
  <c r="B808" i="2"/>
  <c r="H808" i="2"/>
  <c r="B809" i="2"/>
  <c r="H809" i="2"/>
  <c r="B810" i="2"/>
  <c r="H810" i="2"/>
  <c r="B811" i="2"/>
  <c r="H811" i="2"/>
  <c r="B812" i="2"/>
  <c r="H812" i="2"/>
  <c r="B813" i="2"/>
  <c r="H813" i="2"/>
  <c r="B814" i="2"/>
  <c r="H814" i="2"/>
  <c r="B815" i="2"/>
  <c r="H815" i="2"/>
  <c r="B816" i="2"/>
  <c r="H816" i="2"/>
  <c r="B817" i="2"/>
  <c r="H817" i="2"/>
  <c r="B818" i="2"/>
  <c r="H818" i="2"/>
  <c r="B819" i="2"/>
  <c r="H819" i="2"/>
  <c r="B820" i="2"/>
  <c r="H820" i="2"/>
  <c r="B821" i="2"/>
  <c r="H821" i="2"/>
  <c r="B822" i="2"/>
  <c r="H822" i="2"/>
  <c r="B823" i="2"/>
  <c r="H823" i="2"/>
  <c r="B824" i="2"/>
  <c r="H824" i="2"/>
  <c r="B825" i="2"/>
  <c r="H825" i="2"/>
  <c r="B826" i="2"/>
  <c r="H826" i="2"/>
  <c r="B827" i="2"/>
  <c r="H827" i="2"/>
  <c r="B828" i="2"/>
  <c r="H828" i="2"/>
  <c r="B829" i="2"/>
  <c r="H829" i="2"/>
  <c r="B830" i="2"/>
  <c r="H830" i="2"/>
  <c r="B831" i="2"/>
  <c r="H831" i="2"/>
  <c r="B832" i="2"/>
  <c r="H832" i="2"/>
  <c r="B833" i="2"/>
  <c r="H833" i="2"/>
  <c r="B834" i="2"/>
  <c r="H834" i="2"/>
  <c r="B835" i="2"/>
  <c r="H835" i="2"/>
  <c r="B836" i="2"/>
  <c r="H836" i="2"/>
  <c r="B837" i="2"/>
  <c r="H837" i="2"/>
  <c r="B838" i="2"/>
  <c r="H838" i="2"/>
  <c r="B839" i="2"/>
  <c r="H839" i="2"/>
  <c r="B840" i="2"/>
  <c r="H840" i="2"/>
  <c r="B841" i="2"/>
  <c r="H841" i="2"/>
  <c r="B842" i="2"/>
  <c r="H842" i="2"/>
  <c r="B843" i="2"/>
  <c r="H843" i="2"/>
  <c r="B844" i="2"/>
  <c r="H844" i="2"/>
  <c r="B845" i="2"/>
  <c r="H845" i="2"/>
  <c r="B846" i="2"/>
  <c r="H846" i="2"/>
  <c r="B847" i="2"/>
  <c r="H847" i="2"/>
  <c r="B848" i="2"/>
  <c r="H848" i="2"/>
  <c r="B849" i="2"/>
  <c r="H849" i="2"/>
  <c r="B850" i="2"/>
  <c r="H850" i="2"/>
  <c r="B851" i="2"/>
  <c r="H851" i="2"/>
  <c r="B852" i="2"/>
  <c r="H852" i="2"/>
  <c r="B853" i="2"/>
  <c r="H853" i="2"/>
  <c r="B854" i="2"/>
  <c r="H854" i="2"/>
  <c r="B855" i="2"/>
  <c r="H855" i="2"/>
  <c r="B856" i="2"/>
  <c r="H856" i="2"/>
  <c r="B857" i="2"/>
  <c r="H857" i="2"/>
  <c r="B858" i="2"/>
  <c r="H858" i="2"/>
  <c r="B859" i="2"/>
  <c r="H859" i="2"/>
  <c r="B860" i="2"/>
  <c r="H860" i="2"/>
  <c r="B861" i="2"/>
  <c r="H861" i="2"/>
  <c r="B862" i="2"/>
  <c r="H862" i="2"/>
  <c r="B863" i="2"/>
  <c r="H863" i="2"/>
  <c r="B864" i="2"/>
  <c r="H864" i="2"/>
  <c r="B865" i="2"/>
  <c r="H865" i="2"/>
  <c r="B866" i="2"/>
  <c r="H866" i="2"/>
  <c r="B867" i="2"/>
  <c r="H867" i="2"/>
  <c r="B868" i="2"/>
  <c r="H868" i="2"/>
  <c r="B869" i="2"/>
  <c r="H869" i="2"/>
  <c r="B870" i="2"/>
  <c r="H870" i="2"/>
  <c r="B871" i="2"/>
  <c r="H871" i="2"/>
  <c r="B872" i="2"/>
  <c r="H872" i="2"/>
  <c r="B873" i="2"/>
  <c r="H873" i="2"/>
  <c r="B874" i="2"/>
  <c r="H874" i="2"/>
  <c r="B875" i="2"/>
  <c r="H875" i="2"/>
  <c r="B876" i="2"/>
  <c r="H876" i="2"/>
  <c r="B877" i="2"/>
  <c r="H877" i="2"/>
  <c r="B878" i="2"/>
  <c r="H878" i="2"/>
  <c r="B879" i="2"/>
  <c r="H879" i="2"/>
  <c r="B880" i="2"/>
  <c r="H880" i="2"/>
  <c r="B881" i="2"/>
  <c r="H881" i="2"/>
  <c r="B882" i="2"/>
  <c r="H882" i="2"/>
  <c r="B883" i="2"/>
  <c r="H883" i="2"/>
  <c r="B884" i="2"/>
  <c r="H884" i="2"/>
  <c r="B885" i="2"/>
  <c r="H885" i="2"/>
  <c r="B886" i="2"/>
  <c r="H886" i="2"/>
  <c r="B887" i="2"/>
  <c r="H887" i="2"/>
  <c r="B888" i="2"/>
  <c r="H888" i="2"/>
  <c r="B889" i="2"/>
  <c r="H889" i="2"/>
  <c r="B890" i="2"/>
  <c r="H890" i="2"/>
  <c r="B891" i="2"/>
  <c r="H891" i="2"/>
  <c r="B892" i="2"/>
  <c r="H892" i="2"/>
  <c r="B893" i="2"/>
  <c r="H893" i="2"/>
  <c r="B894" i="2"/>
  <c r="H894" i="2"/>
  <c r="B895" i="2"/>
  <c r="H895" i="2"/>
  <c r="B896" i="2"/>
  <c r="H896" i="2"/>
  <c r="B897" i="2"/>
  <c r="H897" i="2"/>
  <c r="B898" i="2"/>
  <c r="H898" i="2"/>
  <c r="B899" i="2"/>
  <c r="H899" i="2"/>
  <c r="B900" i="2"/>
  <c r="H900" i="2"/>
  <c r="B901" i="2"/>
  <c r="H901" i="2"/>
  <c r="B902" i="2"/>
  <c r="H902" i="2"/>
  <c r="B903" i="2"/>
  <c r="H903" i="2"/>
  <c r="B904" i="2"/>
  <c r="H904" i="2"/>
  <c r="B905" i="2"/>
  <c r="H905" i="2"/>
  <c r="B906" i="2"/>
  <c r="H906" i="2"/>
  <c r="B907" i="2"/>
  <c r="H907" i="2"/>
  <c r="B908" i="2"/>
  <c r="H908" i="2"/>
  <c r="B909" i="2"/>
  <c r="H909" i="2"/>
  <c r="B910" i="2"/>
  <c r="H910" i="2"/>
  <c r="B911" i="2"/>
  <c r="H911" i="2"/>
  <c r="B912" i="2"/>
  <c r="H912" i="2"/>
  <c r="B913" i="2"/>
  <c r="H913" i="2"/>
  <c r="B914" i="2"/>
  <c r="H914" i="2"/>
  <c r="B915" i="2"/>
  <c r="H915" i="2"/>
  <c r="B916" i="2"/>
  <c r="H916" i="2"/>
  <c r="B917" i="2"/>
  <c r="H917" i="2"/>
  <c r="B918" i="2"/>
  <c r="H918" i="2"/>
  <c r="B919" i="2"/>
  <c r="H919" i="2"/>
  <c r="B920" i="2"/>
  <c r="H920" i="2"/>
  <c r="B921" i="2"/>
  <c r="H921" i="2"/>
  <c r="B922" i="2"/>
  <c r="H922" i="2"/>
  <c r="B923" i="2"/>
  <c r="H923" i="2"/>
  <c r="B924" i="2"/>
  <c r="H924" i="2"/>
  <c r="B925" i="2"/>
  <c r="H925" i="2"/>
  <c r="B926" i="2"/>
  <c r="H926" i="2"/>
  <c r="B927" i="2"/>
  <c r="H927" i="2"/>
  <c r="B928" i="2"/>
  <c r="H928" i="2"/>
  <c r="B929" i="2"/>
  <c r="H929" i="2"/>
  <c r="B930" i="2"/>
  <c r="H930" i="2"/>
  <c r="B931" i="2"/>
  <c r="H931" i="2"/>
  <c r="B932" i="2"/>
  <c r="H932" i="2"/>
  <c r="B933" i="2"/>
  <c r="H933" i="2"/>
  <c r="B934" i="2"/>
  <c r="H934" i="2"/>
  <c r="B935" i="2"/>
  <c r="H935" i="2"/>
  <c r="B936" i="2"/>
  <c r="H936" i="2"/>
  <c r="B937" i="2"/>
  <c r="H937" i="2"/>
  <c r="B938" i="2"/>
  <c r="H938" i="2"/>
  <c r="B939" i="2"/>
  <c r="H939" i="2"/>
  <c r="B940" i="2"/>
  <c r="H940" i="2"/>
  <c r="B941" i="2"/>
  <c r="H941" i="2"/>
  <c r="B942" i="2"/>
  <c r="H942" i="2"/>
  <c r="B943" i="2"/>
  <c r="H943" i="2"/>
  <c r="B944" i="2"/>
  <c r="H944" i="2"/>
  <c r="B945" i="2"/>
  <c r="H945" i="2"/>
  <c r="B946" i="2"/>
  <c r="H946" i="2"/>
  <c r="B947" i="2"/>
  <c r="H947" i="2"/>
  <c r="B948" i="2"/>
  <c r="H948" i="2"/>
  <c r="B949" i="2"/>
  <c r="H949" i="2"/>
  <c r="B950" i="2"/>
  <c r="H950" i="2"/>
  <c r="B951" i="2"/>
  <c r="H951" i="2"/>
  <c r="B952" i="2"/>
  <c r="H952" i="2"/>
  <c r="B953" i="2"/>
  <c r="H953" i="2"/>
  <c r="B954" i="2"/>
  <c r="H954" i="2"/>
  <c r="B955" i="2"/>
  <c r="H955" i="2"/>
  <c r="B956" i="2"/>
  <c r="H956" i="2"/>
  <c r="B957" i="2"/>
  <c r="H957" i="2"/>
  <c r="B958" i="2"/>
  <c r="H958" i="2"/>
  <c r="B959" i="2"/>
  <c r="H959" i="2"/>
  <c r="B960" i="2"/>
  <c r="H960" i="2"/>
  <c r="B961" i="2"/>
  <c r="H961" i="2"/>
  <c r="B962" i="2"/>
  <c r="H962" i="2"/>
  <c r="B963" i="2"/>
  <c r="H963" i="2"/>
  <c r="B964" i="2"/>
  <c r="H964" i="2"/>
  <c r="B965" i="2"/>
  <c r="H965" i="2"/>
  <c r="B966" i="2"/>
  <c r="H966" i="2"/>
  <c r="B967" i="2"/>
  <c r="H967" i="2"/>
  <c r="B968" i="2"/>
  <c r="H968" i="2"/>
  <c r="B969" i="2"/>
  <c r="H969" i="2"/>
  <c r="B970" i="2"/>
  <c r="H970" i="2"/>
  <c r="B971" i="2"/>
  <c r="H971" i="2"/>
  <c r="B972" i="2"/>
  <c r="H972" i="2"/>
  <c r="B973" i="2"/>
  <c r="H973" i="2"/>
  <c r="B974" i="2"/>
  <c r="H974" i="2"/>
  <c r="B975" i="2"/>
  <c r="H975" i="2"/>
  <c r="B976" i="2"/>
  <c r="H976" i="2"/>
  <c r="B977" i="2"/>
  <c r="H977" i="2"/>
  <c r="B978" i="2"/>
  <c r="H978" i="2"/>
  <c r="B979" i="2"/>
  <c r="H979" i="2"/>
  <c r="B980" i="2"/>
  <c r="H980" i="2"/>
  <c r="B981" i="2"/>
  <c r="H981" i="2"/>
  <c r="B982" i="2"/>
  <c r="H982" i="2"/>
  <c r="B983" i="2"/>
  <c r="H983" i="2"/>
  <c r="B984" i="2"/>
  <c r="H984" i="2"/>
  <c r="B985" i="2"/>
  <c r="H985" i="2"/>
  <c r="B986" i="2"/>
  <c r="H986" i="2"/>
  <c r="B987" i="2"/>
  <c r="H987" i="2"/>
  <c r="B988" i="2"/>
  <c r="H988" i="2"/>
  <c r="B989" i="2"/>
  <c r="H989" i="2"/>
  <c r="B990" i="2"/>
  <c r="H990" i="2"/>
  <c r="B991" i="2"/>
  <c r="H991" i="2"/>
  <c r="B992" i="2"/>
  <c r="H992" i="2"/>
  <c r="B993" i="2"/>
  <c r="H993" i="2"/>
  <c r="B994" i="2"/>
  <c r="H994" i="2"/>
  <c r="B995" i="2"/>
  <c r="H995" i="2"/>
  <c r="B996" i="2"/>
  <c r="H996" i="2"/>
  <c r="B997" i="2"/>
  <c r="H997" i="2"/>
  <c r="B998" i="2"/>
  <c r="H998" i="2"/>
  <c r="B999" i="2"/>
  <c r="H999" i="2"/>
  <c r="B1000" i="2"/>
  <c r="H1000" i="2"/>
  <c r="B1001" i="2"/>
  <c r="H1001" i="2"/>
  <c r="B1002" i="2"/>
  <c r="H1002" i="2"/>
  <c r="B1003" i="2"/>
  <c r="H1003" i="2"/>
  <c r="B1004" i="2"/>
  <c r="H1004" i="2"/>
  <c r="B1005" i="2"/>
  <c r="H1005" i="2"/>
  <c r="B1006" i="2"/>
  <c r="H1006" i="2"/>
  <c r="B1007" i="2"/>
  <c r="H1007" i="2"/>
  <c r="B1008" i="2"/>
  <c r="H1008" i="2"/>
  <c r="B1009" i="2"/>
  <c r="H1009" i="2"/>
  <c r="B1010" i="2"/>
  <c r="H1010" i="2"/>
  <c r="B1011" i="2"/>
  <c r="H1011" i="2"/>
  <c r="B1012" i="2"/>
  <c r="H1012" i="2"/>
  <c r="B1013" i="2"/>
  <c r="H1013" i="2"/>
  <c r="B1014" i="2"/>
  <c r="H1014" i="2"/>
  <c r="B1015" i="2"/>
  <c r="H1015" i="2"/>
  <c r="B1016" i="2"/>
  <c r="H1016" i="2"/>
  <c r="B1017" i="2"/>
  <c r="H1017" i="2"/>
  <c r="B1018" i="2"/>
  <c r="H1018" i="2"/>
  <c r="B1019" i="2"/>
  <c r="H1019" i="2"/>
  <c r="B1020" i="2"/>
  <c r="H1020" i="2"/>
  <c r="B1021" i="2"/>
  <c r="H1021" i="2"/>
  <c r="B1022" i="2"/>
  <c r="H1022" i="2"/>
  <c r="B1023" i="2"/>
  <c r="H1023" i="2"/>
  <c r="B1024" i="2"/>
  <c r="H1024" i="2"/>
  <c r="B1025" i="2"/>
  <c r="H1025" i="2"/>
  <c r="B1026" i="2"/>
  <c r="H1026" i="2"/>
  <c r="B1027" i="2"/>
  <c r="H1027" i="2"/>
  <c r="B1028" i="2"/>
  <c r="H1028" i="2"/>
  <c r="B1029" i="2"/>
  <c r="H1029" i="2"/>
  <c r="B1030" i="2"/>
  <c r="H1030" i="2"/>
  <c r="B1031" i="2"/>
  <c r="H1031" i="2"/>
  <c r="B1032" i="2"/>
  <c r="H1032" i="2"/>
  <c r="B1033" i="2"/>
  <c r="H1033" i="2"/>
  <c r="B1034" i="2"/>
  <c r="H1034" i="2"/>
  <c r="B1035" i="2"/>
  <c r="H1035" i="2"/>
  <c r="B1036" i="2"/>
  <c r="H1036" i="2"/>
  <c r="B1037" i="2"/>
  <c r="H1037" i="2"/>
  <c r="B1038" i="2"/>
  <c r="H1038" i="2"/>
  <c r="B1039" i="2"/>
  <c r="H1039" i="2"/>
  <c r="B1040" i="2"/>
  <c r="H1040" i="2"/>
  <c r="B1041" i="2"/>
  <c r="H1041" i="2"/>
  <c r="B1042" i="2"/>
  <c r="H1042" i="2"/>
  <c r="B1043" i="2"/>
  <c r="H1043" i="2"/>
  <c r="B1044" i="2"/>
  <c r="H1044" i="2"/>
  <c r="B1045" i="2"/>
  <c r="H1045" i="2"/>
  <c r="B1046" i="2"/>
  <c r="H1046" i="2"/>
  <c r="B1047" i="2"/>
  <c r="H1047" i="2"/>
  <c r="B1048" i="2"/>
  <c r="H1048" i="2"/>
  <c r="B1049" i="2"/>
  <c r="H1049" i="2"/>
  <c r="B1050" i="2"/>
  <c r="H1050" i="2"/>
  <c r="B1051" i="2"/>
  <c r="H1051" i="2"/>
  <c r="B1052" i="2"/>
  <c r="H1052" i="2"/>
  <c r="B1053" i="2"/>
  <c r="H1053" i="2"/>
  <c r="B1054" i="2"/>
  <c r="H1054" i="2"/>
  <c r="B1055" i="2"/>
  <c r="H1055" i="2"/>
  <c r="B1056" i="2"/>
  <c r="H1056" i="2"/>
  <c r="B1057" i="2"/>
  <c r="H1057" i="2"/>
  <c r="B1058" i="2"/>
  <c r="H1058" i="2"/>
  <c r="B1059" i="2"/>
  <c r="H1059" i="2"/>
  <c r="B1060" i="2"/>
  <c r="H1060" i="2"/>
  <c r="B1061" i="2"/>
  <c r="H1061" i="2"/>
  <c r="B1062" i="2"/>
  <c r="H1062" i="2"/>
  <c r="B1063" i="2"/>
  <c r="H1063" i="2"/>
  <c r="B1064" i="2"/>
  <c r="H1064" i="2"/>
  <c r="B1065" i="2"/>
  <c r="H1065" i="2"/>
  <c r="B1066" i="2"/>
  <c r="H1066" i="2"/>
  <c r="B1067" i="2"/>
  <c r="H1067" i="2"/>
  <c r="B1068" i="2"/>
  <c r="H1068" i="2"/>
  <c r="B1069" i="2"/>
  <c r="H1069" i="2"/>
  <c r="B1070" i="2"/>
  <c r="H1070" i="2"/>
  <c r="B1071" i="2"/>
  <c r="H1071" i="2"/>
  <c r="B1072" i="2"/>
  <c r="H1072" i="2"/>
  <c r="B1073" i="2"/>
  <c r="H1073" i="2"/>
  <c r="B1074" i="2"/>
  <c r="H1074" i="2"/>
  <c r="B1075" i="2"/>
  <c r="H1075" i="2"/>
  <c r="B1076" i="2"/>
  <c r="H1076" i="2"/>
  <c r="B1077" i="2"/>
  <c r="H1077" i="2"/>
  <c r="B1078" i="2"/>
  <c r="H1078" i="2"/>
  <c r="B1079" i="2"/>
  <c r="H1079" i="2"/>
  <c r="B1080" i="2"/>
  <c r="H1080" i="2"/>
  <c r="B1081" i="2"/>
  <c r="H1081" i="2"/>
  <c r="B1082" i="2"/>
  <c r="H1082" i="2"/>
  <c r="B1083" i="2"/>
  <c r="H1083" i="2"/>
  <c r="B1084" i="2"/>
  <c r="H1084" i="2"/>
  <c r="B1085" i="2"/>
  <c r="H1085" i="2"/>
  <c r="B1086" i="2"/>
  <c r="H1086" i="2"/>
  <c r="B1087" i="2"/>
  <c r="H1087" i="2"/>
  <c r="B1088" i="2"/>
  <c r="H1088" i="2"/>
  <c r="B1089" i="2"/>
  <c r="H1089" i="2"/>
  <c r="B1090" i="2"/>
  <c r="H1090" i="2"/>
  <c r="B1091" i="2"/>
  <c r="H1091" i="2"/>
  <c r="B1092" i="2"/>
  <c r="H1092" i="2"/>
  <c r="B1093" i="2"/>
  <c r="H1093" i="2"/>
  <c r="B1094" i="2"/>
  <c r="H1094" i="2"/>
  <c r="B1095" i="2"/>
  <c r="H1095" i="2"/>
  <c r="B1096" i="2"/>
  <c r="H1096" i="2"/>
  <c r="B1097" i="2"/>
  <c r="H1097" i="2"/>
  <c r="B1098" i="2"/>
  <c r="H1098" i="2"/>
  <c r="B1099" i="2"/>
  <c r="H1099" i="2"/>
  <c r="B1100" i="2"/>
  <c r="H1100" i="2"/>
  <c r="B1101" i="2"/>
  <c r="H1101" i="2"/>
  <c r="B1102" i="2"/>
  <c r="H1102" i="2"/>
  <c r="B1103" i="2"/>
  <c r="H1103" i="2"/>
  <c r="B1104" i="2"/>
  <c r="H1104" i="2"/>
  <c r="B1105" i="2"/>
  <c r="H1105" i="2"/>
  <c r="B1106" i="2"/>
  <c r="H1106" i="2"/>
  <c r="B1107" i="2"/>
  <c r="H1107" i="2"/>
  <c r="B1108" i="2"/>
  <c r="H1108" i="2"/>
  <c r="B1109" i="2"/>
  <c r="H1109" i="2"/>
  <c r="B1110" i="2"/>
  <c r="H1110" i="2"/>
  <c r="B1111" i="2"/>
  <c r="H1111" i="2"/>
  <c r="B1112" i="2"/>
  <c r="H1112" i="2"/>
  <c r="B1113" i="2"/>
  <c r="H1113" i="2"/>
  <c r="B1114" i="2"/>
  <c r="H1114" i="2"/>
  <c r="B1115" i="2"/>
  <c r="H1115" i="2"/>
  <c r="B1116" i="2"/>
  <c r="H1116" i="2"/>
  <c r="B1117" i="2"/>
  <c r="H1117" i="2"/>
  <c r="B1118" i="2"/>
  <c r="H1118" i="2"/>
  <c r="B1119" i="2"/>
  <c r="H1119" i="2"/>
  <c r="B1120" i="2"/>
  <c r="H1120" i="2"/>
  <c r="B1121" i="2"/>
  <c r="H1121" i="2"/>
  <c r="B1122" i="2"/>
  <c r="H1122" i="2"/>
  <c r="B1123" i="2"/>
  <c r="H1123" i="2"/>
  <c r="B1124" i="2"/>
  <c r="H1124" i="2"/>
  <c r="B1125" i="2"/>
  <c r="H1125" i="2"/>
  <c r="B1126" i="2"/>
  <c r="H1126" i="2"/>
  <c r="B1127" i="2"/>
  <c r="H1127" i="2"/>
  <c r="B1128" i="2"/>
  <c r="H1128" i="2"/>
  <c r="B1129" i="2"/>
  <c r="H1129" i="2"/>
  <c r="B1130" i="2"/>
  <c r="H1130" i="2"/>
  <c r="B1131" i="2"/>
  <c r="H1131" i="2"/>
  <c r="B1132" i="2"/>
  <c r="H1132" i="2"/>
  <c r="B1133" i="2"/>
  <c r="H1133" i="2"/>
  <c r="B1134" i="2"/>
  <c r="H1134" i="2"/>
  <c r="B1135" i="2"/>
  <c r="H1135" i="2"/>
  <c r="B1136" i="2"/>
  <c r="H1136" i="2"/>
  <c r="B1137" i="2"/>
  <c r="H1137" i="2"/>
  <c r="B1138" i="2"/>
  <c r="H1138" i="2"/>
  <c r="B1139" i="2"/>
  <c r="H1139" i="2"/>
  <c r="B1140" i="2"/>
  <c r="H1140" i="2"/>
  <c r="B1141" i="2"/>
  <c r="H1141" i="2"/>
  <c r="B1142" i="2"/>
  <c r="H1142" i="2"/>
  <c r="B1143" i="2"/>
  <c r="H1143" i="2"/>
  <c r="B1144" i="2"/>
  <c r="H1144" i="2"/>
  <c r="B1145" i="2"/>
  <c r="H1145" i="2"/>
  <c r="B1146" i="2"/>
  <c r="H1146" i="2"/>
  <c r="B1147" i="2"/>
  <c r="H1147" i="2"/>
  <c r="B1148" i="2"/>
  <c r="H1148" i="2"/>
  <c r="B1149" i="2"/>
  <c r="H1149" i="2"/>
  <c r="B1150" i="2"/>
  <c r="H1150" i="2"/>
  <c r="B1151" i="2"/>
  <c r="H1151" i="2"/>
  <c r="B1152" i="2"/>
  <c r="H1152" i="2"/>
  <c r="B1153" i="2"/>
  <c r="H1153" i="2"/>
  <c r="B1154" i="2"/>
  <c r="H1154" i="2"/>
  <c r="B1155" i="2"/>
  <c r="H1155" i="2"/>
  <c r="B1156" i="2"/>
  <c r="H1156" i="2"/>
  <c r="B1157" i="2"/>
  <c r="H1157" i="2"/>
  <c r="B1158" i="2"/>
  <c r="H1158" i="2"/>
  <c r="B1159" i="2"/>
  <c r="H1159" i="2"/>
  <c r="B1160" i="2"/>
  <c r="H1160" i="2"/>
  <c r="B1161" i="2"/>
  <c r="H1161" i="2"/>
  <c r="B1162" i="2"/>
  <c r="H1162" i="2"/>
  <c r="B1163" i="2"/>
  <c r="H1163" i="2"/>
  <c r="B1164" i="2"/>
  <c r="H1164" i="2"/>
  <c r="B1165" i="2"/>
  <c r="H1165" i="2"/>
  <c r="B1166" i="2"/>
  <c r="H1166" i="2"/>
  <c r="B1167" i="2"/>
  <c r="H1167" i="2"/>
  <c r="B1168" i="2"/>
  <c r="H1168" i="2"/>
  <c r="B1169" i="2"/>
  <c r="H1169" i="2"/>
  <c r="B1170" i="2"/>
  <c r="H1170" i="2"/>
  <c r="B1171" i="2"/>
  <c r="H1171" i="2"/>
  <c r="B1172" i="2"/>
  <c r="H1172" i="2"/>
  <c r="B1173" i="2"/>
  <c r="H1173" i="2"/>
  <c r="B1174" i="2"/>
  <c r="H1174" i="2"/>
  <c r="B1175" i="2"/>
  <c r="H1175" i="2"/>
  <c r="B1176" i="2"/>
  <c r="H1176" i="2"/>
  <c r="B1177" i="2"/>
  <c r="H1177" i="2"/>
  <c r="B1178" i="2"/>
  <c r="H1178" i="2"/>
  <c r="B1179" i="2"/>
  <c r="H1179" i="2"/>
  <c r="B1180" i="2"/>
  <c r="H1180" i="2"/>
  <c r="B1181" i="2"/>
  <c r="H1181" i="2"/>
  <c r="B1182" i="2"/>
  <c r="H1182" i="2"/>
  <c r="B1183" i="2"/>
  <c r="H1183" i="2"/>
  <c r="B1184" i="2"/>
  <c r="H1184" i="2"/>
  <c r="B1185" i="2"/>
  <c r="H1185" i="2"/>
  <c r="B1186" i="2"/>
  <c r="H1186" i="2"/>
  <c r="B1187" i="2"/>
  <c r="H1187" i="2"/>
  <c r="B1188" i="2"/>
  <c r="H1188" i="2"/>
  <c r="B1189" i="2"/>
  <c r="H1189" i="2"/>
  <c r="B1190" i="2"/>
  <c r="H1190" i="2"/>
  <c r="B1191" i="2"/>
  <c r="H1191" i="2"/>
  <c r="B1192" i="2"/>
  <c r="H1192" i="2"/>
  <c r="B1193" i="2"/>
  <c r="H1193" i="2"/>
  <c r="B1194" i="2"/>
  <c r="H1194" i="2"/>
  <c r="B1195" i="2"/>
  <c r="H1195" i="2"/>
  <c r="B1196" i="2"/>
  <c r="H1196" i="2"/>
  <c r="B1197" i="2"/>
  <c r="H1197" i="2"/>
  <c r="B1198" i="2"/>
  <c r="H1198" i="2"/>
  <c r="B1199" i="2"/>
  <c r="H1199" i="2"/>
  <c r="B1200" i="2"/>
  <c r="H1200" i="2"/>
  <c r="B1201" i="2"/>
  <c r="H1201" i="2"/>
  <c r="B1202" i="2"/>
  <c r="H1202" i="2"/>
  <c r="B1203" i="2"/>
  <c r="H1203" i="2"/>
  <c r="B1204" i="2"/>
  <c r="H1204" i="2"/>
  <c r="B1205" i="2"/>
  <c r="H1205" i="2"/>
  <c r="B1206" i="2"/>
  <c r="H1206" i="2"/>
  <c r="B1207" i="2"/>
  <c r="H1207" i="2"/>
  <c r="B1208" i="2"/>
  <c r="H1208" i="2"/>
  <c r="B1209" i="2"/>
  <c r="H1209" i="2"/>
  <c r="B1210" i="2"/>
  <c r="H1210" i="2"/>
  <c r="B1211" i="2"/>
  <c r="H1211" i="2"/>
  <c r="B1212" i="2"/>
  <c r="H1212" i="2"/>
  <c r="B1213" i="2"/>
  <c r="H1213" i="2"/>
  <c r="B1214" i="2"/>
  <c r="H1214" i="2"/>
  <c r="B1215" i="2"/>
  <c r="H1215" i="2"/>
  <c r="B1216" i="2"/>
  <c r="H1216" i="2"/>
  <c r="B1217" i="2"/>
  <c r="H1217" i="2"/>
  <c r="B1218" i="2"/>
  <c r="H1218" i="2"/>
  <c r="B1219" i="2"/>
  <c r="H1219" i="2"/>
  <c r="B1220" i="2"/>
  <c r="H1220" i="2"/>
  <c r="B1221" i="2"/>
  <c r="H1221" i="2"/>
  <c r="B1222" i="2"/>
  <c r="H1222" i="2"/>
  <c r="B1223" i="2"/>
  <c r="H1223" i="2"/>
  <c r="B1224" i="2"/>
  <c r="H1224" i="2"/>
  <c r="B1225" i="2"/>
  <c r="H1225" i="2"/>
  <c r="B1226" i="2"/>
  <c r="H1226" i="2"/>
  <c r="B1227" i="2"/>
  <c r="H1227" i="2"/>
  <c r="B1228" i="2"/>
  <c r="H1228" i="2"/>
  <c r="B1229" i="2"/>
  <c r="H1229" i="2"/>
  <c r="B1230" i="2"/>
  <c r="H1230" i="2"/>
  <c r="B1231" i="2"/>
  <c r="H1231" i="2"/>
  <c r="B1232" i="2"/>
  <c r="H1232" i="2"/>
  <c r="B1233" i="2"/>
  <c r="H1233" i="2"/>
  <c r="B1234" i="2"/>
  <c r="H1234" i="2"/>
  <c r="B1235" i="2"/>
  <c r="H1235" i="2"/>
  <c r="B1236" i="2"/>
  <c r="H1236" i="2"/>
  <c r="B1237" i="2"/>
  <c r="H1237" i="2"/>
  <c r="B1238" i="2"/>
  <c r="H1238" i="2"/>
  <c r="B1239" i="2"/>
  <c r="H1239" i="2"/>
  <c r="B1240" i="2"/>
  <c r="H1240" i="2"/>
  <c r="B1241" i="2"/>
  <c r="H1241" i="2"/>
  <c r="B1242" i="2"/>
  <c r="H1242" i="2"/>
  <c r="B1243" i="2"/>
  <c r="H1243" i="2"/>
  <c r="B1244" i="2"/>
  <c r="H1244" i="2"/>
  <c r="B1245" i="2"/>
  <c r="H1245" i="2"/>
  <c r="B1246" i="2"/>
  <c r="H1246" i="2"/>
  <c r="B1247" i="2"/>
  <c r="H1247" i="2"/>
  <c r="B1248" i="2"/>
  <c r="H1248" i="2"/>
  <c r="B1249" i="2"/>
  <c r="H1249" i="2"/>
  <c r="B1250" i="2"/>
  <c r="H1250" i="2"/>
  <c r="B1251" i="2"/>
  <c r="H1251" i="2"/>
  <c r="B1252" i="2"/>
  <c r="H1252" i="2"/>
  <c r="B1253" i="2"/>
  <c r="H1253" i="2"/>
  <c r="B1254" i="2"/>
  <c r="H1254" i="2"/>
  <c r="B1255" i="2"/>
  <c r="H1255" i="2"/>
  <c r="B1256" i="2"/>
  <c r="H1256" i="2"/>
  <c r="B1257" i="2"/>
  <c r="H1257" i="2"/>
  <c r="B1258" i="2"/>
  <c r="H1258" i="2"/>
  <c r="B1259" i="2"/>
  <c r="H1259" i="2"/>
  <c r="B1260" i="2"/>
  <c r="H1260" i="2"/>
  <c r="B1261" i="2"/>
  <c r="H1261" i="2"/>
  <c r="B1262" i="2"/>
  <c r="H1262" i="2"/>
  <c r="B1263" i="2"/>
  <c r="H1263" i="2"/>
  <c r="B1264" i="2"/>
  <c r="H1264" i="2"/>
  <c r="B1265" i="2"/>
  <c r="H1265" i="2"/>
  <c r="B1266" i="2"/>
  <c r="H1266" i="2"/>
  <c r="B1267" i="2"/>
  <c r="H1267" i="2"/>
  <c r="B1268" i="2"/>
  <c r="H1268" i="2"/>
  <c r="B1269" i="2"/>
  <c r="H1269" i="2"/>
  <c r="B1270" i="2"/>
  <c r="H1270" i="2"/>
  <c r="B1271" i="2"/>
  <c r="H1271" i="2"/>
  <c r="B1272" i="2"/>
  <c r="H1272" i="2"/>
  <c r="B1273" i="2"/>
  <c r="H1273" i="2"/>
  <c r="B1274" i="2"/>
  <c r="H1274" i="2"/>
  <c r="B1275" i="2"/>
  <c r="H1275" i="2"/>
  <c r="B1276" i="2"/>
  <c r="H1276" i="2"/>
  <c r="B1277" i="2"/>
  <c r="H1277" i="2"/>
  <c r="B1278" i="2"/>
  <c r="H1278" i="2"/>
  <c r="B1279" i="2"/>
  <c r="H1279" i="2"/>
  <c r="B1280" i="2"/>
  <c r="H1280" i="2"/>
  <c r="B1281" i="2"/>
  <c r="H1281" i="2"/>
  <c r="B1282" i="2"/>
  <c r="H1282" i="2"/>
  <c r="B1283" i="2"/>
  <c r="H1283" i="2"/>
  <c r="B1284" i="2"/>
  <c r="H1284" i="2"/>
  <c r="B1285" i="2"/>
  <c r="H1285" i="2"/>
  <c r="B1286" i="2"/>
  <c r="H1286" i="2"/>
  <c r="B1287" i="2"/>
  <c r="H1287" i="2"/>
  <c r="B1288" i="2"/>
  <c r="H1288" i="2"/>
  <c r="B1289" i="2"/>
  <c r="H1289" i="2"/>
  <c r="B1290" i="2"/>
  <c r="H1290" i="2"/>
  <c r="B1291" i="2"/>
  <c r="H1291" i="2"/>
  <c r="B1292" i="2"/>
  <c r="H1292" i="2"/>
  <c r="B1293" i="2"/>
  <c r="H1293" i="2"/>
  <c r="B1294" i="2"/>
  <c r="H1294" i="2"/>
  <c r="B1295" i="2"/>
  <c r="H1295" i="2"/>
  <c r="B1296" i="2"/>
  <c r="H1296" i="2"/>
  <c r="B1297" i="2"/>
  <c r="H1297" i="2"/>
  <c r="B1298" i="2"/>
  <c r="H1298" i="2"/>
  <c r="B1299" i="2"/>
  <c r="H1299" i="2"/>
  <c r="B1300" i="2"/>
  <c r="H1300" i="2"/>
  <c r="B1301" i="2"/>
  <c r="H1301" i="2"/>
  <c r="B1302" i="2"/>
  <c r="H1302" i="2"/>
  <c r="B1303" i="2"/>
  <c r="H1303" i="2"/>
  <c r="B1304" i="2"/>
  <c r="H1304" i="2"/>
  <c r="B1305" i="2"/>
  <c r="H1305" i="2"/>
  <c r="B1306" i="2"/>
  <c r="H1306" i="2"/>
  <c r="B1307" i="2"/>
  <c r="H1307" i="2"/>
  <c r="B1308" i="2"/>
  <c r="H1308" i="2"/>
  <c r="B1309" i="2"/>
  <c r="H1309" i="2"/>
  <c r="B1310" i="2"/>
  <c r="H1310" i="2"/>
  <c r="B1311" i="2"/>
  <c r="H1311" i="2"/>
  <c r="B1312" i="2"/>
  <c r="H1312" i="2"/>
  <c r="B1313" i="2"/>
  <c r="H1313" i="2"/>
  <c r="B1314" i="2"/>
  <c r="H1314" i="2"/>
  <c r="B1315" i="2"/>
  <c r="H1315" i="2"/>
  <c r="B1316" i="2"/>
  <c r="H1316" i="2"/>
  <c r="B1317" i="2"/>
  <c r="H1317" i="2"/>
  <c r="B1318" i="2"/>
  <c r="H1318" i="2"/>
  <c r="B1319" i="2"/>
  <c r="H1319" i="2"/>
  <c r="B1320" i="2"/>
  <c r="H1320" i="2"/>
  <c r="B1321" i="2"/>
  <c r="H1321" i="2"/>
  <c r="B1322" i="2"/>
  <c r="H1322" i="2"/>
  <c r="B1323" i="2"/>
  <c r="H1323" i="2"/>
  <c r="B1324" i="2"/>
  <c r="H1324" i="2"/>
  <c r="B1325" i="2"/>
  <c r="H1325" i="2"/>
  <c r="B1326" i="2"/>
  <c r="H1326" i="2"/>
  <c r="B1327" i="2"/>
  <c r="H1327" i="2"/>
  <c r="B1328" i="2"/>
  <c r="H1328" i="2"/>
  <c r="B1329" i="2"/>
  <c r="H1329" i="2"/>
  <c r="B1330" i="2"/>
  <c r="H1330" i="2"/>
  <c r="B1331" i="2"/>
  <c r="H1331" i="2"/>
  <c r="B1332" i="2"/>
  <c r="H1332" i="2"/>
  <c r="B1333" i="2"/>
  <c r="H1333" i="2"/>
  <c r="B1334" i="2"/>
  <c r="H1334" i="2"/>
  <c r="B1335" i="2"/>
  <c r="H1335" i="2"/>
  <c r="B1336" i="2"/>
  <c r="H1336" i="2"/>
  <c r="B1337" i="2"/>
  <c r="H1337" i="2"/>
  <c r="B1338" i="2"/>
  <c r="H1338" i="2"/>
  <c r="B1339" i="2"/>
  <c r="H1339" i="2"/>
  <c r="B1340" i="2"/>
  <c r="H1340" i="2"/>
  <c r="B1341" i="2"/>
  <c r="H1341" i="2"/>
  <c r="B1342" i="2"/>
  <c r="H1342" i="2"/>
  <c r="B1343" i="2"/>
  <c r="H1343" i="2"/>
  <c r="B1344" i="2"/>
  <c r="H1344" i="2"/>
  <c r="B1345" i="2"/>
  <c r="H1345" i="2"/>
  <c r="B1346" i="2"/>
  <c r="H1346" i="2"/>
  <c r="B1347" i="2"/>
  <c r="H1347" i="2"/>
  <c r="B1348" i="2"/>
  <c r="H1348" i="2"/>
  <c r="B1349" i="2"/>
  <c r="H1349" i="2"/>
  <c r="B1350" i="2"/>
  <c r="H1350" i="2"/>
  <c r="B1351" i="2"/>
  <c r="H1351" i="2"/>
  <c r="B1352" i="2"/>
  <c r="H1352" i="2"/>
  <c r="B1353" i="2"/>
  <c r="H1353" i="2"/>
  <c r="B1354" i="2"/>
  <c r="H1354" i="2"/>
  <c r="B1355" i="2"/>
  <c r="H1355" i="2"/>
  <c r="B1356" i="2"/>
  <c r="H1356" i="2"/>
  <c r="B1357" i="2"/>
  <c r="H1357" i="2"/>
  <c r="B1358" i="2"/>
  <c r="H1358" i="2"/>
  <c r="B1359" i="2"/>
  <c r="H1359" i="2"/>
  <c r="B1360" i="2"/>
  <c r="H1360" i="2"/>
  <c r="B1361" i="2"/>
  <c r="H1361" i="2"/>
  <c r="B1362" i="2"/>
  <c r="H1362" i="2"/>
  <c r="B1363" i="2"/>
  <c r="H1363" i="2"/>
  <c r="B1364" i="2"/>
  <c r="H1364" i="2"/>
  <c r="B1365" i="2"/>
  <c r="H1365" i="2"/>
  <c r="B1366" i="2"/>
  <c r="H1366" i="2"/>
  <c r="B1367" i="2"/>
  <c r="H1367" i="2"/>
  <c r="B1368" i="2"/>
  <c r="H1368" i="2"/>
  <c r="B1369" i="2"/>
  <c r="H1369" i="2"/>
  <c r="B1370" i="2"/>
  <c r="H1370" i="2"/>
  <c r="B1371" i="2"/>
  <c r="H1371" i="2"/>
  <c r="B1372" i="2"/>
  <c r="H1372" i="2"/>
  <c r="B1373" i="2"/>
  <c r="H1373" i="2"/>
  <c r="B1374" i="2"/>
  <c r="H1374" i="2"/>
  <c r="B1375" i="2"/>
  <c r="H1375" i="2"/>
  <c r="B1376" i="2"/>
  <c r="H1376" i="2"/>
  <c r="B1377" i="2"/>
  <c r="H1377" i="2"/>
  <c r="B1378" i="2"/>
  <c r="H1378" i="2"/>
  <c r="B1379" i="2"/>
  <c r="H1379" i="2"/>
  <c r="B1380" i="2"/>
  <c r="H1380" i="2"/>
  <c r="B1381" i="2"/>
  <c r="H1381" i="2"/>
  <c r="B1382" i="2"/>
  <c r="H1382" i="2"/>
  <c r="B1383" i="2"/>
  <c r="H1383" i="2"/>
  <c r="B1384" i="2"/>
  <c r="H1384" i="2"/>
  <c r="B1385" i="2"/>
  <c r="H1385" i="2"/>
  <c r="B1386" i="2"/>
  <c r="H1386" i="2"/>
  <c r="B1387" i="2"/>
  <c r="H1387" i="2"/>
  <c r="B1388" i="2"/>
  <c r="H1388" i="2"/>
  <c r="B1389" i="2"/>
  <c r="H1389" i="2"/>
  <c r="B1390" i="2"/>
  <c r="H1390" i="2"/>
  <c r="B1391" i="2"/>
  <c r="H1391" i="2"/>
  <c r="B1392" i="2"/>
  <c r="H1392" i="2"/>
  <c r="B1393" i="2"/>
  <c r="H1393" i="2"/>
  <c r="B1394" i="2"/>
  <c r="H1394" i="2"/>
  <c r="B1395" i="2"/>
  <c r="H1395" i="2"/>
  <c r="B1396" i="2"/>
  <c r="H1396" i="2"/>
  <c r="B1397" i="2"/>
  <c r="H1397" i="2"/>
  <c r="B1398" i="2"/>
  <c r="H1398" i="2"/>
  <c r="B1399" i="2"/>
  <c r="H1399" i="2"/>
  <c r="B1400" i="2"/>
  <c r="H1400" i="2"/>
  <c r="B1401" i="2"/>
  <c r="H1401" i="2"/>
  <c r="B1402" i="2"/>
  <c r="H1402" i="2"/>
  <c r="B1403" i="2"/>
  <c r="H1403" i="2"/>
  <c r="B1404" i="2"/>
  <c r="H1404" i="2"/>
  <c r="B1405" i="2"/>
  <c r="H1405" i="2"/>
  <c r="B1406" i="2"/>
  <c r="H1406" i="2"/>
  <c r="B1407" i="2"/>
  <c r="H1407" i="2"/>
  <c r="B1408" i="2"/>
  <c r="H1408" i="2"/>
  <c r="B1409" i="2"/>
  <c r="H1409" i="2"/>
  <c r="B1410" i="2"/>
  <c r="H1410" i="2"/>
  <c r="B1411" i="2"/>
  <c r="H1411" i="2"/>
  <c r="B1412" i="2"/>
  <c r="H1412" i="2"/>
  <c r="B1413" i="2"/>
  <c r="H1413" i="2"/>
  <c r="B1414" i="2"/>
  <c r="H1414" i="2"/>
  <c r="B1415" i="2"/>
  <c r="H1415" i="2"/>
  <c r="B1416" i="2"/>
  <c r="H1416" i="2"/>
  <c r="B1417" i="2"/>
  <c r="H1417" i="2"/>
  <c r="B1418" i="2"/>
  <c r="H1418" i="2"/>
  <c r="B1419" i="2"/>
  <c r="H1419" i="2"/>
  <c r="B1420" i="2"/>
  <c r="H1420" i="2"/>
  <c r="B1421" i="2"/>
  <c r="H1421" i="2"/>
  <c r="B1422" i="2"/>
  <c r="H1422" i="2"/>
  <c r="B1423" i="2"/>
  <c r="H1423" i="2"/>
  <c r="B1424" i="2"/>
  <c r="H1424" i="2"/>
  <c r="B1425" i="2"/>
  <c r="H1425" i="2"/>
  <c r="B1426" i="2"/>
  <c r="H1426" i="2"/>
  <c r="B1427" i="2"/>
  <c r="H1427" i="2"/>
  <c r="B1428" i="2"/>
  <c r="H1428" i="2"/>
  <c r="B1429" i="2"/>
  <c r="H1429" i="2"/>
  <c r="B1430" i="2"/>
  <c r="H1430" i="2"/>
  <c r="B1431" i="2"/>
  <c r="H1431" i="2"/>
  <c r="B1432" i="2"/>
  <c r="H1432" i="2"/>
  <c r="B1433" i="2"/>
  <c r="H1433" i="2"/>
  <c r="B1434" i="2"/>
  <c r="H1434" i="2"/>
  <c r="B1435" i="2"/>
  <c r="H1435" i="2"/>
  <c r="B1436" i="2"/>
  <c r="H1436" i="2"/>
  <c r="B1437" i="2"/>
  <c r="H1437" i="2"/>
  <c r="B1438" i="2"/>
  <c r="H1438" i="2"/>
  <c r="B1439" i="2"/>
  <c r="H1439" i="2"/>
  <c r="B1440" i="2"/>
  <c r="H1440" i="2"/>
  <c r="B1441" i="2"/>
  <c r="H1441" i="2"/>
  <c r="B1442" i="2"/>
  <c r="H1442" i="2"/>
  <c r="B1443" i="2"/>
  <c r="H1443" i="2"/>
  <c r="B1444" i="2"/>
  <c r="H1444" i="2"/>
  <c r="B1445" i="2"/>
  <c r="H1445" i="2"/>
  <c r="B1446" i="2"/>
  <c r="H1446" i="2"/>
  <c r="B1447" i="2"/>
  <c r="H1447" i="2"/>
  <c r="B1448" i="2"/>
  <c r="H1448" i="2"/>
  <c r="B1449" i="2"/>
  <c r="H1449" i="2"/>
  <c r="B1450" i="2"/>
  <c r="H1450" i="2"/>
  <c r="B1451" i="2"/>
  <c r="H1451" i="2"/>
  <c r="B1452" i="2"/>
  <c r="H1452" i="2"/>
  <c r="B1453" i="2"/>
  <c r="H1453" i="2"/>
  <c r="B1454" i="2"/>
  <c r="H1454" i="2"/>
  <c r="B1455" i="2"/>
  <c r="H1455" i="2"/>
  <c r="B1456" i="2"/>
  <c r="H1456" i="2"/>
  <c r="B1457" i="2"/>
  <c r="H1457" i="2"/>
  <c r="B1458" i="2"/>
  <c r="H1458" i="2"/>
  <c r="B1459" i="2"/>
  <c r="H1459" i="2"/>
  <c r="B1460" i="2"/>
  <c r="H1460" i="2"/>
  <c r="B1461" i="2"/>
  <c r="H1461" i="2"/>
  <c r="B1462" i="2"/>
  <c r="H1462" i="2"/>
  <c r="B1463" i="2"/>
  <c r="H1463" i="2"/>
  <c r="B1464" i="2"/>
  <c r="H1464" i="2"/>
  <c r="B1465" i="2"/>
  <c r="H1465" i="2"/>
  <c r="B1466" i="2"/>
  <c r="H1466" i="2"/>
  <c r="B1467" i="2"/>
  <c r="H1467" i="2"/>
  <c r="B1468" i="2"/>
  <c r="H1468" i="2"/>
  <c r="B1469" i="2"/>
  <c r="H1469" i="2"/>
  <c r="B1470" i="2"/>
  <c r="H1470" i="2"/>
  <c r="B1471" i="2"/>
  <c r="H1471" i="2"/>
  <c r="B1472" i="2"/>
  <c r="H1472" i="2"/>
  <c r="B1473" i="2"/>
  <c r="H1473" i="2"/>
  <c r="B1474" i="2"/>
  <c r="H1474" i="2"/>
  <c r="B1475" i="2"/>
  <c r="H1475" i="2"/>
  <c r="B1476" i="2"/>
  <c r="H1476" i="2"/>
  <c r="B1477" i="2"/>
  <c r="H1477" i="2"/>
  <c r="B1478" i="2"/>
  <c r="H1478" i="2"/>
  <c r="B1479" i="2"/>
  <c r="H1479" i="2"/>
  <c r="B1480" i="2"/>
  <c r="H1480" i="2"/>
  <c r="B1481" i="2"/>
  <c r="H1481" i="2"/>
  <c r="B1482" i="2"/>
  <c r="H1482" i="2"/>
  <c r="B1483" i="2"/>
  <c r="H1483" i="2"/>
  <c r="B1484" i="2"/>
  <c r="H1484" i="2"/>
  <c r="B1485" i="2"/>
  <c r="H1485" i="2"/>
  <c r="B1486" i="2"/>
  <c r="H1486" i="2"/>
  <c r="B1487" i="2"/>
  <c r="H1487" i="2"/>
  <c r="B1488" i="2"/>
  <c r="H1488" i="2"/>
  <c r="B1489" i="2"/>
  <c r="H1489" i="2"/>
  <c r="B1490" i="2"/>
  <c r="H1490" i="2"/>
  <c r="B1491" i="2"/>
  <c r="H1491" i="2"/>
  <c r="B1492" i="2"/>
  <c r="H1492" i="2"/>
  <c r="B1493" i="2"/>
  <c r="H1493" i="2"/>
  <c r="B1494" i="2"/>
  <c r="H1494" i="2"/>
  <c r="B1495" i="2"/>
  <c r="H1495" i="2"/>
  <c r="B1496" i="2"/>
  <c r="H1496" i="2"/>
  <c r="B1497" i="2"/>
  <c r="H1497" i="2"/>
  <c r="B1498" i="2"/>
  <c r="H1498" i="2"/>
  <c r="B1499" i="2"/>
  <c r="H1499" i="2"/>
  <c r="B1500" i="2"/>
  <c r="H1500" i="2"/>
  <c r="B1501" i="2"/>
  <c r="H1501" i="2"/>
  <c r="B1502" i="2"/>
  <c r="H1502" i="2"/>
  <c r="B1503" i="2"/>
  <c r="H1503" i="2"/>
  <c r="B1504" i="2"/>
  <c r="H1504" i="2"/>
  <c r="B1505" i="2"/>
  <c r="H1505" i="2"/>
  <c r="B1506" i="2"/>
  <c r="H1506" i="2"/>
  <c r="B1507" i="2"/>
  <c r="H1507" i="2"/>
  <c r="B1508" i="2"/>
  <c r="H1508" i="2"/>
  <c r="B1509" i="2"/>
  <c r="H1509" i="2"/>
  <c r="B1510" i="2"/>
  <c r="H1510" i="2"/>
  <c r="B1511" i="2"/>
  <c r="H1511" i="2"/>
  <c r="B1512" i="2"/>
  <c r="H1512" i="2"/>
  <c r="B1513" i="2"/>
  <c r="H1513" i="2"/>
  <c r="B1514" i="2"/>
  <c r="H1514" i="2"/>
  <c r="B1515" i="2"/>
  <c r="H1515" i="2"/>
  <c r="B1516" i="2"/>
  <c r="H1516" i="2"/>
  <c r="B1517" i="2"/>
  <c r="H1517" i="2"/>
  <c r="B1518" i="2"/>
  <c r="H1518" i="2"/>
  <c r="B1519" i="2"/>
  <c r="H1519" i="2"/>
  <c r="B1520" i="2"/>
  <c r="H1520" i="2"/>
  <c r="B1521" i="2"/>
  <c r="H1521" i="2"/>
  <c r="B1522" i="2"/>
  <c r="H1522" i="2"/>
  <c r="B1523" i="2"/>
  <c r="H1523" i="2"/>
  <c r="B1524" i="2"/>
  <c r="H1524" i="2"/>
  <c r="B1525" i="2"/>
  <c r="H1525" i="2"/>
  <c r="B1526" i="2"/>
  <c r="H1526" i="2"/>
  <c r="B1527" i="2"/>
  <c r="H1527" i="2"/>
  <c r="B1528" i="2"/>
  <c r="H1528" i="2"/>
  <c r="B1529" i="2"/>
  <c r="H1529" i="2"/>
  <c r="B1530" i="2"/>
  <c r="H1530" i="2"/>
  <c r="B1531" i="2"/>
  <c r="H1531" i="2"/>
  <c r="B1532" i="2"/>
  <c r="H1532" i="2"/>
  <c r="B1533" i="2"/>
  <c r="H1533" i="2"/>
  <c r="B1534" i="2"/>
  <c r="H1534" i="2"/>
  <c r="B1535" i="2"/>
  <c r="H1535" i="2"/>
  <c r="B1536" i="2"/>
  <c r="H1536" i="2"/>
  <c r="B1537" i="2"/>
  <c r="H1537" i="2"/>
  <c r="B1538" i="2"/>
  <c r="H1538" i="2"/>
  <c r="B1539" i="2"/>
  <c r="H1539" i="2"/>
  <c r="B1540" i="2"/>
  <c r="H1540" i="2"/>
  <c r="B1541" i="2"/>
  <c r="H1541" i="2"/>
  <c r="B1542" i="2"/>
  <c r="H1542" i="2"/>
  <c r="B1543" i="2"/>
  <c r="H1543" i="2"/>
  <c r="B1544" i="2"/>
  <c r="H1544" i="2"/>
  <c r="B1545" i="2"/>
  <c r="H1545" i="2"/>
  <c r="B1546" i="2"/>
  <c r="H1546" i="2"/>
  <c r="B1547" i="2"/>
  <c r="H1547" i="2"/>
  <c r="B1548" i="2"/>
  <c r="H1548" i="2"/>
  <c r="B1549" i="2"/>
  <c r="H1549" i="2"/>
  <c r="B1550" i="2"/>
  <c r="H1550" i="2"/>
  <c r="B1551" i="2"/>
  <c r="H1551" i="2"/>
  <c r="B1552" i="2"/>
  <c r="H1552" i="2"/>
  <c r="B1553" i="2"/>
  <c r="H1553" i="2"/>
  <c r="B1554" i="2"/>
  <c r="H1554" i="2"/>
  <c r="B1555" i="2"/>
  <c r="H1555" i="2"/>
  <c r="B1556" i="2"/>
  <c r="H1556" i="2"/>
  <c r="B1557" i="2"/>
  <c r="H1557" i="2"/>
  <c r="B1558" i="2"/>
  <c r="H1558" i="2"/>
  <c r="B1559" i="2"/>
  <c r="H1559" i="2"/>
  <c r="B1560" i="2"/>
  <c r="H1560" i="2"/>
  <c r="B1561" i="2"/>
  <c r="H1561" i="2"/>
  <c r="B1562" i="2"/>
  <c r="H1562" i="2"/>
  <c r="B1563" i="2"/>
  <c r="H1563" i="2"/>
  <c r="B1564" i="2"/>
  <c r="H1564" i="2"/>
  <c r="B1565" i="2"/>
  <c r="H1565" i="2"/>
  <c r="B1566" i="2"/>
  <c r="H1566" i="2"/>
  <c r="B1567" i="2"/>
  <c r="H1567" i="2"/>
  <c r="B1568" i="2"/>
  <c r="H1568" i="2"/>
  <c r="B1569" i="2"/>
  <c r="H1569" i="2"/>
  <c r="B1570" i="2"/>
  <c r="H1570" i="2"/>
  <c r="B1571" i="2"/>
  <c r="H1571" i="2"/>
  <c r="B1572" i="2"/>
  <c r="H1572" i="2"/>
  <c r="B1573" i="2"/>
  <c r="H1573" i="2"/>
  <c r="B1574" i="2"/>
  <c r="H1574" i="2"/>
  <c r="B1575" i="2"/>
  <c r="H1575" i="2"/>
  <c r="B1576" i="2"/>
  <c r="H1576" i="2"/>
  <c r="B1577" i="2"/>
  <c r="H1577" i="2"/>
  <c r="B1578" i="2"/>
  <c r="H1578" i="2"/>
  <c r="B1579" i="2"/>
  <c r="H1579" i="2"/>
  <c r="B1580" i="2"/>
  <c r="H1580" i="2"/>
  <c r="B1581" i="2"/>
  <c r="H1581" i="2"/>
  <c r="B1582" i="2"/>
  <c r="H1582" i="2"/>
  <c r="B1583" i="2"/>
  <c r="H1583" i="2"/>
  <c r="B1584" i="2"/>
  <c r="H1584" i="2"/>
  <c r="B1585" i="2"/>
  <c r="H1585" i="2"/>
  <c r="B1586" i="2"/>
  <c r="H1586" i="2"/>
  <c r="B1587" i="2"/>
  <c r="H1587" i="2"/>
  <c r="B1588" i="2"/>
  <c r="H1588" i="2"/>
  <c r="B1589" i="2"/>
  <c r="H1589" i="2"/>
  <c r="B1590" i="2"/>
  <c r="H1590" i="2"/>
  <c r="B1591" i="2"/>
  <c r="H1591" i="2"/>
  <c r="B1592" i="2"/>
  <c r="H1592" i="2"/>
  <c r="B1593" i="2"/>
  <c r="H1593" i="2"/>
  <c r="B1594" i="2"/>
  <c r="H1594" i="2"/>
  <c r="B1595" i="2"/>
  <c r="H1595" i="2"/>
  <c r="B1596" i="2"/>
  <c r="H1596" i="2"/>
  <c r="B1597" i="2"/>
  <c r="H1597" i="2"/>
  <c r="B1598" i="2"/>
  <c r="H1598" i="2"/>
  <c r="B1599" i="2"/>
  <c r="H1599" i="2"/>
  <c r="B1600" i="2"/>
  <c r="H1600" i="2"/>
  <c r="B1601" i="2"/>
  <c r="H1601" i="2"/>
  <c r="B1602" i="2"/>
  <c r="H1602" i="2"/>
  <c r="B1603" i="2"/>
  <c r="H1603" i="2"/>
  <c r="B1604" i="2"/>
  <c r="H1604" i="2"/>
  <c r="B1605" i="2"/>
  <c r="H1605" i="2"/>
  <c r="B1606" i="2"/>
  <c r="H1606" i="2"/>
  <c r="B1607" i="2"/>
  <c r="H1607" i="2"/>
  <c r="B1608" i="2"/>
  <c r="H1608" i="2"/>
  <c r="B1609" i="2"/>
  <c r="H1609" i="2"/>
  <c r="B1610" i="2"/>
  <c r="H1610" i="2"/>
  <c r="B1611" i="2"/>
  <c r="H1611" i="2"/>
  <c r="B1612" i="2"/>
  <c r="H1612" i="2"/>
  <c r="B1613" i="2"/>
  <c r="H1613" i="2"/>
  <c r="B1614" i="2"/>
  <c r="H1614" i="2"/>
  <c r="B1615" i="2"/>
  <c r="H1615" i="2"/>
  <c r="B1616" i="2"/>
  <c r="H1616" i="2"/>
  <c r="B1617" i="2"/>
  <c r="H1617" i="2"/>
  <c r="B1618" i="2"/>
  <c r="H1618" i="2"/>
  <c r="B1619" i="2"/>
  <c r="H1619" i="2"/>
  <c r="B1620" i="2"/>
  <c r="H1620" i="2"/>
  <c r="B1621" i="2"/>
  <c r="H1621" i="2"/>
  <c r="B1622" i="2"/>
  <c r="H1622" i="2"/>
  <c r="B1623" i="2"/>
  <c r="H1623" i="2"/>
  <c r="B1624" i="2"/>
  <c r="H1624" i="2"/>
  <c r="B1625" i="2"/>
  <c r="H1625" i="2"/>
  <c r="B1626" i="2"/>
  <c r="H1626" i="2"/>
  <c r="B1627" i="2"/>
  <c r="H1627" i="2"/>
  <c r="B1628" i="2"/>
  <c r="H1628" i="2"/>
  <c r="B1629" i="2"/>
  <c r="H1629" i="2"/>
  <c r="B1630" i="2"/>
  <c r="H1630" i="2"/>
  <c r="B1631" i="2"/>
  <c r="H1631" i="2"/>
  <c r="B1632" i="2"/>
  <c r="H1632" i="2"/>
  <c r="B1633" i="2"/>
  <c r="H1633" i="2"/>
  <c r="B1634" i="2"/>
  <c r="H1634" i="2"/>
  <c r="B1635" i="2"/>
  <c r="H1635" i="2"/>
  <c r="B1636" i="2"/>
  <c r="H1636" i="2"/>
  <c r="B1637" i="2"/>
  <c r="H1637" i="2"/>
  <c r="B1638" i="2"/>
  <c r="H1638" i="2"/>
  <c r="B1639" i="2"/>
  <c r="H1639" i="2"/>
  <c r="B1640" i="2"/>
  <c r="H1640" i="2"/>
  <c r="B1641" i="2"/>
  <c r="H1641" i="2"/>
  <c r="B1642" i="2"/>
  <c r="H1642" i="2"/>
  <c r="B1643" i="2"/>
  <c r="H1643" i="2"/>
  <c r="B1644" i="2"/>
  <c r="H1644" i="2"/>
  <c r="B1645" i="2"/>
  <c r="H1645" i="2"/>
  <c r="B1646" i="2"/>
  <c r="H1646" i="2"/>
  <c r="B1647" i="2"/>
  <c r="H1647" i="2"/>
  <c r="B1648" i="2"/>
  <c r="H1648" i="2"/>
  <c r="B1649" i="2"/>
  <c r="H1649" i="2"/>
  <c r="B1650" i="2"/>
  <c r="H1650" i="2"/>
  <c r="B1651" i="2"/>
  <c r="H1651" i="2"/>
  <c r="B1652" i="2"/>
  <c r="H1652" i="2"/>
  <c r="B1653" i="2"/>
  <c r="H1653" i="2"/>
  <c r="B1654" i="2"/>
  <c r="H1654" i="2"/>
  <c r="B1655" i="2"/>
  <c r="H1655" i="2"/>
  <c r="B1656" i="2"/>
  <c r="H1656" i="2"/>
  <c r="B1657" i="2"/>
  <c r="H1657" i="2"/>
  <c r="B1658" i="2"/>
  <c r="H1658" i="2"/>
  <c r="B1659" i="2"/>
  <c r="H1659" i="2"/>
  <c r="B1660" i="2"/>
  <c r="H1660" i="2"/>
  <c r="B1661" i="2"/>
  <c r="H1661" i="2"/>
  <c r="B1662" i="2"/>
  <c r="H1662" i="2"/>
  <c r="B1663" i="2"/>
  <c r="H1663" i="2"/>
  <c r="B1664" i="2"/>
  <c r="H1664" i="2"/>
  <c r="B1665" i="2"/>
  <c r="H1665" i="2"/>
  <c r="B1666" i="2"/>
  <c r="H1666" i="2"/>
  <c r="B1667" i="2"/>
  <c r="H1667" i="2"/>
  <c r="B1668" i="2"/>
  <c r="H1668" i="2"/>
  <c r="B1669" i="2"/>
  <c r="H1669" i="2"/>
  <c r="B1670" i="2"/>
  <c r="H1670" i="2"/>
  <c r="B1671" i="2"/>
  <c r="H1671" i="2"/>
  <c r="B1672" i="2"/>
  <c r="H1672" i="2"/>
  <c r="B1673" i="2"/>
  <c r="H1673" i="2"/>
  <c r="B1674" i="2"/>
  <c r="H1674" i="2"/>
  <c r="B1675" i="2"/>
  <c r="H1675" i="2"/>
  <c r="B1676" i="2"/>
  <c r="H1676" i="2"/>
  <c r="B1677" i="2"/>
  <c r="H1677" i="2"/>
  <c r="B1678" i="2"/>
  <c r="H1678" i="2"/>
  <c r="B1679" i="2"/>
  <c r="H1679" i="2"/>
  <c r="B1680" i="2"/>
  <c r="H1680" i="2"/>
  <c r="B1681" i="2"/>
  <c r="H1681" i="2"/>
  <c r="B1682" i="2"/>
  <c r="H1682" i="2"/>
  <c r="B1683" i="2"/>
  <c r="H1683" i="2"/>
  <c r="B1684" i="2"/>
  <c r="H1684" i="2"/>
  <c r="B1685" i="2"/>
  <c r="H1685" i="2"/>
  <c r="B1686" i="2"/>
  <c r="H1686" i="2"/>
  <c r="B1687" i="2"/>
  <c r="H1687" i="2"/>
  <c r="B1688" i="2"/>
  <c r="H1688" i="2"/>
  <c r="B1689" i="2"/>
  <c r="H1689" i="2"/>
  <c r="B1690" i="2"/>
  <c r="H1690" i="2"/>
  <c r="B1691" i="2"/>
  <c r="H1691" i="2"/>
  <c r="B1692" i="2"/>
  <c r="H1692" i="2"/>
  <c r="B1693" i="2"/>
  <c r="H1693" i="2"/>
  <c r="B1694" i="2"/>
  <c r="H1694" i="2"/>
  <c r="B1695" i="2"/>
  <c r="H1695" i="2"/>
  <c r="B1696" i="2"/>
  <c r="H1696" i="2"/>
  <c r="B1697" i="2"/>
  <c r="H1697" i="2"/>
  <c r="B1698" i="2"/>
  <c r="H1698" i="2"/>
  <c r="B1699" i="2"/>
  <c r="H1699" i="2"/>
  <c r="B1700" i="2"/>
  <c r="H1700" i="2"/>
  <c r="B1701" i="2"/>
  <c r="H1701" i="2"/>
  <c r="B1702" i="2"/>
  <c r="H1702" i="2"/>
  <c r="B1703" i="2"/>
  <c r="H1703" i="2"/>
  <c r="B1704" i="2"/>
  <c r="H1704" i="2"/>
  <c r="B1705" i="2"/>
  <c r="H1705" i="2"/>
  <c r="B1706" i="2"/>
  <c r="H1706" i="2"/>
  <c r="B1707" i="2"/>
  <c r="H1707" i="2"/>
  <c r="B1708" i="2"/>
  <c r="H1708" i="2"/>
  <c r="B1709" i="2"/>
  <c r="H1709" i="2"/>
  <c r="B1710" i="2"/>
  <c r="H1710" i="2"/>
  <c r="B1711" i="2"/>
  <c r="H1711" i="2"/>
  <c r="B1712" i="2"/>
  <c r="H1712" i="2"/>
  <c r="B1713" i="2"/>
  <c r="H1713" i="2"/>
  <c r="B1714" i="2"/>
  <c r="H1714" i="2"/>
  <c r="B1715" i="2"/>
  <c r="H1715" i="2"/>
  <c r="B1716" i="2"/>
  <c r="H1716" i="2"/>
  <c r="B1717" i="2"/>
  <c r="H1717" i="2"/>
  <c r="B1718" i="2"/>
  <c r="H1718" i="2"/>
  <c r="B1719" i="2"/>
  <c r="H1719" i="2"/>
  <c r="B1720" i="2"/>
  <c r="H1720" i="2"/>
  <c r="B1721" i="2"/>
  <c r="H1721" i="2"/>
  <c r="B1722" i="2"/>
  <c r="H1722" i="2"/>
  <c r="B1723" i="2"/>
  <c r="H1723" i="2"/>
  <c r="B1724" i="2"/>
  <c r="H1724" i="2"/>
  <c r="B1725" i="2"/>
  <c r="H1725" i="2"/>
  <c r="B1726" i="2"/>
  <c r="H1726" i="2"/>
  <c r="B1727" i="2"/>
  <c r="H1727" i="2"/>
  <c r="B1728" i="2"/>
  <c r="H1728" i="2"/>
  <c r="B1729" i="2"/>
  <c r="H1729" i="2"/>
  <c r="B1730" i="2"/>
  <c r="H1730" i="2"/>
  <c r="B1731" i="2"/>
  <c r="H1731" i="2"/>
  <c r="B1732" i="2"/>
  <c r="H1732" i="2"/>
  <c r="B1733" i="2"/>
  <c r="H1733" i="2"/>
  <c r="B1734" i="2"/>
  <c r="H1734" i="2"/>
  <c r="B1735" i="2"/>
  <c r="H1735" i="2"/>
  <c r="B1736" i="2"/>
  <c r="H1736" i="2"/>
  <c r="B1737" i="2"/>
  <c r="H1737" i="2"/>
  <c r="B1738" i="2"/>
  <c r="H1738" i="2"/>
  <c r="B1739" i="2"/>
  <c r="H1739" i="2"/>
  <c r="B1740" i="2"/>
  <c r="H1740" i="2"/>
  <c r="B1741" i="2"/>
  <c r="H1741" i="2"/>
  <c r="B1742" i="2"/>
  <c r="H1742" i="2"/>
  <c r="B1743" i="2"/>
  <c r="H1743" i="2"/>
  <c r="B1744" i="2"/>
  <c r="H1744" i="2"/>
  <c r="B1745" i="2"/>
  <c r="H1745" i="2"/>
  <c r="B1746" i="2"/>
  <c r="H1746" i="2"/>
  <c r="B1747" i="2"/>
  <c r="H1747" i="2"/>
  <c r="B1748" i="2"/>
  <c r="H1748" i="2"/>
  <c r="B1749" i="2"/>
  <c r="H1749" i="2"/>
  <c r="B1750" i="2"/>
  <c r="H1750" i="2"/>
  <c r="B1751" i="2"/>
  <c r="H1751" i="2"/>
  <c r="B1752" i="2"/>
  <c r="H1752" i="2"/>
  <c r="B1753" i="2"/>
  <c r="H1753" i="2"/>
  <c r="B1754" i="2"/>
  <c r="H1754" i="2"/>
  <c r="B1755" i="2"/>
  <c r="H1755" i="2"/>
  <c r="B1756" i="2"/>
  <c r="H1756" i="2"/>
  <c r="B1757" i="2"/>
  <c r="H1757" i="2"/>
  <c r="B1758" i="2"/>
  <c r="H1758" i="2"/>
  <c r="B1759" i="2"/>
  <c r="H1759" i="2"/>
  <c r="B1760" i="2"/>
  <c r="H1760" i="2"/>
  <c r="B1761" i="2"/>
  <c r="H1761" i="2"/>
  <c r="B1762" i="2"/>
  <c r="H1762" i="2"/>
  <c r="B1763" i="2"/>
  <c r="H1763" i="2"/>
  <c r="B1764" i="2"/>
  <c r="H1764" i="2"/>
  <c r="B1765" i="2"/>
  <c r="H1765" i="2"/>
  <c r="B1766" i="2"/>
  <c r="H1766" i="2"/>
  <c r="B1767" i="2"/>
  <c r="H1767" i="2"/>
  <c r="B1768" i="2"/>
  <c r="H1768" i="2"/>
  <c r="B1769" i="2"/>
  <c r="H1769" i="2"/>
  <c r="B1770" i="2"/>
  <c r="H1770" i="2"/>
  <c r="B1771" i="2"/>
  <c r="H1771" i="2"/>
  <c r="B1772" i="2"/>
  <c r="H1772" i="2"/>
  <c r="B1773" i="2"/>
  <c r="H1773" i="2"/>
  <c r="B1774" i="2"/>
  <c r="H1774" i="2"/>
  <c r="B1775" i="2"/>
  <c r="H1775" i="2"/>
  <c r="B1776" i="2"/>
  <c r="H1776" i="2"/>
  <c r="B1777" i="2"/>
  <c r="H1777" i="2"/>
  <c r="B1778" i="2"/>
  <c r="H1778" i="2"/>
  <c r="B1779" i="2"/>
  <c r="H1779" i="2"/>
  <c r="B1780" i="2"/>
  <c r="H1780" i="2"/>
  <c r="B1781" i="2"/>
  <c r="H1781" i="2"/>
  <c r="B1782" i="2"/>
  <c r="H1782" i="2"/>
  <c r="B1783" i="2"/>
  <c r="H1783" i="2"/>
  <c r="B1784" i="2"/>
  <c r="H1784" i="2"/>
  <c r="B1785" i="2"/>
  <c r="H1785" i="2"/>
  <c r="B1786" i="2"/>
  <c r="H1786" i="2"/>
  <c r="B1787" i="2"/>
  <c r="H1787" i="2"/>
  <c r="B1788" i="2"/>
  <c r="H1788" i="2"/>
  <c r="B1789" i="2"/>
  <c r="H1789" i="2"/>
  <c r="B1790" i="2"/>
  <c r="H1790" i="2"/>
  <c r="B1791" i="2"/>
  <c r="H1791" i="2"/>
  <c r="B1792" i="2"/>
  <c r="H1792" i="2"/>
  <c r="B1793" i="2"/>
  <c r="H1793" i="2"/>
  <c r="B1794" i="2"/>
  <c r="H1794" i="2"/>
  <c r="B1795" i="2"/>
  <c r="H1795" i="2"/>
  <c r="B1796" i="2"/>
  <c r="H1796" i="2"/>
  <c r="B1797" i="2"/>
  <c r="H1797" i="2"/>
  <c r="B1798" i="2"/>
  <c r="H1798" i="2"/>
  <c r="B1799" i="2"/>
  <c r="H1799" i="2"/>
  <c r="B1800" i="2"/>
  <c r="H1800" i="2"/>
  <c r="B1801" i="2"/>
  <c r="H1801" i="2"/>
  <c r="B1802" i="2"/>
  <c r="H1802" i="2"/>
  <c r="B1803" i="2"/>
  <c r="H1803" i="2"/>
  <c r="B1804" i="2"/>
  <c r="H1804" i="2"/>
  <c r="B1805" i="2"/>
  <c r="H1805" i="2"/>
  <c r="B1806" i="2"/>
  <c r="H1806" i="2"/>
  <c r="B1807" i="2"/>
  <c r="H1807" i="2"/>
  <c r="B1808" i="2"/>
  <c r="H1808" i="2"/>
  <c r="B1809" i="2"/>
  <c r="H1809" i="2"/>
  <c r="B1810" i="2"/>
  <c r="H1810" i="2"/>
  <c r="B1811" i="2"/>
  <c r="H1811" i="2"/>
  <c r="B1812" i="2"/>
  <c r="H1812" i="2"/>
  <c r="B1813" i="2"/>
  <c r="H1813" i="2"/>
  <c r="B1814" i="2"/>
  <c r="H1814" i="2"/>
  <c r="B1815" i="2"/>
  <c r="H1815" i="2"/>
  <c r="B1816" i="2"/>
  <c r="H1816" i="2"/>
  <c r="B1817" i="2"/>
  <c r="H1817" i="2"/>
  <c r="B1818" i="2"/>
  <c r="H1818" i="2"/>
  <c r="B1819" i="2"/>
  <c r="H1819" i="2"/>
  <c r="B1820" i="2"/>
  <c r="H1820" i="2"/>
  <c r="B1821" i="2"/>
  <c r="H1821" i="2"/>
  <c r="B1822" i="2"/>
  <c r="H1822" i="2"/>
  <c r="B1823" i="2"/>
  <c r="H1823" i="2"/>
  <c r="B1824" i="2"/>
  <c r="H1824" i="2"/>
  <c r="B1825" i="2"/>
  <c r="H1825" i="2"/>
  <c r="B1826" i="2"/>
  <c r="H1826" i="2"/>
  <c r="B1827" i="2"/>
  <c r="H1827" i="2"/>
  <c r="B1828" i="2"/>
  <c r="H1828" i="2"/>
  <c r="B1829" i="2"/>
  <c r="H1829" i="2"/>
  <c r="B1830" i="2"/>
  <c r="H1830" i="2"/>
  <c r="B1831" i="2"/>
  <c r="H1831" i="2"/>
  <c r="B1832" i="2"/>
  <c r="H1832" i="2"/>
  <c r="B1833" i="2"/>
  <c r="H1833" i="2"/>
  <c r="B1834" i="2"/>
  <c r="H1834" i="2"/>
  <c r="B1835" i="2"/>
  <c r="H1835" i="2"/>
  <c r="B1836" i="2"/>
  <c r="H1836" i="2"/>
  <c r="B1837" i="2"/>
  <c r="H1837" i="2"/>
  <c r="B1838" i="2"/>
  <c r="H1838" i="2"/>
  <c r="B1839" i="2"/>
  <c r="H1839" i="2"/>
  <c r="B1840" i="2"/>
  <c r="H1840" i="2"/>
  <c r="B1841" i="2"/>
  <c r="H1841" i="2"/>
  <c r="B1842" i="2"/>
  <c r="H1842" i="2"/>
  <c r="B1843" i="2"/>
  <c r="H1843" i="2"/>
  <c r="B1844" i="2"/>
  <c r="H1844" i="2"/>
  <c r="B1845" i="2"/>
  <c r="H1845" i="2"/>
  <c r="B1846" i="2"/>
  <c r="H1846" i="2"/>
  <c r="B1847" i="2"/>
  <c r="H1847" i="2"/>
  <c r="B1848" i="2"/>
  <c r="H1848" i="2"/>
  <c r="B1849" i="2"/>
  <c r="H1849" i="2"/>
  <c r="B1850" i="2"/>
  <c r="H1850" i="2"/>
  <c r="B1851" i="2"/>
  <c r="H1851" i="2"/>
  <c r="B1852" i="2"/>
  <c r="H1852" i="2"/>
  <c r="B1853" i="2"/>
  <c r="H1853" i="2"/>
  <c r="B1854" i="2"/>
  <c r="H1854" i="2"/>
  <c r="B1855" i="2"/>
  <c r="H1855" i="2"/>
  <c r="B1856" i="2"/>
  <c r="H1856" i="2"/>
  <c r="B1857" i="2"/>
  <c r="H1857" i="2"/>
  <c r="B1858" i="2"/>
  <c r="H1858" i="2"/>
  <c r="B1859" i="2"/>
  <c r="H1859" i="2"/>
  <c r="B1860" i="2"/>
  <c r="H1860" i="2"/>
  <c r="B1861" i="2"/>
  <c r="H1861" i="2"/>
  <c r="B1862" i="2"/>
  <c r="H1862" i="2"/>
  <c r="B1863" i="2"/>
  <c r="H1863" i="2"/>
  <c r="B1864" i="2"/>
  <c r="H1864" i="2"/>
  <c r="B1865" i="2"/>
  <c r="H1865" i="2"/>
  <c r="B1866" i="2"/>
  <c r="H1866" i="2"/>
  <c r="B1867" i="2"/>
  <c r="H1867" i="2"/>
  <c r="B1868" i="2"/>
  <c r="H1868" i="2"/>
  <c r="B1869" i="2"/>
  <c r="H1869" i="2"/>
  <c r="B1870" i="2"/>
  <c r="H1870" i="2"/>
  <c r="B1871" i="2"/>
  <c r="H1871" i="2"/>
  <c r="B1872" i="2"/>
  <c r="H1872" i="2"/>
  <c r="B1873" i="2"/>
  <c r="H1873" i="2"/>
  <c r="B1874" i="2"/>
  <c r="H1874" i="2"/>
  <c r="B1875" i="2"/>
  <c r="H1875" i="2"/>
  <c r="B1876" i="2"/>
  <c r="H1876" i="2"/>
  <c r="B1877" i="2"/>
  <c r="H1877" i="2"/>
  <c r="B1878" i="2"/>
  <c r="H1878" i="2"/>
  <c r="B1879" i="2"/>
  <c r="H1879" i="2"/>
  <c r="B1880" i="2"/>
  <c r="H1880" i="2"/>
  <c r="B1881" i="2"/>
  <c r="H1881" i="2"/>
  <c r="B1882" i="2"/>
  <c r="H1882" i="2"/>
  <c r="B1883" i="2"/>
  <c r="H1883" i="2"/>
  <c r="B1884" i="2"/>
  <c r="H1884" i="2"/>
  <c r="B1885" i="2"/>
  <c r="H1885" i="2"/>
  <c r="B1886" i="2"/>
  <c r="H1886" i="2"/>
  <c r="B1887" i="2"/>
  <c r="H1887" i="2"/>
  <c r="B1888" i="2"/>
  <c r="H1888" i="2"/>
  <c r="B1889" i="2"/>
  <c r="H1889" i="2"/>
  <c r="B1890" i="2"/>
  <c r="H1890" i="2"/>
  <c r="B1891" i="2"/>
  <c r="H1891" i="2"/>
  <c r="B1892" i="2"/>
  <c r="H1892" i="2"/>
  <c r="B1893" i="2"/>
  <c r="H1893" i="2"/>
  <c r="B1894" i="2"/>
  <c r="H1894" i="2"/>
  <c r="B1895" i="2"/>
  <c r="H1895" i="2"/>
  <c r="B1896" i="2"/>
  <c r="H1896" i="2"/>
  <c r="B1897" i="2"/>
  <c r="H1897" i="2"/>
  <c r="B1898" i="2"/>
  <c r="H1898" i="2"/>
  <c r="B1899" i="2"/>
  <c r="H1899" i="2"/>
  <c r="B1900" i="2"/>
  <c r="H1900" i="2"/>
  <c r="B1901" i="2"/>
  <c r="H1901" i="2"/>
  <c r="B1902" i="2"/>
  <c r="H1902" i="2"/>
  <c r="B1903" i="2"/>
  <c r="H1903" i="2"/>
  <c r="B1904" i="2"/>
  <c r="H1904" i="2"/>
  <c r="B1905" i="2"/>
  <c r="H1905" i="2"/>
  <c r="B1906" i="2"/>
  <c r="H1906" i="2"/>
  <c r="B1907" i="2"/>
  <c r="H1907" i="2"/>
  <c r="B1908" i="2"/>
  <c r="H1908" i="2"/>
  <c r="B1909" i="2"/>
  <c r="H1909" i="2"/>
  <c r="B1910" i="2"/>
  <c r="H1910" i="2"/>
  <c r="B1911" i="2"/>
  <c r="H1911" i="2"/>
  <c r="B1912" i="2"/>
  <c r="H1912" i="2"/>
  <c r="B1913" i="2"/>
  <c r="H1913" i="2"/>
  <c r="B1914" i="2"/>
  <c r="H1914" i="2"/>
  <c r="B1915" i="2"/>
  <c r="H1915" i="2"/>
  <c r="B1916" i="2"/>
  <c r="H1916" i="2"/>
  <c r="B1917" i="2"/>
  <c r="H1917" i="2"/>
  <c r="B1918" i="2"/>
  <c r="H1918" i="2"/>
  <c r="B1919" i="2"/>
  <c r="H1919" i="2"/>
  <c r="B1920" i="2"/>
  <c r="H1920" i="2"/>
  <c r="B1921" i="2"/>
  <c r="H1921" i="2"/>
  <c r="B1922" i="2"/>
  <c r="H1922" i="2"/>
  <c r="B1923" i="2"/>
  <c r="H1923" i="2"/>
  <c r="B1924" i="2"/>
  <c r="H1924" i="2"/>
  <c r="B1925" i="2"/>
  <c r="H1925" i="2"/>
  <c r="B1926" i="2"/>
  <c r="H1926" i="2"/>
  <c r="B1927" i="2"/>
  <c r="H1927" i="2"/>
  <c r="B1928" i="2"/>
  <c r="H1928" i="2"/>
  <c r="B1929" i="2"/>
  <c r="H1929" i="2"/>
  <c r="B1930" i="2"/>
  <c r="H1930" i="2"/>
  <c r="B1931" i="2"/>
  <c r="H1931" i="2"/>
  <c r="B1932" i="2"/>
  <c r="H1932" i="2"/>
  <c r="B1933" i="2"/>
  <c r="H1933" i="2"/>
  <c r="B1934" i="2"/>
  <c r="H1934" i="2"/>
  <c r="B1935" i="2"/>
  <c r="H1935" i="2"/>
  <c r="B1936" i="2"/>
  <c r="H1936" i="2"/>
  <c r="B1937" i="2"/>
  <c r="H1937" i="2"/>
  <c r="B1938" i="2"/>
  <c r="H1938" i="2"/>
  <c r="B1939" i="2"/>
  <c r="H1939" i="2"/>
  <c r="B1940" i="2"/>
  <c r="H1940" i="2"/>
  <c r="B1941" i="2"/>
  <c r="H1941" i="2"/>
  <c r="B1942" i="2"/>
  <c r="H1942" i="2"/>
  <c r="B1943" i="2"/>
  <c r="H1943" i="2"/>
  <c r="B1944" i="2"/>
  <c r="H1944" i="2"/>
  <c r="B1945" i="2"/>
  <c r="H1945" i="2"/>
  <c r="B1946" i="2"/>
  <c r="H1946" i="2"/>
  <c r="B1947" i="2"/>
  <c r="H1947" i="2"/>
  <c r="B1948" i="2"/>
  <c r="H1948" i="2"/>
  <c r="B1949" i="2"/>
  <c r="H1949" i="2"/>
  <c r="B1950" i="2"/>
  <c r="H1950" i="2"/>
  <c r="B1951" i="2"/>
  <c r="H1951" i="2"/>
  <c r="B1952" i="2"/>
  <c r="H1952" i="2"/>
  <c r="B1953" i="2"/>
  <c r="H1953" i="2"/>
  <c r="B1954" i="2"/>
  <c r="H1954" i="2"/>
  <c r="B1955" i="2"/>
  <c r="H1955" i="2"/>
  <c r="B1956" i="2"/>
  <c r="H1956" i="2"/>
  <c r="B1957" i="2"/>
  <c r="H1957" i="2"/>
  <c r="B1958" i="2"/>
  <c r="H1958" i="2"/>
  <c r="B1959" i="2"/>
  <c r="H1959" i="2"/>
  <c r="B1960" i="2"/>
  <c r="H1960" i="2"/>
  <c r="B1961" i="2"/>
  <c r="H1961" i="2"/>
  <c r="B1962" i="2"/>
  <c r="H1962" i="2"/>
  <c r="B1963" i="2"/>
  <c r="H1963" i="2"/>
  <c r="B1964" i="2"/>
  <c r="H1964" i="2"/>
  <c r="B1965" i="2"/>
  <c r="H1965" i="2"/>
  <c r="B1966" i="2"/>
  <c r="H1966" i="2"/>
  <c r="B1967" i="2"/>
  <c r="H1967" i="2"/>
  <c r="B1968" i="2"/>
  <c r="H1968" i="2"/>
  <c r="B1969" i="2"/>
  <c r="H1969" i="2"/>
  <c r="B1970" i="2"/>
  <c r="H1970" i="2"/>
  <c r="B1971" i="2"/>
  <c r="H1971" i="2"/>
  <c r="B1972" i="2"/>
  <c r="H1972" i="2"/>
  <c r="B1973" i="2"/>
  <c r="H1973" i="2"/>
  <c r="B1974" i="2"/>
  <c r="H1974" i="2"/>
  <c r="B1975" i="2"/>
  <c r="H1975" i="2"/>
  <c r="B1976" i="2"/>
  <c r="H1976" i="2"/>
  <c r="B1977" i="2"/>
  <c r="H1977" i="2"/>
  <c r="B1978" i="2"/>
  <c r="H1978" i="2"/>
  <c r="B1979" i="2"/>
  <c r="H1979" i="2"/>
  <c r="B1980" i="2"/>
  <c r="H1980" i="2"/>
  <c r="B1981" i="2"/>
  <c r="H1981" i="2"/>
  <c r="B1982" i="2"/>
  <c r="H1982" i="2"/>
  <c r="B1983" i="2"/>
  <c r="H1983" i="2"/>
  <c r="B1984" i="2"/>
  <c r="H1984" i="2"/>
  <c r="B1985" i="2"/>
  <c r="H1985" i="2"/>
  <c r="B1986" i="2"/>
  <c r="H1986" i="2"/>
  <c r="B1987" i="2"/>
  <c r="H1987" i="2"/>
  <c r="B1988" i="2"/>
  <c r="H1988" i="2"/>
  <c r="B1989" i="2"/>
  <c r="H1989" i="2"/>
  <c r="B1990" i="2"/>
  <c r="H1990" i="2"/>
  <c r="B1991" i="2"/>
  <c r="H1991" i="2"/>
  <c r="B1992" i="2"/>
  <c r="H1992" i="2"/>
  <c r="B1993" i="2"/>
  <c r="H1993" i="2"/>
  <c r="B1994" i="2"/>
  <c r="H1994" i="2"/>
  <c r="B1995" i="2"/>
  <c r="H1995" i="2"/>
  <c r="B1996" i="2"/>
  <c r="H1996" i="2"/>
  <c r="B1997" i="2"/>
  <c r="H1997" i="2"/>
  <c r="B1998" i="2"/>
  <c r="H1998" i="2"/>
  <c r="B1999" i="2"/>
  <c r="H1999" i="2"/>
  <c r="B2000" i="2"/>
  <c r="H2000" i="2"/>
  <c r="B2001" i="2"/>
  <c r="H2001" i="2"/>
  <c r="B2002" i="2"/>
  <c r="H2002" i="2"/>
  <c r="B2003" i="2"/>
  <c r="H2003" i="2"/>
  <c r="B2004" i="2"/>
  <c r="H2004" i="2"/>
  <c r="B2005" i="2"/>
  <c r="H2005" i="2"/>
  <c r="B2006" i="2"/>
  <c r="H2006" i="2"/>
  <c r="B2007" i="2"/>
  <c r="H2007" i="2"/>
  <c r="B2008" i="2"/>
  <c r="H2008" i="2"/>
  <c r="B2009" i="2"/>
  <c r="H2009" i="2"/>
  <c r="B2010" i="2"/>
  <c r="H2010" i="2"/>
  <c r="B2011" i="2"/>
  <c r="H2011" i="2"/>
  <c r="B2012" i="2"/>
  <c r="H2012" i="2"/>
  <c r="B2013" i="2"/>
  <c r="H2013" i="2"/>
  <c r="B2014" i="2"/>
  <c r="H2014" i="2"/>
  <c r="B2015" i="2"/>
  <c r="H2015" i="2"/>
  <c r="B2016" i="2"/>
  <c r="H2016" i="2"/>
  <c r="B2017" i="2"/>
  <c r="H2017" i="2"/>
  <c r="B2018" i="2"/>
  <c r="H2018" i="2"/>
  <c r="B2019" i="2"/>
  <c r="H2019" i="2"/>
  <c r="B2020" i="2"/>
  <c r="H2020" i="2"/>
  <c r="B2021" i="2"/>
  <c r="H2021" i="2"/>
  <c r="B2022" i="2"/>
  <c r="H2022" i="2"/>
  <c r="B2023" i="2"/>
  <c r="H2023" i="2"/>
  <c r="B2024" i="2"/>
  <c r="H2024" i="2"/>
  <c r="B2025" i="2"/>
  <c r="H2025" i="2"/>
  <c r="B2026" i="2"/>
  <c r="H2026" i="2"/>
  <c r="B2027" i="2"/>
  <c r="H2027" i="2"/>
  <c r="B2028" i="2"/>
  <c r="H2028" i="2"/>
  <c r="B2029" i="2"/>
  <c r="H2029" i="2"/>
  <c r="B2030" i="2"/>
  <c r="H2030" i="2"/>
  <c r="B2031" i="2"/>
  <c r="H2031" i="2"/>
  <c r="B2032" i="2"/>
  <c r="H2032" i="2"/>
  <c r="B2033" i="2"/>
  <c r="H2033" i="2"/>
  <c r="B2034" i="2"/>
  <c r="H2034" i="2"/>
  <c r="B2035" i="2"/>
  <c r="H2035" i="2"/>
  <c r="B2036" i="2"/>
  <c r="H2036" i="2"/>
  <c r="B2037" i="2"/>
  <c r="H2037" i="2"/>
  <c r="B2038" i="2"/>
  <c r="H2038" i="2"/>
  <c r="B2039" i="2"/>
  <c r="H2039" i="2"/>
  <c r="B2040" i="2"/>
  <c r="H2040" i="2"/>
  <c r="B2041" i="2"/>
  <c r="H2041" i="2"/>
  <c r="B2042" i="2"/>
  <c r="H2042" i="2"/>
  <c r="B2043" i="2"/>
  <c r="H2043" i="2"/>
  <c r="B2044" i="2"/>
  <c r="H2044" i="2"/>
  <c r="B2045" i="2"/>
  <c r="H2045" i="2"/>
  <c r="B2046" i="2"/>
  <c r="H2046" i="2"/>
  <c r="B2047" i="2"/>
  <c r="H2047" i="2"/>
  <c r="B2048" i="2"/>
  <c r="H2048" i="2"/>
  <c r="B2049" i="2"/>
  <c r="H2049" i="2"/>
  <c r="B2050" i="2"/>
  <c r="H2050" i="2"/>
  <c r="B2051" i="2"/>
  <c r="H2051" i="2"/>
  <c r="B2052" i="2"/>
  <c r="H2052" i="2"/>
  <c r="B2053" i="2"/>
  <c r="H2053" i="2"/>
  <c r="B2054" i="2"/>
  <c r="H2054" i="2"/>
  <c r="B2055" i="2"/>
  <c r="H2055" i="2"/>
  <c r="B2056" i="2"/>
  <c r="H2056" i="2"/>
  <c r="B2057" i="2"/>
  <c r="H2057" i="2"/>
  <c r="B2058" i="2"/>
  <c r="H2058" i="2"/>
  <c r="B2059" i="2"/>
  <c r="H2059" i="2"/>
  <c r="B2060" i="2"/>
  <c r="H2060" i="2"/>
  <c r="B2061" i="2"/>
  <c r="H2061" i="2"/>
  <c r="B2062" i="2"/>
  <c r="H2062" i="2"/>
  <c r="B2063" i="2"/>
  <c r="H2063" i="2"/>
  <c r="B2064" i="2"/>
  <c r="H2064" i="2"/>
  <c r="B2065" i="2"/>
  <c r="H2065" i="2"/>
  <c r="B2066" i="2"/>
  <c r="H2066" i="2"/>
  <c r="B2067" i="2"/>
  <c r="H2067" i="2"/>
  <c r="B2068" i="2"/>
  <c r="H2068" i="2"/>
  <c r="B2069" i="2"/>
  <c r="H2069" i="2"/>
  <c r="B2070" i="2"/>
  <c r="H2070" i="2"/>
  <c r="B2071" i="2"/>
  <c r="H2071" i="2"/>
  <c r="B2072" i="2"/>
  <c r="H2072" i="2"/>
  <c r="B2073" i="2"/>
  <c r="H2073" i="2"/>
  <c r="B2074" i="2"/>
  <c r="H2074" i="2"/>
  <c r="B2075" i="2"/>
  <c r="H2075" i="2"/>
  <c r="B2076" i="2"/>
  <c r="H2076" i="2"/>
  <c r="B2077" i="2"/>
  <c r="H2077" i="2"/>
  <c r="B2078" i="2"/>
  <c r="H2078" i="2"/>
  <c r="B2079" i="2"/>
  <c r="H2079" i="2"/>
  <c r="B2080" i="2"/>
  <c r="H2080" i="2"/>
  <c r="B2081" i="2"/>
  <c r="H2081" i="2"/>
  <c r="B2082" i="2"/>
  <c r="H2082" i="2"/>
  <c r="B2083" i="2"/>
  <c r="H2083" i="2"/>
  <c r="B2084" i="2"/>
  <c r="H2084" i="2"/>
  <c r="B2085" i="2"/>
  <c r="H2085" i="2"/>
  <c r="B2086" i="2"/>
  <c r="H2086" i="2"/>
  <c r="B2087" i="2"/>
  <c r="H2087" i="2"/>
  <c r="B2088" i="2"/>
  <c r="H2088" i="2"/>
  <c r="B2089" i="2"/>
  <c r="H2089" i="2"/>
  <c r="B2090" i="2"/>
  <c r="H2090" i="2"/>
  <c r="B2091" i="2"/>
  <c r="H2091" i="2"/>
  <c r="B2092" i="2"/>
  <c r="H2092" i="2"/>
  <c r="B2093" i="2"/>
  <c r="H2093" i="2"/>
  <c r="B2094" i="2"/>
  <c r="H2094" i="2"/>
  <c r="B2095" i="2"/>
  <c r="H2095" i="2"/>
  <c r="B2096" i="2"/>
  <c r="H2096" i="2"/>
  <c r="B2097" i="2"/>
  <c r="H2097" i="2"/>
  <c r="B2098" i="2"/>
  <c r="H2098" i="2"/>
  <c r="B2099" i="2"/>
  <c r="H2099" i="2"/>
  <c r="B2100" i="2"/>
  <c r="H2100" i="2"/>
  <c r="B2101" i="2"/>
  <c r="H2101" i="2"/>
  <c r="B2102" i="2"/>
  <c r="H2102" i="2"/>
  <c r="B2103" i="2"/>
  <c r="H2103" i="2"/>
  <c r="B2104" i="2"/>
  <c r="H2104" i="2"/>
  <c r="B2105" i="2"/>
  <c r="H2105" i="2"/>
  <c r="B2106" i="2"/>
  <c r="H2106" i="2"/>
  <c r="B2107" i="2"/>
  <c r="H2107" i="2"/>
  <c r="B2108" i="2"/>
  <c r="H2108" i="2"/>
  <c r="B2109" i="2"/>
  <c r="H2109" i="2"/>
  <c r="B2110" i="2"/>
  <c r="H2110" i="2"/>
  <c r="B2111" i="2"/>
  <c r="H2111" i="2"/>
  <c r="B2112" i="2"/>
  <c r="H2112" i="2"/>
  <c r="B2113" i="2"/>
  <c r="H2113" i="2"/>
  <c r="B2114" i="2"/>
  <c r="H2114" i="2"/>
  <c r="B2115" i="2"/>
  <c r="H2115" i="2"/>
  <c r="B2116" i="2"/>
  <c r="H2116" i="2"/>
  <c r="B2117" i="2"/>
  <c r="H2117" i="2"/>
  <c r="B2118" i="2"/>
  <c r="H2118" i="2"/>
  <c r="B2119" i="2"/>
  <c r="H2119" i="2"/>
  <c r="B2120" i="2"/>
  <c r="H2120" i="2"/>
  <c r="B2121" i="2"/>
  <c r="H2121" i="2"/>
  <c r="B2122" i="2"/>
  <c r="H2122" i="2"/>
  <c r="B2123" i="2"/>
  <c r="H2123" i="2"/>
  <c r="B2124" i="2"/>
  <c r="H2124" i="2"/>
  <c r="B2125" i="2"/>
  <c r="H2125" i="2"/>
  <c r="B2126" i="2"/>
  <c r="H2126" i="2"/>
  <c r="B2127" i="2"/>
  <c r="H2127" i="2"/>
  <c r="B2128" i="2"/>
  <c r="H2128" i="2"/>
  <c r="B2129" i="2"/>
  <c r="H2129" i="2"/>
  <c r="B2130" i="2"/>
  <c r="H2130" i="2"/>
  <c r="B2131" i="2"/>
  <c r="H2131" i="2"/>
  <c r="B2132" i="2"/>
  <c r="H2132" i="2"/>
  <c r="B2133" i="2"/>
  <c r="H2133" i="2"/>
  <c r="B2134" i="2"/>
  <c r="H2134" i="2"/>
  <c r="B2135" i="2"/>
  <c r="H2135" i="2"/>
  <c r="B2136" i="2"/>
  <c r="H2136" i="2"/>
  <c r="B2137" i="2"/>
  <c r="H2137" i="2"/>
  <c r="B2138" i="2"/>
  <c r="H2138" i="2"/>
  <c r="B2139" i="2"/>
  <c r="H2139" i="2"/>
  <c r="B2140" i="2"/>
  <c r="H2140" i="2"/>
  <c r="B2141" i="2"/>
  <c r="H2141" i="2"/>
  <c r="B2142" i="2"/>
  <c r="H2142" i="2"/>
  <c r="B2143" i="2"/>
  <c r="H2143" i="2"/>
  <c r="B2144" i="2"/>
  <c r="H2144" i="2"/>
  <c r="B2145" i="2"/>
  <c r="H2145" i="2"/>
  <c r="B2146" i="2"/>
  <c r="H2146" i="2"/>
  <c r="B2147" i="2"/>
  <c r="H2147" i="2"/>
  <c r="B2148" i="2"/>
  <c r="H2148" i="2"/>
  <c r="B2149" i="2"/>
  <c r="H2149" i="2"/>
  <c r="B2150" i="2"/>
  <c r="H2150" i="2"/>
  <c r="B2151" i="2"/>
  <c r="H2151" i="2"/>
  <c r="B2152" i="2"/>
  <c r="H2152" i="2"/>
  <c r="B2153" i="2"/>
  <c r="H2153" i="2"/>
  <c r="B2154" i="2"/>
  <c r="H2154" i="2"/>
  <c r="B2155" i="2"/>
  <c r="H2155" i="2"/>
  <c r="B2156" i="2"/>
  <c r="H2156" i="2"/>
  <c r="B2157" i="2"/>
  <c r="H2157" i="2"/>
  <c r="B2158" i="2"/>
  <c r="H2158" i="2"/>
  <c r="B2159" i="2"/>
  <c r="H2159" i="2"/>
  <c r="B2160" i="2"/>
  <c r="H2160" i="2"/>
  <c r="B2161" i="2"/>
  <c r="H2161" i="2"/>
  <c r="B2162" i="2"/>
  <c r="H2162" i="2"/>
  <c r="B2163" i="2"/>
  <c r="H2163" i="2"/>
  <c r="B2164" i="2"/>
  <c r="H2164" i="2"/>
  <c r="B2165" i="2"/>
  <c r="H2165" i="2"/>
  <c r="B2166" i="2"/>
  <c r="H2166" i="2"/>
  <c r="B2167" i="2"/>
  <c r="H2167" i="2"/>
  <c r="B2168" i="2"/>
  <c r="H2168" i="2"/>
  <c r="B2169" i="2"/>
  <c r="H2169" i="2"/>
  <c r="B2170" i="2"/>
  <c r="H2170" i="2"/>
  <c r="B2171" i="2"/>
  <c r="H2171" i="2"/>
  <c r="B2172" i="2"/>
  <c r="H2172" i="2"/>
  <c r="B2173" i="2"/>
  <c r="H2173" i="2"/>
  <c r="B2174" i="2"/>
  <c r="H2174" i="2"/>
  <c r="B2175" i="2"/>
  <c r="H2175" i="2"/>
  <c r="B2176" i="2"/>
  <c r="H2176" i="2"/>
  <c r="B2177" i="2"/>
  <c r="H2177" i="2"/>
  <c r="B2178" i="2"/>
  <c r="H2178" i="2"/>
  <c r="B2179" i="2"/>
  <c r="H2179" i="2"/>
  <c r="B2180" i="2"/>
  <c r="H2180" i="2"/>
  <c r="B2181" i="2"/>
  <c r="H2181" i="2"/>
  <c r="B2182" i="2"/>
  <c r="H2182" i="2"/>
  <c r="B2183" i="2"/>
  <c r="H2183" i="2"/>
  <c r="B2184" i="2"/>
  <c r="H2184" i="2"/>
  <c r="B2185" i="2"/>
  <c r="H2185" i="2"/>
  <c r="B2186" i="2"/>
  <c r="H2186" i="2"/>
  <c r="B2187" i="2"/>
  <c r="H2187" i="2"/>
  <c r="B2188" i="2"/>
  <c r="H2188" i="2"/>
  <c r="B2189" i="2"/>
  <c r="H2189" i="2"/>
  <c r="B2190" i="2"/>
  <c r="H2190" i="2"/>
  <c r="B2191" i="2"/>
  <c r="H2191" i="2"/>
  <c r="B2192" i="2"/>
  <c r="H2192" i="2"/>
  <c r="B2193" i="2"/>
  <c r="H2193" i="2"/>
  <c r="B2194" i="2"/>
  <c r="H2194" i="2"/>
  <c r="B2195" i="2"/>
  <c r="H2195" i="2"/>
  <c r="B2196" i="2"/>
  <c r="H2196" i="2"/>
  <c r="B2197" i="2"/>
  <c r="H2197" i="2"/>
  <c r="B2198" i="2"/>
  <c r="H2198" i="2"/>
  <c r="B2199" i="2"/>
  <c r="H2199" i="2"/>
  <c r="B2200" i="2"/>
  <c r="H2200" i="2"/>
  <c r="B2201" i="2"/>
  <c r="H2201" i="2"/>
  <c r="B2202" i="2"/>
  <c r="H2202" i="2"/>
  <c r="B2203" i="2"/>
  <c r="H2203" i="2"/>
  <c r="B2204" i="2"/>
  <c r="H2204" i="2"/>
  <c r="B2205" i="2"/>
  <c r="H2205" i="2"/>
  <c r="B2206" i="2"/>
  <c r="H2206" i="2"/>
  <c r="B2207" i="2"/>
  <c r="H2207" i="2"/>
  <c r="B2208" i="2"/>
  <c r="H2208" i="2"/>
  <c r="B2209" i="2"/>
  <c r="H2209" i="2"/>
  <c r="B2210" i="2"/>
  <c r="H2210" i="2"/>
  <c r="B2211" i="2"/>
  <c r="H2211" i="2"/>
  <c r="B2212" i="2"/>
  <c r="H2212" i="2"/>
  <c r="B2213" i="2"/>
  <c r="H2213" i="2"/>
  <c r="B2214" i="2"/>
  <c r="H2214" i="2"/>
  <c r="B2215" i="2"/>
  <c r="H2215" i="2"/>
  <c r="B2216" i="2"/>
  <c r="H2216" i="2"/>
  <c r="B2217" i="2"/>
  <c r="H2217" i="2"/>
  <c r="B2218" i="2"/>
  <c r="H2218" i="2"/>
  <c r="B2219" i="2"/>
  <c r="H2219" i="2"/>
  <c r="B2220" i="2"/>
  <c r="H2220" i="2"/>
  <c r="B2221" i="2"/>
  <c r="H2221" i="2"/>
  <c r="B2222" i="2"/>
  <c r="H2222" i="2"/>
  <c r="B2223" i="2"/>
  <c r="H2223" i="2"/>
  <c r="B2224" i="2"/>
  <c r="H2224" i="2"/>
  <c r="B2225" i="2"/>
  <c r="H2225" i="2"/>
  <c r="B2226" i="2"/>
  <c r="H2226" i="2"/>
  <c r="B2227" i="2"/>
  <c r="H2227" i="2"/>
  <c r="B2228" i="2"/>
  <c r="H2228" i="2"/>
  <c r="B2229" i="2"/>
  <c r="H2229" i="2"/>
  <c r="B2230" i="2"/>
  <c r="H2230" i="2"/>
  <c r="B2231" i="2"/>
  <c r="H2231" i="2"/>
  <c r="B2232" i="2"/>
  <c r="H2232" i="2"/>
  <c r="B2233" i="2"/>
  <c r="H2233" i="2"/>
  <c r="B2234" i="2"/>
  <c r="H2234" i="2"/>
  <c r="B2235" i="2"/>
  <c r="H2235" i="2"/>
  <c r="B2236" i="2"/>
  <c r="H2236" i="2"/>
  <c r="B2237" i="2"/>
  <c r="H2237" i="2"/>
  <c r="B2238" i="2"/>
  <c r="H2238" i="2"/>
  <c r="B2239" i="2"/>
  <c r="H2239" i="2"/>
  <c r="B2240" i="2"/>
  <c r="H2240" i="2"/>
  <c r="B2241" i="2"/>
  <c r="H2241" i="2"/>
  <c r="B2242" i="2"/>
  <c r="H2242" i="2"/>
  <c r="B2243" i="2"/>
  <c r="H2243" i="2"/>
  <c r="B2244" i="2"/>
  <c r="H2244" i="2"/>
  <c r="B2245" i="2"/>
  <c r="H2245" i="2"/>
  <c r="B2246" i="2"/>
  <c r="H2246" i="2"/>
  <c r="B2247" i="2"/>
  <c r="H2247" i="2"/>
  <c r="B2248" i="2"/>
  <c r="H2248" i="2"/>
  <c r="B2249" i="2"/>
  <c r="H2249" i="2"/>
  <c r="B2250" i="2"/>
  <c r="H2250" i="2"/>
  <c r="B2251" i="2"/>
  <c r="H2251" i="2"/>
  <c r="B2252" i="2"/>
  <c r="H2252" i="2"/>
  <c r="B2253" i="2"/>
  <c r="H2253" i="2"/>
  <c r="B2254" i="2"/>
  <c r="H2254" i="2"/>
  <c r="B2255" i="2"/>
  <c r="H2255" i="2"/>
  <c r="B2256" i="2"/>
  <c r="H2256" i="2"/>
  <c r="B2257" i="2"/>
  <c r="H2257" i="2"/>
  <c r="B2258" i="2"/>
  <c r="H2258" i="2"/>
  <c r="B2259" i="2"/>
  <c r="H2259" i="2"/>
  <c r="B2260" i="2"/>
  <c r="H2260" i="2"/>
  <c r="B2261" i="2"/>
  <c r="H2261" i="2"/>
  <c r="B2262" i="2"/>
  <c r="H2262" i="2"/>
  <c r="B2263" i="2"/>
  <c r="H2263" i="2"/>
  <c r="B2264" i="2"/>
  <c r="H2264" i="2"/>
  <c r="B2265" i="2"/>
  <c r="H2265" i="2"/>
  <c r="B2266" i="2"/>
  <c r="H2266" i="2"/>
  <c r="B2267" i="2"/>
  <c r="H2267" i="2"/>
  <c r="B2268" i="2"/>
  <c r="H2268" i="2"/>
  <c r="B2269" i="2"/>
  <c r="H2269" i="2"/>
  <c r="B2270" i="2"/>
  <c r="H2270" i="2"/>
  <c r="B2271" i="2"/>
  <c r="H2271" i="2"/>
  <c r="B2272" i="2"/>
  <c r="H2272" i="2"/>
  <c r="B2273" i="2"/>
  <c r="H2273" i="2"/>
  <c r="B2274" i="2"/>
  <c r="H2274" i="2"/>
  <c r="B2275" i="2"/>
  <c r="H2275" i="2"/>
  <c r="B2276" i="2"/>
  <c r="H2276" i="2"/>
  <c r="B2277" i="2"/>
  <c r="H2277" i="2"/>
  <c r="B2278" i="2"/>
  <c r="H2278" i="2"/>
  <c r="B2279" i="2"/>
  <c r="H2279" i="2"/>
  <c r="B2280" i="2"/>
  <c r="H2280" i="2"/>
  <c r="B2281" i="2"/>
  <c r="H2281" i="2"/>
  <c r="B2282" i="2"/>
  <c r="H2282" i="2"/>
  <c r="B2283" i="2"/>
  <c r="H2283" i="2"/>
  <c r="B2284" i="2"/>
  <c r="H2284" i="2"/>
  <c r="B2285" i="2"/>
  <c r="H2285" i="2"/>
  <c r="B2286" i="2"/>
  <c r="H2286" i="2"/>
  <c r="B2287" i="2"/>
  <c r="H2287" i="2"/>
  <c r="B2288" i="2"/>
  <c r="H2288" i="2"/>
  <c r="B2289" i="2"/>
  <c r="H2289" i="2"/>
  <c r="B2290" i="2"/>
  <c r="H2290" i="2"/>
  <c r="B2291" i="2"/>
  <c r="H2291" i="2"/>
  <c r="B2292" i="2"/>
  <c r="H2292" i="2"/>
  <c r="B2293" i="2"/>
  <c r="H2293" i="2"/>
  <c r="B2294" i="2"/>
  <c r="H2294" i="2"/>
  <c r="B2295" i="2"/>
  <c r="H2295" i="2"/>
  <c r="B2296" i="2"/>
  <c r="H2296" i="2"/>
  <c r="B2297" i="2"/>
  <c r="H2297" i="2"/>
  <c r="B2298" i="2"/>
  <c r="H2298" i="2"/>
  <c r="B2299" i="2"/>
  <c r="H2299" i="2"/>
  <c r="B2300" i="2"/>
  <c r="H2300" i="2"/>
  <c r="B2301" i="2"/>
  <c r="H2301" i="2"/>
  <c r="B2302" i="2"/>
  <c r="H2302" i="2"/>
  <c r="B2303" i="2"/>
  <c r="H2303" i="2"/>
  <c r="B2304" i="2"/>
  <c r="H2304" i="2"/>
  <c r="B2305" i="2"/>
  <c r="H2305" i="2"/>
  <c r="B2306" i="2"/>
  <c r="H2306" i="2"/>
  <c r="B2307" i="2"/>
  <c r="H2307" i="2"/>
  <c r="B2308" i="2"/>
  <c r="H2308" i="2"/>
  <c r="B2309" i="2"/>
  <c r="H2309" i="2"/>
  <c r="B2310" i="2"/>
  <c r="H2310" i="2"/>
  <c r="B2311" i="2"/>
  <c r="H2311" i="2"/>
  <c r="B2312" i="2"/>
  <c r="H2312" i="2"/>
  <c r="B2313" i="2"/>
  <c r="H2313" i="2"/>
  <c r="B2314" i="2"/>
  <c r="H2314" i="2"/>
  <c r="B2315" i="2"/>
  <c r="H2315" i="2"/>
  <c r="B2316" i="2"/>
  <c r="H2316" i="2"/>
  <c r="B2317" i="2"/>
  <c r="H2317" i="2"/>
  <c r="B2318" i="2"/>
  <c r="H2318" i="2"/>
  <c r="B2319" i="2"/>
  <c r="H2319" i="2"/>
  <c r="B2320" i="2"/>
  <c r="H2320" i="2"/>
  <c r="B2321" i="2"/>
  <c r="H2321" i="2"/>
  <c r="B2322" i="2"/>
  <c r="H2322" i="2"/>
  <c r="B2323" i="2"/>
  <c r="H2323" i="2"/>
  <c r="B2324" i="2"/>
  <c r="H2324" i="2"/>
  <c r="B2325" i="2"/>
  <c r="H2325" i="2"/>
  <c r="B2326" i="2"/>
  <c r="H2326" i="2"/>
  <c r="B2327" i="2"/>
  <c r="H2327" i="2"/>
  <c r="B2328" i="2"/>
  <c r="H2328" i="2"/>
  <c r="B2329" i="2"/>
  <c r="H2329" i="2"/>
  <c r="B2330" i="2"/>
  <c r="H2330" i="2"/>
  <c r="B2331" i="2"/>
  <c r="H2331" i="2"/>
  <c r="B2332" i="2"/>
  <c r="H2332" i="2"/>
  <c r="B2333" i="2"/>
  <c r="H2333" i="2"/>
  <c r="B2334" i="2"/>
  <c r="H2334" i="2"/>
  <c r="B2335" i="2"/>
  <c r="H2335" i="2"/>
  <c r="B2336" i="2"/>
  <c r="H2336" i="2"/>
  <c r="B2337" i="2"/>
  <c r="H2337" i="2"/>
  <c r="B2338" i="2"/>
  <c r="H2338" i="2"/>
  <c r="B2339" i="2"/>
  <c r="H2339" i="2"/>
  <c r="B2340" i="2"/>
  <c r="H2340" i="2"/>
  <c r="B2341" i="2"/>
  <c r="H2341" i="2"/>
  <c r="B2342" i="2"/>
  <c r="H2342" i="2"/>
  <c r="B2343" i="2"/>
  <c r="H2343" i="2"/>
  <c r="B2344" i="2"/>
  <c r="H2344" i="2"/>
  <c r="B2345" i="2"/>
  <c r="H2345" i="2"/>
  <c r="B2346" i="2"/>
  <c r="H2346" i="2"/>
  <c r="B2347" i="2"/>
  <c r="H2347" i="2"/>
  <c r="B2348" i="2"/>
  <c r="H2348" i="2"/>
  <c r="B2349" i="2"/>
  <c r="H2349" i="2"/>
  <c r="B2350" i="2"/>
  <c r="H2350" i="2"/>
  <c r="B2351" i="2"/>
  <c r="H2351" i="2"/>
  <c r="B2352" i="2"/>
  <c r="H2352" i="2"/>
  <c r="B2353" i="2"/>
  <c r="H2353" i="2"/>
  <c r="B2354" i="2"/>
  <c r="H2354" i="2"/>
  <c r="B2355" i="2"/>
  <c r="H2355" i="2"/>
  <c r="B2356" i="2"/>
  <c r="H2356" i="2"/>
  <c r="B2357" i="2"/>
  <c r="H2357" i="2"/>
  <c r="B2358" i="2"/>
  <c r="H2358" i="2"/>
  <c r="B2359" i="2"/>
  <c r="H2359" i="2"/>
  <c r="B2360" i="2"/>
  <c r="H2360" i="2"/>
  <c r="B2361" i="2"/>
  <c r="H2361" i="2"/>
  <c r="B2362" i="2"/>
  <c r="H2362" i="2"/>
  <c r="B2363" i="2"/>
  <c r="H2363" i="2"/>
  <c r="B2364" i="2"/>
  <c r="H2364" i="2"/>
  <c r="B2365" i="2"/>
  <c r="H2365" i="2"/>
  <c r="B2366" i="2"/>
  <c r="H2366" i="2"/>
  <c r="B2367" i="2"/>
  <c r="H2367" i="2"/>
  <c r="B2368" i="2"/>
  <c r="H2368" i="2"/>
  <c r="B2369" i="2"/>
  <c r="H2369" i="2"/>
  <c r="B2370" i="2"/>
  <c r="H2370" i="2"/>
  <c r="B2371" i="2"/>
  <c r="H2371" i="2"/>
  <c r="B2372" i="2"/>
  <c r="H2372" i="2"/>
  <c r="B2373" i="2"/>
  <c r="H2373" i="2"/>
  <c r="B2374" i="2"/>
  <c r="H2374" i="2"/>
  <c r="B2375" i="2"/>
  <c r="H2375" i="2"/>
  <c r="B2376" i="2"/>
  <c r="H2376" i="2"/>
  <c r="B2377" i="2"/>
  <c r="H2377" i="2"/>
  <c r="B2378" i="2"/>
  <c r="H2378" i="2"/>
  <c r="B2379" i="2"/>
  <c r="H2379" i="2"/>
  <c r="B2380" i="2"/>
  <c r="H2380" i="2"/>
  <c r="B2381" i="2"/>
  <c r="H2381" i="2"/>
  <c r="B2382" i="2"/>
  <c r="H2382" i="2"/>
  <c r="B2383" i="2"/>
  <c r="H2383" i="2"/>
  <c r="B2384" i="2"/>
  <c r="H2384" i="2"/>
  <c r="B2385" i="2"/>
  <c r="H2385" i="2"/>
  <c r="B2386" i="2"/>
  <c r="H2386" i="2"/>
  <c r="B2387" i="2"/>
  <c r="H2387" i="2"/>
  <c r="B2388" i="2"/>
  <c r="H2388" i="2"/>
  <c r="B2389" i="2"/>
  <c r="H2389" i="2"/>
  <c r="B2390" i="2"/>
  <c r="H2390" i="2"/>
  <c r="B2391" i="2"/>
  <c r="H2391" i="2"/>
  <c r="B2392" i="2"/>
  <c r="H2392" i="2"/>
  <c r="B2393" i="2"/>
  <c r="H2393" i="2"/>
  <c r="B2394" i="2"/>
  <c r="H2394" i="2"/>
  <c r="B2395" i="2"/>
  <c r="H2395" i="2"/>
  <c r="B2396" i="2"/>
  <c r="H2396" i="2"/>
  <c r="B2397" i="2"/>
  <c r="H2397" i="2"/>
  <c r="B2398" i="2"/>
  <c r="H2398" i="2"/>
  <c r="B2399" i="2"/>
  <c r="H2399" i="2"/>
  <c r="B2400" i="2"/>
  <c r="H2400" i="2"/>
  <c r="B2401" i="2"/>
  <c r="H2401" i="2"/>
  <c r="B2402" i="2"/>
  <c r="H2402" i="2"/>
  <c r="B2403" i="2"/>
  <c r="H2403" i="2"/>
  <c r="B2404" i="2"/>
  <c r="H2404" i="2"/>
  <c r="B2405" i="2"/>
  <c r="H2405" i="2"/>
  <c r="B2406" i="2"/>
  <c r="H2406" i="2"/>
  <c r="B2407" i="2"/>
  <c r="H2407" i="2"/>
  <c r="B2408" i="2"/>
  <c r="H2408" i="2"/>
  <c r="B2409" i="2"/>
  <c r="H2409" i="2"/>
  <c r="B2410" i="2"/>
  <c r="H2410" i="2"/>
  <c r="B2411" i="2"/>
  <c r="H2411" i="2"/>
  <c r="B2412" i="2"/>
  <c r="H2412" i="2"/>
  <c r="B2413" i="2"/>
  <c r="H2413" i="2"/>
  <c r="B2414" i="2"/>
  <c r="H2414" i="2"/>
  <c r="B2415" i="2"/>
  <c r="H2415" i="2"/>
  <c r="B2416" i="2"/>
  <c r="H2416" i="2"/>
  <c r="B2417" i="2"/>
  <c r="H2417" i="2"/>
  <c r="B2418" i="2"/>
  <c r="H2418" i="2"/>
  <c r="B2419" i="2"/>
  <c r="H2419" i="2"/>
  <c r="B2420" i="2"/>
  <c r="H2420" i="2"/>
  <c r="B2421" i="2"/>
  <c r="H2421" i="2"/>
  <c r="B2422" i="2"/>
  <c r="H2422" i="2"/>
  <c r="B2423" i="2"/>
  <c r="H2423" i="2"/>
  <c r="B2424" i="2"/>
  <c r="H2424" i="2"/>
  <c r="B2425" i="2"/>
  <c r="H2425" i="2"/>
  <c r="B2426" i="2"/>
  <c r="H2426" i="2"/>
  <c r="B2427" i="2"/>
  <c r="H2427" i="2"/>
  <c r="B2428" i="2"/>
  <c r="H2428" i="2"/>
  <c r="B2429" i="2"/>
  <c r="H2429" i="2"/>
  <c r="B2430" i="2"/>
  <c r="H2430" i="2"/>
  <c r="B2431" i="2"/>
  <c r="H2431" i="2"/>
  <c r="B2432" i="2"/>
  <c r="H2432" i="2"/>
  <c r="B2433" i="2"/>
  <c r="H2433" i="2"/>
  <c r="B2434" i="2"/>
  <c r="H2434" i="2"/>
  <c r="B2435" i="2"/>
  <c r="H2435" i="2"/>
  <c r="B2436" i="2"/>
  <c r="H2436" i="2"/>
  <c r="B2437" i="2"/>
  <c r="H2437" i="2"/>
  <c r="B2438" i="2"/>
  <c r="H2438" i="2"/>
  <c r="B2439" i="2"/>
  <c r="H2439" i="2"/>
  <c r="B2440" i="2"/>
  <c r="H2440" i="2"/>
  <c r="B2441" i="2"/>
  <c r="H2441" i="2"/>
  <c r="B2442" i="2"/>
  <c r="H2442" i="2"/>
  <c r="B2443" i="2"/>
  <c r="H2443" i="2"/>
  <c r="B2444" i="2"/>
  <c r="H2444" i="2"/>
  <c r="B2445" i="2"/>
  <c r="H2445" i="2"/>
  <c r="B2446" i="2"/>
  <c r="H2446" i="2"/>
  <c r="B2447" i="2"/>
  <c r="H2447" i="2"/>
  <c r="B2448" i="2"/>
  <c r="H2448" i="2"/>
  <c r="B2449" i="2"/>
  <c r="H2449" i="2"/>
  <c r="B2450" i="2"/>
  <c r="H2450" i="2"/>
  <c r="B2451" i="2"/>
  <c r="H2451" i="2"/>
  <c r="B2452" i="2"/>
  <c r="H2452" i="2"/>
  <c r="B2453" i="2"/>
  <c r="H2453" i="2"/>
  <c r="B2454" i="2"/>
  <c r="H2454" i="2"/>
  <c r="B2455" i="2"/>
  <c r="H2455" i="2"/>
  <c r="B2456" i="2"/>
  <c r="H2456" i="2"/>
  <c r="B2457" i="2"/>
  <c r="H2457" i="2"/>
  <c r="B2458" i="2"/>
  <c r="H2458" i="2"/>
  <c r="B2459" i="2"/>
  <c r="H2459" i="2"/>
  <c r="B2460" i="2"/>
  <c r="H2460" i="2"/>
  <c r="B2461" i="2"/>
  <c r="H2461" i="2"/>
  <c r="B2462" i="2"/>
  <c r="H2462" i="2"/>
  <c r="B2463" i="2"/>
  <c r="H2463" i="2"/>
  <c r="B2464" i="2"/>
  <c r="H2464" i="2"/>
  <c r="B2465" i="2"/>
  <c r="H2465" i="2"/>
  <c r="B2466" i="2"/>
  <c r="H2466" i="2"/>
  <c r="B2467" i="2"/>
  <c r="H2467" i="2"/>
  <c r="B2468" i="2"/>
  <c r="H2468" i="2"/>
  <c r="B2469" i="2"/>
  <c r="H2469" i="2"/>
  <c r="B2470" i="2"/>
  <c r="H2470" i="2"/>
  <c r="B2471" i="2"/>
  <c r="H2471" i="2"/>
  <c r="B2472" i="2"/>
  <c r="H2472" i="2"/>
  <c r="B2473" i="2"/>
  <c r="H2473" i="2"/>
  <c r="B2474" i="2"/>
  <c r="H2474" i="2"/>
  <c r="B2475" i="2"/>
  <c r="H2475" i="2"/>
  <c r="B2476" i="2"/>
  <c r="H2476" i="2"/>
  <c r="B2477" i="2"/>
  <c r="H2477" i="2"/>
  <c r="B2478" i="2"/>
  <c r="H2478" i="2"/>
  <c r="B2479" i="2"/>
  <c r="H2479" i="2"/>
  <c r="B2480" i="2"/>
  <c r="H2480" i="2"/>
  <c r="B2481" i="2"/>
  <c r="H2481" i="2"/>
  <c r="B2482" i="2"/>
  <c r="H2482" i="2"/>
  <c r="B2483" i="2"/>
  <c r="H2483" i="2"/>
  <c r="B2484" i="2"/>
  <c r="H2484" i="2"/>
  <c r="B2485" i="2"/>
  <c r="H2485" i="2"/>
  <c r="B2486" i="2"/>
  <c r="H2486" i="2"/>
  <c r="B2487" i="2"/>
  <c r="H2487" i="2"/>
  <c r="B2488" i="2"/>
  <c r="H2488" i="2"/>
  <c r="B2489" i="2"/>
  <c r="H2489" i="2"/>
  <c r="B2490" i="2"/>
  <c r="H2490" i="2"/>
  <c r="B2491" i="2"/>
  <c r="H2491" i="2"/>
  <c r="B2492" i="2"/>
  <c r="H2492" i="2"/>
  <c r="B2493" i="2"/>
  <c r="H2493" i="2"/>
  <c r="B2494" i="2"/>
  <c r="H2494" i="2"/>
  <c r="B2495" i="2"/>
  <c r="H2495" i="2"/>
  <c r="B2496" i="2"/>
  <c r="H2496" i="2"/>
  <c r="B2497" i="2"/>
  <c r="H2497" i="2"/>
  <c r="B2498" i="2"/>
  <c r="H2498" i="2"/>
  <c r="B2499" i="2"/>
  <c r="H2499" i="2"/>
  <c r="B2500" i="2"/>
  <c r="H2500" i="2"/>
  <c r="B2501" i="2"/>
  <c r="H2501" i="2"/>
  <c r="H2" i="2" l="1"/>
  <c r="B2" i="2" l="1"/>
  <c r="J41" i="2" l="1"/>
  <c r="I40" i="2"/>
  <c r="J43" i="2"/>
  <c r="J40" i="2"/>
  <c r="I43" i="2"/>
  <c r="I42" i="2"/>
  <c r="J42" i="2"/>
  <c r="I41" i="2"/>
  <c r="I37" i="2"/>
  <c r="J21" i="2"/>
  <c r="J22" i="2"/>
  <c r="J23" i="2"/>
  <c r="I32" i="2"/>
  <c r="J11" i="2"/>
  <c r="I17" i="2"/>
  <c r="J37" i="2"/>
  <c r="J25" i="2"/>
  <c r="J26" i="2"/>
  <c r="J27" i="2"/>
  <c r="I25" i="2"/>
  <c r="J15" i="2"/>
  <c r="J8" i="2"/>
  <c r="J5" i="2"/>
  <c r="J6" i="2"/>
  <c r="I19" i="2"/>
  <c r="I38" i="2"/>
  <c r="J29" i="2"/>
  <c r="J30" i="2"/>
  <c r="J24" i="2"/>
  <c r="J19" i="2"/>
  <c r="J12" i="2"/>
  <c r="J9" i="2"/>
  <c r="J10" i="2"/>
  <c r="J2" i="2"/>
  <c r="J31" i="2"/>
  <c r="J38" i="2"/>
  <c r="J33" i="2"/>
  <c r="J34" i="2"/>
  <c r="J35" i="2"/>
  <c r="J28" i="2"/>
  <c r="I4" i="2"/>
  <c r="J16" i="2"/>
  <c r="J13" i="2"/>
  <c r="J14" i="2"/>
  <c r="I2" i="2"/>
  <c r="I10" i="2"/>
  <c r="I36" i="2"/>
  <c r="I20" i="2"/>
  <c r="J4" i="2"/>
  <c r="I39" i="2"/>
  <c r="I22" i="2"/>
  <c r="I23" i="2"/>
  <c r="I21" i="2"/>
  <c r="J32" i="2"/>
  <c r="I8" i="2"/>
  <c r="J20" i="2"/>
  <c r="J17" i="2"/>
  <c r="J18" i="2"/>
  <c r="I30" i="2"/>
  <c r="I31" i="2"/>
  <c r="J3" i="2"/>
  <c r="I9" i="2"/>
  <c r="I34" i="2"/>
  <c r="J7" i="2"/>
  <c r="I14" i="2"/>
  <c r="I15" i="2"/>
  <c r="J39" i="2"/>
  <c r="I26" i="2"/>
  <c r="I27" i="2"/>
  <c r="I29" i="2"/>
  <c r="I33" i="2"/>
  <c r="I12" i="2"/>
  <c r="I5" i="2"/>
  <c r="I6" i="2"/>
  <c r="I3" i="2"/>
  <c r="J36" i="2"/>
  <c r="I24" i="2"/>
  <c r="I16" i="2"/>
  <c r="I7" i="2"/>
  <c r="I35" i="2"/>
  <c r="I28" i="2"/>
  <c r="I13" i="2"/>
  <c r="I11" i="2"/>
  <c r="I18" i="2"/>
  <c r="A232" i="3"/>
  <c r="A620" i="3"/>
  <c r="A1015" i="3"/>
  <c r="A837" i="3"/>
  <c r="A1578" i="3"/>
  <c r="A1400" i="3"/>
  <c r="A788" i="3"/>
  <c r="A639" i="3"/>
  <c r="A1152" i="3"/>
  <c r="A1542" i="3"/>
  <c r="A1216" i="3"/>
  <c r="A660" i="3"/>
  <c r="A168" i="3"/>
  <c r="A1782" i="3"/>
  <c r="A649" i="3"/>
  <c r="A2189" i="3"/>
  <c r="A1490" i="3"/>
  <c r="A2246" i="3"/>
  <c r="A1554" i="3"/>
  <c r="A1483" i="3"/>
  <c r="A1205" i="3"/>
  <c r="A909" i="3"/>
  <c r="A1630" i="3"/>
  <c r="A184" i="3"/>
  <c r="A724" i="3"/>
  <c r="A740" i="3"/>
  <c r="A803" i="3"/>
  <c r="A338" i="3"/>
  <c r="A603" i="3"/>
  <c r="A818" i="3"/>
  <c r="A156" i="3"/>
  <c r="A1246" i="3"/>
  <c r="A373" i="3"/>
  <c r="A89" i="3"/>
  <c r="A1210" i="3"/>
  <c r="A50" i="3"/>
  <c r="A1042" i="3"/>
  <c r="A263" i="3"/>
  <c r="A1711" i="3"/>
  <c r="A285" i="3"/>
  <c r="A1265" i="3"/>
  <c r="A181" i="3"/>
  <c r="A1079" i="3"/>
  <c r="A74" i="3"/>
  <c r="A72" i="3"/>
  <c r="A1271" i="3"/>
  <c r="A450" i="3"/>
  <c r="A533" i="3"/>
  <c r="A659" i="3"/>
  <c r="A1466" i="3"/>
  <c r="A976" i="3"/>
  <c r="A1410" i="3"/>
  <c r="A64" i="3"/>
  <c r="A250" i="3"/>
  <c r="A1428" i="3"/>
  <c r="A1784" i="3"/>
  <c r="A1701" i="3"/>
  <c r="A155" i="3"/>
  <c r="A707" i="3"/>
  <c r="A1571" i="3"/>
  <c r="A664" i="3"/>
  <c r="A522" i="3"/>
  <c r="A1218" i="3"/>
  <c r="A731" i="3"/>
  <c r="A1314" i="3"/>
  <c r="A1052" i="3"/>
  <c r="A350" i="3"/>
  <c r="A981" i="3"/>
  <c r="A1514" i="3"/>
  <c r="A1528" i="3"/>
  <c r="A750" i="3"/>
  <c r="A1242" i="3"/>
  <c r="A367" i="3"/>
  <c r="A87" i="3"/>
  <c r="A466" i="3"/>
  <c r="A304" i="3"/>
  <c r="A77" i="3"/>
  <c r="A1525" i="3"/>
  <c r="A1350" i="3"/>
  <c r="A153" i="3"/>
  <c r="A545" i="3"/>
  <c r="A233" i="3"/>
  <c r="A1277" i="3"/>
  <c r="A2173" i="3"/>
  <c r="A1111" i="3"/>
  <c r="A256" i="3"/>
  <c r="A252" i="3"/>
  <c r="A301" i="3"/>
  <c r="A565" i="3"/>
  <c r="A2124" i="3"/>
  <c r="A303" i="3"/>
  <c r="A2091" i="3"/>
  <c r="A766" i="3"/>
  <c r="A779" i="3"/>
  <c r="A1643" i="3"/>
  <c r="A1683" i="3"/>
  <c r="A306" i="3"/>
  <c r="A794" i="3"/>
  <c r="A578" i="3"/>
  <c r="A59" i="3"/>
  <c r="A974" i="3"/>
  <c r="A422" i="3"/>
  <c r="A1820" i="3"/>
  <c r="A189" i="3"/>
  <c r="A1647" i="3"/>
  <c r="A102" i="3"/>
  <c r="A1579" i="3"/>
  <c r="A1747" i="3"/>
  <c r="A148" i="3"/>
  <c r="A577" i="3"/>
  <c r="A365" i="3"/>
  <c r="A746" i="3"/>
  <c r="A215" i="3"/>
  <c r="A1432" i="3"/>
  <c r="A1186" i="3"/>
  <c r="A444" i="3"/>
  <c r="A2294" i="3"/>
  <c r="A509" i="3"/>
  <c r="A1588" i="3"/>
  <c r="A668" i="3"/>
  <c r="A1773" i="3"/>
  <c r="A194" i="3"/>
  <c r="A353" i="3"/>
  <c r="A1332" i="3"/>
  <c r="A677" i="3"/>
  <c r="A515" i="3"/>
  <c r="A767" i="3"/>
  <c r="A374" i="3"/>
  <c r="A1179" i="3"/>
  <c r="A453" i="3"/>
  <c r="A548" i="3"/>
  <c r="A245" i="3"/>
  <c r="A1244" i="3"/>
  <c r="A248" i="3"/>
  <c r="A1416" i="3"/>
  <c r="A1035" i="3"/>
  <c r="A2219" i="3"/>
  <c r="A936" i="3"/>
  <c r="A451" i="3"/>
  <c r="A1254" i="3"/>
  <c r="A152" i="3"/>
  <c r="A403" i="3"/>
  <c r="A345" i="3"/>
  <c r="A1435" i="3"/>
  <c r="A791" i="3"/>
  <c r="A1658" i="3"/>
  <c r="A1132" i="3"/>
  <c r="A243" i="3"/>
  <c r="A1195" i="3"/>
  <c r="A645" i="3"/>
  <c r="A1502" i="3"/>
  <c r="A579" i="3"/>
  <c r="A157" i="3"/>
  <c r="A586" i="3"/>
  <c r="A471" i="3"/>
  <c r="A139" i="3"/>
  <c r="A688" i="3"/>
  <c r="A348" i="3"/>
  <c r="A532" i="3"/>
  <c r="A773" i="3"/>
  <c r="A1592" i="3"/>
  <c r="A1874" i="3"/>
  <c r="A765" i="3"/>
  <c r="A2325" i="3"/>
  <c r="A678" i="3"/>
  <c r="A96" i="3"/>
  <c r="A1080" i="3"/>
  <c r="A52" i="3"/>
  <c r="A2099" i="3"/>
  <c r="A318" i="3"/>
  <c r="A2108" i="3"/>
  <c r="A949" i="3"/>
  <c r="A806" i="3"/>
  <c r="A1746" i="3"/>
  <c r="A112" i="3"/>
  <c r="A398" i="3"/>
  <c r="A1562" i="3"/>
  <c r="A1875" i="3"/>
  <c r="A1512" i="3"/>
  <c r="A1040" i="3"/>
  <c r="A1248" i="3"/>
  <c r="A492" i="3"/>
  <c r="A753" i="3"/>
  <c r="A582" i="3"/>
  <c r="A1194" i="3"/>
  <c r="A982" i="3"/>
  <c r="A1678" i="3"/>
  <c r="A1328" i="3"/>
  <c r="A2007" i="3"/>
  <c r="A2196" i="3"/>
  <c r="A2406" i="3"/>
  <c r="A1317" i="3"/>
  <c r="A2496" i="3"/>
  <c r="A110" i="3"/>
  <c r="A2013" i="3"/>
  <c r="A1705" i="3"/>
  <c r="A1323" i="3"/>
  <c r="A1211" i="3"/>
  <c r="A562" i="3"/>
  <c r="A116" i="3"/>
  <c r="A916" i="3"/>
  <c r="A1303" i="3"/>
  <c r="A1448" i="3"/>
  <c r="A1621" i="3"/>
  <c r="A775" i="3"/>
  <c r="A1876" i="3"/>
  <c r="A1361" i="3"/>
  <c r="A2443" i="3"/>
  <c r="A2281" i="3"/>
  <c r="A1096" i="3"/>
  <c r="A2297" i="3"/>
  <c r="A541" i="3"/>
  <c r="A487" i="3"/>
  <c r="A2462" i="3"/>
  <c r="A332" i="3"/>
  <c r="A652" i="3"/>
  <c r="A1139" i="3"/>
  <c r="A795" i="3"/>
  <c r="A1719" i="3"/>
  <c r="A1699" i="3"/>
  <c r="A293" i="3"/>
  <c r="A370" i="3"/>
  <c r="A988" i="3"/>
  <c r="A150" i="3"/>
  <c r="A1018" i="3"/>
  <c r="A408" i="3"/>
  <c r="A604" i="3"/>
  <c r="A557" i="3"/>
  <c r="A1712" i="3"/>
  <c r="A63" i="3"/>
  <c r="A412" i="3"/>
  <c r="A107" i="3"/>
  <c r="A366" i="3"/>
  <c r="A918" i="3"/>
  <c r="A887" i="3"/>
  <c r="A669" i="3"/>
  <c r="A915" i="3"/>
  <c r="A759" i="3"/>
  <c r="A676" i="3"/>
  <c r="A1104" i="3"/>
  <c r="A461" i="3"/>
  <c r="A1781" i="3"/>
  <c r="A663" i="3"/>
  <c r="A1948" i="3"/>
  <c r="A527" i="3"/>
  <c r="A1552" i="3"/>
  <c r="A1418" i="3"/>
  <c r="A382" i="3"/>
  <c r="A878" i="3"/>
  <c r="A376" i="3"/>
  <c r="A1293" i="3"/>
  <c r="A744" i="3"/>
  <c r="A1420" i="3"/>
  <c r="A1560" i="3"/>
  <c r="A188" i="3"/>
  <c r="A275" i="3"/>
  <c r="A1308" i="3"/>
  <c r="A289" i="3"/>
  <c r="A607" i="3"/>
  <c r="A2372" i="3"/>
  <c r="A1611" i="3"/>
  <c r="A2261" i="3"/>
  <c r="A726" i="3"/>
  <c r="A1700" i="3"/>
  <c r="A632" i="3"/>
  <c r="A452" i="3"/>
  <c r="A1000" i="3"/>
  <c r="A637" i="3"/>
  <c r="A1816" i="3"/>
  <c r="A686" i="3"/>
  <c r="A222" i="3"/>
  <c r="A653" i="3"/>
  <c r="A1627" i="3"/>
  <c r="A221" i="3"/>
  <c r="A844" i="3"/>
  <c r="A1181" i="3"/>
  <c r="A434" i="3"/>
  <c r="A941" i="3"/>
  <c r="A585" i="3"/>
  <c r="A480" i="3"/>
  <c r="A1664" i="3"/>
  <c r="A820" i="3"/>
  <c r="A635" i="3"/>
  <c r="A322" i="3"/>
  <c r="A86" i="3"/>
  <c r="A462" i="3"/>
  <c r="A666" i="3"/>
  <c r="A1506" i="3"/>
  <c r="A1316" i="3"/>
  <c r="A644" i="3"/>
  <c r="A1662" i="3"/>
  <c r="A1199" i="3"/>
  <c r="A1507" i="3"/>
  <c r="A2069" i="3"/>
  <c r="A364" i="3"/>
  <c r="A1208" i="3"/>
  <c r="A581" i="3"/>
  <c r="A1250" i="3"/>
  <c r="A777" i="3"/>
  <c r="A552" i="3"/>
  <c r="A290" i="3"/>
  <c r="A842" i="3"/>
  <c r="A130" i="3"/>
  <c r="A236" i="3"/>
  <c r="A339" i="3"/>
  <c r="A598" i="3"/>
  <c r="A336" i="3"/>
  <c r="A443" i="3"/>
  <c r="A1455" i="3"/>
  <c r="A1685" i="3"/>
  <c r="A2500" i="3"/>
  <c r="A488" i="3"/>
  <c r="A125" i="3"/>
  <c r="A1472" i="3"/>
  <c r="A238" i="3"/>
  <c r="A866" i="3"/>
  <c r="A279" i="3"/>
  <c r="A943" i="3"/>
  <c r="A1708" i="3"/>
  <c r="A315" i="3"/>
  <c r="A2045" i="3"/>
  <c r="A1338" i="3"/>
  <c r="A1855" i="3"/>
  <c r="A227" i="3"/>
  <c r="A1341" i="3"/>
  <c r="A993" i="3"/>
  <c r="A1534" i="3"/>
  <c r="A108" i="3"/>
  <c r="A200" i="3"/>
  <c r="A476" i="3"/>
  <c r="A291" i="3"/>
  <c r="A693" i="3"/>
  <c r="A717" i="3"/>
  <c r="A1530" i="3"/>
  <c r="A1224" i="3"/>
  <c r="A566" i="3"/>
  <c r="A1236" i="3"/>
  <c r="A397" i="3"/>
  <c r="A111" i="3"/>
  <c r="A1131" i="3"/>
  <c r="A1282" i="3"/>
  <c r="A1008" i="3"/>
  <c r="A1681" i="3"/>
  <c r="A712" i="3"/>
  <c r="A701" i="3"/>
  <c r="A770" i="3"/>
  <c r="A583" i="3"/>
  <c r="A164" i="3"/>
  <c r="A800" i="3"/>
  <c r="A1064" i="3"/>
  <c r="A560" i="3"/>
  <c r="A414" i="3"/>
  <c r="A911" i="3"/>
  <c r="A333" i="3"/>
  <c r="A2422" i="3"/>
  <c r="A1164" i="3"/>
  <c r="A1756" i="3"/>
  <c r="A2051" i="3"/>
  <c r="A114" i="3"/>
  <c r="A347" i="3"/>
  <c r="A613" i="3"/>
  <c r="A715" i="3"/>
  <c r="A703" i="3"/>
  <c r="A117" i="3"/>
  <c r="A813" i="3"/>
  <c r="A670" i="3"/>
  <c r="A1094" i="3"/>
  <c r="A570" i="3"/>
  <c r="A2166" i="3"/>
  <c r="A137" i="3"/>
  <c r="A1489" i="3"/>
  <c r="A523" i="3"/>
  <c r="A407" i="3"/>
  <c r="A1427" i="3"/>
  <c r="A624" i="3"/>
  <c r="A282" i="3"/>
  <c r="A249" i="3"/>
  <c r="A1320" i="3"/>
  <c r="A907" i="3"/>
  <c r="A1371" i="3"/>
  <c r="A838" i="3"/>
  <c r="A1021" i="3"/>
  <c r="A458" i="3"/>
  <c r="A2460" i="3"/>
  <c r="A1048" i="3"/>
  <c r="A501" i="3"/>
  <c r="A206" i="3"/>
  <c r="A834" i="3"/>
  <c r="A651" i="3"/>
  <c r="A1835" i="3"/>
  <c r="A372" i="3"/>
  <c r="A254" i="3"/>
  <c r="A323" i="3"/>
  <c r="A1403" i="3"/>
  <c r="A1515" i="3"/>
  <c r="A2435" i="3"/>
  <c r="A2076" i="3"/>
  <c r="A738" i="3"/>
  <c r="A1417" i="3"/>
  <c r="A1285" i="3"/>
  <c r="A2089" i="3"/>
  <c r="A2451" i="3"/>
  <c r="A608" i="3"/>
  <c r="A118" i="3"/>
  <c r="A1495" i="3"/>
  <c r="A1349" i="3"/>
  <c r="A821" i="3"/>
  <c r="A2318" i="3"/>
  <c r="A590" i="3"/>
  <c r="A2187" i="3"/>
  <c r="A938" i="3"/>
  <c r="A1813" i="3"/>
  <c r="A506" i="3"/>
  <c r="A1815" i="3"/>
  <c r="A554" i="3"/>
  <c r="A1243" i="3"/>
  <c r="A2256" i="3"/>
  <c r="A1517" i="3"/>
  <c r="A531" i="3"/>
  <c r="A418" i="3"/>
  <c r="A224" i="3"/>
  <c r="A1262" i="3"/>
  <c r="A1102" i="3"/>
  <c r="A1497" i="3"/>
  <c r="A1898" i="3"/>
  <c r="A99" i="3"/>
  <c r="A186" i="3"/>
  <c r="A131" i="3"/>
  <c r="A1050" i="3"/>
  <c r="A319" i="3"/>
  <c r="A1299" i="3"/>
  <c r="A1344" i="3"/>
  <c r="A885" i="3"/>
  <c r="A742" i="3"/>
  <c r="A211" i="3"/>
  <c r="A357" i="3"/>
  <c r="A2235" i="3"/>
  <c r="A1654" i="3"/>
  <c r="A258" i="3"/>
  <c r="A71" i="3"/>
  <c r="A468" i="3"/>
  <c r="A1300" i="3"/>
  <c r="A685" i="3"/>
  <c r="A436" i="3"/>
  <c r="A860" i="3"/>
  <c r="A1680" i="3"/>
  <c r="A61" i="3"/>
  <c r="A1162" i="3"/>
  <c r="A361" i="3"/>
  <c r="A728" i="3"/>
  <c r="A472" i="3"/>
  <c r="A1054" i="3"/>
  <c r="A47" i="3"/>
  <c r="A354" i="3"/>
  <c r="A1171" i="3"/>
  <c r="A82" i="3"/>
  <c r="A342" i="3"/>
  <c r="A67" i="3"/>
  <c r="A600" i="3"/>
  <c r="A276" i="3"/>
  <c r="A748" i="3"/>
  <c r="A851" i="3"/>
  <c r="A572" i="3"/>
  <c r="A2171" i="3"/>
  <c r="A1307" i="3"/>
  <c r="A1933" i="3"/>
  <c r="A343" i="3"/>
  <c r="A1870" i="3"/>
  <c r="A207" i="3"/>
  <c r="A969" i="3"/>
  <c r="A771" i="3"/>
  <c r="A1803" i="3"/>
  <c r="A792" i="3"/>
  <c r="A1187" i="3"/>
  <c r="A1298" i="3"/>
  <c r="A1196" i="3"/>
  <c r="A1672" i="3"/>
  <c r="A830" i="3"/>
  <c r="A1696" i="3"/>
  <c r="A199" i="3"/>
  <c r="A1178" i="3"/>
  <c r="A1032" i="3"/>
  <c r="A2172" i="3"/>
  <c r="A1118" i="3"/>
  <c r="A1212" i="3"/>
  <c r="A1060" i="3"/>
  <c r="A1482" i="3"/>
  <c r="A386" i="3"/>
  <c r="A165" i="3"/>
  <c r="A595" i="3"/>
  <c r="A255" i="3"/>
  <c r="A848" i="3"/>
  <c r="A1074" i="3"/>
  <c r="A709" i="3"/>
  <c r="A682" i="3"/>
  <c r="A213" i="3"/>
  <c r="A1941" i="3"/>
  <c r="A959" i="3"/>
  <c r="A588" i="3"/>
  <c r="A692" i="3"/>
  <c r="A223" i="3"/>
  <c r="A958" i="3"/>
  <c r="A440" i="3"/>
  <c r="A294" i="3"/>
  <c r="A1066" i="3"/>
  <c r="A1442" i="3"/>
  <c r="A1220" i="3"/>
  <c r="A219" i="3"/>
  <c r="A972" i="3"/>
  <c r="A90" i="3"/>
  <c r="A2367" i="3"/>
  <c r="A743" i="3"/>
  <c r="A1011" i="3"/>
  <c r="A84" i="3"/>
  <c r="A880" i="3"/>
  <c r="A1404" i="3"/>
  <c r="A2061" i="3"/>
  <c r="A1594" i="3"/>
  <c r="A1454" i="3"/>
  <c r="A1352" i="3"/>
  <c r="A1802" i="3"/>
  <c r="A314" i="3"/>
  <c r="A281" i="3"/>
  <c r="A1151" i="3"/>
  <c r="A1481" i="3"/>
  <c r="A1456" i="3"/>
  <c r="A776" i="3"/>
  <c r="A1134" i="3"/>
  <c r="A1925" i="3"/>
  <c r="A799" i="3"/>
  <c r="A756" i="3"/>
  <c r="A1676" i="3"/>
  <c r="A395" i="3"/>
  <c r="A455" i="3"/>
  <c r="A1467" i="3"/>
  <c r="A1768" i="3"/>
  <c r="A1484" i="3"/>
  <c r="A747" i="3"/>
  <c r="A2322" i="3"/>
  <c r="A419" i="3"/>
  <c r="A1556" i="3"/>
  <c r="A2155" i="3"/>
  <c r="A1499" i="3"/>
  <c r="A942" i="3"/>
  <c r="A1808" i="3"/>
  <c r="A1184" i="3"/>
  <c r="A1644" i="3"/>
  <c r="A1757" i="3"/>
  <c r="A551" i="3"/>
  <c r="A899" i="3"/>
  <c r="A2253" i="3"/>
  <c r="A2420" i="3"/>
  <c r="A1001" i="3"/>
  <c r="A1478" i="3"/>
  <c r="A627" i="3"/>
  <c r="A300" i="3"/>
  <c r="A519" i="3"/>
  <c r="A517" i="3"/>
  <c r="A591" i="3"/>
  <c r="A984" i="3"/>
  <c r="A1170" i="3"/>
  <c r="A493" i="3"/>
  <c r="A893" i="3"/>
  <c r="A1292" i="3"/>
  <c r="A1370" i="3"/>
  <c r="A575" i="3"/>
  <c r="A1586" i="3"/>
  <c r="A543" i="3"/>
  <c r="A814" i="3"/>
  <c r="A760" i="3"/>
  <c r="A48" i="3"/>
  <c r="A244" i="3"/>
  <c r="A1269" i="3"/>
  <c r="A1163" i="3"/>
  <c r="A829" i="3"/>
  <c r="A1198" i="3"/>
  <c r="A1596" i="3"/>
  <c r="A334" i="3"/>
  <c r="A478" i="3"/>
  <c r="A1573" i="3"/>
  <c r="A494" i="3"/>
  <c r="A696" i="3"/>
  <c r="A101" i="3"/>
  <c r="A393" i="3"/>
  <c r="A499" i="3"/>
  <c r="A537" i="3"/>
  <c r="A925" i="3"/>
  <c r="A1811" i="3"/>
  <c r="A1130" i="3"/>
  <c r="A1722" i="3"/>
  <c r="A1148" i="3"/>
  <c r="A75" i="3"/>
  <c r="A1590" i="3"/>
  <c r="A945" i="3"/>
  <c r="A1907" i="3"/>
  <c r="A1233" i="3"/>
  <c r="A783" i="3"/>
  <c r="A1014" i="3"/>
  <c r="A302" i="3"/>
  <c r="A399" i="3"/>
  <c r="A352" i="3"/>
  <c r="A616" i="3"/>
  <c r="A1168" i="3"/>
  <c r="A1146" i="3"/>
  <c r="A881" i="3"/>
  <c r="A496" i="3"/>
  <c r="A1754" i="3"/>
  <c r="A1498" i="3"/>
  <c r="A1684" i="3"/>
  <c r="A1348" i="3"/>
  <c r="A908" i="3"/>
  <c r="A1433" i="3"/>
  <c r="A387" i="3"/>
  <c r="A793" i="3"/>
  <c r="A831" i="3"/>
  <c r="A2111" i="3"/>
  <c r="A1760" i="3"/>
  <c r="A1202" i="3"/>
  <c r="A979" i="3"/>
  <c r="A122" i="3"/>
  <c r="A538" i="3"/>
  <c r="A335" i="3"/>
  <c r="A2179" i="3"/>
  <c r="A267" i="3"/>
  <c r="A416" i="3"/>
  <c r="A287" i="3"/>
  <c r="A684" i="3"/>
  <c r="A655" i="3"/>
  <c r="A901" i="3"/>
  <c r="A872" i="3"/>
  <c r="A329" i="3"/>
  <c r="A665" i="3"/>
  <c r="A1030" i="3"/>
  <c r="A1608" i="3"/>
  <c r="A98" i="3"/>
  <c r="A1789" i="3"/>
  <c r="A564" i="3"/>
  <c r="A1451" i="3"/>
  <c r="A1090" i="3"/>
  <c r="A1566" i="3"/>
  <c r="A283" i="3"/>
  <c r="A127" i="3"/>
  <c r="A1843" i="3"/>
  <c r="A1082" i="3"/>
  <c r="A69" i="3"/>
  <c r="A427" i="3"/>
  <c r="A420" i="3"/>
  <c r="A931" i="3"/>
  <c r="A699" i="3"/>
  <c r="A1593" i="3"/>
  <c r="A456" i="3"/>
  <c r="A1551" i="3"/>
  <c r="A229" i="3"/>
  <c r="A1934" i="3"/>
  <c r="A1649" i="3"/>
  <c r="A896" i="3"/>
  <c r="A865" i="3"/>
  <c r="A950" i="3"/>
  <c r="A79" i="3"/>
  <c r="A182" i="3"/>
  <c r="A1024" i="3"/>
  <c r="A1879" i="3"/>
  <c r="A135" i="3"/>
  <c r="A362" i="3"/>
  <c r="A812" i="3"/>
  <c r="A2340" i="3"/>
  <c r="A2309" i="3"/>
  <c r="A529" i="3"/>
  <c r="A1521" i="3"/>
  <c r="A1536" i="3"/>
  <c r="A790" i="3"/>
  <c r="A631" i="3"/>
  <c r="A344" i="3"/>
  <c r="A1391" i="3"/>
  <c r="A2291" i="3"/>
  <c r="A1357" i="3"/>
  <c r="A1867" i="3"/>
  <c r="A1135" i="3"/>
  <c r="A1302" i="3"/>
  <c r="A216" i="3"/>
  <c r="A459" i="3"/>
  <c r="A460" i="3"/>
  <c r="A1741" i="3"/>
  <c r="A1358" i="3"/>
  <c r="A1232" i="3"/>
  <c r="A647" i="3"/>
  <c r="A781" i="3"/>
  <c r="A855" i="3"/>
  <c r="A177" i="3"/>
  <c r="A764" i="3"/>
  <c r="A45" i="3"/>
  <c r="A498" i="3"/>
  <c r="A1728" i="3"/>
  <c r="A146" i="3"/>
  <c r="A1772" i="3"/>
  <c r="A634" i="3"/>
  <c r="A1180" i="3"/>
  <c r="A151" i="3"/>
  <c r="A1589" i="3"/>
  <c r="A648" i="3"/>
  <c r="A957" i="3"/>
  <c r="A1452" i="3"/>
  <c r="A1239" i="3"/>
  <c r="A751" i="3"/>
  <c r="A369" i="3"/>
  <c r="A266" i="3"/>
  <c r="A371" i="3"/>
  <c r="A1577" i="3"/>
  <c r="A933" i="3"/>
  <c r="A1749" i="3"/>
  <c r="A768" i="3"/>
  <c r="A1470" i="3"/>
  <c r="A1424" i="3"/>
  <c r="A308" i="3"/>
  <c r="A1546" i="3"/>
  <c r="A905" i="3"/>
  <c r="A1766" i="3"/>
  <c r="A1413" i="3"/>
  <c r="A1188" i="3"/>
  <c r="A923" i="3"/>
  <c r="A113" i="3"/>
  <c r="A2347" i="3"/>
  <c r="A231" i="3"/>
  <c r="A862" i="3"/>
  <c r="Q2" i="2"/>
  <c r="A2243" i="3"/>
  <c r="A1976" i="3"/>
  <c r="A1694" i="3"/>
  <c r="A1996" i="3"/>
  <c r="A2136" i="3"/>
  <c r="A833" i="3"/>
  <c r="A874" i="3"/>
  <c r="A389" i="3"/>
  <c r="A2355" i="3"/>
  <c r="A656" i="3"/>
  <c r="A912" i="3"/>
  <c r="A1234" i="3"/>
  <c r="A2396" i="3"/>
  <c r="A1056" i="3"/>
  <c r="A1227" i="3"/>
  <c r="A2432" i="3"/>
  <c r="A1009" i="3"/>
  <c r="A2455" i="3"/>
  <c r="A736" i="3"/>
  <c r="A2207" i="3"/>
  <c r="A525" i="3"/>
  <c r="A44" i="3"/>
  <c r="A317" i="3"/>
  <c r="A1877" i="3"/>
  <c r="A1108" i="3"/>
  <c r="A723" i="3"/>
  <c r="A1411" i="3"/>
  <c r="A490" i="3"/>
  <c r="A1861" i="3"/>
  <c r="A822" i="3"/>
  <c r="A2326" i="3"/>
  <c r="A1610" i="3"/>
  <c r="A1401" i="3"/>
  <c r="A1584" i="3"/>
  <c r="A2483" i="3"/>
  <c r="A2286" i="3"/>
  <c r="A136" i="3"/>
  <c r="A396" i="3"/>
  <c r="A413" i="3"/>
  <c r="A133" i="3"/>
  <c r="A1026" i="3"/>
  <c r="A1047" i="3"/>
  <c r="A1414" i="3"/>
  <c r="A550" i="3"/>
  <c r="A1284" i="3"/>
  <c r="A713" i="3"/>
  <c r="A846" i="3"/>
  <c r="A2399" i="3"/>
  <c r="A1120" i="3"/>
  <c r="A1844" i="3"/>
  <c r="A1880" i="3"/>
  <c r="A349" i="3"/>
  <c r="A2164" i="3"/>
  <c r="A1947" i="3"/>
  <c r="A272" i="3"/>
  <c r="A2202" i="3"/>
  <c r="A823" i="3"/>
  <c r="A2213" i="3"/>
  <c r="A2339" i="3"/>
  <c r="A1193" i="3"/>
  <c r="A1075" i="3"/>
  <c r="A1780" i="3"/>
  <c r="A163" i="3"/>
  <c r="A2123" i="3"/>
  <c r="A1939" i="3"/>
  <c r="A553" i="3"/>
  <c r="A2305" i="3"/>
  <c r="A1182" i="3"/>
  <c r="A2185" i="3"/>
  <c r="A2344" i="3"/>
  <c r="A2410" i="3"/>
  <c r="A1570" i="3"/>
  <c r="A2313" i="3"/>
  <c r="A1825" i="3"/>
  <c r="A1634" i="3"/>
  <c r="A1607" i="3"/>
  <c r="A1894" i="3"/>
  <c r="A689" i="3"/>
  <c r="A847" i="3"/>
  <c r="A1381" i="3"/>
  <c r="A574" i="3"/>
  <c r="A1165" i="3"/>
  <c r="A2096" i="3"/>
  <c r="A1963" i="3"/>
  <c r="A1445" i="3"/>
  <c r="A230" i="3"/>
  <c r="A662" i="3"/>
  <c r="A1251" i="3"/>
  <c r="A797" i="3"/>
  <c r="A778" i="3"/>
  <c r="A780" i="3"/>
  <c r="A278" i="3"/>
  <c r="A119" i="3"/>
  <c r="A546" i="3"/>
  <c r="A2453" i="3"/>
  <c r="A828" i="3"/>
  <c r="A2036" i="3"/>
  <c r="A62" i="3"/>
  <c r="A1051" i="3"/>
  <c r="A180" i="3"/>
  <c r="A197" i="3"/>
  <c r="A1559" i="3"/>
  <c r="A1044" i="3"/>
  <c r="A876" i="3"/>
  <c r="A271" i="3"/>
  <c r="A1806" i="3"/>
  <c r="A1253" i="3"/>
  <c r="A1099" i="3"/>
  <c r="A960" i="3"/>
  <c r="A971" i="3"/>
  <c r="A2227" i="3"/>
  <c r="A1775" i="3"/>
  <c r="A1379" i="3"/>
  <c r="A1480" i="3"/>
  <c r="A1016" i="3"/>
  <c r="A891" i="3"/>
  <c r="A520" i="3"/>
  <c r="A441" i="3"/>
  <c r="A1979" i="3"/>
  <c r="A105" i="3"/>
  <c r="A1177" i="3"/>
  <c r="A992" i="3"/>
  <c r="A489" i="3"/>
  <c r="A1563" i="3"/>
  <c r="A1067" i="3"/>
  <c r="A966" i="3"/>
  <c r="A2033" i="3"/>
  <c r="A1540" i="3"/>
  <c r="A2241" i="3"/>
  <c r="A1325" i="3"/>
  <c r="A2328" i="3"/>
  <c r="A1192" i="3"/>
  <c r="A540" i="3"/>
  <c r="A141" i="3"/>
  <c r="A214" i="3"/>
  <c r="A2389" i="3"/>
  <c r="A2419" i="3"/>
  <c r="A1425" i="3"/>
  <c r="A196" i="3"/>
  <c r="A1155" i="3"/>
  <c r="A963" i="3"/>
  <c r="A1235" i="3"/>
  <c r="A1824" i="3"/>
  <c r="A2270" i="3"/>
  <c r="A2160" i="3"/>
  <c r="A2237" i="3"/>
  <c r="A2439" i="3"/>
  <c r="A2358" i="3"/>
  <c r="A1215" i="3"/>
  <c r="A1656" i="3"/>
  <c r="A1128" i="3"/>
  <c r="A138" i="3"/>
  <c r="A1776" i="3"/>
  <c r="A638" i="3"/>
  <c r="A1674" i="3"/>
  <c r="A1531" i="3"/>
  <c r="A66" i="3"/>
  <c r="A201" i="3"/>
  <c r="A1693" i="3"/>
  <c r="A1336" i="3"/>
  <c r="A1620" i="3"/>
  <c r="A1405" i="3"/>
  <c r="A1127" i="3"/>
  <c r="A445" i="3"/>
  <c r="A786" i="3"/>
  <c r="A1077" i="3"/>
  <c r="A1288" i="3"/>
  <c r="A2132" i="3"/>
  <c r="A179" i="3"/>
  <c r="A1533" i="3"/>
  <c r="A1190" i="3"/>
  <c r="A70" i="3"/>
  <c r="A1023" i="3"/>
  <c r="A1751" i="3"/>
  <c r="A2066" i="3"/>
  <c r="A998" i="3"/>
  <c r="A752" i="3"/>
  <c r="A2306" i="3"/>
  <c r="A235" i="3"/>
  <c r="A1237" i="3"/>
  <c r="A697" i="3"/>
  <c r="A1101" i="3"/>
  <c r="A2476" i="3"/>
  <c r="A1977" i="3"/>
  <c r="A2278" i="3"/>
  <c r="A965" i="3"/>
  <c r="A2031" i="3"/>
  <c r="A2393" i="3"/>
  <c r="A210" i="3"/>
  <c r="A1606" i="3"/>
  <c r="A774" i="3"/>
  <c r="A2493" i="3"/>
  <c r="A1033" i="3"/>
  <c r="A1415" i="3"/>
  <c r="A1038" i="3"/>
  <c r="A2400" i="3"/>
  <c r="A2264" i="3"/>
  <c r="A1153" i="3"/>
  <c r="A1631" i="3"/>
  <c r="A1985" i="3"/>
  <c r="A2249" i="3"/>
  <c r="A1653" i="3"/>
  <c r="A897" i="3"/>
  <c r="A937" i="3"/>
  <c r="A1971" i="3"/>
  <c r="A1487" i="3"/>
  <c r="A2215" i="3"/>
  <c r="A1501" i="3"/>
  <c r="A1692" i="3"/>
  <c r="A2335" i="3"/>
  <c r="A1364" i="3"/>
  <c r="A1363" i="3"/>
  <c r="A234" i="3"/>
  <c r="A1041" i="3"/>
  <c r="A710" i="3"/>
  <c r="A106" i="3"/>
  <c r="A270" i="3"/>
  <c r="A298" i="3"/>
  <c r="A698" i="3"/>
  <c r="A54" i="3"/>
  <c r="A175" i="3"/>
  <c r="A2244" i="3"/>
  <c r="A994" i="3"/>
  <c r="A1115" i="3"/>
  <c r="A1871" i="3"/>
  <c r="A2387" i="3"/>
  <c r="A1258" i="3"/>
  <c r="A237" i="3"/>
  <c r="A1386" i="3"/>
  <c r="A1259" i="3"/>
  <c r="A417" i="3"/>
  <c r="A473" i="3"/>
  <c r="A1290" i="3"/>
  <c r="A259" i="3"/>
  <c r="A479" i="3"/>
  <c r="A264" i="3"/>
  <c r="A2197" i="3"/>
  <c r="A1910" i="3"/>
  <c r="A1659" i="3"/>
  <c r="A589" i="3"/>
  <c r="A313" i="3"/>
  <c r="A535" i="3"/>
  <c r="A1919" i="3"/>
  <c r="A673" i="3"/>
  <c r="A609" i="3"/>
  <c r="A2044" i="3"/>
  <c r="A1114" i="3"/>
  <c r="A1846" i="3"/>
  <c r="A1394" i="3"/>
  <c r="A904" i="3"/>
  <c r="A650" i="3"/>
  <c r="A827" i="3"/>
  <c r="A980" i="3"/>
  <c r="A2260" i="3"/>
  <c r="A1834" i="3"/>
  <c r="A1550" i="3"/>
  <c r="A504" i="3"/>
  <c r="A1126" i="3"/>
  <c r="A730" i="3"/>
  <c r="A995" i="3"/>
  <c r="A491" i="3"/>
  <c r="A1702" i="3"/>
  <c r="A1372" i="3"/>
  <c r="A856" i="3"/>
  <c r="A1373" i="3"/>
  <c r="A159" i="3"/>
  <c r="A2014" i="3"/>
  <c r="A170" i="3"/>
  <c r="A2182" i="3"/>
  <c r="A187" i="3"/>
  <c r="A2352" i="3"/>
  <c r="A391" i="3"/>
  <c r="A1799" i="3"/>
  <c r="A2214" i="3"/>
  <c r="A611" i="3"/>
  <c r="A835" i="3"/>
  <c r="A704" i="3"/>
  <c r="A508" i="3"/>
  <c r="A910" i="3"/>
  <c r="A2060" i="3"/>
  <c r="A1614" i="3"/>
  <c r="A296" i="3"/>
  <c r="A1943" i="3"/>
  <c r="A1765" i="3"/>
  <c r="A2461" i="3"/>
  <c r="A2011" i="3"/>
  <c r="A1902" i="3"/>
  <c r="A559" i="3"/>
  <c r="A2452" i="3"/>
  <c r="A2101" i="3"/>
  <c r="A667" i="3"/>
  <c r="A203" i="3"/>
  <c r="A1116" i="3"/>
  <c r="A409" i="3"/>
  <c r="A1771" i="3"/>
  <c r="A1957" i="3"/>
  <c r="A1203" i="3"/>
  <c r="A320" i="3"/>
  <c r="A1777" i="3"/>
  <c r="A406" i="3"/>
  <c r="A103" i="3"/>
  <c r="A2361" i="3"/>
  <c r="A718" i="3"/>
  <c r="A1618" i="3"/>
  <c r="A1446" i="3"/>
  <c r="A2252" i="3"/>
  <c r="A1327" i="3"/>
  <c r="A2192" i="3"/>
  <c r="A217" i="3"/>
  <c r="A2448" i="3"/>
  <c r="A2041" i="3"/>
  <c r="A1513" i="3"/>
  <c r="A825" i="3"/>
  <c r="A2081" i="3"/>
  <c r="A2010" i="3"/>
  <c r="A2181" i="3"/>
  <c r="A571" i="3"/>
  <c r="A1268" i="3"/>
  <c r="A2390" i="3"/>
  <c r="A1905" i="3"/>
  <c r="A1922" i="3"/>
  <c r="A1191" i="3"/>
  <c r="A277" i="3"/>
  <c r="A1449" i="3"/>
  <c r="A1921" i="3"/>
  <c r="A2304" i="3"/>
  <c r="A2220" i="3"/>
  <c r="A2050" i="3"/>
  <c r="A1125" i="3"/>
  <c r="A2414" i="3"/>
  <c r="A2440" i="3"/>
  <c r="A1568" i="3"/>
  <c r="A124" i="3"/>
  <c r="A2247" i="3"/>
  <c r="A2481" i="3"/>
  <c r="A209" i="3"/>
  <c r="A176" i="3"/>
  <c r="A888" i="3"/>
  <c r="A514" i="3"/>
  <c r="A1422" i="3"/>
  <c r="A824" i="3"/>
  <c r="A356" i="3"/>
  <c r="A1207" i="3"/>
  <c r="A1626" i="3"/>
  <c r="A123" i="3"/>
  <c r="A363" i="3"/>
  <c r="A280" i="3"/>
  <c r="A1661" i="3"/>
  <c r="A680" i="3"/>
  <c r="A877" i="3"/>
  <c r="A511" i="3"/>
  <c r="A2303" i="3"/>
  <c r="A100" i="3"/>
  <c r="A503" i="3"/>
  <c r="A251" i="3"/>
  <c r="A424" i="3"/>
  <c r="A58" i="3"/>
  <c r="A989" i="3"/>
  <c r="A1727" i="3"/>
  <c r="A447" i="3"/>
  <c r="A97" i="3"/>
  <c r="A1340" i="3"/>
  <c r="A679" i="3"/>
  <c r="A1840" i="3"/>
  <c r="A2165" i="3"/>
  <c r="A1045" i="3"/>
  <c r="A483" i="3"/>
  <c r="A576" i="3"/>
  <c r="A1581" i="3"/>
  <c r="A1916" i="3"/>
  <c r="A1734" i="3"/>
  <c r="A337" i="3"/>
  <c r="A2498" i="3"/>
  <c r="A1071" i="3"/>
  <c r="A1555" i="3"/>
  <c r="A2283" i="3"/>
  <c r="A882" i="3"/>
  <c r="A1539" i="3"/>
  <c r="A2371" i="3"/>
  <c r="A2458" i="3"/>
  <c r="A2484" i="3"/>
  <c r="A2104" i="3"/>
  <c r="A2310" i="3"/>
  <c r="A1912" i="3"/>
  <c r="A922" i="3"/>
  <c r="A239" i="3"/>
  <c r="A1752" i="3"/>
  <c r="A1549" i="3"/>
  <c r="A178" i="3"/>
  <c r="A867" i="3"/>
  <c r="A2292" i="3"/>
  <c r="A542" i="3"/>
  <c r="A1572" i="3"/>
  <c r="A555" i="3"/>
  <c r="A654" i="3"/>
  <c r="A1723" i="3"/>
  <c r="A1967" i="3"/>
  <c r="A1535" i="3"/>
  <c r="A2411" i="3"/>
  <c r="A1582" i="3"/>
  <c r="A622" i="3"/>
  <c r="A1488" i="3"/>
  <c r="A166" i="3"/>
  <c r="A2299" i="3"/>
  <c r="A2188" i="3"/>
  <c r="A868" i="3"/>
  <c r="A1440" i="3"/>
  <c r="A1273" i="3"/>
  <c r="A2492" i="3"/>
  <c r="A810" i="3"/>
  <c r="A1847" i="3"/>
  <c r="A2491" i="3"/>
  <c r="A1380" i="3"/>
  <c r="A274" i="3"/>
  <c r="A657" i="3"/>
  <c r="A1122" i="3"/>
  <c r="A1682" i="3"/>
  <c r="A404" i="3"/>
  <c r="A977" i="3"/>
  <c r="A754" i="3"/>
  <c r="A623" i="3"/>
  <c r="A2382" i="3"/>
  <c r="A796" i="3"/>
  <c r="A534" i="3"/>
  <c r="A375" i="3"/>
  <c r="A448" i="3"/>
  <c r="A1748" i="3"/>
  <c r="A2418" i="3"/>
  <c r="A1632" i="3"/>
  <c r="A299" i="3"/>
  <c r="A615" i="3"/>
  <c r="A895" i="3"/>
  <c r="A617" i="3"/>
  <c r="A2139" i="3"/>
  <c r="A1882" i="3"/>
  <c r="A2090" i="3"/>
  <c r="A65" i="3"/>
  <c r="A2489" i="3"/>
  <c r="A1365" i="3"/>
  <c r="A605" i="3"/>
  <c r="A852" i="3"/>
  <c r="A495" i="3"/>
  <c r="A1330" i="3"/>
  <c r="A1791" i="3"/>
  <c r="A2368" i="3"/>
  <c r="A1995" i="3"/>
  <c r="A351" i="3"/>
  <c r="A512" i="3"/>
  <c r="A226" i="3"/>
  <c r="A2251" i="3"/>
  <c r="A1841" i="3"/>
  <c r="A1920" i="3"/>
  <c r="A2065" i="3"/>
  <c r="A1896" i="3"/>
  <c r="A2468" i="3"/>
  <c r="A1396" i="3"/>
  <c r="A719" i="3"/>
  <c r="A485" i="3"/>
  <c r="A671" i="3"/>
  <c r="A2208" i="3"/>
  <c r="A978" i="3"/>
  <c r="A1821" i="3"/>
  <c r="A326" i="3"/>
  <c r="A2454" i="3"/>
  <c r="A985" i="3"/>
  <c r="A268" i="3"/>
  <c r="A76" i="3"/>
  <c r="A355" i="3"/>
  <c r="A140" i="3"/>
  <c r="A2486" i="3"/>
  <c r="A934" i="3"/>
  <c r="A643" i="3"/>
  <c r="A886" i="3"/>
  <c r="A619" i="3"/>
  <c r="A530" i="3"/>
  <c r="A1763" i="3"/>
  <c r="A734" i="3"/>
  <c r="A411" i="3"/>
  <c r="A324" i="3"/>
  <c r="A368" i="3"/>
  <c r="A310" i="3"/>
  <c r="A843" i="3"/>
  <c r="A1006" i="3"/>
  <c r="A1360" i="3"/>
  <c r="A1201" i="3"/>
  <c r="A1261" i="3"/>
  <c r="A763" i="3"/>
  <c r="A1819" i="3"/>
  <c r="A1743" i="3"/>
  <c r="A2428" i="3"/>
  <c r="A1958" i="3"/>
  <c r="A914" i="3"/>
  <c r="A953" i="3"/>
  <c r="A558" i="3"/>
  <c r="A1688" i="3"/>
  <c r="A305" i="3"/>
  <c r="A1083" i="3"/>
  <c r="A1651" i="3"/>
  <c r="A1335" i="3"/>
  <c r="A1399" i="3"/>
  <c r="A257" i="3"/>
  <c r="A612" i="3"/>
  <c r="A1997" i="3"/>
  <c r="A423" i="3"/>
  <c r="A2228" i="3"/>
  <c r="A1375" i="3"/>
  <c r="A2161" i="3"/>
  <c r="A1390" i="3"/>
  <c r="A2369" i="3"/>
  <c r="A431" i="3"/>
  <c r="A1223" i="3"/>
  <c r="A1476" i="3"/>
  <c r="A1017" i="3"/>
  <c r="A240" i="3"/>
  <c r="A228" i="3"/>
  <c r="A708" i="3"/>
  <c r="A606" i="3"/>
  <c r="A68" i="3"/>
  <c r="A1619" i="3"/>
  <c r="A811" i="3"/>
  <c r="A1675" i="3"/>
  <c r="A1927" i="3"/>
  <c r="A1457" i="3"/>
  <c r="A1829" i="3"/>
  <c r="A1366" i="3"/>
  <c r="A1668" i="3"/>
  <c r="A721" i="3"/>
  <c r="A426" i="3"/>
  <c r="A261" i="3"/>
  <c r="A714" i="3"/>
  <c r="A1869" i="3"/>
  <c r="A1778" i="3"/>
  <c r="A2230" i="3"/>
  <c r="A1337" i="3"/>
  <c r="A1423" i="3"/>
  <c r="A1398" i="3"/>
  <c r="A482" i="3"/>
  <c r="A1305" i="3"/>
  <c r="A2388" i="3"/>
  <c r="A1724" i="3"/>
  <c r="A536" i="3"/>
  <c r="A307" i="3"/>
  <c r="A1783" i="3"/>
  <c r="A392" i="3"/>
  <c r="A802" i="3"/>
  <c r="A1474" i="3"/>
  <c r="A1003" i="3"/>
  <c r="A1899" i="3"/>
  <c r="A1387" i="3"/>
  <c r="A883" i="3"/>
  <c r="A596" i="3"/>
  <c r="A2438" i="3"/>
  <c r="A147" i="3"/>
  <c r="A1408" i="3"/>
  <c r="A2001" i="3"/>
  <c r="A832" i="3"/>
  <c r="A1667" i="3"/>
  <c r="A1084" i="3"/>
  <c r="A2441" i="3"/>
  <c r="A2395" i="3"/>
  <c r="A1827" i="3"/>
  <c r="A2490" i="3"/>
  <c r="A242" i="3"/>
  <c r="A528" i="3"/>
  <c r="A1842" i="3"/>
  <c r="A2416" i="3"/>
  <c r="A2375" i="3"/>
  <c r="A544" i="3"/>
  <c r="A587" i="3"/>
  <c r="A2190" i="3"/>
  <c r="A2184" i="3"/>
  <c r="A2425" i="3"/>
  <c r="A2424" i="3"/>
  <c r="A954" i="3"/>
  <c r="A1881" i="3"/>
  <c r="A1541" i="3"/>
  <c r="A1376" i="3"/>
  <c r="A2250" i="3"/>
  <c r="A321" i="3"/>
  <c r="A1158" i="3"/>
  <c r="A2226" i="3"/>
  <c r="A1845" i="3"/>
  <c r="A1718" i="3"/>
  <c r="A892" i="3"/>
  <c r="A1275" i="3"/>
  <c r="A894" i="3"/>
  <c r="A2146" i="3"/>
  <c r="A2346" i="3"/>
  <c r="A1729" i="3"/>
  <c r="A1805" i="3"/>
  <c r="A309" i="3"/>
  <c r="A935" i="3"/>
  <c r="A1144" i="3"/>
  <c r="A381" i="3"/>
  <c r="A2140" i="3"/>
  <c r="A1059" i="3"/>
  <c r="A836" i="3"/>
  <c r="A405" i="3"/>
  <c r="A1866" i="3"/>
  <c r="A1426" i="3"/>
  <c r="A2027" i="3"/>
  <c r="A1576" i="3"/>
  <c r="A1378" i="3"/>
  <c r="A160" i="3"/>
  <c r="A446" i="3"/>
  <c r="A60" i="3"/>
  <c r="A798" i="3"/>
  <c r="A739" i="3"/>
  <c r="A486" i="3"/>
  <c r="A1421" i="3"/>
  <c r="A1983" i="3"/>
  <c r="A722" i="3"/>
  <c r="A1666" i="3"/>
  <c r="A924" i="3"/>
  <c r="A1595" i="3"/>
  <c r="A1817" i="3"/>
  <c r="A1774" i="3"/>
  <c r="A1822" i="3"/>
  <c r="A694" i="3"/>
  <c r="A2117" i="3"/>
  <c r="A1438" i="3"/>
  <c r="A1129" i="3"/>
  <c r="A2379" i="3"/>
  <c r="A2320" i="3"/>
  <c r="A2290" i="3"/>
  <c r="A1161" i="3"/>
  <c r="A920" i="3"/>
  <c r="A1252" i="3"/>
  <c r="A1263" i="3"/>
  <c r="A1046" i="3"/>
  <c r="A1270" i="3"/>
  <c r="A331" i="3"/>
  <c r="A1890" i="3"/>
  <c r="A1738" i="3"/>
  <c r="A2427" i="3"/>
  <c r="A2008" i="3"/>
  <c r="A172" i="3"/>
  <c r="A757" i="3"/>
  <c r="A630" i="3"/>
  <c r="A997" i="3"/>
  <c r="A1706" i="3"/>
  <c r="A2180" i="3"/>
  <c r="A2054" i="3"/>
  <c r="A1906" i="3"/>
  <c r="A1859" i="3"/>
  <c r="A861" i="3"/>
  <c r="A1993" i="3"/>
  <c r="A51" i="3"/>
  <c r="A2295" i="3"/>
  <c r="A1225" i="3"/>
  <c r="A1731" i="3"/>
  <c r="A2470" i="3"/>
  <c r="A470" i="3"/>
  <c r="A801" i="3"/>
  <c r="A1461" i="3"/>
  <c r="A2445" i="3"/>
  <c r="A1852" i="3"/>
  <c r="A1884" i="3"/>
  <c r="A467" i="3"/>
  <c r="A1779" i="3"/>
  <c r="A749" i="3"/>
  <c r="A725" i="3"/>
  <c r="A1249" i="3"/>
  <c r="A1826" i="3"/>
  <c r="A2205" i="3"/>
  <c r="A171" i="3"/>
  <c r="A1769" i="3"/>
  <c r="A745" i="3"/>
  <c r="A327" i="3"/>
  <c r="A1068" i="3"/>
  <c r="A53" i="3"/>
  <c r="A1720" i="3"/>
  <c r="A383" i="3"/>
  <c r="A269" i="3"/>
  <c r="A1624" i="3"/>
  <c r="A917" i="3"/>
  <c r="A1123" i="3"/>
  <c r="A246" i="3"/>
  <c r="A1931" i="3"/>
  <c r="A1547" i="3"/>
  <c r="A1058" i="3"/>
  <c r="A720" i="3"/>
  <c r="A1257" i="3"/>
  <c r="A2449" i="3"/>
  <c r="A2074" i="3"/>
  <c r="A191" i="3"/>
  <c r="A695" i="3"/>
  <c r="A2380" i="3"/>
  <c r="A1969" i="3"/>
  <c r="A2331" i="3"/>
  <c r="A987" i="3"/>
  <c r="A913" i="3"/>
  <c r="A816" i="3"/>
  <c r="A1713" i="3"/>
  <c r="A1147" i="3"/>
  <c r="A2137" i="3"/>
  <c r="A524" i="3"/>
  <c r="A2177" i="3"/>
  <c r="A1157" i="3"/>
  <c r="A2057" i="3"/>
  <c r="A1532" i="3"/>
  <c r="A986" i="3"/>
  <c r="A1970" i="3"/>
  <c r="A2314" i="3"/>
  <c r="A563" i="3"/>
  <c r="A1321" i="3"/>
  <c r="A2280" i="3"/>
  <c r="A1095" i="3"/>
  <c r="A359" i="3"/>
  <c r="A1926" i="3"/>
  <c r="A1972" i="3"/>
  <c r="A2465" i="3"/>
  <c r="A642" i="3"/>
  <c r="A1968" i="3"/>
  <c r="A1935" i="3"/>
  <c r="A154" i="3"/>
  <c r="A208" i="3"/>
  <c r="A870" i="3"/>
  <c r="A968" i="3"/>
  <c r="A727" i="3"/>
  <c r="A1076" i="3"/>
  <c r="A330" i="3"/>
  <c r="A92" i="3"/>
  <c r="A1691" i="3"/>
  <c r="A2175" i="3"/>
  <c r="A661" i="3"/>
  <c r="A850" i="3"/>
  <c r="A702" i="3"/>
  <c r="A1354" i="3"/>
  <c r="A241" i="3"/>
  <c r="A158" i="3"/>
  <c r="A502" i="3"/>
  <c r="A198" i="3"/>
  <c r="A547" i="3"/>
  <c r="A1800" i="3"/>
  <c r="A297" i="3"/>
  <c r="A46" i="3"/>
  <c r="A464" i="3"/>
  <c r="A500" i="3"/>
  <c r="A902" i="3"/>
  <c r="A430" i="3"/>
  <c r="A785" i="3"/>
  <c r="A1854" i="3"/>
  <c r="A2437" i="3"/>
  <c r="A1324" i="3"/>
  <c r="A1291" i="3"/>
  <c r="A1362" i="3"/>
  <c r="A358" i="3"/>
  <c r="A91" i="3"/>
  <c r="A711" i="3"/>
  <c r="A956" i="3"/>
  <c r="A1230" i="3"/>
  <c r="A629" i="3"/>
  <c r="A614" i="3"/>
  <c r="A1013" i="3"/>
  <c r="A592" i="3"/>
  <c r="A477" i="3"/>
  <c r="A1286" i="3"/>
  <c r="A2392" i="3"/>
  <c r="A1732" i="3"/>
  <c r="A1450" i="3"/>
  <c r="A2273" i="3"/>
  <c r="A658" i="3"/>
  <c r="A1010" i="3"/>
  <c r="A973" i="3"/>
  <c r="A1069" i="3"/>
  <c r="A1745" i="3"/>
  <c r="A1527" i="3"/>
  <c r="A1908" i="3"/>
  <c r="A1605" i="3"/>
  <c r="A169" i="3"/>
  <c r="A1716" i="3"/>
  <c r="A1345" i="3"/>
  <c r="A1660" i="3"/>
  <c r="A2032" i="3"/>
  <c r="A1988" i="3"/>
  <c r="A1839" i="3"/>
  <c r="A379" i="3"/>
  <c r="A626" i="3"/>
  <c r="A292" i="3"/>
  <c r="A681" i="3"/>
  <c r="A328" i="3"/>
  <c r="A120" i="3"/>
  <c r="A144" i="3"/>
  <c r="A1600" i="3"/>
  <c r="A2300" i="3"/>
  <c r="A1138" i="3"/>
  <c r="A205" i="3"/>
  <c r="A2095" i="3"/>
  <c r="A1486" i="3"/>
  <c r="A1733" i="3"/>
  <c r="A1851" i="3"/>
  <c r="A2000" i="3"/>
  <c r="A1924" i="3"/>
  <c r="A220" i="3"/>
  <c r="A1107" i="3"/>
  <c r="A1419" i="3"/>
  <c r="A1726" i="3"/>
  <c r="A926" i="3"/>
  <c r="A1005" i="3"/>
  <c r="A1670" i="3"/>
  <c r="A729" i="3"/>
  <c r="A1999" i="3"/>
  <c r="A109" i="3"/>
  <c r="A2210" i="3"/>
  <c r="A1744" i="3"/>
  <c r="A1491" i="3"/>
  <c r="A1260" i="3"/>
  <c r="A2009" i="3"/>
  <c r="A1801" i="3"/>
  <c r="A2354" i="3"/>
  <c r="A948" i="3"/>
  <c r="A2194" i="3"/>
  <c r="A2204" i="3"/>
  <c r="A732" i="3"/>
  <c r="A1836" i="3"/>
  <c r="A1057" i="3"/>
  <c r="A944" i="3"/>
  <c r="A700" i="3"/>
  <c r="A2446" i="3"/>
  <c r="A1615" i="3"/>
  <c r="A1062" i="3"/>
  <c r="A1529" i="3"/>
  <c r="A769" i="3"/>
  <c r="A1109" i="3"/>
  <c r="A2272" i="3"/>
  <c r="A2055" i="3"/>
  <c r="A385" i="3"/>
  <c r="A2266" i="3"/>
  <c r="A1956" i="3"/>
  <c r="A1637" i="3"/>
  <c r="A2329" i="3"/>
  <c r="A2285" i="3"/>
  <c r="A1911" i="3"/>
  <c r="A1704" i="3"/>
  <c r="A787" i="3"/>
  <c r="A265" i="3"/>
  <c r="A556" i="3"/>
  <c r="A900" i="3"/>
  <c r="A1544" i="3"/>
  <c r="A1272" i="3"/>
  <c r="A121" i="3"/>
  <c r="A428" i="3"/>
  <c r="A1742" i="3"/>
  <c r="A621" i="3"/>
  <c r="A1698" i="3"/>
  <c r="A817" i="3"/>
  <c r="A394" i="3"/>
  <c r="A1793" i="3"/>
  <c r="A1004" i="3"/>
  <c r="A384" i="3"/>
  <c r="A1049" i="3"/>
  <c r="A2378" i="3"/>
  <c r="A1022" i="3"/>
  <c r="A2077" i="3"/>
  <c r="A2433" i="3"/>
  <c r="A1523" i="3"/>
  <c r="A1459" i="3"/>
  <c r="A869" i="3"/>
  <c r="A1516" i="3"/>
  <c r="A1229" i="3"/>
  <c r="A1635" i="3"/>
  <c r="A1761" i="3"/>
  <c r="A1715" i="3"/>
  <c r="A1214" i="3"/>
  <c r="A1063" i="3"/>
  <c r="A975" i="3"/>
  <c r="A1342" i="3"/>
  <c r="A1992" i="3"/>
  <c r="A1930" i="3"/>
  <c r="A2034" i="3"/>
  <c r="A1492" i="3"/>
  <c r="A429" i="3"/>
  <c r="A1580" i="3"/>
  <c r="A1172" i="3"/>
  <c r="A903" i="3"/>
  <c r="A1917" i="3"/>
  <c r="A1034" i="3"/>
  <c r="A1612" i="3"/>
  <c r="A1318" i="3"/>
  <c r="A1814" i="3"/>
  <c r="A2349" i="3"/>
  <c r="A2239" i="3"/>
  <c r="A2046" i="3"/>
  <c r="A2457" i="3"/>
  <c r="A927" i="3"/>
  <c r="A815" i="3"/>
  <c r="A516" i="3"/>
  <c r="A1093" i="3"/>
  <c r="A1500" i="3"/>
  <c r="A1510" i="3"/>
  <c r="A1673" i="3"/>
  <c r="A1174" i="3"/>
  <c r="A1833" i="3"/>
  <c r="A857" i="3"/>
  <c r="A1750" i="3"/>
  <c r="A2112" i="3"/>
  <c r="A1113" i="3"/>
  <c r="A1677" i="3"/>
  <c r="A1603" i="3"/>
  <c r="A2158" i="3"/>
  <c r="A1412" i="3"/>
  <c r="A2159" i="3"/>
  <c r="A1804" i="3"/>
  <c r="A755" i="3"/>
  <c r="A782" i="3"/>
  <c r="A1895" i="3"/>
  <c r="A2287" i="3"/>
  <c r="A826" i="3"/>
  <c r="A1473" i="3"/>
  <c r="A946" i="3"/>
  <c r="A1294" i="3"/>
  <c r="A2376" i="3"/>
  <c r="A2163" i="3"/>
  <c r="A839" i="3"/>
  <c r="A2153" i="3"/>
  <c r="A162" i="3"/>
  <c r="A2417" i="3"/>
  <c r="A1312" i="3"/>
  <c r="A687" i="3"/>
  <c r="A1807" i="3"/>
  <c r="A93" i="3"/>
  <c r="A2037" i="3"/>
  <c r="A858" i="3"/>
  <c r="A2365" i="3"/>
  <c r="A2119" i="3"/>
  <c r="A1597" i="3"/>
  <c r="A1159" i="3"/>
  <c r="A402" i="3"/>
  <c r="A1831" i="3"/>
  <c r="A691" i="3"/>
  <c r="A1984" i="3"/>
  <c r="A2019" i="3"/>
  <c r="A505" i="3"/>
  <c r="A2129" i="3"/>
  <c r="A1025" i="3"/>
  <c r="A377" i="3"/>
  <c r="A1758" i="3"/>
  <c r="A1937" i="3"/>
  <c r="A1862" i="3"/>
  <c r="A789" i="3"/>
  <c r="A1940" i="3"/>
  <c r="A1625" i="3"/>
  <c r="A132" i="3"/>
  <c r="A2200" i="3"/>
  <c r="A2357" i="3"/>
  <c r="A1994" i="3"/>
  <c r="A2497" i="3"/>
  <c r="A143" i="3"/>
  <c r="A2463" i="3"/>
  <c r="A2363" i="3"/>
  <c r="A2240" i="3"/>
  <c r="A167" i="3"/>
  <c r="A2351" i="3"/>
  <c r="A94" i="3"/>
  <c r="A262" i="3"/>
  <c r="A56" i="3"/>
  <c r="A890" i="3"/>
  <c r="A2374" i="3"/>
  <c r="A2298" i="3"/>
  <c r="A1787" i="3"/>
  <c r="A2087" i="3"/>
  <c r="A1518" i="3"/>
  <c r="A95" i="3"/>
  <c r="A804" i="3"/>
  <c r="A633" i="3"/>
  <c r="A2231" i="3"/>
  <c r="A859" i="3"/>
  <c r="A854" i="3"/>
  <c r="A580" i="3"/>
  <c r="A2167" i="3"/>
  <c r="A1121" i="3"/>
  <c r="A433" i="3"/>
  <c r="A1830" i="3"/>
  <c r="A2082" i="3"/>
  <c r="A2353" i="3"/>
  <c r="A2169" i="3"/>
  <c r="A55" i="3"/>
  <c r="A212" i="3"/>
  <c r="A341" i="3"/>
  <c r="A1564" i="3"/>
  <c r="A1078" i="3"/>
  <c r="A1053" i="3"/>
  <c r="A2047" i="3"/>
  <c r="A2156" i="3"/>
  <c r="A1247" i="3"/>
  <c r="A2269" i="3"/>
  <c r="A2444" i="3"/>
  <c r="A2191" i="3"/>
  <c r="A1913" i="3"/>
  <c r="A1278" i="3"/>
  <c r="A1663" i="3"/>
  <c r="A1959" i="3"/>
  <c r="A1602" i="3"/>
  <c r="A518" i="3"/>
  <c r="A999" i="3"/>
  <c r="A2038" i="3"/>
  <c r="A1759" i="3"/>
  <c r="A2035" i="3"/>
  <c r="A1505" i="3"/>
  <c r="A1873" i="3"/>
  <c r="A1863" i="3"/>
  <c r="A1739" i="3"/>
  <c r="A2391" i="3"/>
  <c r="A2338" i="3"/>
  <c r="A1526" i="3"/>
  <c r="A2193" i="3"/>
  <c r="A253" i="3"/>
  <c r="A1124" i="3"/>
  <c r="A1915" i="3"/>
  <c r="A898" i="3"/>
  <c r="A2279" i="3"/>
  <c r="A807" i="3"/>
  <c r="A2282" i="3"/>
  <c r="A1770" i="3"/>
  <c r="A2168" i="3"/>
  <c r="A2377" i="3"/>
  <c r="A2407" i="3"/>
  <c r="A1809" i="3"/>
  <c r="A2131" i="3"/>
  <c r="A1301" i="3"/>
  <c r="A1740" i="3"/>
  <c r="A584" i="3"/>
  <c r="A360" i="3"/>
  <c r="A1296" i="3"/>
  <c r="A1343" i="3"/>
  <c r="A2324" i="3"/>
  <c r="A2024" i="3"/>
  <c r="A1796" i="3"/>
  <c r="A1904" i="3"/>
  <c r="A2107" i="3"/>
  <c r="A2017" i="3"/>
  <c r="A2199" i="3"/>
  <c r="A311" i="3"/>
  <c r="A1786" i="3"/>
  <c r="A2312" i="3"/>
  <c r="A2464" i="3"/>
  <c r="A2152" i="3"/>
  <c r="A1652" i="3"/>
  <c r="A2296" i="3"/>
  <c r="A2004" i="3"/>
  <c r="A2333" i="3"/>
  <c r="A1509" i="3"/>
  <c r="A1795" i="3"/>
  <c r="A2225" i="3"/>
  <c r="A513" i="3"/>
  <c r="A1865" i="3"/>
  <c r="A1289" i="3"/>
  <c r="A204" i="3"/>
  <c r="A2201" i="3"/>
  <c r="A1281" i="3"/>
  <c r="A705" i="3"/>
  <c r="A1504" i="3"/>
  <c r="A1686" i="3"/>
  <c r="A2126" i="3"/>
  <c r="A2456" i="3"/>
  <c r="A1112" i="3"/>
  <c r="A1942" i="3"/>
  <c r="A1441" i="3"/>
  <c r="A1110" i="3"/>
  <c r="A1888" i="3"/>
  <c r="A2229" i="3"/>
  <c r="A1955" i="3"/>
  <c r="A2058" i="3"/>
  <c r="A2327" i="3"/>
  <c r="A1828" i="3"/>
  <c r="A2288" i="3"/>
  <c r="A1070" i="3"/>
  <c r="A1304" i="3"/>
  <c r="A1310" i="3"/>
  <c r="A1463" i="3"/>
  <c r="A2016" i="3"/>
  <c r="A2301" i="3"/>
  <c r="A741" i="3"/>
  <c r="A1346" i="3"/>
  <c r="A312" i="3"/>
  <c r="A1240" i="3"/>
  <c r="A1311" i="3"/>
  <c r="A1650" i="3"/>
  <c r="A1522" i="3"/>
  <c r="A1679" i="3"/>
  <c r="A1932" i="3"/>
  <c r="A1392" i="3"/>
  <c r="A2211" i="3"/>
  <c r="A1464" i="3"/>
  <c r="A438" i="3"/>
  <c r="A2473" i="3"/>
  <c r="A841" i="3"/>
  <c r="A2485" i="3"/>
  <c r="A463" i="3"/>
  <c r="A2029" i="3"/>
  <c r="A1885" i="3"/>
  <c r="A2006" i="3"/>
  <c r="A1909" i="3"/>
  <c r="A85" i="3"/>
  <c r="A1891" i="3"/>
  <c r="A1703" i="3"/>
  <c r="A325" i="3"/>
  <c r="A929" i="3"/>
  <c r="A316" i="3"/>
  <c r="A142" i="3"/>
  <c r="A183" i="3"/>
  <c r="A2222" i="3"/>
  <c r="A1367" i="3"/>
  <c r="A1982" i="3"/>
  <c r="A2421" i="3"/>
  <c r="A2186" i="3"/>
  <c r="A2080" i="3"/>
  <c r="A808" i="3"/>
  <c r="A2223" i="3"/>
  <c r="A1622" i="3"/>
  <c r="A2330" i="3"/>
  <c r="A1368" i="3"/>
  <c r="A469" i="3"/>
  <c r="A218" i="3"/>
  <c r="A2195" i="3"/>
  <c r="A1329" i="3"/>
  <c r="A1645" i="3"/>
  <c r="A1460" i="3"/>
  <c r="A2234" i="3"/>
  <c r="A1609" i="3"/>
  <c r="A129" i="3"/>
  <c r="A1929" i="3"/>
  <c r="A1436" i="3"/>
  <c r="A1197" i="3"/>
  <c r="A421" i="3"/>
  <c r="A2488" i="3"/>
  <c r="A1887" i="3"/>
  <c r="A1382" i="3"/>
  <c r="A195" i="3"/>
  <c r="A2120" i="3"/>
  <c r="A2068" i="3"/>
  <c r="A2114" i="3"/>
  <c r="A425" i="3"/>
  <c r="A2360" i="3"/>
  <c r="A1860" i="3"/>
  <c r="A1903" i="3"/>
  <c r="A1319" i="3"/>
  <c r="A1856" i="3"/>
  <c r="A1100" i="3"/>
  <c r="A2221" i="3"/>
  <c r="A1721" i="3"/>
  <c r="A1154" i="3"/>
  <c r="A2308" i="3"/>
  <c r="A1028" i="3"/>
  <c r="A1331" i="3"/>
  <c r="A1639" i="3"/>
  <c r="A193" i="3"/>
  <c r="A2405" i="3"/>
  <c r="A2086" i="3"/>
  <c r="A1383" i="3"/>
  <c r="A1149" i="3"/>
  <c r="A1167" i="3"/>
  <c r="A2062" i="3"/>
  <c r="A1767" i="3"/>
  <c r="A1832" i="3"/>
  <c r="A2332" i="3"/>
  <c r="A2097" i="3"/>
  <c r="A1951" i="3"/>
  <c r="A49" i="3"/>
  <c r="A1385" i="3"/>
  <c r="A1975" i="3"/>
  <c r="A190" i="3"/>
  <c r="A2348" i="3"/>
  <c r="A145" i="3"/>
  <c r="A1730" i="3"/>
  <c r="A809" i="3"/>
  <c r="A1443" i="3"/>
  <c r="A2477" i="3"/>
  <c r="A1204" i="3"/>
  <c r="A1986" i="3"/>
  <c r="A2149" i="3"/>
  <c r="A1949" i="3"/>
  <c r="A2178" i="3"/>
  <c r="A2005" i="3"/>
  <c r="A1850" i="3"/>
  <c r="A1868" i="3"/>
  <c r="A380" i="3"/>
  <c r="A2157" i="3"/>
  <c r="A1964" i="3"/>
  <c r="A1642" i="3"/>
  <c r="A2413" i="3"/>
  <c r="A1315" i="3"/>
  <c r="A401" i="3"/>
  <c r="A1872" i="3"/>
  <c r="A1914" i="3"/>
  <c r="A2341" i="3"/>
  <c r="A2078" i="3"/>
  <c r="A2094" i="3"/>
  <c r="A340" i="3"/>
  <c r="A2128" i="3"/>
  <c r="A388" i="3"/>
  <c r="A2206" i="3"/>
  <c r="A174" i="3"/>
  <c r="A2356" i="3"/>
  <c r="A983" i="3"/>
  <c r="A2064" i="3"/>
  <c r="A2092" i="3"/>
  <c r="A2271" i="3"/>
  <c r="A2118" i="3"/>
  <c r="A2402" i="3"/>
  <c r="A1640" i="3"/>
  <c r="A1496" i="3"/>
  <c r="A1402" i="3"/>
  <c r="A845" i="3"/>
  <c r="A1037" i="3"/>
  <c r="A1206" i="3"/>
  <c r="A2381" i="3"/>
  <c r="A2085" i="3"/>
  <c r="A599" i="3"/>
  <c r="A573" i="3"/>
  <c r="A78" i="3"/>
  <c r="A674" i="3"/>
  <c r="A1267" i="3"/>
  <c r="A2063" i="3"/>
  <c r="A1628" i="3"/>
  <c r="A2409" i="3"/>
  <c r="A1339" i="3"/>
  <c r="A1878" i="3"/>
  <c r="A2103" i="3"/>
  <c r="A2067" i="3"/>
  <c r="A2429" i="3"/>
  <c r="A2450" i="3"/>
  <c r="A921" i="3"/>
  <c r="A1228" i="3"/>
  <c r="A1798" i="3"/>
  <c r="A1897" i="3"/>
  <c r="A2144" i="3"/>
  <c r="A873" i="3"/>
  <c r="A286" i="3"/>
  <c r="A2366" i="3"/>
  <c r="A161" i="3"/>
  <c r="A2056" i="3"/>
  <c r="A2217" i="3"/>
  <c r="A2079" i="3"/>
  <c r="A2025" i="3"/>
  <c r="A1973" i="3"/>
  <c r="A2084" i="3"/>
  <c r="A2302" i="3"/>
  <c r="A1322" i="3"/>
  <c r="A1923" i="3"/>
  <c r="A2212" i="3"/>
  <c r="A2495" i="3"/>
  <c r="A2147" i="3"/>
  <c r="A510" i="3"/>
  <c r="A2466" i="3"/>
  <c r="A1893" i="3"/>
  <c r="A1213" i="3"/>
  <c r="A2130" i="3"/>
  <c r="A2480" i="3"/>
  <c r="A2289" i="3"/>
  <c r="A1133" i="3"/>
  <c r="A1858" i="3"/>
  <c r="A43" i="3"/>
  <c r="A805" i="3"/>
  <c r="A735" i="3"/>
  <c r="A864" i="3"/>
  <c r="A1098" i="3"/>
  <c r="A1561" i="3"/>
  <c r="A1447" i="3"/>
  <c r="A1055" i="3"/>
  <c r="A2113" i="3"/>
  <c r="A1810" i="3"/>
  <c r="A1369" i="3"/>
  <c r="A2170" i="3"/>
  <c r="A1255" i="3"/>
  <c r="A2122" i="3"/>
  <c r="A2105" i="3"/>
  <c r="A1221" i="3"/>
  <c r="A1002" i="3"/>
  <c r="A889" i="3"/>
  <c r="A2049" i="3"/>
  <c r="A2109" i="3"/>
  <c r="A284" i="3"/>
  <c r="A1351" i="3"/>
  <c r="A1485" i="3"/>
  <c r="A2021" i="3"/>
  <c r="A2386" i="3"/>
  <c r="A1012" i="3"/>
  <c r="A967" i="3"/>
  <c r="A475" i="3"/>
  <c r="A260" i="3"/>
  <c r="A628" i="3"/>
  <c r="A1794" i="3"/>
  <c r="A1065" i="3"/>
  <c r="A247" i="3"/>
  <c r="A1587" i="3"/>
  <c r="A2459" i="3"/>
  <c r="A1848" i="3"/>
  <c r="A1019" i="3"/>
  <c r="A1200" i="3"/>
  <c r="A1962" i="3"/>
  <c r="A526" i="3"/>
  <c r="A2257" i="3"/>
  <c r="A1219" i="3"/>
  <c r="A716" i="3"/>
  <c r="A819" i="3"/>
  <c r="A2198" i="3"/>
  <c r="A762" i="3"/>
  <c r="A2442" i="3"/>
  <c r="A1641" i="3"/>
  <c r="A2115" i="3"/>
  <c r="A2265" i="3"/>
  <c r="A1998" i="3"/>
  <c r="A1737" i="3"/>
  <c r="A1990" i="3"/>
  <c r="A1837" i="3"/>
  <c r="A1166" i="3"/>
  <c r="A1689" i="3"/>
  <c r="A1980" i="3"/>
  <c r="A2098" i="3"/>
  <c r="A474" i="3"/>
  <c r="A932" i="3"/>
  <c r="A1616" i="3"/>
  <c r="A457" i="3"/>
  <c r="A1613" i="3"/>
  <c r="A2482" i="3"/>
  <c r="A442" i="3"/>
  <c r="A2236" i="3"/>
  <c r="A1334" i="3"/>
  <c r="A1222" i="3"/>
  <c r="A2469" i="3"/>
  <c r="A1397" i="3"/>
  <c r="A1762" i="3"/>
  <c r="A2043" i="3"/>
  <c r="A2209" i="3"/>
  <c r="A2474" i="3"/>
  <c r="A1287" i="3"/>
  <c r="A875" i="3"/>
  <c r="A646" i="3"/>
  <c r="A1633" i="3"/>
  <c r="A1407" i="3"/>
  <c r="A1185" i="3"/>
  <c r="A1119" i="3"/>
  <c r="A1928" i="3"/>
  <c r="A928" i="3"/>
  <c r="A690" i="3"/>
  <c r="A1274" i="3"/>
  <c r="A465" i="3"/>
  <c r="A1936" i="3"/>
  <c r="A2467" i="3"/>
  <c r="A1792" i="3"/>
  <c r="A1477" i="3"/>
  <c r="A295" i="3"/>
  <c r="A2048" i="3"/>
  <c r="A2478" i="3"/>
  <c r="A2142" i="3"/>
  <c r="A1636" i="3"/>
  <c r="A1175" i="3"/>
  <c r="A561" i="3"/>
  <c r="A879" i="3"/>
  <c r="A115" i="3"/>
  <c r="A288" i="3"/>
  <c r="A1648" i="3"/>
  <c r="A2121" i="3"/>
  <c r="A2434" i="3"/>
  <c r="A2102" i="3"/>
  <c r="A2154" i="3"/>
  <c r="A1538" i="3"/>
  <c r="A2110" i="3"/>
  <c r="A1103" i="3"/>
  <c r="A2255" i="3"/>
  <c r="A1818" i="3"/>
  <c r="A449" i="3"/>
  <c r="A2242" i="3"/>
  <c r="A1429" i="3"/>
  <c r="A1384" i="3"/>
  <c r="A1430" i="3"/>
  <c r="A1508" i="3"/>
  <c r="A1027" i="3"/>
  <c r="A1574" i="3"/>
  <c r="A73" i="3"/>
  <c r="A1567" i="3"/>
  <c r="A1944" i="3"/>
  <c r="A1444" i="3"/>
  <c r="A567" i="3"/>
  <c r="A2238" i="3"/>
  <c r="A1283" i="3"/>
  <c r="A1297" i="3"/>
  <c r="A2254" i="3"/>
  <c r="A1918" i="3"/>
  <c r="A454" i="3"/>
  <c r="A761" i="3"/>
  <c r="A1479" i="3"/>
  <c r="A2316" i="3"/>
  <c r="A1007" i="3"/>
  <c r="A1599" i="3"/>
  <c r="A1524" i="3"/>
  <c r="A2383" i="3"/>
  <c r="A991" i="3"/>
  <c r="A1591" i="3"/>
  <c r="A149" i="3"/>
  <c r="A2022" i="3"/>
  <c r="A521" i="3"/>
  <c r="A2431" i="3"/>
  <c r="A1557" i="3"/>
  <c r="A2083" i="3"/>
  <c r="A1150" i="3"/>
  <c r="A1671" i="3"/>
  <c r="A2337" i="3"/>
  <c r="A1965" i="3"/>
  <c r="A1797" i="3"/>
  <c r="A1209" i="3"/>
  <c r="A2059" i="3"/>
  <c r="A2397" i="3"/>
  <c r="A962" i="3"/>
  <c r="A939" i="3"/>
  <c r="A2030" i="3"/>
  <c r="A2183" i="3"/>
  <c r="A185" i="3"/>
  <c r="A675" i="3"/>
  <c r="A1503" i="3"/>
  <c r="A2216" i="3"/>
  <c r="A2053" i="3"/>
  <c r="A1690" i="3"/>
  <c r="A2116" i="3"/>
  <c r="A2321" i="3"/>
  <c r="A1105" i="3"/>
  <c r="A1575" i="3"/>
  <c r="A273" i="3"/>
  <c r="A1395" i="3"/>
  <c r="A1736" i="3"/>
  <c r="A2284" i="3"/>
  <c r="A1583" i="3"/>
  <c r="A104" i="3"/>
  <c r="A1493" i="3"/>
  <c r="A1991" i="3"/>
  <c r="A1085" i="3"/>
  <c r="A1966" i="3"/>
  <c r="A2385" i="3"/>
  <c r="A2447" i="3"/>
  <c r="A2127" i="3"/>
  <c r="A2245" i="3"/>
  <c r="A871" i="3"/>
  <c r="A1388" i="3"/>
  <c r="A1333" i="3"/>
  <c r="A636" i="3"/>
  <c r="A853" i="3"/>
  <c r="A1629" i="3"/>
  <c r="A1623" i="3"/>
  <c r="A951" i="3"/>
  <c r="A1655" i="3"/>
  <c r="A640" i="3"/>
  <c r="A2471" i="3"/>
  <c r="A2028" i="3"/>
  <c r="A1974" i="3"/>
  <c r="A1954" i="3"/>
  <c r="A390" i="3"/>
  <c r="A849" i="3"/>
  <c r="A134" i="3"/>
  <c r="A1145" i="3"/>
  <c r="A1409" i="3"/>
  <c r="A1886" i="3"/>
  <c r="A1864" i="3"/>
  <c r="A437" i="3"/>
  <c r="A2133" i="3"/>
  <c r="A1061" i="3"/>
  <c r="A2336" i="3"/>
  <c r="A2073" i="3"/>
  <c r="A2145" i="3"/>
  <c r="A439" i="3"/>
  <c r="A569" i="3"/>
  <c r="A2293" i="3"/>
  <c r="A1374" i="3"/>
  <c r="A2018" i="3"/>
  <c r="A1543" i="3"/>
  <c r="A737" i="3"/>
  <c r="A1665" i="3"/>
  <c r="A2075" i="3"/>
  <c r="A88" i="3"/>
  <c r="A970" i="3"/>
  <c r="A930" i="3"/>
  <c r="A1377" i="3"/>
  <c r="A961" i="3"/>
  <c r="A400" i="3"/>
  <c r="A2317" i="3"/>
  <c r="A947" i="3"/>
  <c r="A1494" i="3"/>
  <c r="A1950" i="3"/>
  <c r="A884" i="3"/>
  <c r="A2345" i="3"/>
  <c r="A625" i="3"/>
  <c r="A2403" i="3"/>
  <c r="A1238" i="3"/>
  <c r="A1714" i="3"/>
  <c r="A202" i="3"/>
  <c r="A2364" i="3"/>
  <c r="A1812" i="3"/>
  <c r="A1717" i="3"/>
  <c r="A1036" i="3"/>
  <c r="A1945" i="3"/>
  <c r="A1141" i="3"/>
  <c r="A1462" i="3"/>
  <c r="A1788" i="3"/>
  <c r="A772" i="3"/>
  <c r="A2258" i="3"/>
  <c r="A1785" i="3"/>
  <c r="A1790" i="3"/>
  <c r="A2263" i="3"/>
  <c r="A1558" i="3"/>
  <c r="A1020" i="3"/>
  <c r="A346" i="3"/>
  <c r="A1136" i="3"/>
  <c r="A1173" i="3"/>
  <c r="A610" i="3"/>
  <c r="A1823" i="3"/>
  <c r="A378" i="3"/>
  <c r="A2342" i="3"/>
  <c r="A1901" i="3"/>
  <c r="A2093" i="3"/>
  <c r="A2174" i="3"/>
  <c r="A1245" i="3"/>
  <c r="A863" i="3"/>
  <c r="A2276" i="3"/>
  <c r="A2430" i="3"/>
  <c r="A2415" i="3"/>
  <c r="A481" i="3"/>
  <c r="A1598" i="3"/>
  <c r="A2362" i="3"/>
  <c r="A57" i="3"/>
  <c r="A1753" i="3"/>
  <c r="A1241" i="3"/>
  <c r="A2436" i="3"/>
  <c r="A2039" i="3"/>
  <c r="A1439" i="3"/>
  <c r="A83" i="3"/>
  <c r="A1431" i="3"/>
  <c r="A1710" i="3"/>
  <c r="A594" i="3"/>
  <c r="A2100" i="3"/>
  <c r="A2350" i="3"/>
  <c r="A1687" i="3"/>
  <c r="A1900" i="3"/>
  <c r="A2323" i="3"/>
  <c r="A2259" i="3"/>
  <c r="A2384" i="3"/>
  <c r="A1638" i="3"/>
  <c r="A1952" i="3"/>
  <c r="A432" i="3"/>
  <c r="A1987" i="3"/>
  <c r="A1029" i="3"/>
  <c r="A1695" i="3"/>
  <c r="A1838" i="3"/>
  <c r="A1946" i="3"/>
  <c r="A1280" i="3"/>
  <c r="A1256" i="3"/>
  <c r="A1511" i="3"/>
  <c r="A1853" i="3"/>
  <c r="A507" i="3"/>
  <c r="A1276" i="3"/>
  <c r="A1183" i="3"/>
  <c r="A1264" i="3"/>
  <c r="A706" i="3"/>
  <c r="A602" i="3"/>
  <c r="A1160" i="3"/>
  <c r="A128" i="3"/>
  <c r="A1735" i="3"/>
  <c r="A1471" i="3"/>
  <c r="A1669" i="3"/>
  <c r="A1142" i="3"/>
  <c r="A1092" i="3"/>
  <c r="A1755" i="3"/>
  <c r="A539" i="3"/>
  <c r="A955" i="3"/>
  <c r="A2248" i="3"/>
  <c r="A1143" i="3"/>
  <c r="A126" i="3"/>
  <c r="A1960" i="3"/>
  <c r="A1088" i="3"/>
  <c r="A2162" i="3"/>
  <c r="A2487" i="3"/>
  <c r="A2135" i="3"/>
  <c r="A2274" i="3"/>
  <c r="A952" i="3"/>
  <c r="A1469" i="3"/>
  <c r="A1938" i="3"/>
  <c r="A601" i="3"/>
  <c r="A1355" i="3"/>
  <c r="A225" i="3"/>
  <c r="A1356" i="3"/>
  <c r="A2275" i="3"/>
  <c r="A1458" i="3"/>
  <c r="A990" i="3"/>
  <c r="A2408" i="3"/>
  <c r="A2224" i="3"/>
  <c r="A840" i="3"/>
  <c r="A2106" i="3"/>
  <c r="A1468" i="3"/>
  <c r="A1176" i="3"/>
  <c r="A80" i="3"/>
  <c r="A1709" i="3"/>
  <c r="A758" i="3"/>
  <c r="A683" i="3"/>
  <c r="A2373" i="3"/>
  <c r="A2023" i="3"/>
  <c r="A1537" i="3"/>
  <c r="A2426" i="3"/>
  <c r="A1156" i="3"/>
  <c r="A2176" i="3"/>
  <c r="A1406" i="3"/>
  <c r="A435" i="3"/>
  <c r="A1892" i="3"/>
  <c r="A1889" i="3"/>
  <c r="A1393" i="3"/>
  <c r="A415" i="3"/>
  <c r="A1725" i="3"/>
  <c r="A2138" i="3"/>
  <c r="A1707" i="3"/>
  <c r="A1306" i="3"/>
  <c r="A2394" i="3"/>
  <c r="A1475" i="3"/>
  <c r="A2040" i="3"/>
  <c r="A1091" i="3"/>
  <c r="A1585" i="3"/>
  <c r="A784" i="3"/>
  <c r="A2141" i="3"/>
  <c r="A1548" i="3"/>
  <c r="A1295" i="3"/>
  <c r="A2143" i="3"/>
  <c r="A906" i="3"/>
  <c r="A996" i="3"/>
  <c r="A1072" i="3"/>
  <c r="A964" i="3"/>
  <c r="A1266" i="3"/>
  <c r="A1953" i="3"/>
  <c r="A2125" i="3"/>
  <c r="A2277" i="3"/>
  <c r="A2311" i="3"/>
  <c r="A1097" i="3"/>
  <c r="A2151" i="3"/>
  <c r="A1117" i="3"/>
  <c r="A2020" i="3"/>
  <c r="A1857" i="3"/>
  <c r="A1604" i="3"/>
  <c r="A2343" i="3"/>
  <c r="A641" i="3"/>
  <c r="A2268" i="3"/>
  <c r="A1359" i="3"/>
  <c r="A1347" i="3"/>
  <c r="A1106" i="3"/>
  <c r="A2071" i="3"/>
  <c r="A1140" i="3"/>
  <c r="A2412" i="3"/>
  <c r="A2423" i="3"/>
  <c r="A173" i="3"/>
  <c r="A2359" i="3"/>
  <c r="A1087" i="3"/>
  <c r="A2401" i="3"/>
  <c r="A1231" i="3"/>
  <c r="A1089" i="3"/>
  <c r="A1086" i="3"/>
  <c r="A1353" i="3"/>
  <c r="A2148" i="3"/>
  <c r="A1437" i="3"/>
  <c r="A2233" i="3"/>
  <c r="A2472" i="3"/>
  <c r="A1031" i="3"/>
  <c r="A1981" i="3"/>
  <c r="A2370" i="3"/>
  <c r="A1601" i="3"/>
  <c r="A1764" i="3"/>
  <c r="A1309" i="3"/>
  <c r="A2150" i="3"/>
  <c r="A549" i="3"/>
  <c r="A672" i="3"/>
  <c r="A568" i="3"/>
  <c r="A2042" i="3"/>
  <c r="A1961" i="3"/>
  <c r="A618" i="3"/>
  <c r="A1465" i="3"/>
  <c r="A2134" i="3"/>
  <c r="A1520" i="3"/>
  <c r="A2052" i="3"/>
  <c r="A1434" i="3"/>
  <c r="A1569" i="3"/>
  <c r="A1081" i="3"/>
  <c r="A1453" i="3"/>
  <c r="A2334" i="3"/>
  <c r="A1646" i="3"/>
  <c r="A1849" i="3"/>
  <c r="A1697" i="3"/>
  <c r="A497" i="3"/>
  <c r="A1553" i="3"/>
  <c r="A1073" i="3"/>
  <c r="A2475" i="3"/>
  <c r="A1545" i="3"/>
  <c r="A192" i="3"/>
  <c r="A2088" i="3"/>
  <c r="A1883" i="3"/>
  <c r="A81" i="3"/>
  <c r="A2232" i="3"/>
  <c r="A1657" i="3"/>
  <c r="A1326" i="3"/>
  <c r="A2404" i="3"/>
  <c r="A2072" i="3"/>
  <c r="A1226" i="3"/>
  <c r="A2262" i="3"/>
  <c r="A1137" i="3"/>
  <c r="A2002" i="3"/>
  <c r="A919" i="3"/>
  <c r="A1389" i="3"/>
  <c r="A2015" i="3"/>
  <c r="A1189" i="3"/>
  <c r="A2398" i="3"/>
  <c r="A2307" i="3"/>
  <c r="A2070" i="3"/>
  <c r="A1519" i="3"/>
  <c r="A2026" i="3"/>
  <c r="A1565" i="3"/>
  <c r="A2479" i="3"/>
  <c r="A1043" i="3"/>
  <c r="A2012" i="3"/>
  <c r="A1279" i="3"/>
  <c r="A2494" i="3"/>
  <c r="A593" i="3"/>
  <c r="A2203" i="3"/>
  <c r="A410" i="3"/>
  <c r="A1039" i="3"/>
  <c r="A484" i="3"/>
  <c r="A940" i="3"/>
  <c r="A2267" i="3"/>
  <c r="A1217" i="3"/>
  <c r="A597" i="3"/>
  <c r="A2218" i="3"/>
  <c r="A1313" i="3"/>
  <c r="A2499" i="3"/>
  <c r="A1169" i="3"/>
  <c r="A1978" i="3"/>
  <c r="A1617" i="3"/>
  <c r="A2319" i="3"/>
  <c r="A2003" i="3"/>
  <c r="A733" i="3"/>
  <c r="A2315" i="3"/>
  <c r="A1989" i="3"/>
  <c r="A36" i="3"/>
  <c r="A12" i="3"/>
  <c r="A20" i="3"/>
  <c r="A15" i="3"/>
  <c r="A10" i="3"/>
  <c r="A5" i="3"/>
  <c r="A18" i="3"/>
  <c r="A24" i="3"/>
  <c r="A26" i="3"/>
  <c r="A29" i="3"/>
  <c r="A19" i="3"/>
  <c r="A21" i="3"/>
  <c r="A1" i="3"/>
  <c r="A3" i="3"/>
  <c r="A22" i="3"/>
  <c r="A23" i="3"/>
  <c r="A16" i="3"/>
  <c r="A11" i="3"/>
  <c r="A14" i="3"/>
  <c r="A13" i="3"/>
  <c r="A30" i="3"/>
  <c r="A27" i="3"/>
  <c r="A35" i="3"/>
  <c r="A34" i="3"/>
  <c r="A39" i="3"/>
  <c r="A4" i="3"/>
  <c r="A25" i="3"/>
  <c r="A2" i="3"/>
  <c r="A7" i="3"/>
  <c r="A6" i="3"/>
  <c r="A42" i="3"/>
  <c r="A37" i="3"/>
  <c r="A17" i="3"/>
  <c r="A9" i="3"/>
  <c r="A33" i="3"/>
  <c r="A28" i="3"/>
  <c r="A41" i="3"/>
  <c r="A38" i="3"/>
  <c r="A31" i="3"/>
  <c r="A8" i="3"/>
  <c r="A32" i="3"/>
  <c r="A40" i="3"/>
</calcChain>
</file>

<file path=xl/sharedStrings.xml><?xml version="1.0" encoding="utf-8"?>
<sst xmlns="http://schemas.openxmlformats.org/spreadsheetml/2006/main" count="5051" uniqueCount="5037">
  <si>
    <t>Rapportage!I3</t>
  </si>
  <si>
    <t>Rapportage!I4</t>
  </si>
  <si>
    <t>Rapportage!I5</t>
  </si>
  <si>
    <t>Rapportage!I6</t>
  </si>
  <si>
    <t>Rapportage!I7</t>
  </si>
  <si>
    <t>Rapportage!I8</t>
  </si>
  <si>
    <t>Rapportage!I9</t>
  </si>
  <si>
    <t>Rapportage!I10</t>
  </si>
  <si>
    <t>Rapportage!I11</t>
  </si>
  <si>
    <t>Rapportage!I12</t>
  </si>
  <si>
    <t>Rapportage!I13</t>
  </si>
  <si>
    <t>Rapportage!I14</t>
  </si>
  <si>
    <t>Rapportage!I15</t>
  </si>
  <si>
    <t>Rapportage!I16</t>
  </si>
  <si>
    <t>Rapportage!I17</t>
  </si>
  <si>
    <t>Rapportage!I18</t>
  </si>
  <si>
    <t>Rapportage!I19</t>
  </si>
  <si>
    <t>Rapportage!I20</t>
  </si>
  <si>
    <t>Rapportage!I21</t>
  </si>
  <si>
    <t>Rapportage!I22</t>
  </si>
  <si>
    <t>Rapportage!I23</t>
  </si>
  <si>
    <t>Rapportage!I24</t>
  </si>
  <si>
    <t>Rapportage!I25</t>
  </si>
  <si>
    <t>Rapportage!I26</t>
  </si>
  <si>
    <t>Step 1:</t>
  </si>
  <si>
    <t>Go to Horeko</t>
  </si>
  <si>
    <t>Step 2:</t>
  </si>
  <si>
    <t>Go to manage planning -&gt; Salary system export</t>
  </si>
  <si>
    <t>Step 3:</t>
  </si>
  <si>
    <t>Only select employees that get paid on an hourly basis</t>
  </si>
  <si>
    <t xml:space="preserve">Step 4 </t>
  </si>
  <si>
    <t>Step 5:</t>
  </si>
  <si>
    <t>Press on export and open the downloaded file</t>
  </si>
  <si>
    <t>Step 6:</t>
  </si>
  <si>
    <t>Move the excel sheet "Report" from the downloaded horeko file into this excell file.</t>
  </si>
  <si>
    <t>Step 7:</t>
  </si>
  <si>
    <t>Step 8:</t>
  </si>
  <si>
    <t>Press Ctrl (for apple press cmd) + Shift  + "up-arrow"</t>
  </si>
  <si>
    <t>Step 9:</t>
  </si>
  <si>
    <t xml:space="preserve">Paste the coppied data into a .txt file </t>
  </si>
  <si>
    <t>When using windows: use " Notepad" to save the file into a .txt</t>
  </si>
  <si>
    <t>Step 10:</t>
  </si>
  <si>
    <t>When using mac: Use "TextEdit", format as plaintext</t>
  </si>
  <si>
    <t>README ENGLISH</t>
  </si>
  <si>
    <t>Windows</t>
  </si>
  <si>
    <t>Mac</t>
  </si>
  <si>
    <t>Select the last row with data from the "Exportsheet"</t>
  </si>
  <si>
    <t>README FRANCAISE</t>
  </si>
  <si>
    <t>Werkgevernummer HORA</t>
  </si>
  <si>
    <t>Kantoornummer HORA</t>
  </si>
  <si>
    <t>prestatiedatum</t>
  </si>
  <si>
    <t>Procent</t>
  </si>
  <si>
    <t>Rapportage!I27</t>
  </si>
  <si>
    <t>Rapportage!I28</t>
  </si>
  <si>
    <t>Rapportage!I29</t>
  </si>
  <si>
    <t>Rapportage!I30</t>
  </si>
  <si>
    <t>Rapportage!I31</t>
  </si>
  <si>
    <t>Rapportage!I32</t>
  </si>
  <si>
    <t>Rapportage!I33</t>
  </si>
  <si>
    <t>Rapportage!I34</t>
  </si>
  <si>
    <t>Rapportage!I35</t>
  </si>
  <si>
    <t>Rapportage!I36</t>
  </si>
  <si>
    <t>Rapportage!I37</t>
  </si>
  <si>
    <r>
      <t>Make sure the template is on</t>
    </r>
    <r>
      <rPr>
        <b/>
        <sz val="11"/>
        <color theme="0"/>
        <rFont val="Calibri"/>
        <family val="2"/>
      </rPr>
      <t xml:space="preserve"> Liantis</t>
    </r>
  </si>
  <si>
    <t>Step 11:</t>
  </si>
  <si>
    <r>
      <t xml:space="preserve">Make sure there are </t>
    </r>
    <r>
      <rPr>
        <b/>
        <sz val="11"/>
        <color theme="0"/>
        <rFont val="Calibri"/>
        <family val="2"/>
      </rPr>
      <t xml:space="preserve">NO </t>
    </r>
    <r>
      <rPr>
        <sz val="11"/>
        <color theme="0"/>
        <rFont val="Calibri"/>
        <family val="2"/>
      </rPr>
      <t>empty lines below the datam if there are; remove them</t>
    </r>
  </si>
  <si>
    <r>
      <t xml:space="preserve">Go to </t>
    </r>
    <r>
      <rPr>
        <b/>
        <sz val="11"/>
        <color theme="0"/>
        <rFont val="Calibri"/>
        <family val="2"/>
      </rPr>
      <t>Liantis</t>
    </r>
    <r>
      <rPr>
        <sz val="11"/>
        <color theme="0"/>
        <rFont val="Calibri"/>
        <family val="2"/>
      </rPr>
      <t xml:space="preserve"> and import the file (details unknown)</t>
    </r>
  </si>
  <si>
    <t>Draait Uren</t>
  </si>
  <si>
    <t>Rapportage!I38</t>
  </si>
  <si>
    <t>Rapportage!I39</t>
  </si>
  <si>
    <t>Rapportage!I40</t>
  </si>
  <si>
    <t>Rapportage!I41</t>
  </si>
  <si>
    <t>Rapportage!I42</t>
  </si>
  <si>
    <t>Rapportage!I43</t>
  </si>
  <si>
    <t>Rapportage!I44</t>
  </si>
  <si>
    <t>Rapportage!I45</t>
  </si>
  <si>
    <t>Rapportage!I46</t>
  </si>
  <si>
    <t>Rapportage!I47</t>
  </si>
  <si>
    <t>Rapportage!I48</t>
  </si>
  <si>
    <t>Rapportage!I49</t>
  </si>
  <si>
    <t>Rapportage!I50</t>
  </si>
  <si>
    <t>Rapportage!I51</t>
  </si>
  <si>
    <t>Rapportage!I52</t>
  </si>
  <si>
    <t>Rapportage!I53</t>
  </si>
  <si>
    <t>Rapportage!I54</t>
  </si>
  <si>
    <t>Rapportage!I55</t>
  </si>
  <si>
    <t>Rapportage!I56</t>
  </si>
  <si>
    <t>Rapportage!I57</t>
  </si>
  <si>
    <t>Rapportage!I58</t>
  </si>
  <si>
    <t>Rapportage!I59</t>
  </si>
  <si>
    <t>Rapportage!I60</t>
  </si>
  <si>
    <t>Rapportage!I61</t>
  </si>
  <si>
    <t>Rapportage!I62</t>
  </si>
  <si>
    <t>Rapportage!I63</t>
  </si>
  <si>
    <t>Rapportage!I64</t>
  </si>
  <si>
    <t>Rapportage!I65</t>
  </si>
  <si>
    <t>Rapportage!I66</t>
  </si>
  <si>
    <t>Rapportage!I67</t>
  </si>
  <si>
    <t>Rapportage!I68</t>
  </si>
  <si>
    <t>Rapportage!I69</t>
  </si>
  <si>
    <t>Rapportage!I70</t>
  </si>
  <si>
    <t>Rapportage!I71</t>
  </si>
  <si>
    <t>Rapportage!I72</t>
  </si>
  <si>
    <t>Rapportage!I73</t>
  </si>
  <si>
    <t>Rapportage!I74</t>
  </si>
  <si>
    <t>Rapportage!I75</t>
  </si>
  <si>
    <t>Rapportage!I76</t>
  </si>
  <si>
    <t>Rapportage!I77</t>
  </si>
  <si>
    <t>Rapportage!I78</t>
  </si>
  <si>
    <t>Rapportage!I79</t>
  </si>
  <si>
    <t>Rapportage!I80</t>
  </si>
  <si>
    <t>Rapportage!I81</t>
  </si>
  <si>
    <t>Rapportage!I82</t>
  </si>
  <si>
    <t>Rapportage!I83</t>
  </si>
  <si>
    <t>Rapportage!I84</t>
  </si>
  <si>
    <t>Rapportage!I85</t>
  </si>
  <si>
    <t>Rapportage!I86</t>
  </si>
  <si>
    <t>Rapportage!I87</t>
  </si>
  <si>
    <t>Rapportage!I88</t>
  </si>
  <si>
    <t>Rapportage!I89</t>
  </si>
  <si>
    <t>Rapportage!I90</t>
  </si>
  <si>
    <t>Rapportage!I91</t>
  </si>
  <si>
    <t>Rapportage!I92</t>
  </si>
  <si>
    <t>Rapportage!I93</t>
  </si>
  <si>
    <t>Rapportage!I94</t>
  </si>
  <si>
    <t>Rapportage!I95</t>
  </si>
  <si>
    <t>Rapportage!I96</t>
  </si>
  <si>
    <t>Rapportage!I97</t>
  </si>
  <si>
    <t>Rapportage!I98</t>
  </si>
  <si>
    <t>Rapportage!I99</t>
  </si>
  <si>
    <t>Rapportage!I100</t>
  </si>
  <si>
    <t>Type prestatie</t>
  </si>
  <si>
    <t>Subcode</t>
  </si>
  <si>
    <t>Betaalcode</t>
  </si>
  <si>
    <t>Rapportage!I2</t>
  </si>
  <si>
    <t>Rapportage!I101</t>
  </si>
  <si>
    <t>Rapportage!I102</t>
  </si>
  <si>
    <t>Rapportage!I103</t>
  </si>
  <si>
    <t>Rapportage!I104</t>
  </si>
  <si>
    <t>Rapportage!I105</t>
  </si>
  <si>
    <t>Rapportage!I106</t>
  </si>
  <si>
    <t>Rapportage!I107</t>
  </si>
  <si>
    <t>Rapportage!I108</t>
  </si>
  <si>
    <t>Rapportage!I109</t>
  </si>
  <si>
    <t>Rapportage!I110</t>
  </si>
  <si>
    <t>Rapportage!I111</t>
  </si>
  <si>
    <t>Rapportage!I112</t>
  </si>
  <si>
    <t>Rapportage!I113</t>
  </si>
  <si>
    <t>Rapportage!I114</t>
  </si>
  <si>
    <t>Rapportage!I115</t>
  </si>
  <si>
    <t>Rapportage!I116</t>
  </si>
  <si>
    <t>Rapportage!I117</t>
  </si>
  <si>
    <t>Rapportage!I118</t>
  </si>
  <si>
    <t>Rapportage!I119</t>
  </si>
  <si>
    <t>Rapportage!I120</t>
  </si>
  <si>
    <t>Rapportage!I121</t>
  </si>
  <si>
    <t>Rapportage!I122</t>
  </si>
  <si>
    <t>Rapportage!I123</t>
  </si>
  <si>
    <t>Rapportage!I124</t>
  </si>
  <si>
    <t>Rapportage!I125</t>
  </si>
  <si>
    <t>Rapportage!I126</t>
  </si>
  <si>
    <t>Rapportage!I127</t>
  </si>
  <si>
    <t>Rapportage!I128</t>
  </si>
  <si>
    <t>Rapportage!I129</t>
  </si>
  <si>
    <t>Rapportage!I130</t>
  </si>
  <si>
    <t>Rapportage!I131</t>
  </si>
  <si>
    <t>Rapportage!I132</t>
  </si>
  <si>
    <t>Rapportage!I133</t>
  </si>
  <si>
    <t>Rapportage!I134</t>
  </si>
  <si>
    <t>Rapportage!I135</t>
  </si>
  <si>
    <t>Rapportage!I136</t>
  </si>
  <si>
    <t>Rapportage!I137</t>
  </si>
  <si>
    <t>Rapportage!I138</t>
  </si>
  <si>
    <t>Rapportage!I139</t>
  </si>
  <si>
    <t>Rapportage!I140</t>
  </si>
  <si>
    <t>Rapportage!I141</t>
  </si>
  <si>
    <t>Rapportage!I142</t>
  </si>
  <si>
    <t>Rapportage!I143</t>
  </si>
  <si>
    <t>Rapportage!I144</t>
  </si>
  <si>
    <t>Rapportage!I145</t>
  </si>
  <si>
    <t>Rapportage!I146</t>
  </si>
  <si>
    <t>Rapportage!I147</t>
  </si>
  <si>
    <t>Rapportage!I148</t>
  </si>
  <si>
    <t>Rapportage!I149</t>
  </si>
  <si>
    <t>Rapportage!I150</t>
  </si>
  <si>
    <t>Rapportage!I151</t>
  </si>
  <si>
    <t>Rapportage!I152</t>
  </si>
  <si>
    <t>Rapportage!I153</t>
  </si>
  <si>
    <t>Rapportage!I154</t>
  </si>
  <si>
    <t>Rapportage!I155</t>
  </si>
  <si>
    <t>Rapportage!I156</t>
  </si>
  <si>
    <t>Rapportage!I157</t>
  </si>
  <si>
    <t>Rapportage!I158</t>
  </si>
  <si>
    <t>Rapportage!I159</t>
  </si>
  <si>
    <t>Rapportage!I160</t>
  </si>
  <si>
    <t>Rapportage!I161</t>
  </si>
  <si>
    <t>Rapportage!I162</t>
  </si>
  <si>
    <t>Rapportage!I163</t>
  </si>
  <si>
    <t>Rapportage!I164</t>
  </si>
  <si>
    <t>Rapportage!I165</t>
  </si>
  <si>
    <t>Rapportage!I166</t>
  </si>
  <si>
    <t>Rapportage!I167</t>
  </si>
  <si>
    <t>Rapportage!I168</t>
  </si>
  <si>
    <t>Rapportage!I169</t>
  </si>
  <si>
    <t>Rapportage!I170</t>
  </si>
  <si>
    <t>Rapportage!I171</t>
  </si>
  <si>
    <t>Rapportage!I172</t>
  </si>
  <si>
    <t>Rapportage!I173</t>
  </si>
  <si>
    <t>Rapportage!I174</t>
  </si>
  <si>
    <t>Rapportage!I175</t>
  </si>
  <si>
    <t>Rapportage!I176</t>
  </si>
  <si>
    <t>Rapportage!I177</t>
  </si>
  <si>
    <t>Rapportage!I178</t>
  </si>
  <si>
    <t>Rapportage!I179</t>
  </si>
  <si>
    <t>Rapportage!I180</t>
  </si>
  <si>
    <t>Rapportage!I181</t>
  </si>
  <si>
    <t>Rapportage!I182</t>
  </si>
  <si>
    <t>Rapportage!I183</t>
  </si>
  <si>
    <t>Rapportage!I184</t>
  </si>
  <si>
    <t>Rapportage!I185</t>
  </si>
  <si>
    <t>Rapportage!I186</t>
  </si>
  <si>
    <t>Rapportage!I187</t>
  </si>
  <si>
    <t>Rapportage!I188</t>
  </si>
  <si>
    <t>Rapportage!I189</t>
  </si>
  <si>
    <t>Rapportage!I190</t>
  </si>
  <si>
    <t>Rapportage!I191</t>
  </si>
  <si>
    <t>Rapportage!I192</t>
  </si>
  <si>
    <t>Rapportage!I193</t>
  </si>
  <si>
    <t>Rapportage!I194</t>
  </si>
  <si>
    <t>Rapportage!I195</t>
  </si>
  <si>
    <t>Rapportage!I196</t>
  </si>
  <si>
    <t>Rapportage!I197</t>
  </si>
  <si>
    <t>Rapportage!I198</t>
  </si>
  <si>
    <t>Rapportage!I199</t>
  </si>
  <si>
    <t>Rapportage!I200</t>
  </si>
  <si>
    <t>Rapportage!I201</t>
  </si>
  <si>
    <t>Rapportage!I202</t>
  </si>
  <si>
    <t>Rapportage!I203</t>
  </si>
  <si>
    <t>Rapportage!I204</t>
  </si>
  <si>
    <t>Rapportage!I205</t>
  </si>
  <si>
    <t>Rapportage!I206</t>
  </si>
  <si>
    <t>Rapportage!I207</t>
  </si>
  <si>
    <t>Rapportage!I208</t>
  </si>
  <si>
    <t>Rapportage!I209</t>
  </si>
  <si>
    <t>Rapportage!I210</t>
  </si>
  <si>
    <t>Rapportage!I211</t>
  </si>
  <si>
    <t>Rapportage!I212</t>
  </si>
  <si>
    <t>Rapportage!I213</t>
  </si>
  <si>
    <t>Rapportage!I214</t>
  </si>
  <si>
    <t>Rapportage!I215</t>
  </si>
  <si>
    <t>Rapportage!I216</t>
  </si>
  <si>
    <t>Rapportage!I217</t>
  </si>
  <si>
    <t>Rapportage!I218</t>
  </si>
  <si>
    <t>Rapportage!I219</t>
  </si>
  <si>
    <t>Rapportage!I220</t>
  </si>
  <si>
    <t>Rapportage!I221</t>
  </si>
  <si>
    <t>Rapportage!I222</t>
  </si>
  <si>
    <t>Rapportage!I223</t>
  </si>
  <si>
    <t>Rapportage!I224</t>
  </si>
  <si>
    <t>Rapportage!I225</t>
  </si>
  <si>
    <t>Rapportage!I226</t>
  </si>
  <si>
    <t>Rapportage!I227</t>
  </si>
  <si>
    <t>Rapportage!I228</t>
  </si>
  <si>
    <t>Rapportage!I229</t>
  </si>
  <si>
    <t>Rapportage!I230</t>
  </si>
  <si>
    <t>Rapportage!I231</t>
  </si>
  <si>
    <t>Rapportage!I232</t>
  </si>
  <si>
    <t>Rapportage!I233</t>
  </si>
  <si>
    <t>Rapportage!I234</t>
  </si>
  <si>
    <t>Rapportage!I235</t>
  </si>
  <si>
    <t>Rapportage!I236</t>
  </si>
  <si>
    <t>Rapportage!I237</t>
  </si>
  <si>
    <t>Rapportage!I238</t>
  </si>
  <si>
    <t>Rapportage!I239</t>
  </si>
  <si>
    <t>Rapportage!I240</t>
  </si>
  <si>
    <t>Rapportage!I241</t>
  </si>
  <si>
    <t>Rapportage!I242</t>
  </si>
  <si>
    <t>Rapportage!I243</t>
  </si>
  <si>
    <t>Rapportage!I244</t>
  </si>
  <si>
    <t>Rapportage!I245</t>
  </si>
  <si>
    <t>Rapportage!I246</t>
  </si>
  <si>
    <t>Rapportage!I247</t>
  </si>
  <si>
    <t>Rapportage!I248</t>
  </si>
  <si>
    <t>Rapportage!I249</t>
  </si>
  <si>
    <t>Rapportage!I250</t>
  </si>
  <si>
    <t>Rapportage!I251</t>
  </si>
  <si>
    <t>Rapportage!I252</t>
  </si>
  <si>
    <t>Rapportage!I253</t>
  </si>
  <si>
    <t>Rapportage!I254</t>
  </si>
  <si>
    <t>Rapportage!I255</t>
  </si>
  <si>
    <t>Rapportage!I256</t>
  </si>
  <si>
    <t>Rapportage!I257</t>
  </si>
  <si>
    <t>Rapportage!I258</t>
  </si>
  <si>
    <t>Rapportage!I259</t>
  </si>
  <si>
    <t>Rapportage!I260</t>
  </si>
  <si>
    <t>Rapportage!I261</t>
  </si>
  <si>
    <t>Rapportage!I262</t>
  </si>
  <si>
    <t>Rapportage!I263</t>
  </si>
  <si>
    <t>Rapportage!I264</t>
  </si>
  <si>
    <t>Rapportage!I265</t>
  </si>
  <si>
    <t>Rapportage!I266</t>
  </si>
  <si>
    <t>Rapportage!I267</t>
  </si>
  <si>
    <t>Rapportage!I268</t>
  </si>
  <si>
    <t>Rapportage!I269</t>
  </si>
  <si>
    <t>Rapportage!I270</t>
  </si>
  <si>
    <t>Rapportage!I271</t>
  </si>
  <si>
    <t>Rapportage!I272</t>
  </si>
  <si>
    <t>Rapportage!I273</t>
  </si>
  <si>
    <t>Rapportage!I274</t>
  </si>
  <si>
    <t>Rapportage!I275</t>
  </si>
  <si>
    <t>Rapportage!I276</t>
  </si>
  <si>
    <t>Rapportage!I277</t>
  </si>
  <si>
    <t>Rapportage!I278</t>
  </si>
  <si>
    <t>Rapportage!I279</t>
  </si>
  <si>
    <t>Rapportage!I280</t>
  </si>
  <si>
    <t>Rapportage!I281</t>
  </si>
  <si>
    <t>Rapportage!I282</t>
  </si>
  <si>
    <t>Rapportage!I283</t>
  </si>
  <si>
    <t>Rapportage!I284</t>
  </si>
  <si>
    <t>Rapportage!I285</t>
  </si>
  <si>
    <t>Rapportage!I286</t>
  </si>
  <si>
    <t>Rapportage!I287</t>
  </si>
  <si>
    <t>Rapportage!I288</t>
  </si>
  <si>
    <t>Rapportage!I289</t>
  </si>
  <si>
    <t>Rapportage!I290</t>
  </si>
  <si>
    <t>Rapportage!I291</t>
  </si>
  <si>
    <t>Rapportage!I292</t>
  </si>
  <si>
    <t>Rapportage!I293</t>
  </si>
  <si>
    <t>Rapportage!I294</t>
  </si>
  <si>
    <t>Rapportage!I295</t>
  </si>
  <si>
    <t>Rapportage!I296</t>
  </si>
  <si>
    <t>Rapportage!I297</t>
  </si>
  <si>
    <t>Rapportage!I298</t>
  </si>
  <si>
    <t>Rapportage!I299</t>
  </si>
  <si>
    <t>Rapportage!I300</t>
  </si>
  <si>
    <t>Rapportage!I301</t>
  </si>
  <si>
    <t>Rapportage!I302</t>
  </si>
  <si>
    <t>Rapportage!I303</t>
  </si>
  <si>
    <t>Rapportage!I304</t>
  </si>
  <si>
    <t>Rapportage!I305</t>
  </si>
  <si>
    <t>Rapportage!I306</t>
  </si>
  <si>
    <t>Rapportage!I307</t>
  </si>
  <si>
    <t>Rapportage!I308</t>
  </si>
  <si>
    <t>Rapportage!I309</t>
  </si>
  <si>
    <t>Rapportage!I310</t>
  </si>
  <si>
    <t>Rapportage!I311</t>
  </si>
  <si>
    <t>Rapportage!I312</t>
  </si>
  <si>
    <t>Rapportage!I313</t>
  </si>
  <si>
    <t>Rapportage!I314</t>
  </si>
  <si>
    <t>Rapportage!I315</t>
  </si>
  <si>
    <t>Rapportage!I316</t>
  </si>
  <si>
    <t>Rapportage!I317</t>
  </si>
  <si>
    <t>Rapportage!I318</t>
  </si>
  <si>
    <t>Rapportage!I319</t>
  </si>
  <si>
    <t>Rapportage!I320</t>
  </si>
  <si>
    <t>Rapportage!I321</t>
  </si>
  <si>
    <t>Rapportage!I322</t>
  </si>
  <si>
    <t>Rapportage!I323</t>
  </si>
  <si>
    <t>Rapportage!I324</t>
  </si>
  <si>
    <t>Rapportage!I325</t>
  </si>
  <si>
    <t>Rapportage!I326</t>
  </si>
  <si>
    <t>Rapportage!I327</t>
  </si>
  <si>
    <t>Rapportage!I328</t>
  </si>
  <si>
    <t>Rapportage!I329</t>
  </si>
  <si>
    <t>Rapportage!I330</t>
  </si>
  <si>
    <t>Rapportage!I331</t>
  </si>
  <si>
    <t>Rapportage!I332</t>
  </si>
  <si>
    <t>Rapportage!I333</t>
  </si>
  <si>
    <t>Rapportage!I334</t>
  </si>
  <si>
    <t>Rapportage!I335</t>
  </si>
  <si>
    <t>Rapportage!I336</t>
  </si>
  <si>
    <t>Rapportage!I337</t>
  </si>
  <si>
    <t>Rapportage!I338</t>
  </si>
  <si>
    <t>Rapportage!I339</t>
  </si>
  <si>
    <t>Rapportage!I340</t>
  </si>
  <si>
    <t>Rapportage!I341</t>
  </si>
  <si>
    <t>Rapportage!I342</t>
  </si>
  <si>
    <t>Rapportage!I343</t>
  </si>
  <si>
    <t>Rapportage!I344</t>
  </si>
  <si>
    <t>Rapportage!I345</t>
  </si>
  <si>
    <t>Rapportage!I346</t>
  </si>
  <si>
    <t>Rapportage!I347</t>
  </si>
  <si>
    <t>Rapportage!I348</t>
  </si>
  <si>
    <t>Rapportage!I349</t>
  </si>
  <si>
    <t>Rapportage!I350</t>
  </si>
  <si>
    <t>Rapportage!I351</t>
  </si>
  <si>
    <t>Rapportage!I352</t>
  </si>
  <si>
    <t>Rapportage!I353</t>
  </si>
  <si>
    <t>Rapportage!I354</t>
  </si>
  <si>
    <t>Rapportage!I355</t>
  </si>
  <si>
    <t>Rapportage!I356</t>
  </si>
  <si>
    <t>Rapportage!I357</t>
  </si>
  <si>
    <t>Rapportage!I358</t>
  </si>
  <si>
    <t>Rapportage!I359</t>
  </si>
  <si>
    <t>Rapportage!I360</t>
  </si>
  <si>
    <t>Rapportage!I361</t>
  </si>
  <si>
    <t>Rapportage!I362</t>
  </si>
  <si>
    <t>Rapportage!I363</t>
  </si>
  <si>
    <t>Rapportage!I364</t>
  </si>
  <si>
    <t>Rapportage!I365</t>
  </si>
  <si>
    <t>Rapportage!I366</t>
  </si>
  <si>
    <t>Rapportage!I367</t>
  </si>
  <si>
    <t>Rapportage!I368</t>
  </si>
  <si>
    <t>Rapportage!I369</t>
  </si>
  <si>
    <t>Rapportage!I370</t>
  </si>
  <si>
    <t>Rapportage!I371</t>
  </si>
  <si>
    <t>Rapportage!I372</t>
  </si>
  <si>
    <t>Rapportage!I373</t>
  </si>
  <si>
    <t>Rapportage!I374</t>
  </si>
  <si>
    <t>Rapportage!I375</t>
  </si>
  <si>
    <t>Rapportage!I376</t>
  </si>
  <si>
    <t>Rapportage!I377</t>
  </si>
  <si>
    <t>Rapportage!I378</t>
  </si>
  <si>
    <t>Rapportage!I379</t>
  </si>
  <si>
    <t>Rapportage!I380</t>
  </si>
  <si>
    <t>Rapportage!I381</t>
  </si>
  <si>
    <t>Rapportage!I382</t>
  </si>
  <si>
    <t>Rapportage!I383</t>
  </si>
  <si>
    <t>Rapportage!I384</t>
  </si>
  <si>
    <t>Rapportage!I385</t>
  </si>
  <si>
    <t>Rapportage!I386</t>
  </si>
  <si>
    <t>Rapportage!I387</t>
  </si>
  <si>
    <t>Rapportage!I388</t>
  </si>
  <si>
    <t>Rapportage!I389</t>
  </si>
  <si>
    <t>Rapportage!I390</t>
  </si>
  <si>
    <t>Rapportage!I391</t>
  </si>
  <si>
    <t>Rapportage!I392</t>
  </si>
  <si>
    <t>Rapportage!I393</t>
  </si>
  <si>
    <t>Rapportage!I394</t>
  </si>
  <si>
    <t>Rapportage!I395</t>
  </si>
  <si>
    <t>Rapportage!I396</t>
  </si>
  <si>
    <t>Rapportage!I397</t>
  </si>
  <si>
    <t>Rapportage!I398</t>
  </si>
  <si>
    <t>Rapportage!I399</t>
  </si>
  <si>
    <t>Rapportage!I400</t>
  </si>
  <si>
    <t>Rapportage!I401</t>
  </si>
  <si>
    <t>Rapportage!I402</t>
  </si>
  <si>
    <t>Rapportage!I403</t>
  </si>
  <si>
    <t>Rapportage!I404</t>
  </si>
  <si>
    <t>Rapportage!I405</t>
  </si>
  <si>
    <t>Rapportage!I406</t>
  </si>
  <si>
    <t>Rapportage!I407</t>
  </si>
  <si>
    <t>Rapportage!I408</t>
  </si>
  <si>
    <t>Rapportage!I409</t>
  </si>
  <si>
    <t>Rapportage!I410</t>
  </si>
  <si>
    <t>Rapportage!I411</t>
  </si>
  <si>
    <t>Rapportage!I412</t>
  </si>
  <si>
    <t>Rapportage!I413</t>
  </si>
  <si>
    <t>Rapportage!I414</t>
  </si>
  <si>
    <t>Rapportage!I415</t>
  </si>
  <si>
    <t>Rapportage!I416</t>
  </si>
  <si>
    <t>Rapportage!I417</t>
  </si>
  <si>
    <t>Rapportage!I418</t>
  </si>
  <si>
    <t>Rapportage!I419</t>
  </si>
  <si>
    <t>Rapportage!I420</t>
  </si>
  <si>
    <t>Rapportage!I421</t>
  </si>
  <si>
    <t>Rapportage!I422</t>
  </si>
  <si>
    <t>Rapportage!I423</t>
  </si>
  <si>
    <t>Rapportage!I424</t>
  </si>
  <si>
    <t>Rapportage!I425</t>
  </si>
  <si>
    <t>Rapportage!I426</t>
  </si>
  <si>
    <t>Rapportage!I427</t>
  </si>
  <si>
    <t>Rapportage!I428</t>
  </si>
  <si>
    <t>Rapportage!I429</t>
  </si>
  <si>
    <t>Rapportage!I430</t>
  </si>
  <si>
    <t>Rapportage!I431</t>
  </si>
  <si>
    <t>Rapportage!I432</t>
  </si>
  <si>
    <t>Rapportage!I433</t>
  </si>
  <si>
    <t>Rapportage!I434</t>
  </si>
  <si>
    <t>Rapportage!I435</t>
  </si>
  <si>
    <t>Rapportage!I436</t>
  </si>
  <si>
    <t>Rapportage!I437</t>
  </si>
  <si>
    <t>Rapportage!I438</t>
  </si>
  <si>
    <t>Rapportage!I439</t>
  </si>
  <si>
    <t>Rapportage!I440</t>
  </si>
  <si>
    <t>Rapportage!I441</t>
  </si>
  <si>
    <t>Rapportage!I442</t>
  </si>
  <si>
    <t>Rapportage!I443</t>
  </si>
  <si>
    <t>Rapportage!I444</t>
  </si>
  <si>
    <t>Rapportage!I445</t>
  </si>
  <si>
    <t>Rapportage!I446</t>
  </si>
  <si>
    <t>Rapportage!I447</t>
  </si>
  <si>
    <t>Rapportage!I448</t>
  </si>
  <si>
    <t>Rapportage!I449</t>
  </si>
  <si>
    <t>Rapportage!I450</t>
  </si>
  <si>
    <t>Rapportage!I451</t>
  </si>
  <si>
    <t>Rapportage!I452</t>
  </si>
  <si>
    <t>Rapportage!I453</t>
  </si>
  <si>
    <t>Rapportage!I454</t>
  </si>
  <si>
    <t>Rapportage!I455</t>
  </si>
  <si>
    <t>Rapportage!I456</t>
  </si>
  <si>
    <t>Rapportage!I457</t>
  </si>
  <si>
    <t>Rapportage!I458</t>
  </si>
  <si>
    <t>Rapportage!I459</t>
  </si>
  <si>
    <t>Rapportage!I460</t>
  </si>
  <si>
    <t>Rapportage!I461</t>
  </si>
  <si>
    <t>Rapportage!I462</t>
  </si>
  <si>
    <t>Rapportage!I463</t>
  </si>
  <si>
    <t>Rapportage!I464</t>
  </si>
  <si>
    <t>Rapportage!I465</t>
  </si>
  <si>
    <t>Rapportage!I466</t>
  </si>
  <si>
    <t>Rapportage!I467</t>
  </si>
  <si>
    <t>Rapportage!I468</t>
  </si>
  <si>
    <t>Rapportage!I469</t>
  </si>
  <si>
    <t>Rapportage!I470</t>
  </si>
  <si>
    <t>Rapportage!I471</t>
  </si>
  <si>
    <t>Rapportage!I472</t>
  </si>
  <si>
    <t>Rapportage!I473</t>
  </si>
  <si>
    <t>Rapportage!I474</t>
  </si>
  <si>
    <t>Rapportage!I475</t>
  </si>
  <si>
    <t>Rapportage!I476</t>
  </si>
  <si>
    <t>Rapportage!I477</t>
  </si>
  <si>
    <t>Rapportage!I478</t>
  </si>
  <si>
    <t>Rapportage!I479</t>
  </si>
  <si>
    <t>Rapportage!I480</t>
  </si>
  <si>
    <t>Rapportage!I481</t>
  </si>
  <si>
    <t>Rapportage!I482</t>
  </si>
  <si>
    <t>Rapportage!I483</t>
  </si>
  <si>
    <t>Rapportage!I484</t>
  </si>
  <si>
    <t>Rapportage!I485</t>
  </si>
  <si>
    <t>Rapportage!I486</t>
  </si>
  <si>
    <t>Rapportage!I487</t>
  </si>
  <si>
    <t>Rapportage!I488</t>
  </si>
  <si>
    <t>Rapportage!I489</t>
  </si>
  <si>
    <t>Rapportage!I490</t>
  </si>
  <si>
    <t>Rapportage!I491</t>
  </si>
  <si>
    <t>Rapportage!I492</t>
  </si>
  <si>
    <t>Rapportage!I493</t>
  </si>
  <si>
    <t>Rapportage!I494</t>
  </si>
  <si>
    <t>Rapportage!I495</t>
  </si>
  <si>
    <t>Rapportage!I496</t>
  </si>
  <si>
    <t>Rapportage!I497</t>
  </si>
  <si>
    <t>Rapportage!I498</t>
  </si>
  <si>
    <t>Rapportage!I499</t>
  </si>
  <si>
    <t>Rapportage!I500</t>
  </si>
  <si>
    <t>Rapportage!I501</t>
  </si>
  <si>
    <t>Rapportage!I502</t>
  </si>
  <si>
    <t>Rapportage!I503</t>
  </si>
  <si>
    <t>Rapportage!I504</t>
  </si>
  <si>
    <t>Rapportage!I505</t>
  </si>
  <si>
    <t>Rapportage!I506</t>
  </si>
  <si>
    <t>Rapportage!I507</t>
  </si>
  <si>
    <t>Rapportage!I508</t>
  </si>
  <si>
    <t>Rapportage!I509</t>
  </si>
  <si>
    <t>Rapportage!I510</t>
  </si>
  <si>
    <t>Rapportage!I511</t>
  </si>
  <si>
    <t>Rapportage!I512</t>
  </si>
  <si>
    <t>Rapportage!I513</t>
  </si>
  <si>
    <t>Rapportage!I514</t>
  </si>
  <si>
    <t>Rapportage!I515</t>
  </si>
  <si>
    <t>Rapportage!I516</t>
  </si>
  <si>
    <t>Rapportage!I517</t>
  </si>
  <si>
    <t>Rapportage!I518</t>
  </si>
  <si>
    <t>Rapportage!I519</t>
  </si>
  <si>
    <t>Rapportage!I520</t>
  </si>
  <si>
    <t>Rapportage!I521</t>
  </si>
  <si>
    <t>Rapportage!I522</t>
  </si>
  <si>
    <t>Rapportage!I523</t>
  </si>
  <si>
    <t>Rapportage!I524</t>
  </si>
  <si>
    <t>Rapportage!I525</t>
  </si>
  <si>
    <t>Rapportage!I526</t>
  </si>
  <si>
    <t>Rapportage!I527</t>
  </si>
  <si>
    <t>Rapportage!I528</t>
  </si>
  <si>
    <t>Rapportage!I529</t>
  </si>
  <si>
    <t>Rapportage!I530</t>
  </si>
  <si>
    <t>Rapportage!I531</t>
  </si>
  <si>
    <t>Rapportage!I532</t>
  </si>
  <si>
    <t>Rapportage!I533</t>
  </si>
  <si>
    <t>Rapportage!I534</t>
  </si>
  <si>
    <t>Rapportage!I535</t>
  </si>
  <si>
    <t>Rapportage!I536</t>
  </si>
  <si>
    <t>Rapportage!I537</t>
  </si>
  <si>
    <t>Rapportage!I538</t>
  </si>
  <si>
    <t>Rapportage!I539</t>
  </si>
  <si>
    <t>Rapportage!I540</t>
  </si>
  <si>
    <t>Rapportage!I541</t>
  </si>
  <si>
    <t>Rapportage!I542</t>
  </si>
  <si>
    <t>Rapportage!I543</t>
  </si>
  <si>
    <t>Rapportage!I544</t>
  </si>
  <si>
    <t>Rapportage!I545</t>
  </si>
  <si>
    <t>Rapportage!I546</t>
  </si>
  <si>
    <t>Rapportage!I547</t>
  </si>
  <si>
    <t>Rapportage!I548</t>
  </si>
  <si>
    <t>Rapportage!I549</t>
  </si>
  <si>
    <t>Rapportage!I550</t>
  </si>
  <si>
    <t>Rapportage!I551</t>
  </si>
  <si>
    <t>Rapportage!I552</t>
  </si>
  <si>
    <t>Rapportage!I553</t>
  </si>
  <si>
    <t>Rapportage!I554</t>
  </si>
  <si>
    <t>Rapportage!I555</t>
  </si>
  <si>
    <t>Rapportage!I556</t>
  </si>
  <si>
    <t>Rapportage!I557</t>
  </si>
  <si>
    <t>Rapportage!I558</t>
  </si>
  <si>
    <t>Rapportage!I559</t>
  </si>
  <si>
    <t>Rapportage!I560</t>
  </si>
  <si>
    <t>Rapportage!I561</t>
  </si>
  <si>
    <t>Rapportage!I562</t>
  </si>
  <si>
    <t>Rapportage!I563</t>
  </si>
  <si>
    <t>Rapportage!I564</t>
  </si>
  <si>
    <t>Rapportage!I565</t>
  </si>
  <si>
    <t>Rapportage!I566</t>
  </si>
  <si>
    <t>Rapportage!I567</t>
  </si>
  <si>
    <t>Rapportage!I568</t>
  </si>
  <si>
    <t>Rapportage!I569</t>
  </si>
  <si>
    <t>Rapportage!I570</t>
  </si>
  <si>
    <t>Rapportage!I571</t>
  </si>
  <si>
    <t>Rapportage!I572</t>
  </si>
  <si>
    <t>Rapportage!I573</t>
  </si>
  <si>
    <t>Rapportage!I574</t>
  </si>
  <si>
    <t>Rapportage!I575</t>
  </si>
  <si>
    <t>Rapportage!I576</t>
  </si>
  <si>
    <t>Rapportage!I577</t>
  </si>
  <si>
    <t>Rapportage!I578</t>
  </si>
  <si>
    <t>Rapportage!I579</t>
  </si>
  <si>
    <t>Rapportage!I580</t>
  </si>
  <si>
    <t>Rapportage!I581</t>
  </si>
  <si>
    <t>Rapportage!I582</t>
  </si>
  <si>
    <t>Rapportage!I583</t>
  </si>
  <si>
    <t>Rapportage!I584</t>
  </si>
  <si>
    <t>Rapportage!I585</t>
  </si>
  <si>
    <t>Rapportage!I586</t>
  </si>
  <si>
    <t>Rapportage!I587</t>
  </si>
  <si>
    <t>Rapportage!I588</t>
  </si>
  <si>
    <t>Rapportage!I589</t>
  </si>
  <si>
    <t>Rapportage!I590</t>
  </si>
  <si>
    <t>Rapportage!I591</t>
  </si>
  <si>
    <t>Rapportage!I592</t>
  </si>
  <si>
    <t>Rapportage!I593</t>
  </si>
  <si>
    <t>Rapportage!I594</t>
  </si>
  <si>
    <t>Rapportage!I595</t>
  </si>
  <si>
    <t>Rapportage!I596</t>
  </si>
  <si>
    <t>Rapportage!I597</t>
  </si>
  <si>
    <t>Rapportage!I598</t>
  </si>
  <si>
    <t>Rapportage!I599</t>
  </si>
  <si>
    <t>Rapportage!I600</t>
  </si>
  <si>
    <t>Rapportage!I601</t>
  </si>
  <si>
    <t>Rapportage!I602</t>
  </si>
  <si>
    <t>Rapportage!I603</t>
  </si>
  <si>
    <t>Rapportage!I604</t>
  </si>
  <si>
    <t>Rapportage!I605</t>
  </si>
  <si>
    <t>Rapportage!I606</t>
  </si>
  <si>
    <t>Rapportage!I607</t>
  </si>
  <si>
    <t>Rapportage!I608</t>
  </si>
  <si>
    <t>Rapportage!I609</t>
  </si>
  <si>
    <t>Rapportage!I610</t>
  </si>
  <si>
    <t>Rapportage!I611</t>
  </si>
  <si>
    <t>Rapportage!I612</t>
  </si>
  <si>
    <t>Rapportage!I613</t>
  </si>
  <si>
    <t>Rapportage!I614</t>
  </si>
  <si>
    <t>Rapportage!I615</t>
  </si>
  <si>
    <t>Rapportage!I616</t>
  </si>
  <si>
    <t>Rapportage!I617</t>
  </si>
  <si>
    <t>Rapportage!I618</t>
  </si>
  <si>
    <t>Rapportage!I619</t>
  </si>
  <si>
    <t>Rapportage!I620</t>
  </si>
  <si>
    <t>Rapportage!I621</t>
  </si>
  <si>
    <t>Rapportage!I622</t>
  </si>
  <si>
    <t>Rapportage!I623</t>
  </si>
  <si>
    <t>Rapportage!I624</t>
  </si>
  <si>
    <t>Rapportage!I625</t>
  </si>
  <si>
    <t>Rapportage!I626</t>
  </si>
  <si>
    <t>Rapportage!I627</t>
  </si>
  <si>
    <t>Rapportage!I628</t>
  </si>
  <si>
    <t>Rapportage!I629</t>
  </si>
  <si>
    <t>Rapportage!I630</t>
  </si>
  <si>
    <t>Rapportage!I631</t>
  </si>
  <si>
    <t>Rapportage!I632</t>
  </si>
  <si>
    <t>Rapportage!I633</t>
  </si>
  <si>
    <t>Rapportage!I634</t>
  </si>
  <si>
    <t>Rapportage!I635</t>
  </si>
  <si>
    <t>Rapportage!I636</t>
  </si>
  <si>
    <t>Rapportage!I637</t>
  </si>
  <si>
    <t>Rapportage!I638</t>
  </si>
  <si>
    <t>Rapportage!I639</t>
  </si>
  <si>
    <t>Rapportage!I640</t>
  </si>
  <si>
    <t>Rapportage!I641</t>
  </si>
  <si>
    <t>Rapportage!I642</t>
  </si>
  <si>
    <t>Rapportage!I643</t>
  </si>
  <si>
    <t>Rapportage!I644</t>
  </si>
  <si>
    <t>Rapportage!I645</t>
  </si>
  <si>
    <t>Rapportage!I646</t>
  </si>
  <si>
    <t>Rapportage!I647</t>
  </si>
  <si>
    <t>Rapportage!I648</t>
  </si>
  <si>
    <t>Rapportage!I649</t>
  </si>
  <si>
    <t>Rapportage!I650</t>
  </si>
  <si>
    <t>Rapportage!I651</t>
  </si>
  <si>
    <t>Rapportage!I652</t>
  </si>
  <si>
    <t>Rapportage!I653</t>
  </si>
  <si>
    <t>Rapportage!I654</t>
  </si>
  <si>
    <t>Rapportage!I655</t>
  </si>
  <si>
    <t>Rapportage!I656</t>
  </si>
  <si>
    <t>Rapportage!I657</t>
  </si>
  <si>
    <t>Rapportage!I658</t>
  </si>
  <si>
    <t>Rapportage!I659</t>
  </si>
  <si>
    <t>Rapportage!I660</t>
  </si>
  <si>
    <t>Rapportage!I661</t>
  </si>
  <si>
    <t>Rapportage!I662</t>
  </si>
  <si>
    <t>Rapportage!I663</t>
  </si>
  <si>
    <t>Rapportage!I664</t>
  </si>
  <si>
    <t>Rapportage!I665</t>
  </si>
  <si>
    <t>Rapportage!I666</t>
  </si>
  <si>
    <t>Rapportage!I667</t>
  </si>
  <si>
    <t>Rapportage!I668</t>
  </si>
  <si>
    <t>Rapportage!I669</t>
  </si>
  <si>
    <t>Rapportage!I670</t>
  </si>
  <si>
    <t>Rapportage!I671</t>
  </si>
  <si>
    <t>Rapportage!I672</t>
  </si>
  <si>
    <t>Rapportage!I673</t>
  </si>
  <si>
    <t>Rapportage!I674</t>
  </si>
  <si>
    <t>Rapportage!I675</t>
  </si>
  <si>
    <t>Rapportage!I676</t>
  </si>
  <si>
    <t>Rapportage!I677</t>
  </si>
  <si>
    <t>Rapportage!I678</t>
  </si>
  <si>
    <t>Rapportage!I679</t>
  </si>
  <si>
    <t>Rapportage!I680</t>
  </si>
  <si>
    <t>Rapportage!I681</t>
  </si>
  <si>
    <t>Rapportage!I682</t>
  </si>
  <si>
    <t>Rapportage!I683</t>
  </si>
  <si>
    <t>Rapportage!I684</t>
  </si>
  <si>
    <t>Rapportage!I685</t>
  </si>
  <si>
    <t>Rapportage!I686</t>
  </si>
  <si>
    <t>Rapportage!I687</t>
  </si>
  <si>
    <t>Rapportage!I688</t>
  </si>
  <si>
    <t>Rapportage!I689</t>
  </si>
  <si>
    <t>Rapportage!I690</t>
  </si>
  <si>
    <t>Rapportage!I691</t>
  </si>
  <si>
    <t>Rapportage!I692</t>
  </si>
  <si>
    <t>Rapportage!I693</t>
  </si>
  <si>
    <t>Rapportage!I694</t>
  </si>
  <si>
    <t>Rapportage!I695</t>
  </si>
  <si>
    <t>Rapportage!I696</t>
  </si>
  <si>
    <t>Rapportage!I697</t>
  </si>
  <si>
    <t>Rapportage!I698</t>
  </si>
  <si>
    <t>Rapportage!I699</t>
  </si>
  <si>
    <t>Rapportage!I700</t>
  </si>
  <si>
    <t>Rapportage!I701</t>
  </si>
  <si>
    <t>Rapportage!I702</t>
  </si>
  <si>
    <t>Rapportage!I703</t>
  </si>
  <si>
    <t>Rapportage!I704</t>
  </si>
  <si>
    <t>Rapportage!I705</t>
  </si>
  <si>
    <t>Rapportage!I706</t>
  </si>
  <si>
    <t>Rapportage!I707</t>
  </si>
  <si>
    <t>Rapportage!I708</t>
  </si>
  <si>
    <t>Rapportage!I709</t>
  </si>
  <si>
    <t>Rapportage!I710</t>
  </si>
  <si>
    <t>Rapportage!I711</t>
  </si>
  <si>
    <t>Rapportage!I712</t>
  </si>
  <si>
    <t>Rapportage!I713</t>
  </si>
  <si>
    <t>Rapportage!I714</t>
  </si>
  <si>
    <t>Rapportage!I715</t>
  </si>
  <si>
    <t>Rapportage!I716</t>
  </si>
  <si>
    <t>Rapportage!I717</t>
  </si>
  <si>
    <t>Rapportage!I718</t>
  </si>
  <si>
    <t>Rapportage!I719</t>
  </si>
  <si>
    <t>Rapportage!I720</t>
  </si>
  <si>
    <t>Rapportage!I721</t>
  </si>
  <si>
    <t>Rapportage!I722</t>
  </si>
  <si>
    <t>Rapportage!I723</t>
  </si>
  <si>
    <t>Rapportage!I724</t>
  </si>
  <si>
    <t>Rapportage!I725</t>
  </si>
  <si>
    <t>Rapportage!I726</t>
  </si>
  <si>
    <t>Rapportage!I727</t>
  </si>
  <si>
    <t>Rapportage!I728</t>
  </si>
  <si>
    <t>Rapportage!I729</t>
  </si>
  <si>
    <t>Rapportage!I730</t>
  </si>
  <si>
    <t>Rapportage!I731</t>
  </si>
  <si>
    <t>Rapportage!I732</t>
  </si>
  <si>
    <t>Rapportage!I733</t>
  </si>
  <si>
    <t>Rapportage!I734</t>
  </si>
  <si>
    <t>Rapportage!I735</t>
  </si>
  <si>
    <t>Rapportage!I736</t>
  </si>
  <si>
    <t>Rapportage!I737</t>
  </si>
  <si>
    <t>Rapportage!I738</t>
  </si>
  <si>
    <t>Rapportage!I739</t>
  </si>
  <si>
    <t>Rapportage!I740</t>
  </si>
  <si>
    <t>Rapportage!I741</t>
  </si>
  <si>
    <t>Rapportage!I742</t>
  </si>
  <si>
    <t>Rapportage!I743</t>
  </si>
  <si>
    <t>Rapportage!I744</t>
  </si>
  <si>
    <t>Rapportage!I745</t>
  </si>
  <si>
    <t>Rapportage!I746</t>
  </si>
  <si>
    <t>Rapportage!I747</t>
  </si>
  <si>
    <t>Rapportage!I748</t>
  </si>
  <si>
    <t>Rapportage!I749</t>
  </si>
  <si>
    <t>Rapportage!I750</t>
  </si>
  <si>
    <t>Rapportage!I751</t>
  </si>
  <si>
    <t>Rapportage!I752</t>
  </si>
  <si>
    <t>Rapportage!I753</t>
  </si>
  <si>
    <t>Rapportage!I754</t>
  </si>
  <si>
    <t>Rapportage!I755</t>
  </si>
  <si>
    <t>Rapportage!I756</t>
  </si>
  <si>
    <t>Rapportage!I757</t>
  </si>
  <si>
    <t>Rapportage!I758</t>
  </si>
  <si>
    <t>Rapportage!I759</t>
  </si>
  <si>
    <t>Rapportage!I760</t>
  </si>
  <si>
    <t>Rapportage!I761</t>
  </si>
  <si>
    <t>Rapportage!I762</t>
  </si>
  <si>
    <t>Rapportage!I763</t>
  </si>
  <si>
    <t>Rapportage!I764</t>
  </si>
  <si>
    <t>Rapportage!I765</t>
  </si>
  <si>
    <t>Rapportage!I766</t>
  </si>
  <si>
    <t>Rapportage!I767</t>
  </si>
  <si>
    <t>Rapportage!I768</t>
  </si>
  <si>
    <t>Rapportage!I769</t>
  </si>
  <si>
    <t>Rapportage!I770</t>
  </si>
  <si>
    <t>Rapportage!I771</t>
  </si>
  <si>
    <t>Rapportage!I772</t>
  </si>
  <si>
    <t>Rapportage!I773</t>
  </si>
  <si>
    <t>Rapportage!I774</t>
  </si>
  <si>
    <t>Rapportage!I775</t>
  </si>
  <si>
    <t>Rapportage!I776</t>
  </si>
  <si>
    <t>Rapportage!I777</t>
  </si>
  <si>
    <t>Rapportage!I778</t>
  </si>
  <si>
    <t>Rapportage!I779</t>
  </si>
  <si>
    <t>Rapportage!I780</t>
  </si>
  <si>
    <t>Rapportage!I781</t>
  </si>
  <si>
    <t>Rapportage!I782</t>
  </si>
  <si>
    <t>Rapportage!I783</t>
  </si>
  <si>
    <t>Rapportage!I784</t>
  </si>
  <si>
    <t>Rapportage!I785</t>
  </si>
  <si>
    <t>Rapportage!I786</t>
  </si>
  <si>
    <t>Rapportage!I787</t>
  </si>
  <si>
    <t>Rapportage!I788</t>
  </si>
  <si>
    <t>Rapportage!I789</t>
  </si>
  <si>
    <t>Rapportage!I790</t>
  </si>
  <si>
    <t>Rapportage!I791</t>
  </si>
  <si>
    <t>Rapportage!I792</t>
  </si>
  <si>
    <t>Rapportage!I793</t>
  </si>
  <si>
    <t>Rapportage!I794</t>
  </si>
  <si>
    <t>Rapportage!I795</t>
  </si>
  <si>
    <t>Rapportage!I796</t>
  </si>
  <si>
    <t>Rapportage!I797</t>
  </si>
  <si>
    <t>Rapportage!I798</t>
  </si>
  <si>
    <t>Rapportage!I799</t>
  </si>
  <si>
    <t>Rapportage!I800</t>
  </si>
  <si>
    <t>Rapportage!I801</t>
  </si>
  <si>
    <t>Rapportage!I802</t>
  </si>
  <si>
    <t>Rapportage!I803</t>
  </si>
  <si>
    <t>Rapportage!I804</t>
  </si>
  <si>
    <t>Rapportage!I805</t>
  </si>
  <si>
    <t>Rapportage!I806</t>
  </si>
  <si>
    <t>Rapportage!I807</t>
  </si>
  <si>
    <t>Rapportage!I808</t>
  </si>
  <si>
    <t>Rapportage!I809</t>
  </si>
  <si>
    <t>Rapportage!I810</t>
  </si>
  <si>
    <t>Rapportage!I811</t>
  </si>
  <si>
    <t>Rapportage!I812</t>
  </si>
  <si>
    <t>Rapportage!I813</t>
  </si>
  <si>
    <t>Rapportage!I814</t>
  </si>
  <si>
    <t>Rapportage!I815</t>
  </si>
  <si>
    <t>Rapportage!I816</t>
  </si>
  <si>
    <t>Rapportage!I817</t>
  </si>
  <si>
    <t>Rapportage!I818</t>
  </si>
  <si>
    <t>Rapportage!I819</t>
  </si>
  <si>
    <t>Rapportage!I820</t>
  </si>
  <si>
    <t>Rapportage!I821</t>
  </si>
  <si>
    <t>Rapportage!I822</t>
  </si>
  <si>
    <t>Rapportage!I823</t>
  </si>
  <si>
    <t>Rapportage!I824</t>
  </si>
  <si>
    <t>Rapportage!I825</t>
  </si>
  <si>
    <t>Rapportage!I826</t>
  </si>
  <si>
    <t>Rapportage!I827</t>
  </si>
  <si>
    <t>Rapportage!I828</t>
  </si>
  <si>
    <t>Rapportage!I829</t>
  </si>
  <si>
    <t>Rapportage!I830</t>
  </si>
  <si>
    <t>Rapportage!I831</t>
  </si>
  <si>
    <t>Rapportage!I832</t>
  </si>
  <si>
    <t>Rapportage!I833</t>
  </si>
  <si>
    <t>Rapportage!I834</t>
  </si>
  <si>
    <t>Rapportage!I835</t>
  </si>
  <si>
    <t>Rapportage!I836</t>
  </si>
  <si>
    <t>Rapportage!I837</t>
  </si>
  <si>
    <t>Rapportage!I838</t>
  </si>
  <si>
    <t>Rapportage!I839</t>
  </si>
  <si>
    <t>Rapportage!I840</t>
  </si>
  <si>
    <t>Rapportage!I841</t>
  </si>
  <si>
    <t>Rapportage!I842</t>
  </si>
  <si>
    <t>Rapportage!I843</t>
  </si>
  <si>
    <t>Rapportage!I844</t>
  </si>
  <si>
    <t>Rapportage!I845</t>
  </si>
  <si>
    <t>Rapportage!I846</t>
  </si>
  <si>
    <t>Rapportage!I847</t>
  </si>
  <si>
    <t>Rapportage!I848</t>
  </si>
  <si>
    <t>Rapportage!I849</t>
  </si>
  <si>
    <t>Rapportage!I850</t>
  </si>
  <si>
    <t>Rapportage!I851</t>
  </si>
  <si>
    <t>Rapportage!I852</t>
  </si>
  <si>
    <t>Rapportage!I853</t>
  </si>
  <si>
    <t>Rapportage!I854</t>
  </si>
  <si>
    <t>Rapportage!I855</t>
  </si>
  <si>
    <t>Rapportage!I856</t>
  </si>
  <si>
    <t>Rapportage!I857</t>
  </si>
  <si>
    <t>Rapportage!I858</t>
  </si>
  <si>
    <t>Rapportage!I859</t>
  </si>
  <si>
    <t>Rapportage!I860</t>
  </si>
  <si>
    <t>Rapportage!I861</t>
  </si>
  <si>
    <t>Rapportage!I862</t>
  </si>
  <si>
    <t>Rapportage!I863</t>
  </si>
  <si>
    <t>Rapportage!I864</t>
  </si>
  <si>
    <t>Rapportage!I865</t>
  </si>
  <si>
    <t>Rapportage!I866</t>
  </si>
  <si>
    <t>Rapportage!I867</t>
  </si>
  <si>
    <t>Rapportage!I868</t>
  </si>
  <si>
    <t>Rapportage!I869</t>
  </si>
  <si>
    <t>Rapportage!I870</t>
  </si>
  <si>
    <t>Rapportage!I871</t>
  </si>
  <si>
    <t>Rapportage!I872</t>
  </si>
  <si>
    <t>Rapportage!I873</t>
  </si>
  <si>
    <t>Rapportage!I874</t>
  </si>
  <si>
    <t>Rapportage!I875</t>
  </si>
  <si>
    <t>Rapportage!I876</t>
  </si>
  <si>
    <t>Rapportage!I877</t>
  </si>
  <si>
    <t>Rapportage!I878</t>
  </si>
  <si>
    <t>Rapportage!I879</t>
  </si>
  <si>
    <t>Rapportage!I880</t>
  </si>
  <si>
    <t>Rapportage!I881</t>
  </si>
  <si>
    <t>Rapportage!I882</t>
  </si>
  <si>
    <t>Rapportage!I883</t>
  </si>
  <si>
    <t>Rapportage!I884</t>
  </si>
  <si>
    <t>Rapportage!I885</t>
  </si>
  <si>
    <t>Rapportage!I886</t>
  </si>
  <si>
    <t>Rapportage!I887</t>
  </si>
  <si>
    <t>Rapportage!I888</t>
  </si>
  <si>
    <t>Rapportage!I889</t>
  </si>
  <si>
    <t>Rapportage!I890</t>
  </si>
  <si>
    <t>Rapportage!I891</t>
  </si>
  <si>
    <t>Rapportage!I892</t>
  </si>
  <si>
    <t>Rapportage!I893</t>
  </si>
  <si>
    <t>Rapportage!I894</t>
  </si>
  <si>
    <t>Rapportage!I895</t>
  </si>
  <si>
    <t>Rapportage!I896</t>
  </si>
  <si>
    <t>Rapportage!I897</t>
  </si>
  <si>
    <t>Rapportage!I898</t>
  </si>
  <si>
    <t>Rapportage!I899</t>
  </si>
  <si>
    <t>Rapportage!I900</t>
  </si>
  <si>
    <t>Rapportage!I901</t>
  </si>
  <si>
    <t>Rapportage!I902</t>
  </si>
  <si>
    <t>Rapportage!I903</t>
  </si>
  <si>
    <t>Rapportage!I904</t>
  </si>
  <si>
    <t>Rapportage!I905</t>
  </si>
  <si>
    <t>Rapportage!I906</t>
  </si>
  <si>
    <t>Rapportage!I907</t>
  </si>
  <si>
    <t>Rapportage!I908</t>
  </si>
  <si>
    <t>Rapportage!I909</t>
  </si>
  <si>
    <t>Rapportage!I910</t>
  </si>
  <si>
    <t>Rapportage!I911</t>
  </si>
  <si>
    <t>Rapportage!I912</t>
  </si>
  <si>
    <t>Rapportage!I913</t>
  </si>
  <si>
    <t>Rapportage!I914</t>
  </si>
  <si>
    <t>Rapportage!I915</t>
  </si>
  <si>
    <t>Rapportage!I916</t>
  </si>
  <si>
    <t>Rapportage!I917</t>
  </si>
  <si>
    <t>Rapportage!I918</t>
  </si>
  <si>
    <t>Rapportage!I919</t>
  </si>
  <si>
    <t>Rapportage!I920</t>
  </si>
  <si>
    <t>Rapportage!I921</t>
  </si>
  <si>
    <t>Rapportage!I922</t>
  </si>
  <si>
    <t>Rapportage!I923</t>
  </si>
  <si>
    <t>Rapportage!I924</t>
  </si>
  <si>
    <t>Rapportage!I925</t>
  </si>
  <si>
    <t>Rapportage!I926</t>
  </si>
  <si>
    <t>Rapportage!I927</t>
  </si>
  <si>
    <t>Rapportage!I928</t>
  </si>
  <si>
    <t>Rapportage!I929</t>
  </si>
  <si>
    <t>Rapportage!I930</t>
  </si>
  <si>
    <t>Rapportage!I931</t>
  </si>
  <si>
    <t>Rapportage!I932</t>
  </si>
  <si>
    <t>Rapportage!I933</t>
  </si>
  <si>
    <t>Rapportage!I934</t>
  </si>
  <si>
    <t>Rapportage!I935</t>
  </si>
  <si>
    <t>Rapportage!I936</t>
  </si>
  <si>
    <t>Rapportage!I937</t>
  </si>
  <si>
    <t>Rapportage!I938</t>
  </si>
  <si>
    <t>Rapportage!I939</t>
  </si>
  <si>
    <t>Rapportage!I940</t>
  </si>
  <si>
    <t>Rapportage!I941</t>
  </si>
  <si>
    <t>Rapportage!I942</t>
  </si>
  <si>
    <t>Rapportage!I943</t>
  </si>
  <si>
    <t>Rapportage!I944</t>
  </si>
  <si>
    <t>Rapportage!I945</t>
  </si>
  <si>
    <t>Rapportage!I946</t>
  </si>
  <si>
    <t>Rapportage!I947</t>
  </si>
  <si>
    <t>Rapportage!I948</t>
  </si>
  <si>
    <t>Rapportage!I949</t>
  </si>
  <si>
    <t>Rapportage!I950</t>
  </si>
  <si>
    <t>Rapportage!I951</t>
  </si>
  <si>
    <t>Rapportage!I952</t>
  </si>
  <si>
    <t>Rapportage!I953</t>
  </si>
  <si>
    <t>Rapportage!I954</t>
  </si>
  <si>
    <t>Rapportage!I955</t>
  </si>
  <si>
    <t>Rapportage!I956</t>
  </si>
  <si>
    <t>Rapportage!I957</t>
  </si>
  <si>
    <t>Rapportage!I958</t>
  </si>
  <si>
    <t>Rapportage!I959</t>
  </si>
  <si>
    <t>Rapportage!I960</t>
  </si>
  <si>
    <t>Rapportage!I961</t>
  </si>
  <si>
    <t>Rapportage!I962</t>
  </si>
  <si>
    <t>Rapportage!I963</t>
  </si>
  <si>
    <t>Rapportage!I964</t>
  </si>
  <si>
    <t>Rapportage!I965</t>
  </si>
  <si>
    <t>Rapportage!I966</t>
  </si>
  <si>
    <t>Rapportage!I967</t>
  </si>
  <si>
    <t>Rapportage!I968</t>
  </si>
  <si>
    <t>Rapportage!I969</t>
  </si>
  <si>
    <t>Rapportage!I970</t>
  </si>
  <si>
    <t>Rapportage!I971</t>
  </si>
  <si>
    <t>Rapportage!I972</t>
  </si>
  <si>
    <t>Rapportage!I973</t>
  </si>
  <si>
    <t>Rapportage!I974</t>
  </si>
  <si>
    <t>Rapportage!I975</t>
  </si>
  <si>
    <t>Rapportage!I976</t>
  </si>
  <si>
    <t>Rapportage!I977</t>
  </si>
  <si>
    <t>Rapportage!I978</t>
  </si>
  <si>
    <t>Rapportage!I979</t>
  </si>
  <si>
    <t>Rapportage!I980</t>
  </si>
  <si>
    <t>Rapportage!I981</t>
  </si>
  <si>
    <t>Rapportage!I982</t>
  </si>
  <si>
    <t>Rapportage!I983</t>
  </si>
  <si>
    <t>Rapportage!I984</t>
  </si>
  <si>
    <t>Rapportage!I985</t>
  </si>
  <si>
    <t>Rapportage!I986</t>
  </si>
  <si>
    <t>Rapportage!I987</t>
  </si>
  <si>
    <t>Rapportage!I988</t>
  </si>
  <si>
    <t>Rapportage!I989</t>
  </si>
  <si>
    <t>Rapportage!I990</t>
  </si>
  <si>
    <t>Rapportage!I991</t>
  </si>
  <si>
    <t>Rapportage!I992</t>
  </si>
  <si>
    <t>Rapportage!I993</t>
  </si>
  <si>
    <t>Rapportage!I994</t>
  </si>
  <si>
    <t>Rapportage!I995</t>
  </si>
  <si>
    <t>Rapportage!I996</t>
  </si>
  <si>
    <t>Rapportage!I997</t>
  </si>
  <si>
    <t>Rapportage!I998</t>
  </si>
  <si>
    <t>Rapportage!I999</t>
  </si>
  <si>
    <t>Rapportage!I1000</t>
  </si>
  <si>
    <t>Rapportage!I1001</t>
  </si>
  <si>
    <t>Rapportage!I1002</t>
  </si>
  <si>
    <t>Rapportage!I1003</t>
  </si>
  <si>
    <t>Rapportage!I1004</t>
  </si>
  <si>
    <t>Rapportage!I1005</t>
  </si>
  <si>
    <t>Rapportage!I1006</t>
  </si>
  <si>
    <t>Rapportage!I1007</t>
  </si>
  <si>
    <t>Rapportage!I1008</t>
  </si>
  <si>
    <t>Rapportage!I1009</t>
  </si>
  <si>
    <t>Rapportage!I1010</t>
  </si>
  <si>
    <t>Rapportage!I1011</t>
  </si>
  <si>
    <t>Rapportage!I1012</t>
  </si>
  <si>
    <t>Rapportage!I1013</t>
  </si>
  <si>
    <t>Rapportage!I1014</t>
  </si>
  <si>
    <t>Rapportage!I1015</t>
  </si>
  <si>
    <t>Rapportage!I1016</t>
  </si>
  <si>
    <t>Rapportage!I1017</t>
  </si>
  <si>
    <t>Rapportage!I1018</t>
  </si>
  <si>
    <t>Rapportage!I1019</t>
  </si>
  <si>
    <t>Rapportage!I1020</t>
  </si>
  <si>
    <t>Rapportage!I1021</t>
  </si>
  <si>
    <t>Rapportage!I1022</t>
  </si>
  <si>
    <t>Rapportage!I1023</t>
  </si>
  <si>
    <t>Rapportage!I1024</t>
  </si>
  <si>
    <t>Rapportage!I1025</t>
  </si>
  <si>
    <t>Rapportage!I1026</t>
  </si>
  <si>
    <t>Rapportage!I1027</t>
  </si>
  <si>
    <t>Rapportage!I1028</t>
  </si>
  <si>
    <t>Rapportage!I1029</t>
  </si>
  <si>
    <t>Rapportage!I1030</t>
  </si>
  <si>
    <t>Rapportage!I1031</t>
  </si>
  <si>
    <t>Rapportage!I1032</t>
  </si>
  <si>
    <t>Rapportage!I1033</t>
  </si>
  <si>
    <t>Rapportage!I1034</t>
  </si>
  <si>
    <t>Rapportage!I1035</t>
  </si>
  <si>
    <t>Rapportage!I1036</t>
  </si>
  <si>
    <t>Rapportage!I1037</t>
  </si>
  <si>
    <t>Rapportage!I1038</t>
  </si>
  <si>
    <t>Rapportage!I1039</t>
  </si>
  <si>
    <t>Rapportage!I1040</t>
  </si>
  <si>
    <t>Rapportage!I1041</t>
  </si>
  <si>
    <t>Rapportage!I1042</t>
  </si>
  <si>
    <t>Rapportage!I1043</t>
  </si>
  <si>
    <t>Rapportage!I1044</t>
  </si>
  <si>
    <t>Rapportage!I1045</t>
  </si>
  <si>
    <t>Rapportage!I1046</t>
  </si>
  <si>
    <t>Rapportage!I1047</t>
  </si>
  <si>
    <t>Rapportage!I1048</t>
  </si>
  <si>
    <t>Rapportage!I1049</t>
  </si>
  <si>
    <t>Rapportage!I1050</t>
  </si>
  <si>
    <t>Rapportage!I1051</t>
  </si>
  <si>
    <t>Rapportage!I1052</t>
  </si>
  <si>
    <t>Rapportage!I1053</t>
  </si>
  <si>
    <t>Rapportage!I1054</t>
  </si>
  <si>
    <t>Rapportage!I1055</t>
  </si>
  <si>
    <t>Rapportage!I1056</t>
  </si>
  <si>
    <t>Rapportage!I1057</t>
  </si>
  <si>
    <t>Rapportage!I1058</t>
  </si>
  <si>
    <t>Rapportage!I1059</t>
  </si>
  <si>
    <t>Rapportage!I1060</t>
  </si>
  <si>
    <t>Rapportage!I1061</t>
  </si>
  <si>
    <t>Rapportage!I1062</t>
  </si>
  <si>
    <t>Rapportage!I1063</t>
  </si>
  <si>
    <t>Rapportage!I1064</t>
  </si>
  <si>
    <t>Rapportage!I1065</t>
  </si>
  <si>
    <t>Rapportage!I1066</t>
  </si>
  <si>
    <t>Rapportage!I1067</t>
  </si>
  <si>
    <t>Rapportage!I1068</t>
  </si>
  <si>
    <t>Rapportage!I1069</t>
  </si>
  <si>
    <t>Rapportage!I1070</t>
  </si>
  <si>
    <t>Rapportage!I1071</t>
  </si>
  <si>
    <t>Rapportage!I1072</t>
  </si>
  <si>
    <t>Rapportage!I1073</t>
  </si>
  <si>
    <t>Rapportage!I1074</t>
  </si>
  <si>
    <t>Rapportage!I1075</t>
  </si>
  <si>
    <t>Rapportage!I1076</t>
  </si>
  <si>
    <t>Rapportage!I1077</t>
  </si>
  <si>
    <t>Rapportage!I1078</t>
  </si>
  <si>
    <t>Rapportage!I1079</t>
  </si>
  <si>
    <t>Rapportage!I1080</t>
  </si>
  <si>
    <t>Rapportage!I1081</t>
  </si>
  <si>
    <t>Rapportage!I1082</t>
  </si>
  <si>
    <t>Rapportage!I1083</t>
  </si>
  <si>
    <t>Rapportage!I1084</t>
  </si>
  <si>
    <t>Rapportage!I1085</t>
  </si>
  <si>
    <t>Rapportage!I1086</t>
  </si>
  <si>
    <t>Rapportage!I1087</t>
  </si>
  <si>
    <t>Rapportage!I1088</t>
  </si>
  <si>
    <t>Rapportage!I1089</t>
  </si>
  <si>
    <t>Rapportage!I1090</t>
  </si>
  <si>
    <t>Rapportage!I1091</t>
  </si>
  <si>
    <t>Rapportage!I1092</t>
  </si>
  <si>
    <t>Rapportage!I1093</t>
  </si>
  <si>
    <t>Rapportage!I1094</t>
  </si>
  <si>
    <t>Rapportage!I1095</t>
  </si>
  <si>
    <t>Rapportage!I1096</t>
  </si>
  <si>
    <t>Rapportage!I1097</t>
  </si>
  <si>
    <t>Rapportage!I1098</t>
  </si>
  <si>
    <t>Rapportage!I1099</t>
  </si>
  <si>
    <t>Rapportage!I1100</t>
  </si>
  <si>
    <t>Rapportage!I1101</t>
  </si>
  <si>
    <t>Rapportage!I1102</t>
  </si>
  <si>
    <t>Rapportage!I1103</t>
  </si>
  <si>
    <t>Rapportage!I1104</t>
  </si>
  <si>
    <t>Rapportage!I1105</t>
  </si>
  <si>
    <t>Rapportage!I1106</t>
  </si>
  <si>
    <t>Rapportage!I1107</t>
  </si>
  <si>
    <t>Rapportage!I1108</t>
  </si>
  <si>
    <t>Rapportage!I1109</t>
  </si>
  <si>
    <t>Rapportage!I1110</t>
  </si>
  <si>
    <t>Rapportage!I1111</t>
  </si>
  <si>
    <t>Rapportage!I1112</t>
  </si>
  <si>
    <t>Rapportage!I1113</t>
  </si>
  <si>
    <t>Rapportage!I1114</t>
  </si>
  <si>
    <t>Rapportage!I1115</t>
  </si>
  <si>
    <t>Rapportage!I1116</t>
  </si>
  <si>
    <t>Rapportage!I1117</t>
  </si>
  <si>
    <t>Rapportage!I1118</t>
  </si>
  <si>
    <t>Rapportage!I1119</t>
  </si>
  <si>
    <t>Rapportage!I1120</t>
  </si>
  <si>
    <t>Rapportage!I1121</t>
  </si>
  <si>
    <t>Rapportage!I1122</t>
  </si>
  <si>
    <t>Rapportage!I1123</t>
  </si>
  <si>
    <t>Rapportage!I1124</t>
  </si>
  <si>
    <t>Rapportage!I1125</t>
  </si>
  <si>
    <t>Rapportage!I1126</t>
  </si>
  <si>
    <t>Rapportage!I1127</t>
  </si>
  <si>
    <t>Rapportage!I1128</t>
  </si>
  <si>
    <t>Rapportage!I1129</t>
  </si>
  <si>
    <t>Rapportage!I1130</t>
  </si>
  <si>
    <t>Rapportage!I1131</t>
  </si>
  <si>
    <t>Rapportage!I1132</t>
  </si>
  <si>
    <t>Rapportage!I1133</t>
  </si>
  <si>
    <t>Rapportage!I1134</t>
  </si>
  <si>
    <t>Rapportage!I1135</t>
  </si>
  <si>
    <t>Rapportage!I1136</t>
  </si>
  <si>
    <t>Rapportage!I1137</t>
  </si>
  <si>
    <t>Rapportage!I1138</t>
  </si>
  <si>
    <t>Rapportage!I1139</t>
  </si>
  <si>
    <t>Rapportage!I1140</t>
  </si>
  <si>
    <t>Rapportage!I1141</t>
  </si>
  <si>
    <t>Rapportage!I1142</t>
  </si>
  <si>
    <t>Rapportage!I1143</t>
  </si>
  <si>
    <t>Rapportage!I1144</t>
  </si>
  <si>
    <t>Rapportage!I1145</t>
  </si>
  <si>
    <t>Rapportage!I1146</t>
  </si>
  <si>
    <t>Rapportage!I1147</t>
  </si>
  <si>
    <t>Rapportage!I1148</t>
  </si>
  <si>
    <t>Rapportage!I1149</t>
  </si>
  <si>
    <t>Rapportage!I1150</t>
  </si>
  <si>
    <t>Rapportage!I1151</t>
  </si>
  <si>
    <t>Rapportage!I1152</t>
  </si>
  <si>
    <t>Rapportage!I1153</t>
  </si>
  <si>
    <t>Rapportage!I1154</t>
  </si>
  <si>
    <t>Rapportage!I1155</t>
  </si>
  <si>
    <t>Rapportage!I1156</t>
  </si>
  <si>
    <t>Rapportage!I1157</t>
  </si>
  <si>
    <t>Rapportage!I1158</t>
  </si>
  <si>
    <t>Rapportage!I1159</t>
  </si>
  <si>
    <t>Rapportage!I1160</t>
  </si>
  <si>
    <t>Rapportage!I1161</t>
  </si>
  <si>
    <t>Rapportage!I1162</t>
  </si>
  <si>
    <t>Rapportage!I1163</t>
  </si>
  <si>
    <t>Rapportage!I1164</t>
  </si>
  <si>
    <t>Rapportage!I1165</t>
  </si>
  <si>
    <t>Rapportage!I1166</t>
  </si>
  <si>
    <t>Rapportage!I1167</t>
  </si>
  <si>
    <t>Rapportage!I1168</t>
  </si>
  <si>
    <t>Rapportage!I1169</t>
  </si>
  <si>
    <t>Rapportage!I1170</t>
  </si>
  <si>
    <t>Rapportage!I1171</t>
  </si>
  <si>
    <t>Rapportage!I1172</t>
  </si>
  <si>
    <t>Rapportage!I1173</t>
  </si>
  <si>
    <t>Rapportage!I1174</t>
  </si>
  <si>
    <t>Rapportage!I1175</t>
  </si>
  <si>
    <t>Rapportage!I1176</t>
  </si>
  <si>
    <t>Rapportage!I1177</t>
  </si>
  <si>
    <t>Rapportage!I1178</t>
  </si>
  <si>
    <t>Rapportage!I1179</t>
  </si>
  <si>
    <t>Rapportage!I1180</t>
  </si>
  <si>
    <t>Rapportage!I1181</t>
  </si>
  <si>
    <t>Rapportage!I1182</t>
  </si>
  <si>
    <t>Rapportage!I1183</t>
  </si>
  <si>
    <t>Rapportage!I1184</t>
  </si>
  <si>
    <t>Rapportage!I1185</t>
  </si>
  <si>
    <t>Rapportage!I1186</t>
  </si>
  <si>
    <t>Rapportage!I1187</t>
  </si>
  <si>
    <t>Rapportage!I1188</t>
  </si>
  <si>
    <t>Rapportage!I1189</t>
  </si>
  <si>
    <t>Rapportage!I1190</t>
  </si>
  <si>
    <t>Rapportage!I1191</t>
  </si>
  <si>
    <t>Rapportage!I1192</t>
  </si>
  <si>
    <t>Rapportage!I1193</t>
  </si>
  <si>
    <t>Rapportage!I1194</t>
  </si>
  <si>
    <t>Rapportage!I1195</t>
  </si>
  <si>
    <t>Rapportage!I1196</t>
  </si>
  <si>
    <t>Rapportage!I1197</t>
  </si>
  <si>
    <t>Rapportage!I1198</t>
  </si>
  <si>
    <t>Rapportage!I1199</t>
  </si>
  <si>
    <t>Rapportage!I1200</t>
  </si>
  <si>
    <t>Rapportage!I1201</t>
  </si>
  <si>
    <t>Rapportage!I1202</t>
  </si>
  <si>
    <t>Rapportage!I1203</t>
  </si>
  <si>
    <t>Rapportage!I1204</t>
  </si>
  <si>
    <t>Rapportage!I1205</t>
  </si>
  <si>
    <t>Rapportage!I1206</t>
  </si>
  <si>
    <t>Rapportage!I1207</t>
  </si>
  <si>
    <t>Rapportage!I1208</t>
  </si>
  <si>
    <t>Rapportage!I1209</t>
  </si>
  <si>
    <t>Rapportage!I1210</t>
  </si>
  <si>
    <t>Rapportage!I1211</t>
  </si>
  <si>
    <t>Rapportage!I1212</t>
  </si>
  <si>
    <t>Rapportage!I1213</t>
  </si>
  <si>
    <t>Rapportage!I1214</t>
  </si>
  <si>
    <t>Rapportage!I1215</t>
  </si>
  <si>
    <t>Rapportage!I1216</t>
  </si>
  <si>
    <t>Rapportage!I1217</t>
  </si>
  <si>
    <t>Rapportage!I1218</t>
  </si>
  <si>
    <t>Rapportage!I1219</t>
  </si>
  <si>
    <t>Rapportage!I1220</t>
  </si>
  <si>
    <t>Rapportage!I1221</t>
  </si>
  <si>
    <t>Rapportage!I1222</t>
  </si>
  <si>
    <t>Rapportage!I1223</t>
  </si>
  <si>
    <t>Rapportage!I1224</t>
  </si>
  <si>
    <t>Rapportage!I1225</t>
  </si>
  <si>
    <t>Rapportage!I1226</t>
  </si>
  <si>
    <t>Rapportage!I1227</t>
  </si>
  <si>
    <t>Rapportage!I1228</t>
  </si>
  <si>
    <t>Rapportage!I1229</t>
  </si>
  <si>
    <t>Rapportage!I1230</t>
  </si>
  <si>
    <t>Rapportage!I1231</t>
  </si>
  <si>
    <t>Rapportage!I1232</t>
  </si>
  <si>
    <t>Rapportage!I1233</t>
  </si>
  <si>
    <t>Rapportage!I1234</t>
  </si>
  <si>
    <t>Rapportage!I1235</t>
  </si>
  <si>
    <t>Rapportage!I1236</t>
  </si>
  <si>
    <t>Rapportage!I1237</t>
  </si>
  <si>
    <t>Rapportage!I1238</t>
  </si>
  <si>
    <t>Rapportage!I1239</t>
  </si>
  <si>
    <t>Rapportage!I1240</t>
  </si>
  <si>
    <t>Rapportage!I1241</t>
  </si>
  <si>
    <t>Rapportage!I1242</t>
  </si>
  <si>
    <t>Rapportage!I1243</t>
  </si>
  <si>
    <t>Rapportage!I1244</t>
  </si>
  <si>
    <t>Rapportage!I1245</t>
  </si>
  <si>
    <t>Rapportage!I1246</t>
  </si>
  <si>
    <t>Rapportage!I1247</t>
  </si>
  <si>
    <t>Rapportage!I1248</t>
  </si>
  <si>
    <t>Rapportage!I1249</t>
  </si>
  <si>
    <t>Rapportage!I1250</t>
  </si>
  <si>
    <t>Rapportage!I1251</t>
  </si>
  <si>
    <t>Rapportage!I1252</t>
  </si>
  <si>
    <t>Rapportage!I1253</t>
  </si>
  <si>
    <t>Rapportage!I1254</t>
  </si>
  <si>
    <t>Rapportage!I1255</t>
  </si>
  <si>
    <t>Rapportage!I1256</t>
  </si>
  <si>
    <t>Rapportage!I1257</t>
  </si>
  <si>
    <t>Rapportage!I1258</t>
  </si>
  <si>
    <t>Rapportage!I1259</t>
  </si>
  <si>
    <t>Rapportage!I1260</t>
  </si>
  <si>
    <t>Rapportage!I1261</t>
  </si>
  <si>
    <t>Rapportage!I1262</t>
  </si>
  <si>
    <t>Rapportage!I1263</t>
  </si>
  <si>
    <t>Rapportage!I1264</t>
  </si>
  <si>
    <t>Rapportage!I1265</t>
  </si>
  <si>
    <t>Rapportage!I1266</t>
  </si>
  <si>
    <t>Rapportage!I1267</t>
  </si>
  <si>
    <t>Rapportage!I1268</t>
  </si>
  <si>
    <t>Rapportage!I1269</t>
  </si>
  <si>
    <t>Rapportage!I1270</t>
  </si>
  <si>
    <t>Rapportage!I1271</t>
  </si>
  <si>
    <t>Rapportage!I1272</t>
  </si>
  <si>
    <t>Rapportage!I1273</t>
  </si>
  <si>
    <t>Rapportage!I1274</t>
  </si>
  <si>
    <t>Rapportage!I1275</t>
  </si>
  <si>
    <t>Rapportage!I1276</t>
  </si>
  <si>
    <t>Rapportage!I1277</t>
  </si>
  <si>
    <t>Rapportage!I1278</t>
  </si>
  <si>
    <t>Rapportage!I1279</t>
  </si>
  <si>
    <t>Rapportage!I1280</t>
  </si>
  <si>
    <t>Rapportage!I1281</t>
  </si>
  <si>
    <t>Rapportage!I1282</t>
  </si>
  <si>
    <t>Rapportage!I1283</t>
  </si>
  <si>
    <t>Rapportage!I1284</t>
  </si>
  <si>
    <t>Rapportage!I1285</t>
  </si>
  <si>
    <t>Rapportage!I1286</t>
  </si>
  <si>
    <t>Rapportage!I1287</t>
  </si>
  <si>
    <t>Rapportage!I1288</t>
  </si>
  <si>
    <t>Rapportage!I1289</t>
  </si>
  <si>
    <t>Rapportage!I1290</t>
  </si>
  <si>
    <t>Rapportage!I1291</t>
  </si>
  <si>
    <t>Rapportage!I1292</t>
  </si>
  <si>
    <t>Rapportage!I1293</t>
  </si>
  <si>
    <t>Rapportage!I1294</t>
  </si>
  <si>
    <t>Rapportage!I1295</t>
  </si>
  <si>
    <t>Rapportage!I1296</t>
  </si>
  <si>
    <t>Rapportage!I1297</t>
  </si>
  <si>
    <t>Rapportage!I1298</t>
  </si>
  <si>
    <t>Rapportage!I1299</t>
  </si>
  <si>
    <t>Rapportage!I1300</t>
  </si>
  <si>
    <t>Rapportage!I1301</t>
  </si>
  <si>
    <t>Rapportage!I1302</t>
  </si>
  <si>
    <t>Rapportage!I1303</t>
  </si>
  <si>
    <t>Rapportage!I1304</t>
  </si>
  <si>
    <t>Rapportage!I1305</t>
  </si>
  <si>
    <t>Rapportage!I1306</t>
  </si>
  <si>
    <t>Rapportage!I1307</t>
  </si>
  <si>
    <t>Rapportage!I1308</t>
  </si>
  <si>
    <t>Rapportage!I1309</t>
  </si>
  <si>
    <t>Rapportage!I1310</t>
  </si>
  <si>
    <t>Rapportage!I1311</t>
  </si>
  <si>
    <t>Rapportage!I1312</t>
  </si>
  <si>
    <t>Rapportage!I1313</t>
  </si>
  <si>
    <t>Rapportage!I1314</t>
  </si>
  <si>
    <t>Rapportage!I1315</t>
  </si>
  <si>
    <t>Rapportage!I1316</t>
  </si>
  <si>
    <t>Rapportage!I1317</t>
  </si>
  <si>
    <t>Rapportage!I1318</t>
  </si>
  <si>
    <t>Rapportage!I1319</t>
  </si>
  <si>
    <t>Rapportage!I1320</t>
  </si>
  <si>
    <t>Rapportage!I1321</t>
  </si>
  <si>
    <t>Rapportage!I1322</t>
  </si>
  <si>
    <t>Rapportage!I1323</t>
  </si>
  <si>
    <t>Rapportage!I1324</t>
  </si>
  <si>
    <t>Rapportage!I1325</t>
  </si>
  <si>
    <t>Rapportage!I1326</t>
  </si>
  <si>
    <t>Rapportage!I1327</t>
  </si>
  <si>
    <t>Rapportage!I1328</t>
  </si>
  <si>
    <t>Rapportage!I1329</t>
  </si>
  <si>
    <t>Rapportage!I1330</t>
  </si>
  <si>
    <t>Rapportage!I1331</t>
  </si>
  <si>
    <t>Rapportage!I1332</t>
  </si>
  <si>
    <t>Rapportage!I1333</t>
  </si>
  <si>
    <t>Rapportage!I1334</t>
  </si>
  <si>
    <t>Rapportage!I1335</t>
  </si>
  <si>
    <t>Rapportage!I1336</t>
  </si>
  <si>
    <t>Rapportage!I1337</t>
  </si>
  <si>
    <t>Rapportage!I1338</t>
  </si>
  <si>
    <t>Rapportage!I1339</t>
  </si>
  <si>
    <t>Rapportage!I1340</t>
  </si>
  <si>
    <t>Rapportage!I1341</t>
  </si>
  <si>
    <t>Rapportage!I1342</t>
  </si>
  <si>
    <t>Rapportage!I1343</t>
  </si>
  <si>
    <t>Rapportage!I1344</t>
  </si>
  <si>
    <t>Rapportage!I1345</t>
  </si>
  <si>
    <t>Rapportage!I1346</t>
  </si>
  <si>
    <t>Rapportage!I1347</t>
  </si>
  <si>
    <t>Rapportage!I1348</t>
  </si>
  <si>
    <t>Rapportage!I1349</t>
  </si>
  <si>
    <t>Rapportage!I1350</t>
  </si>
  <si>
    <t>Rapportage!I1351</t>
  </si>
  <si>
    <t>Rapportage!I1352</t>
  </si>
  <si>
    <t>Rapportage!I1353</t>
  </si>
  <si>
    <t>Rapportage!I1354</t>
  </si>
  <si>
    <t>Rapportage!I1355</t>
  </si>
  <si>
    <t>Rapportage!I1356</t>
  </si>
  <si>
    <t>Rapportage!I1357</t>
  </si>
  <si>
    <t>Rapportage!I1358</t>
  </si>
  <si>
    <t>Rapportage!I1359</t>
  </si>
  <si>
    <t>Rapportage!I1360</t>
  </si>
  <si>
    <t>Rapportage!I1361</t>
  </si>
  <si>
    <t>Rapportage!I1362</t>
  </si>
  <si>
    <t>Rapportage!I1363</t>
  </si>
  <si>
    <t>Rapportage!I1364</t>
  </si>
  <si>
    <t>Rapportage!I1365</t>
  </si>
  <si>
    <t>Rapportage!I1366</t>
  </si>
  <si>
    <t>Rapportage!I1367</t>
  </si>
  <si>
    <t>Rapportage!I1368</t>
  </si>
  <si>
    <t>Rapportage!I1369</t>
  </si>
  <si>
    <t>Rapportage!I1370</t>
  </si>
  <si>
    <t>Rapportage!I1371</t>
  </si>
  <si>
    <t>Rapportage!I1372</t>
  </si>
  <si>
    <t>Rapportage!I1373</t>
  </si>
  <si>
    <t>Rapportage!I1374</t>
  </si>
  <si>
    <t>Rapportage!I1375</t>
  </si>
  <si>
    <t>Rapportage!I1376</t>
  </si>
  <si>
    <t>Rapportage!I1377</t>
  </si>
  <si>
    <t>Rapportage!I1378</t>
  </si>
  <si>
    <t>Rapportage!I1379</t>
  </si>
  <si>
    <t>Rapportage!I1380</t>
  </si>
  <si>
    <t>Rapportage!I1381</t>
  </si>
  <si>
    <t>Rapportage!I1382</t>
  </si>
  <si>
    <t>Rapportage!I1383</t>
  </si>
  <si>
    <t>Rapportage!I1384</t>
  </si>
  <si>
    <t>Rapportage!I1385</t>
  </si>
  <si>
    <t>Rapportage!I1386</t>
  </si>
  <si>
    <t>Rapportage!I1387</t>
  </si>
  <si>
    <t>Rapportage!I1388</t>
  </si>
  <si>
    <t>Rapportage!I1389</t>
  </si>
  <si>
    <t>Rapportage!I1390</t>
  </si>
  <si>
    <t>Rapportage!I1391</t>
  </si>
  <si>
    <t>Rapportage!I1392</t>
  </si>
  <si>
    <t>Rapportage!I1393</t>
  </si>
  <si>
    <t>Rapportage!I1394</t>
  </si>
  <si>
    <t>Rapportage!I1395</t>
  </si>
  <si>
    <t>Rapportage!I1396</t>
  </si>
  <si>
    <t>Rapportage!I1397</t>
  </si>
  <si>
    <t>Rapportage!I1398</t>
  </si>
  <si>
    <t>Rapportage!I1399</t>
  </si>
  <si>
    <t>Rapportage!I1400</t>
  </si>
  <si>
    <t>Rapportage!I1401</t>
  </si>
  <si>
    <t>Rapportage!I1402</t>
  </si>
  <si>
    <t>Rapportage!I1403</t>
  </si>
  <si>
    <t>Rapportage!I1404</t>
  </si>
  <si>
    <t>Rapportage!I1405</t>
  </si>
  <si>
    <t>Rapportage!I1406</t>
  </si>
  <si>
    <t>Rapportage!I1407</t>
  </si>
  <si>
    <t>Rapportage!I1408</t>
  </si>
  <si>
    <t>Rapportage!I1409</t>
  </si>
  <si>
    <t>Rapportage!I1410</t>
  </si>
  <si>
    <t>Rapportage!I1411</t>
  </si>
  <si>
    <t>Rapportage!I1412</t>
  </si>
  <si>
    <t>Rapportage!I1413</t>
  </si>
  <si>
    <t>Rapportage!I1414</t>
  </si>
  <si>
    <t>Rapportage!I1415</t>
  </si>
  <si>
    <t>Rapportage!I1416</t>
  </si>
  <si>
    <t>Rapportage!I1417</t>
  </si>
  <si>
    <t>Rapportage!I1418</t>
  </si>
  <si>
    <t>Rapportage!I1419</t>
  </si>
  <si>
    <t>Rapportage!I1420</t>
  </si>
  <si>
    <t>Rapportage!I1421</t>
  </si>
  <si>
    <t>Rapportage!I1422</t>
  </si>
  <si>
    <t>Rapportage!I1423</t>
  </si>
  <si>
    <t>Rapportage!I1424</t>
  </si>
  <si>
    <t>Rapportage!I1425</t>
  </si>
  <si>
    <t>Rapportage!I1426</t>
  </si>
  <si>
    <t>Rapportage!I1427</t>
  </si>
  <si>
    <t>Rapportage!I1428</t>
  </si>
  <si>
    <t>Rapportage!I1429</t>
  </si>
  <si>
    <t>Rapportage!I1430</t>
  </si>
  <si>
    <t>Rapportage!I1431</t>
  </si>
  <si>
    <t>Rapportage!I1432</t>
  </si>
  <si>
    <t>Rapportage!I1433</t>
  </si>
  <si>
    <t>Rapportage!I1434</t>
  </si>
  <si>
    <t>Rapportage!I1435</t>
  </si>
  <si>
    <t>Rapportage!I1436</t>
  </si>
  <si>
    <t>Rapportage!I1437</t>
  </si>
  <si>
    <t>Rapportage!I1438</t>
  </si>
  <si>
    <t>Rapportage!I1439</t>
  </si>
  <si>
    <t>Rapportage!I1440</t>
  </si>
  <si>
    <t>Rapportage!I1441</t>
  </si>
  <si>
    <t>Rapportage!I1442</t>
  </si>
  <si>
    <t>Rapportage!I1443</t>
  </si>
  <si>
    <t>Rapportage!I1444</t>
  </si>
  <si>
    <t>Rapportage!I1445</t>
  </si>
  <si>
    <t>Rapportage!I1446</t>
  </si>
  <si>
    <t>Rapportage!I1447</t>
  </si>
  <si>
    <t>Rapportage!I1448</t>
  </si>
  <si>
    <t>Rapportage!I1449</t>
  </si>
  <si>
    <t>Rapportage!I1450</t>
  </si>
  <si>
    <t>Rapportage!I1451</t>
  </si>
  <si>
    <t>Rapportage!I1452</t>
  </si>
  <si>
    <t>Rapportage!I1453</t>
  </si>
  <si>
    <t>Rapportage!I1454</t>
  </si>
  <si>
    <t>Rapportage!I1455</t>
  </si>
  <si>
    <t>Rapportage!I1456</t>
  </si>
  <si>
    <t>Rapportage!I1457</t>
  </si>
  <si>
    <t>Rapportage!I1458</t>
  </si>
  <si>
    <t>Rapportage!I1459</t>
  </si>
  <si>
    <t>Rapportage!I1460</t>
  </si>
  <si>
    <t>Rapportage!I1461</t>
  </si>
  <si>
    <t>Rapportage!I1462</t>
  </si>
  <si>
    <t>Rapportage!I1463</t>
  </si>
  <si>
    <t>Rapportage!I1464</t>
  </si>
  <si>
    <t>Rapportage!I1465</t>
  </si>
  <si>
    <t>Rapportage!I1466</t>
  </si>
  <si>
    <t>Rapportage!I1467</t>
  </si>
  <si>
    <t>Rapportage!I1468</t>
  </si>
  <si>
    <t>Rapportage!I1469</t>
  </si>
  <si>
    <t>Rapportage!I1470</t>
  </si>
  <si>
    <t>Rapportage!I1471</t>
  </si>
  <si>
    <t>Rapportage!I1472</t>
  </si>
  <si>
    <t>Rapportage!I1473</t>
  </si>
  <si>
    <t>Rapportage!I1474</t>
  </si>
  <si>
    <t>Rapportage!I1475</t>
  </si>
  <si>
    <t>Rapportage!I1476</t>
  </si>
  <si>
    <t>Rapportage!I1477</t>
  </si>
  <si>
    <t>Rapportage!I1478</t>
  </si>
  <si>
    <t>Rapportage!I1479</t>
  </si>
  <si>
    <t>Rapportage!I1480</t>
  </si>
  <si>
    <t>Rapportage!I1481</t>
  </si>
  <si>
    <t>Rapportage!I1482</t>
  </si>
  <si>
    <t>Rapportage!I1483</t>
  </si>
  <si>
    <t>Rapportage!I1484</t>
  </si>
  <si>
    <t>Rapportage!I1485</t>
  </si>
  <si>
    <t>Rapportage!I1486</t>
  </si>
  <si>
    <t>Rapportage!I1487</t>
  </si>
  <si>
    <t>Rapportage!I1488</t>
  </si>
  <si>
    <t>Rapportage!I1489</t>
  </si>
  <si>
    <t>Rapportage!I1490</t>
  </si>
  <si>
    <t>Rapportage!I1491</t>
  </si>
  <si>
    <t>Rapportage!I1492</t>
  </si>
  <si>
    <t>Rapportage!I1493</t>
  </si>
  <si>
    <t>Rapportage!I1494</t>
  </si>
  <si>
    <t>Rapportage!I1495</t>
  </si>
  <si>
    <t>Rapportage!I1496</t>
  </si>
  <si>
    <t>Rapportage!I1497</t>
  </si>
  <si>
    <t>Rapportage!I1498</t>
  </si>
  <si>
    <t>Rapportage!I1499</t>
  </si>
  <si>
    <t>Rapportage!I1500</t>
  </si>
  <si>
    <t>Rapportage!I1501</t>
  </si>
  <si>
    <t>Rapportage!I1502</t>
  </si>
  <si>
    <t>Rapportage!I1503</t>
  </si>
  <si>
    <t>Rapportage!I1504</t>
  </si>
  <si>
    <t>Rapportage!I1505</t>
  </si>
  <si>
    <t>Rapportage!I1506</t>
  </si>
  <si>
    <t>Rapportage!I1507</t>
  </si>
  <si>
    <t>Rapportage!I1508</t>
  </si>
  <si>
    <t>Rapportage!I1509</t>
  </si>
  <si>
    <t>Rapportage!I1510</t>
  </si>
  <si>
    <t>Rapportage!I1511</t>
  </si>
  <si>
    <t>Rapportage!I1512</t>
  </si>
  <si>
    <t>Rapportage!I1513</t>
  </si>
  <si>
    <t>Rapportage!I1514</t>
  </si>
  <si>
    <t>Rapportage!I1515</t>
  </si>
  <si>
    <t>Rapportage!I1516</t>
  </si>
  <si>
    <t>Rapportage!I1517</t>
  </si>
  <si>
    <t>Rapportage!I1518</t>
  </si>
  <si>
    <t>Rapportage!I1519</t>
  </si>
  <si>
    <t>Rapportage!I1520</t>
  </si>
  <si>
    <t>Rapportage!I1521</t>
  </si>
  <si>
    <t>Rapportage!I1522</t>
  </si>
  <si>
    <t>Rapportage!I1523</t>
  </si>
  <si>
    <t>Rapportage!I1524</t>
  </si>
  <si>
    <t>Rapportage!I1525</t>
  </si>
  <si>
    <t>Rapportage!I1526</t>
  </si>
  <si>
    <t>Rapportage!I1527</t>
  </si>
  <si>
    <t>Rapportage!I1528</t>
  </si>
  <si>
    <t>Rapportage!I1529</t>
  </si>
  <si>
    <t>Rapportage!I1530</t>
  </si>
  <si>
    <t>Rapportage!I1531</t>
  </si>
  <si>
    <t>Rapportage!I1532</t>
  </si>
  <si>
    <t>Rapportage!I1533</t>
  </si>
  <si>
    <t>Rapportage!I1534</t>
  </si>
  <si>
    <t>Rapportage!I1535</t>
  </si>
  <si>
    <t>Rapportage!I1536</t>
  </si>
  <si>
    <t>Rapportage!I1537</t>
  </si>
  <si>
    <t>Rapportage!I1538</t>
  </si>
  <si>
    <t>Rapportage!I1539</t>
  </si>
  <si>
    <t>Rapportage!I1540</t>
  </si>
  <si>
    <t>Rapportage!I1541</t>
  </si>
  <si>
    <t>Rapportage!I1542</t>
  </si>
  <si>
    <t>Rapportage!I1543</t>
  </si>
  <si>
    <t>Rapportage!I1544</t>
  </si>
  <si>
    <t>Rapportage!I1545</t>
  </si>
  <si>
    <t>Rapportage!I1546</t>
  </si>
  <si>
    <t>Rapportage!I1547</t>
  </si>
  <si>
    <t>Rapportage!I1548</t>
  </si>
  <si>
    <t>Rapportage!I1549</t>
  </si>
  <si>
    <t>Rapportage!I1550</t>
  </si>
  <si>
    <t>Rapportage!I1551</t>
  </si>
  <si>
    <t>Rapportage!I1552</t>
  </si>
  <si>
    <t>Rapportage!I1553</t>
  </si>
  <si>
    <t>Rapportage!I1554</t>
  </si>
  <si>
    <t>Rapportage!I1555</t>
  </si>
  <si>
    <t>Rapportage!I1556</t>
  </si>
  <si>
    <t>Rapportage!I1557</t>
  </si>
  <si>
    <t>Rapportage!I1558</t>
  </si>
  <si>
    <t>Rapportage!I1559</t>
  </si>
  <si>
    <t>Rapportage!I1560</t>
  </si>
  <si>
    <t>Rapportage!I1561</t>
  </si>
  <si>
    <t>Rapportage!I1562</t>
  </si>
  <si>
    <t>Rapportage!I1563</t>
  </si>
  <si>
    <t>Rapportage!I1564</t>
  </si>
  <si>
    <t>Rapportage!I1565</t>
  </si>
  <si>
    <t>Rapportage!I1566</t>
  </si>
  <si>
    <t>Rapportage!I1567</t>
  </si>
  <si>
    <t>Rapportage!I1568</t>
  </si>
  <si>
    <t>Rapportage!I1569</t>
  </si>
  <si>
    <t>Rapportage!I1570</t>
  </si>
  <si>
    <t>Rapportage!I1571</t>
  </si>
  <si>
    <t>Rapportage!I1572</t>
  </si>
  <si>
    <t>Rapportage!I1573</t>
  </si>
  <si>
    <t>Rapportage!I1574</t>
  </si>
  <si>
    <t>Rapportage!I1575</t>
  </si>
  <si>
    <t>Rapportage!I1576</t>
  </si>
  <si>
    <t>Rapportage!I1577</t>
  </si>
  <si>
    <t>Rapportage!I1578</t>
  </si>
  <si>
    <t>Rapportage!I1579</t>
  </si>
  <si>
    <t>Rapportage!I1580</t>
  </si>
  <si>
    <t>Rapportage!I1581</t>
  </si>
  <si>
    <t>Rapportage!I1582</t>
  </si>
  <si>
    <t>Rapportage!I1583</t>
  </si>
  <si>
    <t>Rapportage!I1584</t>
  </si>
  <si>
    <t>Rapportage!I1585</t>
  </si>
  <si>
    <t>Rapportage!I1586</t>
  </si>
  <si>
    <t>Rapportage!I1587</t>
  </si>
  <si>
    <t>Rapportage!I1588</t>
  </si>
  <si>
    <t>Rapportage!I1589</t>
  </si>
  <si>
    <t>Rapportage!I1590</t>
  </si>
  <si>
    <t>Rapportage!I1591</t>
  </si>
  <si>
    <t>Rapportage!I1592</t>
  </si>
  <si>
    <t>Rapportage!I1593</t>
  </si>
  <si>
    <t>Rapportage!I1594</t>
  </si>
  <si>
    <t>Rapportage!I1595</t>
  </si>
  <si>
    <t>Rapportage!I1596</t>
  </si>
  <si>
    <t>Rapportage!I1597</t>
  </si>
  <si>
    <t>Rapportage!I1598</t>
  </si>
  <si>
    <t>Rapportage!I1599</t>
  </si>
  <si>
    <t>Rapportage!I1600</t>
  </si>
  <si>
    <t>Rapportage!I1601</t>
  </si>
  <si>
    <t>Rapportage!I1602</t>
  </si>
  <si>
    <t>Rapportage!I1603</t>
  </si>
  <si>
    <t>Rapportage!I1604</t>
  </si>
  <si>
    <t>Rapportage!I1605</t>
  </si>
  <si>
    <t>Rapportage!I1606</t>
  </si>
  <si>
    <t>Rapportage!I1607</t>
  </si>
  <si>
    <t>Rapportage!I1608</t>
  </si>
  <si>
    <t>Rapportage!I1609</t>
  </si>
  <si>
    <t>Rapportage!I1610</t>
  </si>
  <si>
    <t>Rapportage!I1611</t>
  </si>
  <si>
    <t>Rapportage!I1612</t>
  </si>
  <si>
    <t>Rapportage!I1613</t>
  </si>
  <si>
    <t>Rapportage!I1614</t>
  </si>
  <si>
    <t>Rapportage!I1615</t>
  </si>
  <si>
    <t>Rapportage!I1616</t>
  </si>
  <si>
    <t>Rapportage!I1617</t>
  </si>
  <si>
    <t>Rapportage!I1618</t>
  </si>
  <si>
    <t>Rapportage!I1619</t>
  </si>
  <si>
    <t>Rapportage!I1620</t>
  </si>
  <si>
    <t>Rapportage!I1621</t>
  </si>
  <si>
    <t>Rapportage!I1622</t>
  </si>
  <si>
    <t>Rapportage!I1623</t>
  </si>
  <si>
    <t>Rapportage!I1624</t>
  </si>
  <si>
    <t>Rapportage!I1625</t>
  </si>
  <si>
    <t>Rapportage!I1626</t>
  </si>
  <si>
    <t>Rapportage!I1627</t>
  </si>
  <si>
    <t>Rapportage!I1628</t>
  </si>
  <si>
    <t>Rapportage!I1629</t>
  </si>
  <si>
    <t>Rapportage!I1630</t>
  </si>
  <si>
    <t>Rapportage!I1631</t>
  </si>
  <si>
    <t>Rapportage!I1632</t>
  </si>
  <si>
    <t>Rapportage!I1633</t>
  </si>
  <si>
    <t>Rapportage!I1634</t>
  </si>
  <si>
    <t>Rapportage!I1635</t>
  </si>
  <si>
    <t>Rapportage!I1636</t>
  </si>
  <si>
    <t>Rapportage!I1637</t>
  </si>
  <si>
    <t>Rapportage!I1638</t>
  </si>
  <si>
    <t>Rapportage!I1639</t>
  </si>
  <si>
    <t>Rapportage!I1640</t>
  </si>
  <si>
    <t>Rapportage!I1641</t>
  </si>
  <si>
    <t>Rapportage!I1642</t>
  </si>
  <si>
    <t>Rapportage!I1643</t>
  </si>
  <si>
    <t>Rapportage!I1644</t>
  </si>
  <si>
    <t>Rapportage!I1645</t>
  </si>
  <si>
    <t>Rapportage!I1646</t>
  </si>
  <si>
    <t>Rapportage!I1647</t>
  </si>
  <si>
    <t>Rapportage!I1648</t>
  </si>
  <si>
    <t>Rapportage!I1649</t>
  </si>
  <si>
    <t>Rapportage!I1650</t>
  </si>
  <si>
    <t>Rapportage!I1651</t>
  </si>
  <si>
    <t>Rapportage!I1652</t>
  </si>
  <si>
    <t>Rapportage!I1653</t>
  </si>
  <si>
    <t>Rapportage!I1654</t>
  </si>
  <si>
    <t>Rapportage!I1655</t>
  </si>
  <si>
    <t>Rapportage!I1656</t>
  </si>
  <si>
    <t>Rapportage!I1657</t>
  </si>
  <si>
    <t>Rapportage!I1658</t>
  </si>
  <si>
    <t>Rapportage!I1659</t>
  </si>
  <si>
    <t>Rapportage!I1660</t>
  </si>
  <si>
    <t>Rapportage!I1661</t>
  </si>
  <si>
    <t>Rapportage!I1662</t>
  </si>
  <si>
    <t>Rapportage!I1663</t>
  </si>
  <si>
    <t>Rapportage!I1664</t>
  </si>
  <si>
    <t>Rapportage!I1665</t>
  </si>
  <si>
    <t>Rapportage!I1666</t>
  </si>
  <si>
    <t>Rapportage!I1667</t>
  </si>
  <si>
    <t>Rapportage!I1668</t>
  </si>
  <si>
    <t>Rapportage!I1669</t>
  </si>
  <si>
    <t>Rapportage!I1670</t>
  </si>
  <si>
    <t>Rapportage!I1671</t>
  </si>
  <si>
    <t>Rapportage!I1672</t>
  </si>
  <si>
    <t>Rapportage!I1673</t>
  </si>
  <si>
    <t>Rapportage!I1674</t>
  </si>
  <si>
    <t>Rapportage!I1675</t>
  </si>
  <si>
    <t>Rapportage!I1676</t>
  </si>
  <si>
    <t>Rapportage!I1677</t>
  </si>
  <si>
    <t>Rapportage!I1678</t>
  </si>
  <si>
    <t>Rapportage!I1679</t>
  </si>
  <si>
    <t>Rapportage!I1680</t>
  </si>
  <si>
    <t>Rapportage!I1681</t>
  </si>
  <si>
    <t>Rapportage!I1682</t>
  </si>
  <si>
    <t>Rapportage!I1683</t>
  </si>
  <si>
    <t>Rapportage!I1684</t>
  </si>
  <si>
    <t>Rapportage!I1685</t>
  </si>
  <si>
    <t>Rapportage!I1686</t>
  </si>
  <si>
    <t>Rapportage!I1687</t>
  </si>
  <si>
    <t>Rapportage!I1688</t>
  </si>
  <si>
    <t>Rapportage!I1689</t>
  </si>
  <si>
    <t>Rapportage!I1690</t>
  </si>
  <si>
    <t>Rapportage!I1691</t>
  </si>
  <si>
    <t>Rapportage!I1692</t>
  </si>
  <si>
    <t>Rapportage!I1693</t>
  </si>
  <si>
    <t>Rapportage!I1694</t>
  </si>
  <si>
    <t>Rapportage!I1695</t>
  </si>
  <si>
    <t>Rapportage!I1696</t>
  </si>
  <si>
    <t>Rapportage!I1697</t>
  </si>
  <si>
    <t>Rapportage!I1698</t>
  </si>
  <si>
    <t>Rapportage!I1699</t>
  </si>
  <si>
    <t>Rapportage!I1700</t>
  </si>
  <si>
    <t>Rapportage!I1701</t>
  </si>
  <si>
    <t>Rapportage!I1702</t>
  </si>
  <si>
    <t>Rapportage!I1703</t>
  </si>
  <si>
    <t>Rapportage!I1704</t>
  </si>
  <si>
    <t>Rapportage!I1705</t>
  </si>
  <si>
    <t>Rapportage!I1706</t>
  </si>
  <si>
    <t>Rapportage!I1707</t>
  </si>
  <si>
    <t>Rapportage!I1708</t>
  </si>
  <si>
    <t>Rapportage!I1709</t>
  </si>
  <si>
    <t>Rapportage!I1710</t>
  </si>
  <si>
    <t>Rapportage!I1711</t>
  </si>
  <si>
    <t>Rapportage!I1712</t>
  </si>
  <si>
    <t>Rapportage!I1713</t>
  </si>
  <si>
    <t>Rapportage!I1714</t>
  </si>
  <si>
    <t>Rapportage!I1715</t>
  </si>
  <si>
    <t>Rapportage!I1716</t>
  </si>
  <si>
    <t>Rapportage!I1717</t>
  </si>
  <si>
    <t>Rapportage!I1718</t>
  </si>
  <si>
    <t>Rapportage!I1719</t>
  </si>
  <si>
    <t>Rapportage!I1720</t>
  </si>
  <si>
    <t>Rapportage!I1721</t>
  </si>
  <si>
    <t>Rapportage!I1722</t>
  </si>
  <si>
    <t>Rapportage!I1723</t>
  </si>
  <si>
    <t>Rapportage!I1724</t>
  </si>
  <si>
    <t>Rapportage!I1725</t>
  </si>
  <si>
    <t>Rapportage!I1726</t>
  </si>
  <si>
    <t>Rapportage!I1727</t>
  </si>
  <si>
    <t>Rapportage!I1728</t>
  </si>
  <si>
    <t>Rapportage!I1729</t>
  </si>
  <si>
    <t>Rapportage!I1730</t>
  </si>
  <si>
    <t>Rapportage!I1731</t>
  </si>
  <si>
    <t>Rapportage!I1732</t>
  </si>
  <si>
    <t>Rapportage!I1733</t>
  </si>
  <si>
    <t>Rapportage!I1734</t>
  </si>
  <si>
    <t>Rapportage!I1735</t>
  </si>
  <si>
    <t>Rapportage!I1736</t>
  </si>
  <si>
    <t>Rapportage!I1737</t>
  </si>
  <si>
    <t>Rapportage!I1738</t>
  </si>
  <si>
    <t>Rapportage!I1739</t>
  </si>
  <si>
    <t>Rapportage!I1740</t>
  </si>
  <si>
    <t>Rapportage!I1741</t>
  </si>
  <si>
    <t>Rapportage!I1742</t>
  </si>
  <si>
    <t>Rapportage!I1743</t>
  </si>
  <si>
    <t>Rapportage!I1744</t>
  </si>
  <si>
    <t>Rapportage!I1745</t>
  </si>
  <si>
    <t>Rapportage!I1746</t>
  </si>
  <si>
    <t>Rapportage!I1747</t>
  </si>
  <si>
    <t>Rapportage!I1748</t>
  </si>
  <si>
    <t>Rapportage!I1749</t>
  </si>
  <si>
    <t>Rapportage!I1750</t>
  </si>
  <si>
    <t>Rapportage!I1751</t>
  </si>
  <si>
    <t>Rapportage!I1752</t>
  </si>
  <si>
    <t>Rapportage!I1753</t>
  </si>
  <si>
    <t>Rapportage!I1754</t>
  </si>
  <si>
    <t>Rapportage!I1755</t>
  </si>
  <si>
    <t>Rapportage!I1756</t>
  </si>
  <si>
    <t>Rapportage!I1757</t>
  </si>
  <si>
    <t>Rapportage!I1758</t>
  </si>
  <si>
    <t>Rapportage!I1759</t>
  </si>
  <si>
    <t>Rapportage!I1760</t>
  </si>
  <si>
    <t>Rapportage!I1761</t>
  </si>
  <si>
    <t>Rapportage!I1762</t>
  </si>
  <si>
    <t>Rapportage!I1763</t>
  </si>
  <si>
    <t>Rapportage!I1764</t>
  </si>
  <si>
    <t>Rapportage!I1765</t>
  </si>
  <si>
    <t>Rapportage!I1766</t>
  </si>
  <si>
    <t>Rapportage!I1767</t>
  </si>
  <si>
    <t>Rapportage!I1768</t>
  </si>
  <si>
    <t>Rapportage!I1769</t>
  </si>
  <si>
    <t>Rapportage!I1770</t>
  </si>
  <si>
    <t>Rapportage!I1771</t>
  </si>
  <si>
    <t>Rapportage!I1772</t>
  </si>
  <si>
    <t>Rapportage!I1773</t>
  </si>
  <si>
    <t>Rapportage!I1774</t>
  </si>
  <si>
    <t>Rapportage!I1775</t>
  </si>
  <si>
    <t>Rapportage!I1776</t>
  </si>
  <si>
    <t>Rapportage!I1777</t>
  </si>
  <si>
    <t>Rapportage!I1778</t>
  </si>
  <si>
    <t>Rapportage!I1779</t>
  </si>
  <si>
    <t>Rapportage!I1780</t>
  </si>
  <si>
    <t>Rapportage!I1781</t>
  </si>
  <si>
    <t>Rapportage!I1782</t>
  </si>
  <si>
    <t>Rapportage!I1783</t>
  </si>
  <si>
    <t>Rapportage!I1784</t>
  </si>
  <si>
    <t>Rapportage!I1785</t>
  </si>
  <si>
    <t>Rapportage!I1786</t>
  </si>
  <si>
    <t>Rapportage!I1787</t>
  </si>
  <si>
    <t>Rapportage!I1788</t>
  </si>
  <si>
    <t>Rapportage!I1789</t>
  </si>
  <si>
    <t>Rapportage!I1790</t>
  </si>
  <si>
    <t>Rapportage!I1791</t>
  </si>
  <si>
    <t>Rapportage!I1792</t>
  </si>
  <si>
    <t>Rapportage!I1793</t>
  </si>
  <si>
    <t>Rapportage!I1794</t>
  </si>
  <si>
    <t>Rapportage!I1795</t>
  </si>
  <si>
    <t>Rapportage!I1796</t>
  </si>
  <si>
    <t>Rapportage!I1797</t>
  </si>
  <si>
    <t>Rapportage!I1798</t>
  </si>
  <si>
    <t>Rapportage!I1799</t>
  </si>
  <si>
    <t>Rapportage!I1800</t>
  </si>
  <si>
    <t>Rapportage!I1801</t>
  </si>
  <si>
    <t>Rapportage!I1802</t>
  </si>
  <si>
    <t>Rapportage!I1803</t>
  </si>
  <si>
    <t>Rapportage!I1804</t>
  </si>
  <si>
    <t>Rapportage!I1805</t>
  </si>
  <si>
    <t>Rapportage!I1806</t>
  </si>
  <si>
    <t>Rapportage!I1807</t>
  </si>
  <si>
    <t>Rapportage!I1808</t>
  </si>
  <si>
    <t>Rapportage!I1809</t>
  </si>
  <si>
    <t>Rapportage!I1810</t>
  </si>
  <si>
    <t>Rapportage!I1811</t>
  </si>
  <si>
    <t>Rapportage!I1812</t>
  </si>
  <si>
    <t>Rapportage!I1813</t>
  </si>
  <si>
    <t>Rapportage!I1814</t>
  </si>
  <si>
    <t>Rapportage!I1815</t>
  </si>
  <si>
    <t>Rapportage!I1816</t>
  </si>
  <si>
    <t>Rapportage!I1817</t>
  </si>
  <si>
    <t>Rapportage!I1818</t>
  </si>
  <si>
    <t>Rapportage!I1819</t>
  </si>
  <si>
    <t>Rapportage!I1820</t>
  </si>
  <si>
    <t>Rapportage!I1821</t>
  </si>
  <si>
    <t>Rapportage!I1822</t>
  </si>
  <si>
    <t>Rapportage!I1823</t>
  </si>
  <si>
    <t>Rapportage!I1824</t>
  </si>
  <si>
    <t>Rapportage!I1825</t>
  </si>
  <si>
    <t>Rapportage!I1826</t>
  </si>
  <si>
    <t>Rapportage!I1827</t>
  </si>
  <si>
    <t>Rapportage!I1828</t>
  </si>
  <si>
    <t>Rapportage!I1829</t>
  </si>
  <si>
    <t>Rapportage!I1830</t>
  </si>
  <si>
    <t>Rapportage!I1831</t>
  </si>
  <si>
    <t>Rapportage!I1832</t>
  </si>
  <si>
    <t>Rapportage!I1833</t>
  </si>
  <si>
    <t>Rapportage!I1834</t>
  </si>
  <si>
    <t>Rapportage!I1835</t>
  </si>
  <si>
    <t>Rapportage!I1836</t>
  </si>
  <si>
    <t>Rapportage!I1837</t>
  </si>
  <si>
    <t>Rapportage!I1838</t>
  </si>
  <si>
    <t>Rapportage!I1839</t>
  </si>
  <si>
    <t>Rapportage!I1840</t>
  </si>
  <si>
    <t>Rapportage!I1841</t>
  </si>
  <si>
    <t>Rapportage!I1842</t>
  </si>
  <si>
    <t>Rapportage!I1843</t>
  </si>
  <si>
    <t>Rapportage!I1844</t>
  </si>
  <si>
    <t>Rapportage!I1845</t>
  </si>
  <si>
    <t>Rapportage!I1846</t>
  </si>
  <si>
    <t>Rapportage!I1847</t>
  </si>
  <si>
    <t>Rapportage!I1848</t>
  </si>
  <si>
    <t>Rapportage!I1849</t>
  </si>
  <si>
    <t>Rapportage!I1850</t>
  </si>
  <si>
    <t>Rapportage!I1851</t>
  </si>
  <si>
    <t>Rapportage!I1852</t>
  </si>
  <si>
    <t>Rapportage!I1853</t>
  </si>
  <si>
    <t>Rapportage!I1854</t>
  </si>
  <si>
    <t>Rapportage!I1855</t>
  </si>
  <si>
    <t>Rapportage!I1856</t>
  </si>
  <si>
    <t>Rapportage!I1857</t>
  </si>
  <si>
    <t>Rapportage!I1858</t>
  </si>
  <si>
    <t>Rapportage!I1859</t>
  </si>
  <si>
    <t>Rapportage!I1860</t>
  </si>
  <si>
    <t>Rapportage!I1861</t>
  </si>
  <si>
    <t>Rapportage!I1862</t>
  </si>
  <si>
    <t>Rapportage!I1863</t>
  </si>
  <si>
    <t>Rapportage!I1864</t>
  </si>
  <si>
    <t>Rapportage!I1865</t>
  </si>
  <si>
    <t>Rapportage!I1866</t>
  </si>
  <si>
    <t>Rapportage!I1867</t>
  </si>
  <si>
    <t>Rapportage!I1868</t>
  </si>
  <si>
    <t>Rapportage!I1869</t>
  </si>
  <si>
    <t>Rapportage!I1870</t>
  </si>
  <si>
    <t>Rapportage!I1871</t>
  </si>
  <si>
    <t>Rapportage!I1872</t>
  </si>
  <si>
    <t>Rapportage!I1873</t>
  </si>
  <si>
    <t>Rapportage!I1874</t>
  </si>
  <si>
    <t>Rapportage!I1875</t>
  </si>
  <si>
    <t>Rapportage!I1876</t>
  </si>
  <si>
    <t>Rapportage!I1877</t>
  </si>
  <si>
    <t>Rapportage!I1878</t>
  </si>
  <si>
    <t>Rapportage!I1879</t>
  </si>
  <si>
    <t>Rapportage!I1880</t>
  </si>
  <si>
    <t>Rapportage!I1881</t>
  </si>
  <si>
    <t>Rapportage!I1882</t>
  </si>
  <si>
    <t>Rapportage!I1883</t>
  </si>
  <si>
    <t>Rapportage!I1884</t>
  </si>
  <si>
    <t>Rapportage!I1885</t>
  </si>
  <si>
    <t>Rapportage!I1886</t>
  </si>
  <si>
    <t>Rapportage!I1887</t>
  </si>
  <si>
    <t>Rapportage!I1888</t>
  </si>
  <si>
    <t>Rapportage!I1889</t>
  </si>
  <si>
    <t>Rapportage!I1890</t>
  </si>
  <si>
    <t>Rapportage!I1891</t>
  </si>
  <si>
    <t>Rapportage!I1892</t>
  </si>
  <si>
    <t>Rapportage!I1893</t>
  </si>
  <si>
    <t>Rapportage!I1894</t>
  </si>
  <si>
    <t>Rapportage!I1895</t>
  </si>
  <si>
    <t>Rapportage!I1896</t>
  </si>
  <si>
    <t>Rapportage!I1897</t>
  </si>
  <si>
    <t>Rapportage!I1898</t>
  </si>
  <si>
    <t>Rapportage!I1899</t>
  </si>
  <si>
    <t>Rapportage!I1900</t>
  </si>
  <si>
    <t>Rapportage!I1901</t>
  </si>
  <si>
    <t>Rapportage!I1902</t>
  </si>
  <si>
    <t>Rapportage!I1903</t>
  </si>
  <si>
    <t>Rapportage!I1904</t>
  </si>
  <si>
    <t>Rapportage!I1905</t>
  </si>
  <si>
    <t>Rapportage!I1906</t>
  </si>
  <si>
    <t>Rapportage!I1907</t>
  </si>
  <si>
    <t>Rapportage!I1908</t>
  </si>
  <si>
    <t>Rapportage!I1909</t>
  </si>
  <si>
    <t>Rapportage!I1910</t>
  </si>
  <si>
    <t>Rapportage!I1911</t>
  </si>
  <si>
    <t>Rapportage!I1912</t>
  </si>
  <si>
    <t>Rapportage!I1913</t>
  </si>
  <si>
    <t>Rapportage!I1914</t>
  </si>
  <si>
    <t>Rapportage!I1915</t>
  </si>
  <si>
    <t>Rapportage!I1916</t>
  </si>
  <si>
    <t>Rapportage!I1917</t>
  </si>
  <si>
    <t>Rapportage!I1918</t>
  </si>
  <si>
    <t>Rapportage!I1919</t>
  </si>
  <si>
    <t>Rapportage!I1920</t>
  </si>
  <si>
    <t>Rapportage!I1921</t>
  </si>
  <si>
    <t>Rapportage!I1922</t>
  </si>
  <si>
    <t>Rapportage!I1923</t>
  </si>
  <si>
    <t>Rapportage!I1924</t>
  </si>
  <si>
    <t>Rapportage!I1925</t>
  </si>
  <si>
    <t>Rapportage!I1926</t>
  </si>
  <si>
    <t>Rapportage!I1927</t>
  </si>
  <si>
    <t>Rapportage!I1928</t>
  </si>
  <si>
    <t>Rapportage!I1929</t>
  </si>
  <si>
    <t>Rapportage!I1930</t>
  </si>
  <si>
    <t>Rapportage!I1931</t>
  </si>
  <si>
    <t>Rapportage!I1932</t>
  </si>
  <si>
    <t>Rapportage!I1933</t>
  </si>
  <si>
    <t>Rapportage!I1934</t>
  </si>
  <si>
    <t>Rapportage!I1935</t>
  </si>
  <si>
    <t>Rapportage!I1936</t>
  </si>
  <si>
    <t>Rapportage!I1937</t>
  </si>
  <si>
    <t>Rapportage!I1938</t>
  </si>
  <si>
    <t>Rapportage!I1939</t>
  </si>
  <si>
    <t>Rapportage!I1940</t>
  </si>
  <si>
    <t>Rapportage!I1941</t>
  </si>
  <si>
    <t>Rapportage!I1942</t>
  </si>
  <si>
    <t>Rapportage!I1943</t>
  </si>
  <si>
    <t>Rapportage!I1944</t>
  </si>
  <si>
    <t>Rapportage!I1945</t>
  </si>
  <si>
    <t>Rapportage!I1946</t>
  </si>
  <si>
    <t>Rapportage!I1947</t>
  </si>
  <si>
    <t>Rapportage!I1948</t>
  </si>
  <si>
    <t>Rapportage!I1949</t>
  </si>
  <si>
    <t>Rapportage!I1950</t>
  </si>
  <si>
    <t>Rapportage!I1951</t>
  </si>
  <si>
    <t>Rapportage!I1952</t>
  </si>
  <si>
    <t>Rapportage!I1953</t>
  </si>
  <si>
    <t>Rapportage!I1954</t>
  </si>
  <si>
    <t>Rapportage!I1955</t>
  </si>
  <si>
    <t>Rapportage!I1956</t>
  </si>
  <si>
    <t>Rapportage!I1957</t>
  </si>
  <si>
    <t>Rapportage!I1958</t>
  </si>
  <si>
    <t>Rapportage!I1959</t>
  </si>
  <si>
    <t>Rapportage!I1960</t>
  </si>
  <si>
    <t>Rapportage!I1961</t>
  </si>
  <si>
    <t>Rapportage!I1962</t>
  </si>
  <si>
    <t>Rapportage!I1963</t>
  </si>
  <si>
    <t>Rapportage!I1964</t>
  </si>
  <si>
    <t>Rapportage!I1965</t>
  </si>
  <si>
    <t>Rapportage!I1966</t>
  </si>
  <si>
    <t>Rapportage!I1967</t>
  </si>
  <si>
    <t>Rapportage!I1968</t>
  </si>
  <si>
    <t>Rapportage!I1969</t>
  </si>
  <si>
    <t>Rapportage!I1970</t>
  </si>
  <si>
    <t>Rapportage!I1971</t>
  </si>
  <si>
    <t>Rapportage!I1972</t>
  </si>
  <si>
    <t>Rapportage!I1973</t>
  </si>
  <si>
    <t>Rapportage!I1974</t>
  </si>
  <si>
    <t>Rapportage!I1975</t>
  </si>
  <si>
    <t>Rapportage!I1976</t>
  </si>
  <si>
    <t>Rapportage!I1977</t>
  </si>
  <si>
    <t>Rapportage!I1978</t>
  </si>
  <si>
    <t>Rapportage!I1979</t>
  </si>
  <si>
    <t>Rapportage!I1980</t>
  </si>
  <si>
    <t>Rapportage!I1981</t>
  </si>
  <si>
    <t>Rapportage!I1982</t>
  </si>
  <si>
    <t>Rapportage!I1983</t>
  </si>
  <si>
    <t>Rapportage!I1984</t>
  </si>
  <si>
    <t>Rapportage!I1985</t>
  </si>
  <si>
    <t>Rapportage!I1986</t>
  </si>
  <si>
    <t>Rapportage!I1987</t>
  </si>
  <si>
    <t>Rapportage!I1988</t>
  </si>
  <si>
    <t>Rapportage!I1989</t>
  </si>
  <si>
    <t>Rapportage!I1990</t>
  </si>
  <si>
    <t>Rapportage!I1991</t>
  </si>
  <si>
    <t>Rapportage!I1992</t>
  </si>
  <si>
    <t>Rapportage!I1993</t>
  </si>
  <si>
    <t>Rapportage!I1994</t>
  </si>
  <si>
    <t>Rapportage!I1995</t>
  </si>
  <si>
    <t>Rapportage!I1996</t>
  </si>
  <si>
    <t>Rapportage!I1997</t>
  </si>
  <si>
    <t>Rapportage!I1998</t>
  </si>
  <si>
    <t>Rapportage!I1999</t>
  </si>
  <si>
    <t>Rapportage!I2000</t>
  </si>
  <si>
    <t>Rapportage!I2001</t>
  </si>
  <si>
    <t>Rapportage!I2002</t>
  </si>
  <si>
    <t>Rapportage!I2003</t>
  </si>
  <si>
    <t>Rapportage!I2004</t>
  </si>
  <si>
    <t>Rapportage!I2005</t>
  </si>
  <si>
    <t>Rapportage!I2006</t>
  </si>
  <si>
    <t>Rapportage!I2007</t>
  </si>
  <si>
    <t>Rapportage!I2008</t>
  </si>
  <si>
    <t>Rapportage!I2009</t>
  </si>
  <si>
    <t>Rapportage!I2010</t>
  </si>
  <si>
    <t>Rapportage!I2011</t>
  </si>
  <si>
    <t>Rapportage!I2012</t>
  </si>
  <si>
    <t>Rapportage!I2013</t>
  </si>
  <si>
    <t>Rapportage!I2014</t>
  </si>
  <si>
    <t>Rapportage!I2015</t>
  </si>
  <si>
    <t>Rapportage!I2016</t>
  </si>
  <si>
    <t>Rapportage!I2017</t>
  </si>
  <si>
    <t>Rapportage!I2018</t>
  </si>
  <si>
    <t>Rapportage!I2019</t>
  </si>
  <si>
    <t>Rapportage!I2020</t>
  </si>
  <si>
    <t>Rapportage!I2021</t>
  </si>
  <si>
    <t>Rapportage!I2022</t>
  </si>
  <si>
    <t>Rapportage!I2023</t>
  </si>
  <si>
    <t>Rapportage!I2024</t>
  </si>
  <si>
    <t>Rapportage!I2025</t>
  </si>
  <si>
    <t>Rapportage!I2026</t>
  </si>
  <si>
    <t>Rapportage!I2027</t>
  </si>
  <si>
    <t>Rapportage!I2028</t>
  </si>
  <si>
    <t>Rapportage!I2029</t>
  </si>
  <si>
    <t>Rapportage!I2030</t>
  </si>
  <si>
    <t>Rapportage!I2031</t>
  </si>
  <si>
    <t>Rapportage!I2032</t>
  </si>
  <si>
    <t>Rapportage!I2033</t>
  </si>
  <si>
    <t>Rapportage!I2034</t>
  </si>
  <si>
    <t>Rapportage!I2035</t>
  </si>
  <si>
    <t>Rapportage!I2036</t>
  </si>
  <si>
    <t>Rapportage!I2037</t>
  </si>
  <si>
    <t>Rapportage!I2038</t>
  </si>
  <si>
    <t>Rapportage!I2039</t>
  </si>
  <si>
    <t>Rapportage!I2040</t>
  </si>
  <si>
    <t>Rapportage!I2041</t>
  </si>
  <si>
    <t>Rapportage!I2042</t>
  </si>
  <si>
    <t>Rapportage!I2043</t>
  </si>
  <si>
    <t>Rapportage!I2044</t>
  </si>
  <si>
    <t>Rapportage!I2045</t>
  </si>
  <si>
    <t>Rapportage!I2046</t>
  </si>
  <si>
    <t>Rapportage!I2047</t>
  </si>
  <si>
    <t>Rapportage!I2048</t>
  </si>
  <si>
    <t>Rapportage!I2049</t>
  </si>
  <si>
    <t>Rapportage!I2050</t>
  </si>
  <si>
    <t>Rapportage!I2051</t>
  </si>
  <si>
    <t>Rapportage!I2052</t>
  </si>
  <si>
    <t>Rapportage!I2053</t>
  </si>
  <si>
    <t>Rapportage!I2054</t>
  </si>
  <si>
    <t>Rapportage!I2055</t>
  </si>
  <si>
    <t>Rapportage!I2056</t>
  </si>
  <si>
    <t>Rapportage!I2057</t>
  </si>
  <si>
    <t>Rapportage!I2058</t>
  </si>
  <si>
    <t>Rapportage!I2059</t>
  </si>
  <si>
    <t>Rapportage!I2060</t>
  </si>
  <si>
    <t>Rapportage!I2061</t>
  </si>
  <si>
    <t>Rapportage!I2062</t>
  </si>
  <si>
    <t>Rapportage!I2063</t>
  </si>
  <si>
    <t>Rapportage!I2064</t>
  </si>
  <si>
    <t>Rapportage!I2065</t>
  </si>
  <si>
    <t>Rapportage!I2066</t>
  </si>
  <si>
    <t>Rapportage!I2067</t>
  </si>
  <si>
    <t>Rapportage!I2068</t>
  </si>
  <si>
    <t>Rapportage!I2069</t>
  </si>
  <si>
    <t>Rapportage!I2070</t>
  </si>
  <si>
    <t>Rapportage!I2071</t>
  </si>
  <si>
    <t>Rapportage!I2072</t>
  </si>
  <si>
    <t>Rapportage!I2073</t>
  </si>
  <si>
    <t>Rapportage!I2074</t>
  </si>
  <si>
    <t>Rapportage!I2075</t>
  </si>
  <si>
    <t>Rapportage!I2076</t>
  </si>
  <si>
    <t>Rapportage!I2077</t>
  </si>
  <si>
    <t>Rapportage!I2078</t>
  </si>
  <si>
    <t>Rapportage!I2079</t>
  </si>
  <si>
    <t>Rapportage!I2080</t>
  </si>
  <si>
    <t>Rapportage!I2081</t>
  </si>
  <si>
    <t>Rapportage!I2082</t>
  </si>
  <si>
    <t>Rapportage!I2083</t>
  </si>
  <si>
    <t>Rapportage!I2084</t>
  </si>
  <si>
    <t>Rapportage!I2085</t>
  </si>
  <si>
    <t>Rapportage!I2086</t>
  </si>
  <si>
    <t>Rapportage!I2087</t>
  </si>
  <si>
    <t>Rapportage!I2088</t>
  </si>
  <si>
    <t>Rapportage!I2089</t>
  </si>
  <si>
    <t>Rapportage!I2090</t>
  </si>
  <si>
    <t>Rapportage!I2091</t>
  </si>
  <si>
    <t>Rapportage!I2092</t>
  </si>
  <si>
    <t>Rapportage!I2093</t>
  </si>
  <si>
    <t>Rapportage!I2094</t>
  </si>
  <si>
    <t>Rapportage!I2095</t>
  </si>
  <si>
    <t>Rapportage!I2096</t>
  </si>
  <si>
    <t>Rapportage!I2097</t>
  </si>
  <si>
    <t>Rapportage!I2098</t>
  </si>
  <si>
    <t>Rapportage!I2099</t>
  </si>
  <si>
    <t>Rapportage!I2100</t>
  </si>
  <si>
    <t>Rapportage!I2101</t>
  </si>
  <si>
    <t>Rapportage!I2102</t>
  </si>
  <si>
    <t>Rapportage!I2103</t>
  </si>
  <si>
    <t>Rapportage!I2104</t>
  </si>
  <si>
    <t>Rapportage!I2105</t>
  </si>
  <si>
    <t>Rapportage!I2106</t>
  </si>
  <si>
    <t>Rapportage!I2107</t>
  </si>
  <si>
    <t>Rapportage!I2108</t>
  </si>
  <si>
    <t>Rapportage!I2109</t>
  </si>
  <si>
    <t>Rapportage!I2110</t>
  </si>
  <si>
    <t>Rapportage!I2111</t>
  </si>
  <si>
    <t>Rapportage!I2112</t>
  </si>
  <si>
    <t>Rapportage!I2113</t>
  </si>
  <si>
    <t>Rapportage!I2114</t>
  </si>
  <si>
    <t>Rapportage!I2115</t>
  </si>
  <si>
    <t>Rapportage!I2116</t>
  </si>
  <si>
    <t>Rapportage!I2117</t>
  </si>
  <si>
    <t>Rapportage!I2118</t>
  </si>
  <si>
    <t>Rapportage!I2119</t>
  </si>
  <si>
    <t>Rapportage!I2120</t>
  </si>
  <si>
    <t>Rapportage!I2121</t>
  </si>
  <si>
    <t>Rapportage!I2122</t>
  </si>
  <si>
    <t>Rapportage!I2123</t>
  </si>
  <si>
    <t>Rapportage!I2124</t>
  </si>
  <si>
    <t>Rapportage!I2125</t>
  </si>
  <si>
    <t>Rapportage!I2126</t>
  </si>
  <si>
    <t>Rapportage!I2127</t>
  </si>
  <si>
    <t>Rapportage!I2128</t>
  </si>
  <si>
    <t>Rapportage!I2129</t>
  </si>
  <si>
    <t>Rapportage!I2130</t>
  </si>
  <si>
    <t>Rapportage!I2131</t>
  </si>
  <si>
    <t>Rapportage!I2132</t>
  </si>
  <si>
    <t>Rapportage!I2133</t>
  </si>
  <si>
    <t>Rapportage!I2134</t>
  </si>
  <si>
    <t>Rapportage!I2135</t>
  </si>
  <si>
    <t>Rapportage!I2136</t>
  </si>
  <si>
    <t>Rapportage!I2137</t>
  </si>
  <si>
    <t>Rapportage!I2138</t>
  </si>
  <si>
    <t>Rapportage!I2139</t>
  </si>
  <si>
    <t>Rapportage!I2140</t>
  </si>
  <si>
    <t>Rapportage!I2141</t>
  </si>
  <si>
    <t>Rapportage!I2142</t>
  </si>
  <si>
    <t>Rapportage!I2143</t>
  </si>
  <si>
    <t>Rapportage!I2144</t>
  </si>
  <si>
    <t>Rapportage!I2145</t>
  </si>
  <si>
    <t>Rapportage!I2146</t>
  </si>
  <si>
    <t>Rapportage!I2147</t>
  </si>
  <si>
    <t>Rapportage!I2148</t>
  </si>
  <si>
    <t>Rapportage!I2149</t>
  </si>
  <si>
    <t>Rapportage!I2150</t>
  </si>
  <si>
    <t>Rapportage!I2151</t>
  </si>
  <si>
    <t>Rapportage!I2152</t>
  </si>
  <si>
    <t>Rapportage!I2153</t>
  </si>
  <si>
    <t>Rapportage!I2154</t>
  </si>
  <si>
    <t>Rapportage!I2155</t>
  </si>
  <si>
    <t>Rapportage!I2156</t>
  </si>
  <si>
    <t>Rapportage!I2157</t>
  </si>
  <si>
    <t>Rapportage!I2158</t>
  </si>
  <si>
    <t>Rapportage!I2159</t>
  </si>
  <si>
    <t>Rapportage!I2160</t>
  </si>
  <si>
    <t>Rapportage!I2161</t>
  </si>
  <si>
    <t>Rapportage!I2162</t>
  </si>
  <si>
    <t>Rapportage!I2163</t>
  </si>
  <si>
    <t>Rapportage!I2164</t>
  </si>
  <si>
    <t>Rapportage!I2165</t>
  </si>
  <si>
    <t>Rapportage!I2166</t>
  </si>
  <si>
    <t>Rapportage!I2167</t>
  </si>
  <si>
    <t>Rapportage!I2168</t>
  </si>
  <si>
    <t>Rapportage!I2169</t>
  </si>
  <si>
    <t>Rapportage!I2170</t>
  </si>
  <si>
    <t>Rapportage!I2171</t>
  </si>
  <si>
    <t>Rapportage!I2172</t>
  </si>
  <si>
    <t>Rapportage!I2173</t>
  </si>
  <si>
    <t>Rapportage!I2174</t>
  </si>
  <si>
    <t>Rapportage!I2175</t>
  </si>
  <si>
    <t>Rapportage!I2176</t>
  </si>
  <si>
    <t>Rapportage!I2177</t>
  </si>
  <si>
    <t>Rapportage!I2178</t>
  </si>
  <si>
    <t>Rapportage!I2179</t>
  </si>
  <si>
    <t>Rapportage!I2180</t>
  </si>
  <si>
    <t>Rapportage!I2181</t>
  </si>
  <si>
    <t>Rapportage!I2182</t>
  </si>
  <si>
    <t>Rapportage!I2183</t>
  </si>
  <si>
    <t>Rapportage!I2184</t>
  </si>
  <si>
    <t>Rapportage!I2185</t>
  </si>
  <si>
    <t>Rapportage!I2186</t>
  </si>
  <si>
    <t>Rapportage!I2187</t>
  </si>
  <si>
    <t>Rapportage!I2188</t>
  </si>
  <si>
    <t>Rapportage!I2189</t>
  </si>
  <si>
    <t>Rapportage!I2190</t>
  </si>
  <si>
    <t>Rapportage!I2191</t>
  </si>
  <si>
    <t>Rapportage!I2192</t>
  </si>
  <si>
    <t>Rapportage!I2193</t>
  </si>
  <si>
    <t>Rapportage!I2194</t>
  </si>
  <si>
    <t>Rapportage!I2195</t>
  </si>
  <si>
    <t>Rapportage!I2196</t>
  </si>
  <si>
    <t>Rapportage!I2197</t>
  </si>
  <si>
    <t>Rapportage!I2198</t>
  </si>
  <si>
    <t>Rapportage!I2199</t>
  </si>
  <si>
    <t>Rapportage!I2200</t>
  </si>
  <si>
    <t>Rapportage!I2201</t>
  </si>
  <si>
    <t>Rapportage!I2202</t>
  </si>
  <si>
    <t>Rapportage!I2203</t>
  </si>
  <si>
    <t>Rapportage!I2204</t>
  </si>
  <si>
    <t>Rapportage!I2205</t>
  </si>
  <si>
    <t>Rapportage!I2206</t>
  </si>
  <si>
    <t>Rapportage!I2207</t>
  </si>
  <si>
    <t>Rapportage!I2208</t>
  </si>
  <si>
    <t>Rapportage!I2209</t>
  </si>
  <si>
    <t>Rapportage!I2210</t>
  </si>
  <si>
    <t>Rapportage!I2211</t>
  </si>
  <si>
    <t>Rapportage!I2212</t>
  </si>
  <si>
    <t>Rapportage!I2213</t>
  </si>
  <si>
    <t>Rapportage!I2214</t>
  </si>
  <si>
    <t>Rapportage!I2215</t>
  </si>
  <si>
    <t>Rapportage!I2216</t>
  </si>
  <si>
    <t>Rapportage!I2217</t>
  </si>
  <si>
    <t>Rapportage!I2218</t>
  </si>
  <si>
    <t>Rapportage!I2219</t>
  </si>
  <si>
    <t>Rapportage!I2220</t>
  </si>
  <si>
    <t>Rapportage!I2221</t>
  </si>
  <si>
    <t>Rapportage!I2222</t>
  </si>
  <si>
    <t>Rapportage!I2223</t>
  </si>
  <si>
    <t>Rapportage!I2224</t>
  </si>
  <si>
    <t>Rapportage!I2225</t>
  </si>
  <si>
    <t>Rapportage!I2226</t>
  </si>
  <si>
    <t>Rapportage!I2227</t>
  </si>
  <si>
    <t>Rapportage!I2228</t>
  </si>
  <si>
    <t>Rapportage!I2229</t>
  </si>
  <si>
    <t>Rapportage!I2230</t>
  </si>
  <si>
    <t>Rapportage!I2231</t>
  </si>
  <si>
    <t>Rapportage!I2232</t>
  </si>
  <si>
    <t>Rapportage!I2233</t>
  </si>
  <si>
    <t>Rapportage!I2234</t>
  </si>
  <si>
    <t>Rapportage!I2235</t>
  </si>
  <si>
    <t>Rapportage!I2236</t>
  </si>
  <si>
    <t>Rapportage!I2237</t>
  </si>
  <si>
    <t>Rapportage!I2238</t>
  </si>
  <si>
    <t>Rapportage!I2239</t>
  </si>
  <si>
    <t>Rapportage!I2240</t>
  </si>
  <si>
    <t>Rapportage!I2241</t>
  </si>
  <si>
    <t>Rapportage!I2242</t>
  </si>
  <si>
    <t>Rapportage!I2243</t>
  </si>
  <si>
    <t>Rapportage!I2244</t>
  </si>
  <si>
    <t>Rapportage!I2245</t>
  </si>
  <si>
    <t>Rapportage!I2246</t>
  </si>
  <si>
    <t>Rapportage!I2247</t>
  </si>
  <si>
    <t>Rapportage!I2248</t>
  </si>
  <si>
    <t>Rapportage!I2249</t>
  </si>
  <si>
    <t>Rapportage!I2250</t>
  </si>
  <si>
    <t>Rapportage!I2251</t>
  </si>
  <si>
    <t>Rapportage!I2252</t>
  </si>
  <si>
    <t>Rapportage!I2253</t>
  </si>
  <si>
    <t>Rapportage!I2254</t>
  </si>
  <si>
    <t>Rapportage!I2255</t>
  </si>
  <si>
    <t>Rapportage!I2256</t>
  </si>
  <si>
    <t>Rapportage!I2257</t>
  </si>
  <si>
    <t>Rapportage!I2258</t>
  </si>
  <si>
    <t>Rapportage!I2259</t>
  </si>
  <si>
    <t>Rapportage!I2260</t>
  </si>
  <si>
    <t>Rapportage!I2261</t>
  </si>
  <si>
    <t>Rapportage!I2262</t>
  </si>
  <si>
    <t>Rapportage!I2263</t>
  </si>
  <si>
    <t>Rapportage!I2264</t>
  </si>
  <si>
    <t>Rapportage!I2265</t>
  </si>
  <si>
    <t>Rapportage!I2266</t>
  </si>
  <si>
    <t>Rapportage!I2267</t>
  </si>
  <si>
    <t>Rapportage!I2268</t>
  </si>
  <si>
    <t>Rapportage!I2269</t>
  </si>
  <si>
    <t>Rapportage!I2270</t>
  </si>
  <si>
    <t>Rapportage!I2271</t>
  </si>
  <si>
    <t>Rapportage!I2272</t>
  </si>
  <si>
    <t>Rapportage!I2273</t>
  </si>
  <si>
    <t>Rapportage!I2274</t>
  </si>
  <si>
    <t>Rapportage!I2275</t>
  </si>
  <si>
    <t>Rapportage!I2276</t>
  </si>
  <si>
    <t>Rapportage!I2277</t>
  </si>
  <si>
    <t>Rapportage!I2278</t>
  </si>
  <si>
    <t>Rapportage!I2279</t>
  </si>
  <si>
    <t>Rapportage!I2280</t>
  </si>
  <si>
    <t>Rapportage!I2281</t>
  </si>
  <si>
    <t>Rapportage!I2282</t>
  </si>
  <si>
    <t>Rapportage!I2283</t>
  </si>
  <si>
    <t>Rapportage!I2284</t>
  </si>
  <si>
    <t>Rapportage!I2285</t>
  </si>
  <si>
    <t>Rapportage!I2286</t>
  </si>
  <si>
    <t>Rapportage!I2287</t>
  </si>
  <si>
    <t>Rapportage!I2288</t>
  </si>
  <si>
    <t>Rapportage!I2289</t>
  </si>
  <si>
    <t>Rapportage!I2290</t>
  </si>
  <si>
    <t>Rapportage!I2291</t>
  </si>
  <si>
    <t>Rapportage!I2292</t>
  </si>
  <si>
    <t>Rapportage!I2293</t>
  </si>
  <si>
    <t>Rapportage!I2294</t>
  </si>
  <si>
    <t>Rapportage!I2295</t>
  </si>
  <si>
    <t>Rapportage!I2296</t>
  </si>
  <si>
    <t>Rapportage!I2297</t>
  </si>
  <si>
    <t>Rapportage!I2298</t>
  </si>
  <si>
    <t>Rapportage!I2299</t>
  </si>
  <si>
    <t>Rapportage!I2300</t>
  </si>
  <si>
    <t>Rapportage!I2301</t>
  </si>
  <si>
    <t>Rapportage!I2302</t>
  </si>
  <si>
    <t>Rapportage!I2303</t>
  </si>
  <si>
    <t>Rapportage!I2304</t>
  </si>
  <si>
    <t>Rapportage!I2305</t>
  </si>
  <si>
    <t>Rapportage!I2306</t>
  </si>
  <si>
    <t>Rapportage!I2307</t>
  </si>
  <si>
    <t>Rapportage!I2308</t>
  </si>
  <si>
    <t>Rapportage!I2309</t>
  </si>
  <si>
    <t>Rapportage!I2310</t>
  </si>
  <si>
    <t>Rapportage!I2311</t>
  </si>
  <si>
    <t>Rapportage!I2312</t>
  </si>
  <si>
    <t>Rapportage!I2313</t>
  </si>
  <si>
    <t>Rapportage!I2314</t>
  </si>
  <si>
    <t>Rapportage!I2315</t>
  </si>
  <si>
    <t>Rapportage!I2316</t>
  </si>
  <si>
    <t>Rapportage!I2317</t>
  </si>
  <si>
    <t>Rapportage!I2318</t>
  </si>
  <si>
    <t>Rapportage!I2319</t>
  </si>
  <si>
    <t>Rapportage!I2320</t>
  </si>
  <si>
    <t>Rapportage!I2321</t>
  </si>
  <si>
    <t>Rapportage!I2322</t>
  </si>
  <si>
    <t>Rapportage!I2323</t>
  </si>
  <si>
    <t>Rapportage!I2324</t>
  </si>
  <si>
    <t>Rapportage!I2325</t>
  </si>
  <si>
    <t>Rapportage!I2326</t>
  </si>
  <si>
    <t>Rapportage!I2327</t>
  </si>
  <si>
    <t>Rapportage!I2328</t>
  </si>
  <si>
    <t>Rapportage!I2329</t>
  </si>
  <si>
    <t>Rapportage!I2330</t>
  </si>
  <si>
    <t>Rapportage!I2331</t>
  </si>
  <si>
    <t>Rapportage!I2332</t>
  </si>
  <si>
    <t>Rapportage!I2333</t>
  </si>
  <si>
    <t>Rapportage!I2334</t>
  </si>
  <si>
    <t>Rapportage!I2335</t>
  </si>
  <si>
    <t>Rapportage!I2336</t>
  </si>
  <si>
    <t>Rapportage!I2337</t>
  </si>
  <si>
    <t>Rapportage!I2338</t>
  </si>
  <si>
    <t>Rapportage!I2339</t>
  </si>
  <si>
    <t>Rapportage!I2340</t>
  </si>
  <si>
    <t>Rapportage!I2341</t>
  </si>
  <si>
    <t>Rapportage!I2342</t>
  </si>
  <si>
    <t>Rapportage!I2343</t>
  </si>
  <si>
    <t>Rapportage!I2344</t>
  </si>
  <si>
    <t>Rapportage!I2345</t>
  </si>
  <si>
    <t>Rapportage!I2346</t>
  </si>
  <si>
    <t>Rapportage!I2347</t>
  </si>
  <si>
    <t>Rapportage!I2348</t>
  </si>
  <si>
    <t>Rapportage!I2349</t>
  </si>
  <si>
    <t>Rapportage!I2350</t>
  </si>
  <si>
    <t>Rapportage!I2351</t>
  </si>
  <si>
    <t>Rapportage!I2352</t>
  </si>
  <si>
    <t>Rapportage!I2353</t>
  </si>
  <si>
    <t>Rapportage!I2354</t>
  </si>
  <si>
    <t>Rapportage!I2355</t>
  </si>
  <si>
    <t>Rapportage!I2356</t>
  </si>
  <si>
    <t>Rapportage!I2357</t>
  </si>
  <si>
    <t>Rapportage!I2358</t>
  </si>
  <si>
    <t>Rapportage!I2359</t>
  </si>
  <si>
    <t>Rapportage!I2360</t>
  </si>
  <si>
    <t>Rapportage!I2361</t>
  </si>
  <si>
    <t>Rapportage!I2362</t>
  </si>
  <si>
    <t>Rapportage!I2363</t>
  </si>
  <si>
    <t>Rapportage!I2364</t>
  </si>
  <si>
    <t>Rapportage!I2365</t>
  </si>
  <si>
    <t>Rapportage!I2366</t>
  </si>
  <si>
    <t>Rapportage!I2367</t>
  </si>
  <si>
    <t>Rapportage!I2368</t>
  </si>
  <si>
    <t>Rapportage!I2369</t>
  </si>
  <si>
    <t>Rapportage!I2370</t>
  </si>
  <si>
    <t>Rapportage!I2371</t>
  </si>
  <si>
    <t>Rapportage!I2372</t>
  </si>
  <si>
    <t>Rapportage!I2373</t>
  </si>
  <si>
    <t>Rapportage!I2374</t>
  </si>
  <si>
    <t>Rapportage!I2375</t>
  </si>
  <si>
    <t>Rapportage!I2376</t>
  </si>
  <si>
    <t>Rapportage!I2377</t>
  </si>
  <si>
    <t>Rapportage!I2378</t>
  </si>
  <si>
    <t>Rapportage!I2379</t>
  </si>
  <si>
    <t>Rapportage!I2380</t>
  </si>
  <si>
    <t>Rapportage!I2381</t>
  </si>
  <si>
    <t>Rapportage!I2382</t>
  </si>
  <si>
    <t>Rapportage!I2383</t>
  </si>
  <si>
    <t>Rapportage!I2384</t>
  </si>
  <si>
    <t>Rapportage!I2385</t>
  </si>
  <si>
    <t>Rapportage!I2386</t>
  </si>
  <si>
    <t>Rapportage!I2387</t>
  </si>
  <si>
    <t>Rapportage!I2388</t>
  </si>
  <si>
    <t>Rapportage!I2389</t>
  </si>
  <si>
    <t>Rapportage!I2390</t>
  </si>
  <si>
    <t>Rapportage!I2391</t>
  </si>
  <si>
    <t>Rapportage!I2392</t>
  </si>
  <si>
    <t>Rapportage!I2393</t>
  </si>
  <si>
    <t>Rapportage!I2394</t>
  </si>
  <si>
    <t>Rapportage!I2395</t>
  </si>
  <si>
    <t>Rapportage!I2396</t>
  </si>
  <si>
    <t>Rapportage!I2397</t>
  </si>
  <si>
    <t>Rapportage!I2398</t>
  </si>
  <si>
    <t>Rapportage!I2399</t>
  </si>
  <si>
    <t>Rapportage!I2400</t>
  </si>
  <si>
    <t>Rapportage!I2401</t>
  </si>
  <si>
    <t>Rapportage!I2402</t>
  </si>
  <si>
    <t>Rapportage!I2403</t>
  </si>
  <si>
    <t>Rapportage!I2404</t>
  </si>
  <si>
    <t>Rapportage!I2405</t>
  </si>
  <si>
    <t>Rapportage!I2406</t>
  </si>
  <si>
    <t>Rapportage!I2407</t>
  </si>
  <si>
    <t>Rapportage!I2408</t>
  </si>
  <si>
    <t>Rapportage!I2409</t>
  </si>
  <si>
    <t>Rapportage!I2410</t>
  </si>
  <si>
    <t>Rapportage!I2411</t>
  </si>
  <si>
    <t>Rapportage!I2412</t>
  </si>
  <si>
    <t>Rapportage!I2413</t>
  </si>
  <si>
    <t>Rapportage!I2414</t>
  </si>
  <si>
    <t>Rapportage!I2415</t>
  </si>
  <si>
    <t>Rapportage!I2416</t>
  </si>
  <si>
    <t>Rapportage!I2417</t>
  </si>
  <si>
    <t>Rapportage!I2418</t>
  </si>
  <si>
    <t>Rapportage!I2419</t>
  </si>
  <si>
    <t>Rapportage!I2420</t>
  </si>
  <si>
    <t>Rapportage!I2421</t>
  </si>
  <si>
    <t>Rapportage!I2422</t>
  </si>
  <si>
    <t>Rapportage!I2423</t>
  </si>
  <si>
    <t>Rapportage!I2424</t>
  </si>
  <si>
    <t>Rapportage!I2425</t>
  </si>
  <si>
    <t>Rapportage!I2426</t>
  </si>
  <si>
    <t>Rapportage!I2427</t>
  </si>
  <si>
    <t>Rapportage!I2428</t>
  </si>
  <si>
    <t>Rapportage!I2429</t>
  </si>
  <si>
    <t>Rapportage!I2430</t>
  </si>
  <si>
    <t>Rapportage!I2431</t>
  </si>
  <si>
    <t>Rapportage!I2432</t>
  </si>
  <si>
    <t>Rapportage!I2433</t>
  </si>
  <si>
    <t>Rapportage!I2434</t>
  </si>
  <si>
    <t>Rapportage!I2435</t>
  </si>
  <si>
    <t>Rapportage!I2436</t>
  </si>
  <si>
    <t>Rapportage!I2437</t>
  </si>
  <si>
    <t>Rapportage!I2438</t>
  </si>
  <si>
    <t>Rapportage!I2439</t>
  </si>
  <si>
    <t>Rapportage!I2440</t>
  </si>
  <si>
    <t>Rapportage!I2441</t>
  </si>
  <si>
    <t>Rapportage!I2442</t>
  </si>
  <si>
    <t>Rapportage!I2443</t>
  </si>
  <si>
    <t>Rapportage!I2444</t>
  </si>
  <si>
    <t>Rapportage!I2445</t>
  </si>
  <si>
    <t>Rapportage!I2446</t>
  </si>
  <si>
    <t>Rapportage!I2447</t>
  </si>
  <si>
    <t>Rapportage!I2448</t>
  </si>
  <si>
    <t>Rapportage!I2449</t>
  </si>
  <si>
    <t>Rapportage!I2450</t>
  </si>
  <si>
    <t>Rapportage!I2451</t>
  </si>
  <si>
    <t>Rapportage!I2452</t>
  </si>
  <si>
    <t>Rapportage!I2453</t>
  </si>
  <si>
    <t>Rapportage!I2454</t>
  </si>
  <si>
    <t>Rapportage!I2455</t>
  </si>
  <si>
    <t>Rapportage!I2456</t>
  </si>
  <si>
    <t>Rapportage!I2457</t>
  </si>
  <si>
    <t>Rapportage!I2458</t>
  </si>
  <si>
    <t>Rapportage!I2459</t>
  </si>
  <si>
    <t>Rapportage!I2460</t>
  </si>
  <si>
    <t>Rapportage!I2461</t>
  </si>
  <si>
    <t>Rapportage!I2462</t>
  </si>
  <si>
    <t>Rapportage!I2463</t>
  </si>
  <si>
    <t>Rapportage!I2464</t>
  </si>
  <si>
    <t>Rapportage!I2465</t>
  </si>
  <si>
    <t>Rapportage!I2466</t>
  </si>
  <si>
    <t>Rapportage!I2467</t>
  </si>
  <si>
    <t>Rapportage!I2468</t>
  </si>
  <si>
    <t>Rapportage!I2469</t>
  </si>
  <si>
    <t>Rapportage!I2470</t>
  </si>
  <si>
    <t>Rapportage!I2471</t>
  </si>
  <si>
    <t>Rapportage!I2472</t>
  </si>
  <si>
    <t>Rapportage!I2473</t>
  </si>
  <si>
    <t>Rapportage!I2474</t>
  </si>
  <si>
    <t>Rapportage!I2475</t>
  </si>
  <si>
    <t>Rapportage!I2476</t>
  </si>
  <si>
    <t>Rapportage!I2477</t>
  </si>
  <si>
    <t>Rapportage!I2478</t>
  </si>
  <si>
    <t>Rapportage!I2479</t>
  </si>
  <si>
    <t>Rapportage!I2480</t>
  </si>
  <si>
    <t>Rapportage!I2481</t>
  </si>
  <si>
    <t>Rapportage!I2482</t>
  </si>
  <si>
    <t>Rapportage!I2483</t>
  </si>
  <si>
    <t>Rapportage!I2484</t>
  </si>
  <si>
    <t>Rapportage!I2485</t>
  </si>
  <si>
    <t>Rapportage!I2486</t>
  </si>
  <si>
    <t>Rapportage!I2487</t>
  </si>
  <si>
    <t>Rapportage!I2488</t>
  </si>
  <si>
    <t>Rapportage!I2489</t>
  </si>
  <si>
    <t>Rapportage!I2490</t>
  </si>
  <si>
    <t>Rapportage!I2491</t>
  </si>
  <si>
    <t>Rapportage!I2492</t>
  </si>
  <si>
    <t>Rapportage!I2493</t>
  </si>
  <si>
    <t>Rapportage!I2494</t>
  </si>
  <si>
    <t>Rapportage!I2495</t>
  </si>
  <si>
    <t>Rapportage!I2496</t>
  </si>
  <si>
    <t>Rapportage!I2497</t>
  </si>
  <si>
    <t>Rapportage!I2498</t>
  </si>
  <si>
    <t>Rapportage!I2499</t>
  </si>
  <si>
    <t>Rapportage!I2500</t>
  </si>
  <si>
    <t>Rapportage!I2501</t>
  </si>
  <si>
    <t>werknemernummer HORA/ overeenkomstnummer HORA</t>
  </si>
  <si>
    <t>Rapportage!D2</t>
  </si>
  <si>
    <t>Rapportage!D3</t>
  </si>
  <si>
    <t>Rapportage!D4</t>
  </si>
  <si>
    <t>Rapportage!D5</t>
  </si>
  <si>
    <t>Rapportage!D6</t>
  </si>
  <si>
    <t>Rapportage!D7</t>
  </si>
  <si>
    <t>Rapportage!D8</t>
  </si>
  <si>
    <t>Rapportage!D9</t>
  </si>
  <si>
    <t>Rapportage!D10</t>
  </si>
  <si>
    <t>Rapportage!D11</t>
  </si>
  <si>
    <t>Rapportage!D12</t>
  </si>
  <si>
    <t>Rapportage!D13</t>
  </si>
  <si>
    <t>Rapportage!D14</t>
  </si>
  <si>
    <t>Rapportage!D15</t>
  </si>
  <si>
    <t>Rapportage!D16</t>
  </si>
  <si>
    <t>Rapportage!D17</t>
  </si>
  <si>
    <t>Rapportage!D18</t>
  </si>
  <si>
    <t>Rapportage!D19</t>
  </si>
  <si>
    <t>Rapportage!D20</t>
  </si>
  <si>
    <t>Rapportage!D21</t>
  </si>
  <si>
    <t>Rapportage!D22</t>
  </si>
  <si>
    <t>Rapportage!D23</t>
  </si>
  <si>
    <t>Rapportage!D24</t>
  </si>
  <si>
    <t>Rapportage!D25</t>
  </si>
  <si>
    <t>Rapportage!D26</t>
  </si>
  <si>
    <t>Rapportage!D27</t>
  </si>
  <si>
    <t>Rapportage!D28</t>
  </si>
  <si>
    <t>Rapportage!D29</t>
  </si>
  <si>
    <t>Rapportage!D30</t>
  </si>
  <si>
    <t>Rapportage!D31</t>
  </si>
  <si>
    <t>Rapportage!D32</t>
  </si>
  <si>
    <t>Rapportage!D33</t>
  </si>
  <si>
    <t>Rapportage!D34</t>
  </si>
  <si>
    <t>Rapportage!D35</t>
  </si>
  <si>
    <t>Rapportage!D36</t>
  </si>
  <si>
    <t>Rapportage!D37</t>
  </si>
  <si>
    <t>Rapportage!D38</t>
  </si>
  <si>
    <t>Rapportage!D39</t>
  </si>
  <si>
    <t>Rapportage!D40</t>
  </si>
  <si>
    <t>Rapportage!D41</t>
  </si>
  <si>
    <t>Rapportage!D42</t>
  </si>
  <si>
    <t>Rapportage!D43</t>
  </si>
  <si>
    <t>Rapportage!D44</t>
  </si>
  <si>
    <t>Rapportage!D45</t>
  </si>
  <si>
    <t>Rapportage!D46</t>
  </si>
  <si>
    <t>Rapportage!D47</t>
  </si>
  <si>
    <t>Rapportage!D48</t>
  </si>
  <si>
    <t>Rapportage!D49</t>
  </si>
  <si>
    <t>Rapportage!D50</t>
  </si>
  <si>
    <t>Rapportage!D51</t>
  </si>
  <si>
    <t>Rapportage!D52</t>
  </si>
  <si>
    <t>Rapportage!D53</t>
  </si>
  <si>
    <t>Rapportage!D54</t>
  </si>
  <si>
    <t>Rapportage!D55</t>
  </si>
  <si>
    <t>Rapportage!D56</t>
  </si>
  <si>
    <t>Rapportage!D57</t>
  </si>
  <si>
    <t>Rapportage!D58</t>
  </si>
  <si>
    <t>Rapportage!D59</t>
  </si>
  <si>
    <t>Rapportage!D60</t>
  </si>
  <si>
    <t>Rapportage!D61</t>
  </si>
  <si>
    <t>Rapportage!D62</t>
  </si>
  <si>
    <t>Rapportage!D63</t>
  </si>
  <si>
    <t>Rapportage!D64</t>
  </si>
  <si>
    <t>Rapportage!D65</t>
  </si>
  <si>
    <t>Rapportage!D66</t>
  </si>
  <si>
    <t>Rapportage!D67</t>
  </si>
  <si>
    <t>Rapportage!D68</t>
  </si>
  <si>
    <t>Rapportage!D69</t>
  </si>
  <si>
    <t>Rapportage!D70</t>
  </si>
  <si>
    <t>Rapportage!D71</t>
  </si>
  <si>
    <t>Rapportage!D72</t>
  </si>
  <si>
    <t>Rapportage!D73</t>
  </si>
  <si>
    <t>Rapportage!D74</t>
  </si>
  <si>
    <t>Rapportage!D75</t>
  </si>
  <si>
    <t>Rapportage!D76</t>
  </si>
  <si>
    <t>Rapportage!D77</t>
  </si>
  <si>
    <t>Rapportage!D78</t>
  </si>
  <si>
    <t>Rapportage!D79</t>
  </si>
  <si>
    <t>Rapportage!D80</t>
  </si>
  <si>
    <t>Rapportage!D81</t>
  </si>
  <si>
    <t>Rapportage!D82</t>
  </si>
  <si>
    <t>Rapportage!D83</t>
  </si>
  <si>
    <t>Rapportage!D84</t>
  </si>
  <si>
    <t>Rapportage!D85</t>
  </si>
  <si>
    <t>Rapportage!D86</t>
  </si>
  <si>
    <t>Rapportage!D87</t>
  </si>
  <si>
    <t>Rapportage!D88</t>
  </si>
  <si>
    <t>Rapportage!D89</t>
  </si>
  <si>
    <t>Rapportage!D90</t>
  </si>
  <si>
    <t>Rapportage!D91</t>
  </si>
  <si>
    <t>Rapportage!D92</t>
  </si>
  <si>
    <t>Rapportage!D93</t>
  </si>
  <si>
    <t>Rapportage!D94</t>
  </si>
  <si>
    <t>Rapportage!D95</t>
  </si>
  <si>
    <t>Rapportage!D96</t>
  </si>
  <si>
    <t>Rapportage!D97</t>
  </si>
  <si>
    <t>Rapportage!D98</t>
  </si>
  <si>
    <t>Rapportage!D99</t>
  </si>
  <si>
    <t>Rapportage!D100</t>
  </si>
  <si>
    <t>Rapportage!D101</t>
  </si>
  <si>
    <t>Rapportage!D102</t>
  </si>
  <si>
    <t>Rapportage!D103</t>
  </si>
  <si>
    <t>Rapportage!D104</t>
  </si>
  <si>
    <t>Rapportage!D105</t>
  </si>
  <si>
    <t>Rapportage!D106</t>
  </si>
  <si>
    <t>Rapportage!D107</t>
  </si>
  <si>
    <t>Rapportage!D108</t>
  </si>
  <si>
    <t>Rapportage!D109</t>
  </si>
  <si>
    <t>Rapportage!D110</t>
  </si>
  <si>
    <t>Rapportage!D111</t>
  </si>
  <si>
    <t>Rapportage!D112</t>
  </si>
  <si>
    <t>Rapportage!D113</t>
  </si>
  <si>
    <t>Rapportage!D114</t>
  </si>
  <si>
    <t>Rapportage!D115</t>
  </si>
  <si>
    <t>Rapportage!D116</t>
  </si>
  <si>
    <t>Rapportage!D117</t>
  </si>
  <si>
    <t>Rapportage!D118</t>
  </si>
  <si>
    <t>Rapportage!D119</t>
  </si>
  <si>
    <t>Rapportage!D120</t>
  </si>
  <si>
    <t>Rapportage!D121</t>
  </si>
  <si>
    <t>Rapportage!D122</t>
  </si>
  <si>
    <t>Rapportage!D123</t>
  </si>
  <si>
    <t>Rapportage!D124</t>
  </si>
  <si>
    <t>Rapportage!D125</t>
  </si>
  <si>
    <t>Rapportage!D126</t>
  </si>
  <si>
    <t>Rapportage!D127</t>
  </si>
  <si>
    <t>Rapportage!D128</t>
  </si>
  <si>
    <t>Rapportage!D129</t>
  </si>
  <si>
    <t>Rapportage!D130</t>
  </si>
  <si>
    <t>Rapportage!D131</t>
  </si>
  <si>
    <t>Rapportage!D132</t>
  </si>
  <si>
    <t>Rapportage!D133</t>
  </si>
  <si>
    <t>Rapportage!D134</t>
  </si>
  <si>
    <t>Rapportage!D135</t>
  </si>
  <si>
    <t>Rapportage!D136</t>
  </si>
  <si>
    <t>Rapportage!D137</t>
  </si>
  <si>
    <t>Rapportage!D138</t>
  </si>
  <si>
    <t>Rapportage!D139</t>
  </si>
  <si>
    <t>Rapportage!D140</t>
  </si>
  <si>
    <t>Rapportage!D141</t>
  </si>
  <si>
    <t>Rapportage!D142</t>
  </si>
  <si>
    <t>Rapportage!D143</t>
  </si>
  <si>
    <t>Rapportage!D144</t>
  </si>
  <si>
    <t>Rapportage!D145</t>
  </si>
  <si>
    <t>Rapportage!D146</t>
  </si>
  <si>
    <t>Rapportage!D147</t>
  </si>
  <si>
    <t>Rapportage!D148</t>
  </si>
  <si>
    <t>Rapportage!D149</t>
  </si>
  <si>
    <t>Rapportage!D150</t>
  </si>
  <si>
    <t>Rapportage!D151</t>
  </si>
  <si>
    <t>Rapportage!D152</t>
  </si>
  <si>
    <t>Rapportage!D153</t>
  </si>
  <si>
    <t>Rapportage!D154</t>
  </si>
  <si>
    <t>Rapportage!D155</t>
  </si>
  <si>
    <t>Rapportage!D156</t>
  </si>
  <si>
    <t>Rapportage!D157</t>
  </si>
  <si>
    <t>Rapportage!D158</t>
  </si>
  <si>
    <t>Rapportage!D159</t>
  </si>
  <si>
    <t>Rapportage!D160</t>
  </si>
  <si>
    <t>Rapportage!D161</t>
  </si>
  <si>
    <t>Rapportage!D162</t>
  </si>
  <si>
    <t>Rapportage!D163</t>
  </si>
  <si>
    <t>Rapportage!D164</t>
  </si>
  <si>
    <t>Rapportage!D165</t>
  </si>
  <si>
    <t>Rapportage!D166</t>
  </si>
  <si>
    <t>Rapportage!D167</t>
  </si>
  <si>
    <t>Rapportage!D168</t>
  </si>
  <si>
    <t>Rapportage!D169</t>
  </si>
  <si>
    <t>Rapportage!D170</t>
  </si>
  <si>
    <t>Rapportage!D171</t>
  </si>
  <si>
    <t>Rapportage!D172</t>
  </si>
  <si>
    <t>Rapportage!D173</t>
  </si>
  <si>
    <t>Rapportage!D174</t>
  </si>
  <si>
    <t>Rapportage!D175</t>
  </si>
  <si>
    <t>Rapportage!D176</t>
  </si>
  <si>
    <t>Rapportage!D177</t>
  </si>
  <si>
    <t>Rapportage!D178</t>
  </si>
  <si>
    <t>Rapportage!D179</t>
  </si>
  <si>
    <t>Rapportage!D180</t>
  </si>
  <si>
    <t>Rapportage!D181</t>
  </si>
  <si>
    <t>Rapportage!D182</t>
  </si>
  <si>
    <t>Rapportage!D183</t>
  </si>
  <si>
    <t>Rapportage!D184</t>
  </si>
  <si>
    <t>Rapportage!D185</t>
  </si>
  <si>
    <t>Rapportage!D186</t>
  </si>
  <si>
    <t>Rapportage!D187</t>
  </si>
  <si>
    <t>Rapportage!D188</t>
  </si>
  <si>
    <t>Rapportage!D189</t>
  </si>
  <si>
    <t>Rapportage!D190</t>
  </si>
  <si>
    <t>Rapportage!D191</t>
  </si>
  <si>
    <t>Rapportage!D192</t>
  </si>
  <si>
    <t>Rapportage!D193</t>
  </si>
  <si>
    <t>Rapportage!D194</t>
  </si>
  <si>
    <t>Rapportage!D195</t>
  </si>
  <si>
    <t>Rapportage!D196</t>
  </si>
  <si>
    <t>Rapportage!D197</t>
  </si>
  <si>
    <t>Rapportage!D198</t>
  </si>
  <si>
    <t>Rapportage!D199</t>
  </si>
  <si>
    <t>Rapportage!D200</t>
  </si>
  <si>
    <t>Rapportage!D201</t>
  </si>
  <si>
    <t>Rapportage!D202</t>
  </si>
  <si>
    <t>Rapportage!D203</t>
  </si>
  <si>
    <t>Rapportage!D204</t>
  </si>
  <si>
    <t>Rapportage!D205</t>
  </si>
  <si>
    <t>Rapportage!D206</t>
  </si>
  <si>
    <t>Rapportage!D207</t>
  </si>
  <si>
    <t>Rapportage!D208</t>
  </si>
  <si>
    <t>Rapportage!D209</t>
  </si>
  <si>
    <t>Rapportage!D210</t>
  </si>
  <si>
    <t>Rapportage!D211</t>
  </si>
  <si>
    <t>Rapportage!D212</t>
  </si>
  <si>
    <t>Rapportage!D213</t>
  </si>
  <si>
    <t>Rapportage!D214</t>
  </si>
  <si>
    <t>Rapportage!D215</t>
  </si>
  <si>
    <t>Rapportage!D216</t>
  </si>
  <si>
    <t>Rapportage!D217</t>
  </si>
  <si>
    <t>Rapportage!D218</t>
  </si>
  <si>
    <t>Rapportage!D219</t>
  </si>
  <si>
    <t>Rapportage!D220</t>
  </si>
  <si>
    <t>Rapportage!D221</t>
  </si>
  <si>
    <t>Rapportage!D222</t>
  </si>
  <si>
    <t>Rapportage!D223</t>
  </si>
  <si>
    <t>Rapportage!D224</t>
  </si>
  <si>
    <t>Rapportage!D225</t>
  </si>
  <si>
    <t>Rapportage!D226</t>
  </si>
  <si>
    <t>Rapportage!D227</t>
  </si>
  <si>
    <t>Rapportage!D228</t>
  </si>
  <si>
    <t>Rapportage!D229</t>
  </si>
  <si>
    <t>Rapportage!D230</t>
  </si>
  <si>
    <t>Rapportage!D231</t>
  </si>
  <si>
    <t>Rapportage!D232</t>
  </si>
  <si>
    <t>Rapportage!D233</t>
  </si>
  <si>
    <t>Rapportage!D234</t>
  </si>
  <si>
    <t>Rapportage!D235</t>
  </si>
  <si>
    <t>Rapportage!D236</t>
  </si>
  <si>
    <t>Rapportage!D237</t>
  </si>
  <si>
    <t>Rapportage!D238</t>
  </si>
  <si>
    <t>Rapportage!D239</t>
  </si>
  <si>
    <t>Rapportage!D240</t>
  </si>
  <si>
    <t>Rapportage!D241</t>
  </si>
  <si>
    <t>Rapportage!D242</t>
  </si>
  <si>
    <t>Rapportage!D243</t>
  </si>
  <si>
    <t>Rapportage!D244</t>
  </si>
  <si>
    <t>Rapportage!D245</t>
  </si>
  <si>
    <t>Rapportage!D246</t>
  </si>
  <si>
    <t>Rapportage!D247</t>
  </si>
  <si>
    <t>Rapportage!D248</t>
  </si>
  <si>
    <t>Rapportage!D249</t>
  </si>
  <si>
    <t>Rapportage!D250</t>
  </si>
  <si>
    <t>Rapportage!D251</t>
  </si>
  <si>
    <t>Rapportage!D252</t>
  </si>
  <si>
    <t>Rapportage!D253</t>
  </si>
  <si>
    <t>Rapportage!D254</t>
  </si>
  <si>
    <t>Rapportage!D255</t>
  </si>
  <si>
    <t>Rapportage!D256</t>
  </si>
  <si>
    <t>Rapportage!D257</t>
  </si>
  <si>
    <t>Rapportage!D258</t>
  </si>
  <si>
    <t>Rapportage!D259</t>
  </si>
  <si>
    <t>Rapportage!D260</t>
  </si>
  <si>
    <t>Rapportage!D261</t>
  </si>
  <si>
    <t>Rapportage!D262</t>
  </si>
  <si>
    <t>Rapportage!D263</t>
  </si>
  <si>
    <t>Rapportage!D264</t>
  </si>
  <si>
    <t>Rapportage!D265</t>
  </si>
  <si>
    <t>Rapportage!D266</t>
  </si>
  <si>
    <t>Rapportage!D267</t>
  </si>
  <si>
    <t>Rapportage!D268</t>
  </si>
  <si>
    <t>Rapportage!D269</t>
  </si>
  <si>
    <t>Rapportage!D270</t>
  </si>
  <si>
    <t>Rapportage!D271</t>
  </si>
  <si>
    <t>Rapportage!D272</t>
  </si>
  <si>
    <t>Rapportage!D273</t>
  </si>
  <si>
    <t>Rapportage!D274</t>
  </si>
  <si>
    <t>Rapportage!D275</t>
  </si>
  <si>
    <t>Rapportage!D276</t>
  </si>
  <si>
    <t>Rapportage!D277</t>
  </si>
  <si>
    <t>Rapportage!D278</t>
  </si>
  <si>
    <t>Rapportage!D279</t>
  </si>
  <si>
    <t>Rapportage!D280</t>
  </si>
  <si>
    <t>Rapportage!D281</t>
  </si>
  <si>
    <t>Rapportage!D282</t>
  </si>
  <si>
    <t>Rapportage!D283</t>
  </si>
  <si>
    <t>Rapportage!D284</t>
  </si>
  <si>
    <t>Rapportage!D285</t>
  </si>
  <si>
    <t>Rapportage!D286</t>
  </si>
  <si>
    <t>Rapportage!D287</t>
  </si>
  <si>
    <t>Rapportage!D288</t>
  </si>
  <si>
    <t>Rapportage!D289</t>
  </si>
  <si>
    <t>Rapportage!D290</t>
  </si>
  <si>
    <t>Rapportage!D291</t>
  </si>
  <si>
    <t>Rapportage!D292</t>
  </si>
  <si>
    <t>Rapportage!D293</t>
  </si>
  <si>
    <t>Rapportage!D294</t>
  </si>
  <si>
    <t>Rapportage!D295</t>
  </si>
  <si>
    <t>Rapportage!D296</t>
  </si>
  <si>
    <t>Rapportage!D297</t>
  </si>
  <si>
    <t>Rapportage!D298</t>
  </si>
  <si>
    <t>Rapportage!D299</t>
  </si>
  <si>
    <t>Rapportage!D300</t>
  </si>
  <si>
    <t>Rapportage!D301</t>
  </si>
  <si>
    <t>Rapportage!D302</t>
  </si>
  <si>
    <t>Rapportage!D303</t>
  </si>
  <si>
    <t>Rapportage!D304</t>
  </si>
  <si>
    <t>Rapportage!D305</t>
  </si>
  <si>
    <t>Rapportage!D306</t>
  </si>
  <si>
    <t>Rapportage!D307</t>
  </si>
  <si>
    <t>Rapportage!D308</t>
  </si>
  <si>
    <t>Rapportage!D309</t>
  </si>
  <si>
    <t>Rapportage!D310</t>
  </si>
  <si>
    <t>Rapportage!D311</t>
  </si>
  <si>
    <t>Rapportage!D312</t>
  </si>
  <si>
    <t>Rapportage!D313</t>
  </si>
  <si>
    <t>Rapportage!D314</t>
  </si>
  <si>
    <t>Rapportage!D315</t>
  </si>
  <si>
    <t>Rapportage!D316</t>
  </si>
  <si>
    <t>Rapportage!D317</t>
  </si>
  <si>
    <t>Rapportage!D318</t>
  </si>
  <si>
    <t>Rapportage!D319</t>
  </si>
  <si>
    <t>Rapportage!D320</t>
  </si>
  <si>
    <t>Rapportage!D321</t>
  </si>
  <si>
    <t>Rapportage!D322</t>
  </si>
  <si>
    <t>Rapportage!D323</t>
  </si>
  <si>
    <t>Rapportage!D324</t>
  </si>
  <si>
    <t>Rapportage!D325</t>
  </si>
  <si>
    <t>Rapportage!D326</t>
  </si>
  <si>
    <t>Rapportage!D327</t>
  </si>
  <si>
    <t>Rapportage!D328</t>
  </si>
  <si>
    <t>Rapportage!D329</t>
  </si>
  <si>
    <t>Rapportage!D330</t>
  </si>
  <si>
    <t>Rapportage!D331</t>
  </si>
  <si>
    <t>Rapportage!D332</t>
  </si>
  <si>
    <t>Rapportage!D333</t>
  </si>
  <si>
    <t>Rapportage!D334</t>
  </si>
  <si>
    <t>Rapportage!D335</t>
  </si>
  <si>
    <t>Rapportage!D336</t>
  </si>
  <si>
    <t>Rapportage!D337</t>
  </si>
  <si>
    <t>Rapportage!D338</t>
  </si>
  <si>
    <t>Rapportage!D339</t>
  </si>
  <si>
    <t>Rapportage!D340</t>
  </si>
  <si>
    <t>Rapportage!D341</t>
  </si>
  <si>
    <t>Rapportage!D342</t>
  </si>
  <si>
    <t>Rapportage!D343</t>
  </si>
  <si>
    <t>Rapportage!D344</t>
  </si>
  <si>
    <t>Rapportage!D345</t>
  </si>
  <si>
    <t>Rapportage!D346</t>
  </si>
  <si>
    <t>Rapportage!D347</t>
  </si>
  <si>
    <t>Rapportage!D348</t>
  </si>
  <si>
    <t>Rapportage!D349</t>
  </si>
  <si>
    <t>Rapportage!D350</t>
  </si>
  <si>
    <t>Rapportage!D351</t>
  </si>
  <si>
    <t>Rapportage!D352</t>
  </si>
  <si>
    <t>Rapportage!D353</t>
  </si>
  <si>
    <t>Rapportage!D354</t>
  </si>
  <si>
    <t>Rapportage!D355</t>
  </si>
  <si>
    <t>Rapportage!D356</t>
  </si>
  <si>
    <t>Rapportage!D357</t>
  </si>
  <si>
    <t>Rapportage!D358</t>
  </si>
  <si>
    <t>Rapportage!D359</t>
  </si>
  <si>
    <t>Rapportage!D360</t>
  </si>
  <si>
    <t>Rapportage!D361</t>
  </si>
  <si>
    <t>Rapportage!D362</t>
  </si>
  <si>
    <t>Rapportage!D363</t>
  </si>
  <si>
    <t>Rapportage!D364</t>
  </si>
  <si>
    <t>Rapportage!D365</t>
  </si>
  <si>
    <t>Rapportage!D366</t>
  </si>
  <si>
    <t>Rapportage!D367</t>
  </si>
  <si>
    <t>Rapportage!D368</t>
  </si>
  <si>
    <t>Rapportage!D369</t>
  </si>
  <si>
    <t>Rapportage!D370</t>
  </si>
  <si>
    <t>Rapportage!D371</t>
  </si>
  <si>
    <t>Rapportage!D372</t>
  </si>
  <si>
    <t>Rapportage!D373</t>
  </si>
  <si>
    <t>Rapportage!D374</t>
  </si>
  <si>
    <t>Rapportage!D375</t>
  </si>
  <si>
    <t>Rapportage!D376</t>
  </si>
  <si>
    <t>Rapportage!D377</t>
  </si>
  <si>
    <t>Rapportage!D378</t>
  </si>
  <si>
    <t>Rapportage!D379</t>
  </si>
  <si>
    <t>Rapportage!D380</t>
  </si>
  <si>
    <t>Rapportage!D381</t>
  </si>
  <si>
    <t>Rapportage!D382</t>
  </si>
  <si>
    <t>Rapportage!D383</t>
  </si>
  <si>
    <t>Rapportage!D384</t>
  </si>
  <si>
    <t>Rapportage!D385</t>
  </si>
  <si>
    <t>Rapportage!D386</t>
  </si>
  <si>
    <t>Rapportage!D387</t>
  </si>
  <si>
    <t>Rapportage!D388</t>
  </si>
  <si>
    <t>Rapportage!D389</t>
  </si>
  <si>
    <t>Rapportage!D390</t>
  </si>
  <si>
    <t>Rapportage!D391</t>
  </si>
  <si>
    <t>Rapportage!D392</t>
  </si>
  <si>
    <t>Rapportage!D393</t>
  </si>
  <si>
    <t>Rapportage!D394</t>
  </si>
  <si>
    <t>Rapportage!D395</t>
  </si>
  <si>
    <t>Rapportage!D396</t>
  </si>
  <si>
    <t>Rapportage!D397</t>
  </si>
  <si>
    <t>Rapportage!D398</t>
  </si>
  <si>
    <t>Rapportage!D399</t>
  </si>
  <si>
    <t>Rapportage!D400</t>
  </si>
  <si>
    <t>Rapportage!D401</t>
  </si>
  <si>
    <t>Rapportage!D402</t>
  </si>
  <si>
    <t>Rapportage!D403</t>
  </si>
  <si>
    <t>Rapportage!D404</t>
  </si>
  <si>
    <t>Rapportage!D405</t>
  </si>
  <si>
    <t>Rapportage!D406</t>
  </si>
  <si>
    <t>Rapportage!D407</t>
  </si>
  <si>
    <t>Rapportage!D408</t>
  </si>
  <si>
    <t>Rapportage!D409</t>
  </si>
  <si>
    <t>Rapportage!D410</t>
  </si>
  <si>
    <t>Rapportage!D411</t>
  </si>
  <si>
    <t>Rapportage!D412</t>
  </si>
  <si>
    <t>Rapportage!D413</t>
  </si>
  <si>
    <t>Rapportage!D414</t>
  </si>
  <si>
    <t>Rapportage!D415</t>
  </si>
  <si>
    <t>Rapportage!D416</t>
  </si>
  <si>
    <t>Rapportage!D417</t>
  </si>
  <si>
    <t>Rapportage!D418</t>
  </si>
  <si>
    <t>Rapportage!D419</t>
  </si>
  <si>
    <t>Rapportage!D420</t>
  </si>
  <si>
    <t>Rapportage!D421</t>
  </si>
  <si>
    <t>Rapportage!D422</t>
  </si>
  <si>
    <t>Rapportage!D423</t>
  </si>
  <si>
    <t>Rapportage!D424</t>
  </si>
  <si>
    <t>Rapportage!D425</t>
  </si>
  <si>
    <t>Rapportage!D426</t>
  </si>
  <si>
    <t>Rapportage!D427</t>
  </si>
  <si>
    <t>Rapportage!D428</t>
  </si>
  <si>
    <t>Rapportage!D429</t>
  </si>
  <si>
    <t>Rapportage!D430</t>
  </si>
  <si>
    <t>Rapportage!D431</t>
  </si>
  <si>
    <t>Rapportage!D432</t>
  </si>
  <si>
    <t>Rapportage!D433</t>
  </si>
  <si>
    <t>Rapportage!D434</t>
  </si>
  <si>
    <t>Rapportage!D435</t>
  </si>
  <si>
    <t>Rapportage!D436</t>
  </si>
  <si>
    <t>Rapportage!D437</t>
  </si>
  <si>
    <t>Rapportage!D438</t>
  </si>
  <si>
    <t>Rapportage!D439</t>
  </si>
  <si>
    <t>Rapportage!D440</t>
  </si>
  <si>
    <t>Rapportage!D441</t>
  </si>
  <si>
    <t>Rapportage!D442</t>
  </si>
  <si>
    <t>Rapportage!D443</t>
  </si>
  <si>
    <t>Rapportage!D444</t>
  </si>
  <si>
    <t>Rapportage!D445</t>
  </si>
  <si>
    <t>Rapportage!D446</t>
  </si>
  <si>
    <t>Rapportage!D447</t>
  </si>
  <si>
    <t>Rapportage!D448</t>
  </si>
  <si>
    <t>Rapportage!D449</t>
  </si>
  <si>
    <t>Rapportage!D450</t>
  </si>
  <si>
    <t>Rapportage!D451</t>
  </si>
  <si>
    <t>Rapportage!D452</t>
  </si>
  <si>
    <t>Rapportage!D453</t>
  </si>
  <si>
    <t>Rapportage!D454</t>
  </si>
  <si>
    <t>Rapportage!D455</t>
  </si>
  <si>
    <t>Rapportage!D456</t>
  </si>
  <si>
    <t>Rapportage!D457</t>
  </si>
  <si>
    <t>Rapportage!D458</t>
  </si>
  <si>
    <t>Rapportage!D459</t>
  </si>
  <si>
    <t>Rapportage!D460</t>
  </si>
  <si>
    <t>Rapportage!D461</t>
  </si>
  <si>
    <t>Rapportage!D462</t>
  </si>
  <si>
    <t>Rapportage!D463</t>
  </si>
  <si>
    <t>Rapportage!D464</t>
  </si>
  <si>
    <t>Rapportage!D465</t>
  </si>
  <si>
    <t>Rapportage!D466</t>
  </si>
  <si>
    <t>Rapportage!D467</t>
  </si>
  <si>
    <t>Rapportage!D468</t>
  </si>
  <si>
    <t>Rapportage!D469</t>
  </si>
  <si>
    <t>Rapportage!D470</t>
  </si>
  <si>
    <t>Rapportage!D471</t>
  </si>
  <si>
    <t>Rapportage!D472</t>
  </si>
  <si>
    <t>Rapportage!D473</t>
  </si>
  <si>
    <t>Rapportage!D474</t>
  </si>
  <si>
    <t>Rapportage!D475</t>
  </si>
  <si>
    <t>Rapportage!D476</t>
  </si>
  <si>
    <t>Rapportage!D477</t>
  </si>
  <si>
    <t>Rapportage!D478</t>
  </si>
  <si>
    <t>Rapportage!D479</t>
  </si>
  <si>
    <t>Rapportage!D480</t>
  </si>
  <si>
    <t>Rapportage!D481</t>
  </si>
  <si>
    <t>Rapportage!D482</t>
  </si>
  <si>
    <t>Rapportage!D483</t>
  </si>
  <si>
    <t>Rapportage!D484</t>
  </si>
  <si>
    <t>Rapportage!D485</t>
  </si>
  <si>
    <t>Rapportage!D486</t>
  </si>
  <si>
    <t>Rapportage!D487</t>
  </si>
  <si>
    <t>Rapportage!D488</t>
  </si>
  <si>
    <t>Rapportage!D489</t>
  </si>
  <si>
    <t>Rapportage!D490</t>
  </si>
  <si>
    <t>Rapportage!D491</t>
  </si>
  <si>
    <t>Rapportage!D492</t>
  </si>
  <si>
    <t>Rapportage!D493</t>
  </si>
  <si>
    <t>Rapportage!D494</t>
  </si>
  <si>
    <t>Rapportage!D495</t>
  </si>
  <si>
    <t>Rapportage!D496</t>
  </si>
  <si>
    <t>Rapportage!D497</t>
  </si>
  <si>
    <t>Rapportage!D498</t>
  </si>
  <si>
    <t>Rapportage!D499</t>
  </si>
  <si>
    <t>Rapportage!D500</t>
  </si>
  <si>
    <t>Rapportage!D501</t>
  </si>
  <si>
    <t>Rapportage!D502</t>
  </si>
  <si>
    <t>Rapportage!D503</t>
  </si>
  <si>
    <t>Rapportage!D504</t>
  </si>
  <si>
    <t>Rapportage!D505</t>
  </si>
  <si>
    <t>Rapportage!D506</t>
  </si>
  <si>
    <t>Rapportage!D507</t>
  </si>
  <si>
    <t>Rapportage!D508</t>
  </si>
  <si>
    <t>Rapportage!D509</t>
  </si>
  <si>
    <t>Rapportage!D510</t>
  </si>
  <si>
    <t>Rapportage!D511</t>
  </si>
  <si>
    <t>Rapportage!D512</t>
  </si>
  <si>
    <t>Rapportage!D513</t>
  </si>
  <si>
    <t>Rapportage!D514</t>
  </si>
  <si>
    <t>Rapportage!D515</t>
  </si>
  <si>
    <t>Rapportage!D516</t>
  </si>
  <si>
    <t>Rapportage!D517</t>
  </si>
  <si>
    <t>Rapportage!D518</t>
  </si>
  <si>
    <t>Rapportage!D519</t>
  </si>
  <si>
    <t>Rapportage!D520</t>
  </si>
  <si>
    <t>Rapportage!D521</t>
  </si>
  <si>
    <t>Rapportage!D522</t>
  </si>
  <si>
    <t>Rapportage!D523</t>
  </si>
  <si>
    <t>Rapportage!D524</t>
  </si>
  <si>
    <t>Rapportage!D525</t>
  </si>
  <si>
    <t>Rapportage!D526</t>
  </si>
  <si>
    <t>Rapportage!D527</t>
  </si>
  <si>
    <t>Rapportage!D528</t>
  </si>
  <si>
    <t>Rapportage!D529</t>
  </si>
  <si>
    <t>Rapportage!D530</t>
  </si>
  <si>
    <t>Rapportage!D531</t>
  </si>
  <si>
    <t>Rapportage!D532</t>
  </si>
  <si>
    <t>Rapportage!D533</t>
  </si>
  <si>
    <t>Rapportage!D534</t>
  </si>
  <si>
    <t>Rapportage!D535</t>
  </si>
  <si>
    <t>Rapportage!D536</t>
  </si>
  <si>
    <t>Rapportage!D537</t>
  </si>
  <si>
    <t>Rapportage!D538</t>
  </si>
  <si>
    <t>Rapportage!D539</t>
  </si>
  <si>
    <t>Rapportage!D540</t>
  </si>
  <si>
    <t>Rapportage!D541</t>
  </si>
  <si>
    <t>Rapportage!D542</t>
  </si>
  <si>
    <t>Rapportage!D543</t>
  </si>
  <si>
    <t>Rapportage!D544</t>
  </si>
  <si>
    <t>Rapportage!D545</t>
  </si>
  <si>
    <t>Rapportage!D546</t>
  </si>
  <si>
    <t>Rapportage!D547</t>
  </si>
  <si>
    <t>Rapportage!D548</t>
  </si>
  <si>
    <t>Rapportage!D549</t>
  </si>
  <si>
    <t>Rapportage!D550</t>
  </si>
  <si>
    <t>Rapportage!D551</t>
  </si>
  <si>
    <t>Rapportage!D552</t>
  </si>
  <si>
    <t>Rapportage!D553</t>
  </si>
  <si>
    <t>Rapportage!D554</t>
  </si>
  <si>
    <t>Rapportage!D555</t>
  </si>
  <si>
    <t>Rapportage!D556</t>
  </si>
  <si>
    <t>Rapportage!D557</t>
  </si>
  <si>
    <t>Rapportage!D558</t>
  </si>
  <si>
    <t>Rapportage!D559</t>
  </si>
  <si>
    <t>Rapportage!D560</t>
  </si>
  <si>
    <t>Rapportage!D561</t>
  </si>
  <si>
    <t>Rapportage!D562</t>
  </si>
  <si>
    <t>Rapportage!D563</t>
  </si>
  <si>
    <t>Rapportage!D564</t>
  </si>
  <si>
    <t>Rapportage!D565</t>
  </si>
  <si>
    <t>Rapportage!D566</t>
  </si>
  <si>
    <t>Rapportage!D567</t>
  </si>
  <si>
    <t>Rapportage!D568</t>
  </si>
  <si>
    <t>Rapportage!D569</t>
  </si>
  <si>
    <t>Rapportage!D570</t>
  </si>
  <si>
    <t>Rapportage!D571</t>
  </si>
  <si>
    <t>Rapportage!D572</t>
  </si>
  <si>
    <t>Rapportage!D573</t>
  </si>
  <si>
    <t>Rapportage!D574</t>
  </si>
  <si>
    <t>Rapportage!D575</t>
  </si>
  <si>
    <t>Rapportage!D576</t>
  </si>
  <si>
    <t>Rapportage!D577</t>
  </si>
  <si>
    <t>Rapportage!D578</t>
  </si>
  <si>
    <t>Rapportage!D579</t>
  </si>
  <si>
    <t>Rapportage!D580</t>
  </si>
  <si>
    <t>Rapportage!D581</t>
  </si>
  <si>
    <t>Rapportage!D582</t>
  </si>
  <si>
    <t>Rapportage!D583</t>
  </si>
  <si>
    <t>Rapportage!D584</t>
  </si>
  <si>
    <t>Rapportage!D585</t>
  </si>
  <si>
    <t>Rapportage!D586</t>
  </si>
  <si>
    <t>Rapportage!D587</t>
  </si>
  <si>
    <t>Rapportage!D588</t>
  </si>
  <si>
    <t>Rapportage!D589</t>
  </si>
  <si>
    <t>Rapportage!D590</t>
  </si>
  <si>
    <t>Rapportage!D591</t>
  </si>
  <si>
    <t>Rapportage!D592</t>
  </si>
  <si>
    <t>Rapportage!D593</t>
  </si>
  <si>
    <t>Rapportage!D594</t>
  </si>
  <si>
    <t>Rapportage!D595</t>
  </si>
  <si>
    <t>Rapportage!D596</t>
  </si>
  <si>
    <t>Rapportage!D597</t>
  </si>
  <si>
    <t>Rapportage!D598</t>
  </si>
  <si>
    <t>Rapportage!D599</t>
  </si>
  <si>
    <t>Rapportage!D600</t>
  </si>
  <si>
    <t>Rapportage!D601</t>
  </si>
  <si>
    <t>Rapportage!D602</t>
  </si>
  <si>
    <t>Rapportage!D603</t>
  </si>
  <si>
    <t>Rapportage!D604</t>
  </si>
  <si>
    <t>Rapportage!D605</t>
  </si>
  <si>
    <t>Rapportage!D606</t>
  </si>
  <si>
    <t>Rapportage!D607</t>
  </si>
  <si>
    <t>Rapportage!D608</t>
  </si>
  <si>
    <t>Rapportage!D609</t>
  </si>
  <si>
    <t>Rapportage!D610</t>
  </si>
  <si>
    <t>Rapportage!D611</t>
  </si>
  <si>
    <t>Rapportage!D612</t>
  </si>
  <si>
    <t>Rapportage!D613</t>
  </si>
  <si>
    <t>Rapportage!D614</t>
  </si>
  <si>
    <t>Rapportage!D615</t>
  </si>
  <si>
    <t>Rapportage!D616</t>
  </si>
  <si>
    <t>Rapportage!D617</t>
  </si>
  <si>
    <t>Rapportage!D618</t>
  </si>
  <si>
    <t>Rapportage!D619</t>
  </si>
  <si>
    <t>Rapportage!D620</t>
  </si>
  <si>
    <t>Rapportage!D621</t>
  </si>
  <si>
    <t>Rapportage!D622</t>
  </si>
  <si>
    <t>Rapportage!D623</t>
  </si>
  <si>
    <t>Rapportage!D624</t>
  </si>
  <si>
    <t>Rapportage!D625</t>
  </si>
  <si>
    <t>Rapportage!D626</t>
  </si>
  <si>
    <t>Rapportage!D627</t>
  </si>
  <si>
    <t>Rapportage!D628</t>
  </si>
  <si>
    <t>Rapportage!D629</t>
  </si>
  <si>
    <t>Rapportage!D630</t>
  </si>
  <si>
    <t>Rapportage!D631</t>
  </si>
  <si>
    <t>Rapportage!D632</t>
  </si>
  <si>
    <t>Rapportage!D633</t>
  </si>
  <si>
    <t>Rapportage!D634</t>
  </si>
  <si>
    <t>Rapportage!D635</t>
  </si>
  <si>
    <t>Rapportage!D636</t>
  </si>
  <si>
    <t>Rapportage!D637</t>
  </si>
  <si>
    <t>Rapportage!D638</t>
  </si>
  <si>
    <t>Rapportage!D639</t>
  </si>
  <si>
    <t>Rapportage!D640</t>
  </si>
  <si>
    <t>Rapportage!D641</t>
  </si>
  <si>
    <t>Rapportage!D642</t>
  </si>
  <si>
    <t>Rapportage!D643</t>
  </si>
  <si>
    <t>Rapportage!D644</t>
  </si>
  <si>
    <t>Rapportage!D645</t>
  </si>
  <si>
    <t>Rapportage!D646</t>
  </si>
  <si>
    <t>Rapportage!D647</t>
  </si>
  <si>
    <t>Rapportage!D648</t>
  </si>
  <si>
    <t>Rapportage!D649</t>
  </si>
  <si>
    <t>Rapportage!D650</t>
  </si>
  <si>
    <t>Rapportage!D651</t>
  </si>
  <si>
    <t>Rapportage!D652</t>
  </si>
  <si>
    <t>Rapportage!D653</t>
  </si>
  <si>
    <t>Rapportage!D654</t>
  </si>
  <si>
    <t>Rapportage!D655</t>
  </si>
  <si>
    <t>Rapportage!D656</t>
  </si>
  <si>
    <t>Rapportage!D657</t>
  </si>
  <si>
    <t>Rapportage!D658</t>
  </si>
  <si>
    <t>Rapportage!D659</t>
  </si>
  <si>
    <t>Rapportage!D660</t>
  </si>
  <si>
    <t>Rapportage!D661</t>
  </si>
  <si>
    <t>Rapportage!D662</t>
  </si>
  <si>
    <t>Rapportage!D663</t>
  </si>
  <si>
    <t>Rapportage!D664</t>
  </si>
  <si>
    <t>Rapportage!D665</t>
  </si>
  <si>
    <t>Rapportage!D666</t>
  </si>
  <si>
    <t>Rapportage!D667</t>
  </si>
  <si>
    <t>Rapportage!D668</t>
  </si>
  <si>
    <t>Rapportage!D669</t>
  </si>
  <si>
    <t>Rapportage!D670</t>
  </si>
  <si>
    <t>Rapportage!D671</t>
  </si>
  <si>
    <t>Rapportage!D672</t>
  </si>
  <si>
    <t>Rapportage!D673</t>
  </si>
  <si>
    <t>Rapportage!D674</t>
  </si>
  <si>
    <t>Rapportage!D675</t>
  </si>
  <si>
    <t>Rapportage!D676</t>
  </si>
  <si>
    <t>Rapportage!D677</t>
  </si>
  <si>
    <t>Rapportage!D678</t>
  </si>
  <si>
    <t>Rapportage!D679</t>
  </si>
  <si>
    <t>Rapportage!D680</t>
  </si>
  <si>
    <t>Rapportage!D681</t>
  </si>
  <si>
    <t>Rapportage!D682</t>
  </si>
  <si>
    <t>Rapportage!D683</t>
  </si>
  <si>
    <t>Rapportage!D684</t>
  </si>
  <si>
    <t>Rapportage!D685</t>
  </si>
  <si>
    <t>Rapportage!D686</t>
  </si>
  <si>
    <t>Rapportage!D687</t>
  </si>
  <si>
    <t>Rapportage!D688</t>
  </si>
  <si>
    <t>Rapportage!D689</t>
  </si>
  <si>
    <t>Rapportage!D690</t>
  </si>
  <si>
    <t>Rapportage!D691</t>
  </si>
  <si>
    <t>Rapportage!D692</t>
  </si>
  <si>
    <t>Rapportage!D693</t>
  </si>
  <si>
    <t>Rapportage!D694</t>
  </si>
  <si>
    <t>Rapportage!D695</t>
  </si>
  <si>
    <t>Rapportage!D696</t>
  </si>
  <si>
    <t>Rapportage!D697</t>
  </si>
  <si>
    <t>Rapportage!D698</t>
  </si>
  <si>
    <t>Rapportage!D699</t>
  </si>
  <si>
    <t>Rapportage!D700</t>
  </si>
  <si>
    <t>Rapportage!D701</t>
  </si>
  <si>
    <t>Rapportage!D702</t>
  </si>
  <si>
    <t>Rapportage!D703</t>
  </si>
  <si>
    <t>Rapportage!D704</t>
  </si>
  <si>
    <t>Rapportage!D705</t>
  </si>
  <si>
    <t>Rapportage!D706</t>
  </si>
  <si>
    <t>Rapportage!D707</t>
  </si>
  <si>
    <t>Rapportage!D708</t>
  </si>
  <si>
    <t>Rapportage!D709</t>
  </si>
  <si>
    <t>Rapportage!D710</t>
  </si>
  <si>
    <t>Rapportage!D711</t>
  </si>
  <si>
    <t>Rapportage!D712</t>
  </si>
  <si>
    <t>Rapportage!D713</t>
  </si>
  <si>
    <t>Rapportage!D714</t>
  </si>
  <si>
    <t>Rapportage!D715</t>
  </si>
  <si>
    <t>Rapportage!D716</t>
  </si>
  <si>
    <t>Rapportage!D717</t>
  </si>
  <si>
    <t>Rapportage!D718</t>
  </si>
  <si>
    <t>Rapportage!D719</t>
  </si>
  <si>
    <t>Rapportage!D720</t>
  </si>
  <si>
    <t>Rapportage!D721</t>
  </si>
  <si>
    <t>Rapportage!D722</t>
  </si>
  <si>
    <t>Rapportage!D723</t>
  </si>
  <si>
    <t>Rapportage!D724</t>
  </si>
  <si>
    <t>Rapportage!D725</t>
  </si>
  <si>
    <t>Rapportage!D726</t>
  </si>
  <si>
    <t>Rapportage!D727</t>
  </si>
  <si>
    <t>Rapportage!D728</t>
  </si>
  <si>
    <t>Rapportage!D729</t>
  </si>
  <si>
    <t>Rapportage!D730</t>
  </si>
  <si>
    <t>Rapportage!D731</t>
  </si>
  <si>
    <t>Rapportage!D732</t>
  </si>
  <si>
    <t>Rapportage!D733</t>
  </si>
  <si>
    <t>Rapportage!D734</t>
  </si>
  <si>
    <t>Rapportage!D735</t>
  </si>
  <si>
    <t>Rapportage!D736</t>
  </si>
  <si>
    <t>Rapportage!D737</t>
  </si>
  <si>
    <t>Rapportage!D738</t>
  </si>
  <si>
    <t>Rapportage!D739</t>
  </si>
  <si>
    <t>Rapportage!D740</t>
  </si>
  <si>
    <t>Rapportage!D741</t>
  </si>
  <si>
    <t>Rapportage!D742</t>
  </si>
  <si>
    <t>Rapportage!D743</t>
  </si>
  <si>
    <t>Rapportage!D744</t>
  </si>
  <si>
    <t>Rapportage!D745</t>
  </si>
  <si>
    <t>Rapportage!D746</t>
  </si>
  <si>
    <t>Rapportage!D747</t>
  </si>
  <si>
    <t>Rapportage!D748</t>
  </si>
  <si>
    <t>Rapportage!D749</t>
  </si>
  <si>
    <t>Rapportage!D750</t>
  </si>
  <si>
    <t>Rapportage!D751</t>
  </si>
  <si>
    <t>Rapportage!D752</t>
  </si>
  <si>
    <t>Rapportage!D753</t>
  </si>
  <si>
    <t>Rapportage!D754</t>
  </si>
  <si>
    <t>Rapportage!D755</t>
  </si>
  <si>
    <t>Rapportage!D756</t>
  </si>
  <si>
    <t>Rapportage!D757</t>
  </si>
  <si>
    <t>Rapportage!D758</t>
  </si>
  <si>
    <t>Rapportage!D759</t>
  </si>
  <si>
    <t>Rapportage!D760</t>
  </si>
  <si>
    <t>Rapportage!D761</t>
  </si>
  <si>
    <t>Rapportage!D762</t>
  </si>
  <si>
    <t>Rapportage!D763</t>
  </si>
  <si>
    <t>Rapportage!D764</t>
  </si>
  <si>
    <t>Rapportage!D765</t>
  </si>
  <si>
    <t>Rapportage!D766</t>
  </si>
  <si>
    <t>Rapportage!D767</t>
  </si>
  <si>
    <t>Rapportage!D768</t>
  </si>
  <si>
    <t>Rapportage!D769</t>
  </si>
  <si>
    <t>Rapportage!D770</t>
  </si>
  <si>
    <t>Rapportage!D771</t>
  </si>
  <si>
    <t>Rapportage!D772</t>
  </si>
  <si>
    <t>Rapportage!D773</t>
  </si>
  <si>
    <t>Rapportage!D774</t>
  </si>
  <si>
    <t>Rapportage!D775</t>
  </si>
  <si>
    <t>Rapportage!D776</t>
  </si>
  <si>
    <t>Rapportage!D777</t>
  </si>
  <si>
    <t>Rapportage!D778</t>
  </si>
  <si>
    <t>Rapportage!D779</t>
  </si>
  <si>
    <t>Rapportage!D780</t>
  </si>
  <si>
    <t>Rapportage!D781</t>
  </si>
  <si>
    <t>Rapportage!D782</t>
  </si>
  <si>
    <t>Rapportage!D783</t>
  </si>
  <si>
    <t>Rapportage!D784</t>
  </si>
  <si>
    <t>Rapportage!D785</t>
  </si>
  <si>
    <t>Rapportage!D786</t>
  </si>
  <si>
    <t>Rapportage!D787</t>
  </si>
  <si>
    <t>Rapportage!D788</t>
  </si>
  <si>
    <t>Rapportage!D789</t>
  </si>
  <si>
    <t>Rapportage!D790</t>
  </si>
  <si>
    <t>Rapportage!D791</t>
  </si>
  <si>
    <t>Rapportage!D792</t>
  </si>
  <si>
    <t>Rapportage!D793</t>
  </si>
  <si>
    <t>Rapportage!D794</t>
  </si>
  <si>
    <t>Rapportage!D795</t>
  </si>
  <si>
    <t>Rapportage!D796</t>
  </si>
  <si>
    <t>Rapportage!D797</t>
  </si>
  <si>
    <t>Rapportage!D798</t>
  </si>
  <si>
    <t>Rapportage!D799</t>
  </si>
  <si>
    <t>Rapportage!D800</t>
  </si>
  <si>
    <t>Rapportage!D801</t>
  </si>
  <si>
    <t>Rapportage!D802</t>
  </si>
  <si>
    <t>Rapportage!D803</t>
  </si>
  <si>
    <t>Rapportage!D804</t>
  </si>
  <si>
    <t>Rapportage!D805</t>
  </si>
  <si>
    <t>Rapportage!D806</t>
  </si>
  <si>
    <t>Rapportage!D807</t>
  </si>
  <si>
    <t>Rapportage!D808</t>
  </si>
  <si>
    <t>Rapportage!D809</t>
  </si>
  <si>
    <t>Rapportage!D810</t>
  </si>
  <si>
    <t>Rapportage!D811</t>
  </si>
  <si>
    <t>Rapportage!D812</t>
  </si>
  <si>
    <t>Rapportage!D813</t>
  </si>
  <si>
    <t>Rapportage!D814</t>
  </si>
  <si>
    <t>Rapportage!D815</t>
  </si>
  <si>
    <t>Rapportage!D816</t>
  </si>
  <si>
    <t>Rapportage!D817</t>
  </si>
  <si>
    <t>Rapportage!D818</t>
  </si>
  <si>
    <t>Rapportage!D819</t>
  </si>
  <si>
    <t>Rapportage!D820</t>
  </si>
  <si>
    <t>Rapportage!D821</t>
  </si>
  <si>
    <t>Rapportage!D822</t>
  </si>
  <si>
    <t>Rapportage!D823</t>
  </si>
  <si>
    <t>Rapportage!D824</t>
  </si>
  <si>
    <t>Rapportage!D825</t>
  </si>
  <si>
    <t>Rapportage!D826</t>
  </si>
  <si>
    <t>Rapportage!D827</t>
  </si>
  <si>
    <t>Rapportage!D828</t>
  </si>
  <si>
    <t>Rapportage!D829</t>
  </si>
  <si>
    <t>Rapportage!D830</t>
  </si>
  <si>
    <t>Rapportage!D831</t>
  </si>
  <si>
    <t>Rapportage!D832</t>
  </si>
  <si>
    <t>Rapportage!D833</t>
  </si>
  <si>
    <t>Rapportage!D834</t>
  </si>
  <si>
    <t>Rapportage!D835</t>
  </si>
  <si>
    <t>Rapportage!D836</t>
  </si>
  <si>
    <t>Rapportage!D837</t>
  </si>
  <si>
    <t>Rapportage!D838</t>
  </si>
  <si>
    <t>Rapportage!D839</t>
  </si>
  <si>
    <t>Rapportage!D840</t>
  </si>
  <si>
    <t>Rapportage!D841</t>
  </si>
  <si>
    <t>Rapportage!D842</t>
  </si>
  <si>
    <t>Rapportage!D843</t>
  </si>
  <si>
    <t>Rapportage!D844</t>
  </si>
  <si>
    <t>Rapportage!D845</t>
  </si>
  <si>
    <t>Rapportage!D846</t>
  </si>
  <si>
    <t>Rapportage!D847</t>
  </si>
  <si>
    <t>Rapportage!D848</t>
  </si>
  <si>
    <t>Rapportage!D849</t>
  </si>
  <si>
    <t>Rapportage!D850</t>
  </si>
  <si>
    <t>Rapportage!D851</t>
  </si>
  <si>
    <t>Rapportage!D852</t>
  </si>
  <si>
    <t>Rapportage!D853</t>
  </si>
  <si>
    <t>Rapportage!D854</t>
  </si>
  <si>
    <t>Rapportage!D855</t>
  </si>
  <si>
    <t>Rapportage!D856</t>
  </si>
  <si>
    <t>Rapportage!D857</t>
  </si>
  <si>
    <t>Rapportage!D858</t>
  </si>
  <si>
    <t>Rapportage!D859</t>
  </si>
  <si>
    <t>Rapportage!D860</t>
  </si>
  <si>
    <t>Rapportage!D861</t>
  </si>
  <si>
    <t>Rapportage!D862</t>
  </si>
  <si>
    <t>Rapportage!D863</t>
  </si>
  <si>
    <t>Rapportage!D864</t>
  </si>
  <si>
    <t>Rapportage!D865</t>
  </si>
  <si>
    <t>Rapportage!D866</t>
  </si>
  <si>
    <t>Rapportage!D867</t>
  </si>
  <si>
    <t>Rapportage!D868</t>
  </si>
  <si>
    <t>Rapportage!D869</t>
  </si>
  <si>
    <t>Rapportage!D870</t>
  </si>
  <si>
    <t>Rapportage!D871</t>
  </si>
  <si>
    <t>Rapportage!D872</t>
  </si>
  <si>
    <t>Rapportage!D873</t>
  </si>
  <si>
    <t>Rapportage!D874</t>
  </si>
  <si>
    <t>Rapportage!D875</t>
  </si>
  <si>
    <t>Rapportage!D876</t>
  </si>
  <si>
    <t>Rapportage!D877</t>
  </si>
  <si>
    <t>Rapportage!D878</t>
  </si>
  <si>
    <t>Rapportage!D879</t>
  </si>
  <si>
    <t>Rapportage!D880</t>
  </si>
  <si>
    <t>Rapportage!D881</t>
  </si>
  <si>
    <t>Rapportage!D882</t>
  </si>
  <si>
    <t>Rapportage!D883</t>
  </si>
  <si>
    <t>Rapportage!D884</t>
  </si>
  <si>
    <t>Rapportage!D885</t>
  </si>
  <si>
    <t>Rapportage!D886</t>
  </si>
  <si>
    <t>Rapportage!D887</t>
  </si>
  <si>
    <t>Rapportage!D888</t>
  </si>
  <si>
    <t>Rapportage!D889</t>
  </si>
  <si>
    <t>Rapportage!D890</t>
  </si>
  <si>
    <t>Rapportage!D891</t>
  </si>
  <si>
    <t>Rapportage!D892</t>
  </si>
  <si>
    <t>Rapportage!D893</t>
  </si>
  <si>
    <t>Rapportage!D894</t>
  </si>
  <si>
    <t>Rapportage!D895</t>
  </si>
  <si>
    <t>Rapportage!D896</t>
  </si>
  <si>
    <t>Rapportage!D897</t>
  </si>
  <si>
    <t>Rapportage!D898</t>
  </si>
  <si>
    <t>Rapportage!D899</t>
  </si>
  <si>
    <t>Rapportage!D900</t>
  </si>
  <si>
    <t>Rapportage!D901</t>
  </si>
  <si>
    <t>Rapportage!D902</t>
  </si>
  <si>
    <t>Rapportage!D903</t>
  </si>
  <si>
    <t>Rapportage!D904</t>
  </si>
  <si>
    <t>Rapportage!D905</t>
  </si>
  <si>
    <t>Rapportage!D906</t>
  </si>
  <si>
    <t>Rapportage!D907</t>
  </si>
  <si>
    <t>Rapportage!D908</t>
  </si>
  <si>
    <t>Rapportage!D909</t>
  </si>
  <si>
    <t>Rapportage!D910</t>
  </si>
  <si>
    <t>Rapportage!D911</t>
  </si>
  <si>
    <t>Rapportage!D912</t>
  </si>
  <si>
    <t>Rapportage!D913</t>
  </si>
  <si>
    <t>Rapportage!D914</t>
  </si>
  <si>
    <t>Rapportage!D915</t>
  </si>
  <si>
    <t>Rapportage!D916</t>
  </si>
  <si>
    <t>Rapportage!D917</t>
  </si>
  <si>
    <t>Rapportage!D918</t>
  </si>
  <si>
    <t>Rapportage!D919</t>
  </si>
  <si>
    <t>Rapportage!D920</t>
  </si>
  <si>
    <t>Rapportage!D921</t>
  </si>
  <si>
    <t>Rapportage!D922</t>
  </si>
  <si>
    <t>Rapportage!D923</t>
  </si>
  <si>
    <t>Rapportage!D924</t>
  </si>
  <si>
    <t>Rapportage!D925</t>
  </si>
  <si>
    <t>Rapportage!D926</t>
  </si>
  <si>
    <t>Rapportage!D927</t>
  </si>
  <si>
    <t>Rapportage!D928</t>
  </si>
  <si>
    <t>Rapportage!D929</t>
  </si>
  <si>
    <t>Rapportage!D930</t>
  </si>
  <si>
    <t>Rapportage!D931</t>
  </si>
  <si>
    <t>Rapportage!D932</t>
  </si>
  <si>
    <t>Rapportage!D933</t>
  </si>
  <si>
    <t>Rapportage!D934</t>
  </si>
  <si>
    <t>Rapportage!D935</t>
  </si>
  <si>
    <t>Rapportage!D936</t>
  </si>
  <si>
    <t>Rapportage!D937</t>
  </si>
  <si>
    <t>Rapportage!D938</t>
  </si>
  <si>
    <t>Rapportage!D939</t>
  </si>
  <si>
    <t>Rapportage!D940</t>
  </si>
  <si>
    <t>Rapportage!D941</t>
  </si>
  <si>
    <t>Rapportage!D942</t>
  </si>
  <si>
    <t>Rapportage!D943</t>
  </si>
  <si>
    <t>Rapportage!D944</t>
  </si>
  <si>
    <t>Rapportage!D945</t>
  </si>
  <si>
    <t>Rapportage!D946</t>
  </si>
  <si>
    <t>Rapportage!D947</t>
  </si>
  <si>
    <t>Rapportage!D948</t>
  </si>
  <si>
    <t>Rapportage!D949</t>
  </si>
  <si>
    <t>Rapportage!D950</t>
  </si>
  <si>
    <t>Rapportage!D951</t>
  </si>
  <si>
    <t>Rapportage!D952</t>
  </si>
  <si>
    <t>Rapportage!D953</t>
  </si>
  <si>
    <t>Rapportage!D954</t>
  </si>
  <si>
    <t>Rapportage!D955</t>
  </si>
  <si>
    <t>Rapportage!D956</t>
  </si>
  <si>
    <t>Rapportage!D957</t>
  </si>
  <si>
    <t>Rapportage!D958</t>
  </si>
  <si>
    <t>Rapportage!D959</t>
  </si>
  <si>
    <t>Rapportage!D960</t>
  </si>
  <si>
    <t>Rapportage!D961</t>
  </si>
  <si>
    <t>Rapportage!D962</t>
  </si>
  <si>
    <t>Rapportage!D963</t>
  </si>
  <si>
    <t>Rapportage!D964</t>
  </si>
  <si>
    <t>Rapportage!D965</t>
  </si>
  <si>
    <t>Rapportage!D966</t>
  </si>
  <si>
    <t>Rapportage!D967</t>
  </si>
  <si>
    <t>Rapportage!D968</t>
  </si>
  <si>
    <t>Rapportage!D969</t>
  </si>
  <si>
    <t>Rapportage!D970</t>
  </si>
  <si>
    <t>Rapportage!D971</t>
  </si>
  <si>
    <t>Rapportage!D972</t>
  </si>
  <si>
    <t>Rapportage!D973</t>
  </si>
  <si>
    <t>Rapportage!D974</t>
  </si>
  <si>
    <t>Rapportage!D975</t>
  </si>
  <si>
    <t>Rapportage!D976</t>
  </si>
  <si>
    <t>Rapportage!D977</t>
  </si>
  <si>
    <t>Rapportage!D978</t>
  </si>
  <si>
    <t>Rapportage!D979</t>
  </si>
  <si>
    <t>Rapportage!D980</t>
  </si>
  <si>
    <t>Rapportage!D981</t>
  </si>
  <si>
    <t>Rapportage!D982</t>
  </si>
  <si>
    <t>Rapportage!D983</t>
  </si>
  <si>
    <t>Rapportage!D984</t>
  </si>
  <si>
    <t>Rapportage!D985</t>
  </si>
  <si>
    <t>Rapportage!D986</t>
  </si>
  <si>
    <t>Rapportage!D987</t>
  </si>
  <si>
    <t>Rapportage!D988</t>
  </si>
  <si>
    <t>Rapportage!D989</t>
  </si>
  <si>
    <t>Rapportage!D990</t>
  </si>
  <si>
    <t>Rapportage!D991</t>
  </si>
  <si>
    <t>Rapportage!D992</t>
  </si>
  <si>
    <t>Rapportage!D993</t>
  </si>
  <si>
    <t>Rapportage!D994</t>
  </si>
  <si>
    <t>Rapportage!D995</t>
  </si>
  <si>
    <t>Rapportage!D996</t>
  </si>
  <si>
    <t>Rapportage!D997</t>
  </si>
  <si>
    <t>Rapportage!D998</t>
  </si>
  <si>
    <t>Rapportage!D999</t>
  </si>
  <si>
    <t>Rapportage!D1000</t>
  </si>
  <si>
    <t>Rapportage!D1001</t>
  </si>
  <si>
    <t>Rapportage!D1002</t>
  </si>
  <si>
    <t>Rapportage!D1003</t>
  </si>
  <si>
    <t>Rapportage!D1004</t>
  </si>
  <si>
    <t>Rapportage!D1005</t>
  </si>
  <si>
    <t>Rapportage!D1006</t>
  </si>
  <si>
    <t>Rapportage!D1007</t>
  </si>
  <si>
    <t>Rapportage!D1008</t>
  </si>
  <si>
    <t>Rapportage!D1009</t>
  </si>
  <si>
    <t>Rapportage!D1010</t>
  </si>
  <si>
    <t>Rapportage!D1011</t>
  </si>
  <si>
    <t>Rapportage!D1012</t>
  </si>
  <si>
    <t>Rapportage!D1013</t>
  </si>
  <si>
    <t>Rapportage!D1014</t>
  </si>
  <si>
    <t>Rapportage!D1015</t>
  </si>
  <si>
    <t>Rapportage!D1016</t>
  </si>
  <si>
    <t>Rapportage!D1017</t>
  </si>
  <si>
    <t>Rapportage!D1018</t>
  </si>
  <si>
    <t>Rapportage!D1019</t>
  </si>
  <si>
    <t>Rapportage!D1020</t>
  </si>
  <si>
    <t>Rapportage!D1021</t>
  </si>
  <si>
    <t>Rapportage!D1022</t>
  </si>
  <si>
    <t>Rapportage!D1023</t>
  </si>
  <si>
    <t>Rapportage!D1024</t>
  </si>
  <si>
    <t>Rapportage!D1025</t>
  </si>
  <si>
    <t>Rapportage!D1026</t>
  </si>
  <si>
    <t>Rapportage!D1027</t>
  </si>
  <si>
    <t>Rapportage!D1028</t>
  </si>
  <si>
    <t>Rapportage!D1029</t>
  </si>
  <si>
    <t>Rapportage!D1030</t>
  </si>
  <si>
    <t>Rapportage!D1031</t>
  </si>
  <si>
    <t>Rapportage!D1032</t>
  </si>
  <si>
    <t>Rapportage!D1033</t>
  </si>
  <si>
    <t>Rapportage!D1034</t>
  </si>
  <si>
    <t>Rapportage!D1035</t>
  </si>
  <si>
    <t>Rapportage!D1036</t>
  </si>
  <si>
    <t>Rapportage!D1037</t>
  </si>
  <si>
    <t>Rapportage!D1038</t>
  </si>
  <si>
    <t>Rapportage!D1039</t>
  </si>
  <si>
    <t>Rapportage!D1040</t>
  </si>
  <si>
    <t>Rapportage!D1041</t>
  </si>
  <si>
    <t>Rapportage!D1042</t>
  </si>
  <si>
    <t>Rapportage!D1043</t>
  </si>
  <si>
    <t>Rapportage!D1044</t>
  </si>
  <si>
    <t>Rapportage!D1045</t>
  </si>
  <si>
    <t>Rapportage!D1046</t>
  </si>
  <si>
    <t>Rapportage!D1047</t>
  </si>
  <si>
    <t>Rapportage!D1048</t>
  </si>
  <si>
    <t>Rapportage!D1049</t>
  </si>
  <si>
    <t>Rapportage!D1050</t>
  </si>
  <si>
    <t>Rapportage!D1051</t>
  </si>
  <si>
    <t>Rapportage!D1052</t>
  </si>
  <si>
    <t>Rapportage!D1053</t>
  </si>
  <si>
    <t>Rapportage!D1054</t>
  </si>
  <si>
    <t>Rapportage!D1055</t>
  </si>
  <si>
    <t>Rapportage!D1056</t>
  </si>
  <si>
    <t>Rapportage!D1057</t>
  </si>
  <si>
    <t>Rapportage!D1058</t>
  </si>
  <si>
    <t>Rapportage!D1059</t>
  </si>
  <si>
    <t>Rapportage!D1060</t>
  </si>
  <si>
    <t>Rapportage!D1061</t>
  </si>
  <si>
    <t>Rapportage!D1062</t>
  </si>
  <si>
    <t>Rapportage!D1063</t>
  </si>
  <si>
    <t>Rapportage!D1064</t>
  </si>
  <si>
    <t>Rapportage!D1065</t>
  </si>
  <si>
    <t>Rapportage!D1066</t>
  </si>
  <si>
    <t>Rapportage!D1067</t>
  </si>
  <si>
    <t>Rapportage!D1068</t>
  </si>
  <si>
    <t>Rapportage!D1069</t>
  </si>
  <si>
    <t>Rapportage!D1070</t>
  </si>
  <si>
    <t>Rapportage!D1071</t>
  </si>
  <si>
    <t>Rapportage!D1072</t>
  </si>
  <si>
    <t>Rapportage!D1073</t>
  </si>
  <si>
    <t>Rapportage!D1074</t>
  </si>
  <si>
    <t>Rapportage!D1075</t>
  </si>
  <si>
    <t>Rapportage!D1076</t>
  </si>
  <si>
    <t>Rapportage!D1077</t>
  </si>
  <si>
    <t>Rapportage!D1078</t>
  </si>
  <si>
    <t>Rapportage!D1079</t>
  </si>
  <si>
    <t>Rapportage!D1080</t>
  </si>
  <si>
    <t>Rapportage!D1081</t>
  </si>
  <si>
    <t>Rapportage!D1082</t>
  </si>
  <si>
    <t>Rapportage!D1083</t>
  </si>
  <si>
    <t>Rapportage!D1084</t>
  </si>
  <si>
    <t>Rapportage!D1085</t>
  </si>
  <si>
    <t>Rapportage!D1086</t>
  </si>
  <si>
    <t>Rapportage!D1087</t>
  </si>
  <si>
    <t>Rapportage!D1088</t>
  </si>
  <si>
    <t>Rapportage!D1089</t>
  </si>
  <si>
    <t>Rapportage!D1090</t>
  </si>
  <si>
    <t>Rapportage!D1091</t>
  </si>
  <si>
    <t>Rapportage!D1092</t>
  </si>
  <si>
    <t>Rapportage!D1093</t>
  </si>
  <si>
    <t>Rapportage!D1094</t>
  </si>
  <si>
    <t>Rapportage!D1095</t>
  </si>
  <si>
    <t>Rapportage!D1096</t>
  </si>
  <si>
    <t>Rapportage!D1097</t>
  </si>
  <si>
    <t>Rapportage!D1098</t>
  </si>
  <si>
    <t>Rapportage!D1099</t>
  </si>
  <si>
    <t>Rapportage!D1100</t>
  </si>
  <si>
    <t>Rapportage!D1101</t>
  </si>
  <si>
    <t>Rapportage!D1102</t>
  </si>
  <si>
    <t>Rapportage!D1103</t>
  </si>
  <si>
    <t>Rapportage!D1104</t>
  </si>
  <si>
    <t>Rapportage!D1105</t>
  </si>
  <si>
    <t>Rapportage!D1106</t>
  </si>
  <si>
    <t>Rapportage!D1107</t>
  </si>
  <si>
    <t>Rapportage!D1108</t>
  </si>
  <si>
    <t>Rapportage!D1109</t>
  </si>
  <si>
    <t>Rapportage!D1110</t>
  </si>
  <si>
    <t>Rapportage!D1111</t>
  </si>
  <si>
    <t>Rapportage!D1112</t>
  </si>
  <si>
    <t>Rapportage!D1113</t>
  </si>
  <si>
    <t>Rapportage!D1114</t>
  </si>
  <si>
    <t>Rapportage!D1115</t>
  </si>
  <si>
    <t>Rapportage!D1116</t>
  </si>
  <si>
    <t>Rapportage!D1117</t>
  </si>
  <si>
    <t>Rapportage!D1118</t>
  </si>
  <si>
    <t>Rapportage!D1119</t>
  </si>
  <si>
    <t>Rapportage!D1120</t>
  </si>
  <si>
    <t>Rapportage!D1121</t>
  </si>
  <si>
    <t>Rapportage!D1122</t>
  </si>
  <si>
    <t>Rapportage!D1123</t>
  </si>
  <si>
    <t>Rapportage!D1124</t>
  </si>
  <si>
    <t>Rapportage!D1125</t>
  </si>
  <si>
    <t>Rapportage!D1126</t>
  </si>
  <si>
    <t>Rapportage!D1127</t>
  </si>
  <si>
    <t>Rapportage!D1128</t>
  </si>
  <si>
    <t>Rapportage!D1129</t>
  </si>
  <si>
    <t>Rapportage!D1130</t>
  </si>
  <si>
    <t>Rapportage!D1131</t>
  </si>
  <si>
    <t>Rapportage!D1132</t>
  </si>
  <si>
    <t>Rapportage!D1133</t>
  </si>
  <si>
    <t>Rapportage!D1134</t>
  </si>
  <si>
    <t>Rapportage!D1135</t>
  </si>
  <si>
    <t>Rapportage!D1136</t>
  </si>
  <si>
    <t>Rapportage!D1137</t>
  </si>
  <si>
    <t>Rapportage!D1138</t>
  </si>
  <si>
    <t>Rapportage!D1139</t>
  </si>
  <si>
    <t>Rapportage!D1140</t>
  </si>
  <si>
    <t>Rapportage!D1141</t>
  </si>
  <si>
    <t>Rapportage!D1142</t>
  </si>
  <si>
    <t>Rapportage!D1143</t>
  </si>
  <si>
    <t>Rapportage!D1144</t>
  </si>
  <si>
    <t>Rapportage!D1145</t>
  </si>
  <si>
    <t>Rapportage!D1146</t>
  </si>
  <si>
    <t>Rapportage!D1147</t>
  </si>
  <si>
    <t>Rapportage!D1148</t>
  </si>
  <si>
    <t>Rapportage!D1149</t>
  </si>
  <si>
    <t>Rapportage!D1150</t>
  </si>
  <si>
    <t>Rapportage!D1151</t>
  </si>
  <si>
    <t>Rapportage!D1152</t>
  </si>
  <si>
    <t>Rapportage!D1153</t>
  </si>
  <si>
    <t>Rapportage!D1154</t>
  </si>
  <si>
    <t>Rapportage!D1155</t>
  </si>
  <si>
    <t>Rapportage!D1156</t>
  </si>
  <si>
    <t>Rapportage!D1157</t>
  </si>
  <si>
    <t>Rapportage!D1158</t>
  </si>
  <si>
    <t>Rapportage!D1159</t>
  </si>
  <si>
    <t>Rapportage!D1160</t>
  </si>
  <si>
    <t>Rapportage!D1161</t>
  </si>
  <si>
    <t>Rapportage!D1162</t>
  </si>
  <si>
    <t>Rapportage!D1163</t>
  </si>
  <si>
    <t>Rapportage!D1164</t>
  </si>
  <si>
    <t>Rapportage!D1165</t>
  </si>
  <si>
    <t>Rapportage!D1166</t>
  </si>
  <si>
    <t>Rapportage!D1167</t>
  </si>
  <si>
    <t>Rapportage!D1168</t>
  </si>
  <si>
    <t>Rapportage!D1169</t>
  </si>
  <si>
    <t>Rapportage!D1170</t>
  </si>
  <si>
    <t>Rapportage!D1171</t>
  </si>
  <si>
    <t>Rapportage!D1172</t>
  </si>
  <si>
    <t>Rapportage!D1173</t>
  </si>
  <si>
    <t>Rapportage!D1174</t>
  </si>
  <si>
    <t>Rapportage!D1175</t>
  </si>
  <si>
    <t>Rapportage!D1176</t>
  </si>
  <si>
    <t>Rapportage!D1177</t>
  </si>
  <si>
    <t>Rapportage!D1178</t>
  </si>
  <si>
    <t>Rapportage!D1179</t>
  </si>
  <si>
    <t>Rapportage!D1180</t>
  </si>
  <si>
    <t>Rapportage!D1181</t>
  </si>
  <si>
    <t>Rapportage!D1182</t>
  </si>
  <si>
    <t>Rapportage!D1183</t>
  </si>
  <si>
    <t>Rapportage!D1184</t>
  </si>
  <si>
    <t>Rapportage!D1185</t>
  </si>
  <si>
    <t>Rapportage!D1186</t>
  </si>
  <si>
    <t>Rapportage!D1187</t>
  </si>
  <si>
    <t>Rapportage!D1188</t>
  </si>
  <si>
    <t>Rapportage!D1189</t>
  </si>
  <si>
    <t>Rapportage!D1190</t>
  </si>
  <si>
    <t>Rapportage!D1191</t>
  </si>
  <si>
    <t>Rapportage!D1192</t>
  </si>
  <si>
    <t>Rapportage!D1193</t>
  </si>
  <si>
    <t>Rapportage!D1194</t>
  </si>
  <si>
    <t>Rapportage!D1195</t>
  </si>
  <si>
    <t>Rapportage!D1196</t>
  </si>
  <si>
    <t>Rapportage!D1197</t>
  </si>
  <si>
    <t>Rapportage!D1198</t>
  </si>
  <si>
    <t>Rapportage!D1199</t>
  </si>
  <si>
    <t>Rapportage!D1200</t>
  </si>
  <si>
    <t>Rapportage!D1201</t>
  </si>
  <si>
    <t>Rapportage!D1202</t>
  </si>
  <si>
    <t>Rapportage!D1203</t>
  </si>
  <si>
    <t>Rapportage!D1204</t>
  </si>
  <si>
    <t>Rapportage!D1205</t>
  </si>
  <si>
    <t>Rapportage!D1206</t>
  </si>
  <si>
    <t>Rapportage!D1207</t>
  </si>
  <si>
    <t>Rapportage!D1208</t>
  </si>
  <si>
    <t>Rapportage!D1209</t>
  </si>
  <si>
    <t>Rapportage!D1210</t>
  </si>
  <si>
    <t>Rapportage!D1211</t>
  </si>
  <si>
    <t>Rapportage!D1212</t>
  </si>
  <si>
    <t>Rapportage!D1213</t>
  </si>
  <si>
    <t>Rapportage!D1214</t>
  </si>
  <si>
    <t>Rapportage!D1215</t>
  </si>
  <si>
    <t>Rapportage!D1216</t>
  </si>
  <si>
    <t>Rapportage!D1217</t>
  </si>
  <si>
    <t>Rapportage!D1218</t>
  </si>
  <si>
    <t>Rapportage!D1219</t>
  </si>
  <si>
    <t>Rapportage!D1220</t>
  </si>
  <si>
    <t>Rapportage!D1221</t>
  </si>
  <si>
    <t>Rapportage!D1222</t>
  </si>
  <si>
    <t>Rapportage!D1223</t>
  </si>
  <si>
    <t>Rapportage!D1224</t>
  </si>
  <si>
    <t>Rapportage!D1225</t>
  </si>
  <si>
    <t>Rapportage!D1226</t>
  </si>
  <si>
    <t>Rapportage!D1227</t>
  </si>
  <si>
    <t>Rapportage!D1228</t>
  </si>
  <si>
    <t>Rapportage!D1229</t>
  </si>
  <si>
    <t>Rapportage!D1230</t>
  </si>
  <si>
    <t>Rapportage!D1231</t>
  </si>
  <si>
    <t>Rapportage!D1232</t>
  </si>
  <si>
    <t>Rapportage!D1233</t>
  </si>
  <si>
    <t>Rapportage!D1234</t>
  </si>
  <si>
    <t>Rapportage!D1235</t>
  </si>
  <si>
    <t>Rapportage!D1236</t>
  </si>
  <si>
    <t>Rapportage!D1237</t>
  </si>
  <si>
    <t>Rapportage!D1238</t>
  </si>
  <si>
    <t>Rapportage!D1239</t>
  </si>
  <si>
    <t>Rapportage!D1240</t>
  </si>
  <si>
    <t>Rapportage!D1241</t>
  </si>
  <si>
    <t>Rapportage!D1242</t>
  </si>
  <si>
    <t>Rapportage!D1243</t>
  </si>
  <si>
    <t>Rapportage!D1244</t>
  </si>
  <si>
    <t>Rapportage!D1245</t>
  </si>
  <si>
    <t>Rapportage!D1246</t>
  </si>
  <si>
    <t>Rapportage!D1247</t>
  </si>
  <si>
    <t>Rapportage!D1248</t>
  </si>
  <si>
    <t>Rapportage!D1249</t>
  </si>
  <si>
    <t>Rapportage!D1250</t>
  </si>
  <si>
    <t>Rapportage!D1251</t>
  </si>
  <si>
    <t>Rapportage!D1252</t>
  </si>
  <si>
    <t>Rapportage!D1253</t>
  </si>
  <si>
    <t>Rapportage!D1254</t>
  </si>
  <si>
    <t>Rapportage!D1255</t>
  </si>
  <si>
    <t>Rapportage!D1256</t>
  </si>
  <si>
    <t>Rapportage!D1257</t>
  </si>
  <si>
    <t>Rapportage!D1258</t>
  </si>
  <si>
    <t>Rapportage!D1259</t>
  </si>
  <si>
    <t>Rapportage!D1260</t>
  </si>
  <si>
    <t>Rapportage!D1261</t>
  </si>
  <si>
    <t>Rapportage!D1262</t>
  </si>
  <si>
    <t>Rapportage!D1263</t>
  </si>
  <si>
    <t>Rapportage!D1264</t>
  </si>
  <si>
    <t>Rapportage!D1265</t>
  </si>
  <si>
    <t>Rapportage!D1266</t>
  </si>
  <si>
    <t>Rapportage!D1267</t>
  </si>
  <si>
    <t>Rapportage!D1268</t>
  </si>
  <si>
    <t>Rapportage!D1269</t>
  </si>
  <si>
    <t>Rapportage!D1270</t>
  </si>
  <si>
    <t>Rapportage!D1271</t>
  </si>
  <si>
    <t>Rapportage!D1272</t>
  </si>
  <si>
    <t>Rapportage!D1273</t>
  </si>
  <si>
    <t>Rapportage!D1274</t>
  </si>
  <si>
    <t>Rapportage!D1275</t>
  </si>
  <si>
    <t>Rapportage!D1276</t>
  </si>
  <si>
    <t>Rapportage!D1277</t>
  </si>
  <si>
    <t>Rapportage!D1278</t>
  </si>
  <si>
    <t>Rapportage!D1279</t>
  </si>
  <si>
    <t>Rapportage!D1280</t>
  </si>
  <si>
    <t>Rapportage!D1281</t>
  </si>
  <si>
    <t>Rapportage!D1282</t>
  </si>
  <si>
    <t>Rapportage!D1283</t>
  </si>
  <si>
    <t>Rapportage!D1284</t>
  </si>
  <si>
    <t>Rapportage!D1285</t>
  </si>
  <si>
    <t>Rapportage!D1286</t>
  </si>
  <si>
    <t>Rapportage!D1287</t>
  </si>
  <si>
    <t>Rapportage!D1288</t>
  </si>
  <si>
    <t>Rapportage!D1289</t>
  </si>
  <si>
    <t>Rapportage!D1290</t>
  </si>
  <si>
    <t>Rapportage!D1291</t>
  </si>
  <si>
    <t>Rapportage!D1292</t>
  </si>
  <si>
    <t>Rapportage!D1293</t>
  </si>
  <si>
    <t>Rapportage!D1294</t>
  </si>
  <si>
    <t>Rapportage!D1295</t>
  </si>
  <si>
    <t>Rapportage!D1296</t>
  </si>
  <si>
    <t>Rapportage!D1297</t>
  </si>
  <si>
    <t>Rapportage!D1298</t>
  </si>
  <si>
    <t>Rapportage!D1299</t>
  </si>
  <si>
    <t>Rapportage!D1300</t>
  </si>
  <si>
    <t>Rapportage!D1301</t>
  </si>
  <si>
    <t>Rapportage!D1302</t>
  </si>
  <si>
    <t>Rapportage!D1303</t>
  </si>
  <si>
    <t>Rapportage!D1304</t>
  </si>
  <si>
    <t>Rapportage!D1305</t>
  </si>
  <si>
    <t>Rapportage!D1306</t>
  </si>
  <si>
    <t>Rapportage!D1307</t>
  </si>
  <si>
    <t>Rapportage!D1308</t>
  </si>
  <si>
    <t>Rapportage!D1309</t>
  </si>
  <si>
    <t>Rapportage!D1310</t>
  </si>
  <si>
    <t>Rapportage!D1311</t>
  </si>
  <si>
    <t>Rapportage!D1312</t>
  </si>
  <si>
    <t>Rapportage!D1313</t>
  </si>
  <si>
    <t>Rapportage!D1314</t>
  </si>
  <si>
    <t>Rapportage!D1315</t>
  </si>
  <si>
    <t>Rapportage!D1316</t>
  </si>
  <si>
    <t>Rapportage!D1317</t>
  </si>
  <si>
    <t>Rapportage!D1318</t>
  </si>
  <si>
    <t>Rapportage!D1319</t>
  </si>
  <si>
    <t>Rapportage!D1320</t>
  </si>
  <si>
    <t>Rapportage!D1321</t>
  </si>
  <si>
    <t>Rapportage!D1322</t>
  </si>
  <si>
    <t>Rapportage!D1323</t>
  </si>
  <si>
    <t>Rapportage!D1324</t>
  </si>
  <si>
    <t>Rapportage!D1325</t>
  </si>
  <si>
    <t>Rapportage!D1326</t>
  </si>
  <si>
    <t>Rapportage!D1327</t>
  </si>
  <si>
    <t>Rapportage!D1328</t>
  </si>
  <si>
    <t>Rapportage!D1329</t>
  </si>
  <si>
    <t>Rapportage!D1330</t>
  </si>
  <si>
    <t>Rapportage!D1331</t>
  </si>
  <si>
    <t>Rapportage!D1332</t>
  </si>
  <si>
    <t>Rapportage!D1333</t>
  </si>
  <si>
    <t>Rapportage!D1334</t>
  </si>
  <si>
    <t>Rapportage!D1335</t>
  </si>
  <si>
    <t>Rapportage!D1336</t>
  </si>
  <si>
    <t>Rapportage!D1337</t>
  </si>
  <si>
    <t>Rapportage!D1338</t>
  </si>
  <si>
    <t>Rapportage!D1339</t>
  </si>
  <si>
    <t>Rapportage!D1340</t>
  </si>
  <si>
    <t>Rapportage!D1341</t>
  </si>
  <si>
    <t>Rapportage!D1342</t>
  </si>
  <si>
    <t>Rapportage!D1343</t>
  </si>
  <si>
    <t>Rapportage!D1344</t>
  </si>
  <si>
    <t>Rapportage!D1345</t>
  </si>
  <si>
    <t>Rapportage!D1346</t>
  </si>
  <si>
    <t>Rapportage!D1347</t>
  </si>
  <si>
    <t>Rapportage!D1348</t>
  </si>
  <si>
    <t>Rapportage!D1349</t>
  </si>
  <si>
    <t>Rapportage!D1350</t>
  </si>
  <si>
    <t>Rapportage!D1351</t>
  </si>
  <si>
    <t>Rapportage!D1352</t>
  </si>
  <si>
    <t>Rapportage!D1353</t>
  </si>
  <si>
    <t>Rapportage!D1354</t>
  </si>
  <si>
    <t>Rapportage!D1355</t>
  </si>
  <si>
    <t>Rapportage!D1356</t>
  </si>
  <si>
    <t>Rapportage!D1357</t>
  </si>
  <si>
    <t>Rapportage!D1358</t>
  </si>
  <si>
    <t>Rapportage!D1359</t>
  </si>
  <si>
    <t>Rapportage!D1360</t>
  </si>
  <si>
    <t>Rapportage!D1361</t>
  </si>
  <si>
    <t>Rapportage!D1362</t>
  </si>
  <si>
    <t>Rapportage!D1363</t>
  </si>
  <si>
    <t>Rapportage!D1364</t>
  </si>
  <si>
    <t>Rapportage!D1365</t>
  </si>
  <si>
    <t>Rapportage!D1366</t>
  </si>
  <si>
    <t>Rapportage!D1367</t>
  </si>
  <si>
    <t>Rapportage!D1368</t>
  </si>
  <si>
    <t>Rapportage!D1369</t>
  </si>
  <si>
    <t>Rapportage!D1370</t>
  </si>
  <si>
    <t>Rapportage!D1371</t>
  </si>
  <si>
    <t>Rapportage!D1372</t>
  </si>
  <si>
    <t>Rapportage!D1373</t>
  </si>
  <si>
    <t>Rapportage!D1374</t>
  </si>
  <si>
    <t>Rapportage!D1375</t>
  </si>
  <si>
    <t>Rapportage!D1376</t>
  </si>
  <si>
    <t>Rapportage!D1377</t>
  </si>
  <si>
    <t>Rapportage!D1378</t>
  </si>
  <si>
    <t>Rapportage!D1379</t>
  </si>
  <si>
    <t>Rapportage!D1380</t>
  </si>
  <si>
    <t>Rapportage!D1381</t>
  </si>
  <si>
    <t>Rapportage!D1382</t>
  </si>
  <si>
    <t>Rapportage!D1383</t>
  </si>
  <si>
    <t>Rapportage!D1384</t>
  </si>
  <si>
    <t>Rapportage!D1385</t>
  </si>
  <si>
    <t>Rapportage!D1386</t>
  </si>
  <si>
    <t>Rapportage!D1387</t>
  </si>
  <si>
    <t>Rapportage!D1388</t>
  </si>
  <si>
    <t>Rapportage!D1389</t>
  </si>
  <si>
    <t>Rapportage!D1390</t>
  </si>
  <si>
    <t>Rapportage!D1391</t>
  </si>
  <si>
    <t>Rapportage!D1392</t>
  </si>
  <si>
    <t>Rapportage!D1393</t>
  </si>
  <si>
    <t>Rapportage!D1394</t>
  </si>
  <si>
    <t>Rapportage!D1395</t>
  </si>
  <si>
    <t>Rapportage!D1396</t>
  </si>
  <si>
    <t>Rapportage!D1397</t>
  </si>
  <si>
    <t>Rapportage!D1398</t>
  </si>
  <si>
    <t>Rapportage!D1399</t>
  </si>
  <si>
    <t>Rapportage!D1400</t>
  </si>
  <si>
    <t>Rapportage!D1401</t>
  </si>
  <si>
    <t>Rapportage!D1402</t>
  </si>
  <si>
    <t>Rapportage!D1403</t>
  </si>
  <si>
    <t>Rapportage!D1404</t>
  </si>
  <si>
    <t>Rapportage!D1405</t>
  </si>
  <si>
    <t>Rapportage!D1406</t>
  </si>
  <si>
    <t>Rapportage!D1407</t>
  </si>
  <si>
    <t>Rapportage!D1408</t>
  </si>
  <si>
    <t>Rapportage!D1409</t>
  </si>
  <si>
    <t>Rapportage!D1410</t>
  </si>
  <si>
    <t>Rapportage!D1411</t>
  </si>
  <si>
    <t>Rapportage!D1412</t>
  </si>
  <si>
    <t>Rapportage!D1413</t>
  </si>
  <si>
    <t>Rapportage!D1414</t>
  </si>
  <si>
    <t>Rapportage!D1415</t>
  </si>
  <si>
    <t>Rapportage!D1416</t>
  </si>
  <si>
    <t>Rapportage!D1417</t>
  </si>
  <si>
    <t>Rapportage!D1418</t>
  </si>
  <si>
    <t>Rapportage!D1419</t>
  </si>
  <si>
    <t>Rapportage!D1420</t>
  </si>
  <si>
    <t>Rapportage!D1421</t>
  </si>
  <si>
    <t>Rapportage!D1422</t>
  </si>
  <si>
    <t>Rapportage!D1423</t>
  </si>
  <si>
    <t>Rapportage!D1424</t>
  </si>
  <si>
    <t>Rapportage!D1425</t>
  </si>
  <si>
    <t>Rapportage!D1426</t>
  </si>
  <si>
    <t>Rapportage!D1427</t>
  </si>
  <si>
    <t>Rapportage!D1428</t>
  </si>
  <si>
    <t>Rapportage!D1429</t>
  </si>
  <si>
    <t>Rapportage!D1430</t>
  </si>
  <si>
    <t>Rapportage!D1431</t>
  </si>
  <si>
    <t>Rapportage!D1432</t>
  </si>
  <si>
    <t>Rapportage!D1433</t>
  </si>
  <si>
    <t>Rapportage!D1434</t>
  </si>
  <si>
    <t>Rapportage!D1435</t>
  </si>
  <si>
    <t>Rapportage!D1436</t>
  </si>
  <si>
    <t>Rapportage!D1437</t>
  </si>
  <si>
    <t>Rapportage!D1438</t>
  </si>
  <si>
    <t>Rapportage!D1439</t>
  </si>
  <si>
    <t>Rapportage!D1440</t>
  </si>
  <si>
    <t>Rapportage!D1441</t>
  </si>
  <si>
    <t>Rapportage!D1442</t>
  </si>
  <si>
    <t>Rapportage!D1443</t>
  </si>
  <si>
    <t>Rapportage!D1444</t>
  </si>
  <si>
    <t>Rapportage!D1445</t>
  </si>
  <si>
    <t>Rapportage!D1446</t>
  </si>
  <si>
    <t>Rapportage!D1447</t>
  </si>
  <si>
    <t>Rapportage!D1448</t>
  </si>
  <si>
    <t>Rapportage!D1449</t>
  </si>
  <si>
    <t>Rapportage!D1450</t>
  </si>
  <si>
    <t>Rapportage!D1451</t>
  </si>
  <si>
    <t>Rapportage!D1452</t>
  </si>
  <si>
    <t>Rapportage!D1453</t>
  </si>
  <si>
    <t>Rapportage!D1454</t>
  </si>
  <si>
    <t>Rapportage!D1455</t>
  </si>
  <si>
    <t>Rapportage!D1456</t>
  </si>
  <si>
    <t>Rapportage!D1457</t>
  </si>
  <si>
    <t>Rapportage!D1458</t>
  </si>
  <si>
    <t>Rapportage!D1459</t>
  </si>
  <si>
    <t>Rapportage!D1460</t>
  </si>
  <si>
    <t>Rapportage!D1461</t>
  </si>
  <si>
    <t>Rapportage!D1462</t>
  </si>
  <si>
    <t>Rapportage!D1463</t>
  </si>
  <si>
    <t>Rapportage!D1464</t>
  </si>
  <si>
    <t>Rapportage!D1465</t>
  </si>
  <si>
    <t>Rapportage!D1466</t>
  </si>
  <si>
    <t>Rapportage!D1467</t>
  </si>
  <si>
    <t>Rapportage!D1468</t>
  </si>
  <si>
    <t>Rapportage!D1469</t>
  </si>
  <si>
    <t>Rapportage!D1470</t>
  </si>
  <si>
    <t>Rapportage!D1471</t>
  </si>
  <si>
    <t>Rapportage!D1472</t>
  </si>
  <si>
    <t>Rapportage!D1473</t>
  </si>
  <si>
    <t>Rapportage!D1474</t>
  </si>
  <si>
    <t>Rapportage!D1475</t>
  </si>
  <si>
    <t>Rapportage!D1476</t>
  </si>
  <si>
    <t>Rapportage!D1477</t>
  </si>
  <si>
    <t>Rapportage!D1478</t>
  </si>
  <si>
    <t>Rapportage!D1479</t>
  </si>
  <si>
    <t>Rapportage!D1480</t>
  </si>
  <si>
    <t>Rapportage!D1481</t>
  </si>
  <si>
    <t>Rapportage!D1482</t>
  </si>
  <si>
    <t>Rapportage!D1483</t>
  </si>
  <si>
    <t>Rapportage!D1484</t>
  </si>
  <si>
    <t>Rapportage!D1485</t>
  </si>
  <si>
    <t>Rapportage!D1486</t>
  </si>
  <si>
    <t>Rapportage!D1487</t>
  </si>
  <si>
    <t>Rapportage!D1488</t>
  </si>
  <si>
    <t>Rapportage!D1489</t>
  </si>
  <si>
    <t>Rapportage!D1490</t>
  </si>
  <si>
    <t>Rapportage!D1491</t>
  </si>
  <si>
    <t>Rapportage!D1492</t>
  </si>
  <si>
    <t>Rapportage!D1493</t>
  </si>
  <si>
    <t>Rapportage!D1494</t>
  </si>
  <si>
    <t>Rapportage!D1495</t>
  </si>
  <si>
    <t>Rapportage!D1496</t>
  </si>
  <si>
    <t>Rapportage!D1497</t>
  </si>
  <si>
    <t>Rapportage!D1498</t>
  </si>
  <si>
    <t>Rapportage!D1499</t>
  </si>
  <si>
    <t>Rapportage!D1500</t>
  </si>
  <si>
    <t>Rapportage!D1501</t>
  </si>
  <si>
    <t>Rapportage!D1502</t>
  </si>
  <si>
    <t>Rapportage!D1503</t>
  </si>
  <si>
    <t>Rapportage!D1504</t>
  </si>
  <si>
    <t>Rapportage!D1505</t>
  </si>
  <si>
    <t>Rapportage!D1506</t>
  </si>
  <si>
    <t>Rapportage!D1507</t>
  </si>
  <si>
    <t>Rapportage!D1508</t>
  </si>
  <si>
    <t>Rapportage!D1509</t>
  </si>
  <si>
    <t>Rapportage!D1510</t>
  </si>
  <si>
    <t>Rapportage!D1511</t>
  </si>
  <si>
    <t>Rapportage!D1512</t>
  </si>
  <si>
    <t>Rapportage!D1513</t>
  </si>
  <si>
    <t>Rapportage!D1514</t>
  </si>
  <si>
    <t>Rapportage!D1515</t>
  </si>
  <si>
    <t>Rapportage!D1516</t>
  </si>
  <si>
    <t>Rapportage!D1517</t>
  </si>
  <si>
    <t>Rapportage!D1518</t>
  </si>
  <si>
    <t>Rapportage!D1519</t>
  </si>
  <si>
    <t>Rapportage!D1520</t>
  </si>
  <si>
    <t>Rapportage!D1521</t>
  </si>
  <si>
    <t>Rapportage!D1522</t>
  </si>
  <si>
    <t>Rapportage!D1523</t>
  </si>
  <si>
    <t>Rapportage!D1524</t>
  </si>
  <si>
    <t>Rapportage!D1525</t>
  </si>
  <si>
    <t>Rapportage!D1526</t>
  </si>
  <si>
    <t>Rapportage!D1527</t>
  </si>
  <si>
    <t>Rapportage!D1528</t>
  </si>
  <si>
    <t>Rapportage!D1529</t>
  </si>
  <si>
    <t>Rapportage!D1530</t>
  </si>
  <si>
    <t>Rapportage!D1531</t>
  </si>
  <si>
    <t>Rapportage!D1532</t>
  </si>
  <si>
    <t>Rapportage!D1533</t>
  </si>
  <si>
    <t>Rapportage!D1534</t>
  </si>
  <si>
    <t>Rapportage!D1535</t>
  </si>
  <si>
    <t>Rapportage!D1536</t>
  </si>
  <si>
    <t>Rapportage!D1537</t>
  </si>
  <si>
    <t>Rapportage!D1538</t>
  </si>
  <si>
    <t>Rapportage!D1539</t>
  </si>
  <si>
    <t>Rapportage!D1540</t>
  </si>
  <si>
    <t>Rapportage!D1541</t>
  </si>
  <si>
    <t>Rapportage!D1542</t>
  </si>
  <si>
    <t>Rapportage!D1543</t>
  </si>
  <si>
    <t>Rapportage!D1544</t>
  </si>
  <si>
    <t>Rapportage!D1545</t>
  </si>
  <si>
    <t>Rapportage!D1546</t>
  </si>
  <si>
    <t>Rapportage!D1547</t>
  </si>
  <si>
    <t>Rapportage!D1548</t>
  </si>
  <si>
    <t>Rapportage!D1549</t>
  </si>
  <si>
    <t>Rapportage!D1550</t>
  </si>
  <si>
    <t>Rapportage!D1551</t>
  </si>
  <si>
    <t>Rapportage!D1552</t>
  </si>
  <si>
    <t>Rapportage!D1553</t>
  </si>
  <si>
    <t>Rapportage!D1554</t>
  </si>
  <si>
    <t>Rapportage!D1555</t>
  </si>
  <si>
    <t>Rapportage!D1556</t>
  </si>
  <si>
    <t>Rapportage!D1557</t>
  </si>
  <si>
    <t>Rapportage!D1558</t>
  </si>
  <si>
    <t>Rapportage!D1559</t>
  </si>
  <si>
    <t>Rapportage!D1560</t>
  </si>
  <si>
    <t>Rapportage!D1561</t>
  </si>
  <si>
    <t>Rapportage!D1562</t>
  </si>
  <si>
    <t>Rapportage!D1563</t>
  </si>
  <si>
    <t>Rapportage!D1564</t>
  </si>
  <si>
    <t>Rapportage!D1565</t>
  </si>
  <si>
    <t>Rapportage!D1566</t>
  </si>
  <si>
    <t>Rapportage!D1567</t>
  </si>
  <si>
    <t>Rapportage!D1568</t>
  </si>
  <si>
    <t>Rapportage!D1569</t>
  </si>
  <si>
    <t>Rapportage!D1570</t>
  </si>
  <si>
    <t>Rapportage!D1571</t>
  </si>
  <si>
    <t>Rapportage!D1572</t>
  </si>
  <si>
    <t>Rapportage!D1573</t>
  </si>
  <si>
    <t>Rapportage!D1574</t>
  </si>
  <si>
    <t>Rapportage!D1575</t>
  </si>
  <si>
    <t>Rapportage!D1576</t>
  </si>
  <si>
    <t>Rapportage!D1577</t>
  </si>
  <si>
    <t>Rapportage!D1578</t>
  </si>
  <si>
    <t>Rapportage!D1579</t>
  </si>
  <si>
    <t>Rapportage!D1580</t>
  </si>
  <si>
    <t>Rapportage!D1581</t>
  </si>
  <si>
    <t>Rapportage!D1582</t>
  </si>
  <si>
    <t>Rapportage!D1583</t>
  </si>
  <si>
    <t>Rapportage!D1584</t>
  </si>
  <si>
    <t>Rapportage!D1585</t>
  </si>
  <si>
    <t>Rapportage!D1586</t>
  </si>
  <si>
    <t>Rapportage!D1587</t>
  </si>
  <si>
    <t>Rapportage!D1588</t>
  </si>
  <si>
    <t>Rapportage!D1589</t>
  </si>
  <si>
    <t>Rapportage!D1590</t>
  </si>
  <si>
    <t>Rapportage!D1591</t>
  </si>
  <si>
    <t>Rapportage!D1592</t>
  </si>
  <si>
    <t>Rapportage!D1593</t>
  </si>
  <si>
    <t>Rapportage!D1594</t>
  </si>
  <si>
    <t>Rapportage!D1595</t>
  </si>
  <si>
    <t>Rapportage!D1596</t>
  </si>
  <si>
    <t>Rapportage!D1597</t>
  </si>
  <si>
    <t>Rapportage!D1598</t>
  </si>
  <si>
    <t>Rapportage!D1599</t>
  </si>
  <si>
    <t>Rapportage!D1600</t>
  </si>
  <si>
    <t>Rapportage!D1601</t>
  </si>
  <si>
    <t>Rapportage!D1602</t>
  </si>
  <si>
    <t>Rapportage!D1603</t>
  </si>
  <si>
    <t>Rapportage!D1604</t>
  </si>
  <si>
    <t>Rapportage!D1605</t>
  </si>
  <si>
    <t>Rapportage!D1606</t>
  </si>
  <si>
    <t>Rapportage!D1607</t>
  </si>
  <si>
    <t>Rapportage!D1608</t>
  </si>
  <si>
    <t>Rapportage!D1609</t>
  </si>
  <si>
    <t>Rapportage!D1610</t>
  </si>
  <si>
    <t>Rapportage!D1611</t>
  </si>
  <si>
    <t>Rapportage!D1612</t>
  </si>
  <si>
    <t>Rapportage!D1613</t>
  </si>
  <si>
    <t>Rapportage!D1614</t>
  </si>
  <si>
    <t>Rapportage!D1615</t>
  </si>
  <si>
    <t>Rapportage!D1616</t>
  </si>
  <si>
    <t>Rapportage!D1617</t>
  </si>
  <si>
    <t>Rapportage!D1618</t>
  </si>
  <si>
    <t>Rapportage!D1619</t>
  </si>
  <si>
    <t>Rapportage!D1620</t>
  </si>
  <si>
    <t>Rapportage!D1621</t>
  </si>
  <si>
    <t>Rapportage!D1622</t>
  </si>
  <si>
    <t>Rapportage!D1623</t>
  </si>
  <si>
    <t>Rapportage!D1624</t>
  </si>
  <si>
    <t>Rapportage!D1625</t>
  </si>
  <si>
    <t>Rapportage!D1626</t>
  </si>
  <si>
    <t>Rapportage!D1627</t>
  </si>
  <si>
    <t>Rapportage!D1628</t>
  </si>
  <si>
    <t>Rapportage!D1629</t>
  </si>
  <si>
    <t>Rapportage!D1630</t>
  </si>
  <si>
    <t>Rapportage!D1631</t>
  </si>
  <si>
    <t>Rapportage!D1632</t>
  </si>
  <si>
    <t>Rapportage!D1633</t>
  </si>
  <si>
    <t>Rapportage!D1634</t>
  </si>
  <si>
    <t>Rapportage!D1635</t>
  </si>
  <si>
    <t>Rapportage!D1636</t>
  </si>
  <si>
    <t>Rapportage!D1637</t>
  </si>
  <si>
    <t>Rapportage!D1638</t>
  </si>
  <si>
    <t>Rapportage!D1639</t>
  </si>
  <si>
    <t>Rapportage!D1640</t>
  </si>
  <si>
    <t>Rapportage!D1641</t>
  </si>
  <si>
    <t>Rapportage!D1642</t>
  </si>
  <si>
    <t>Rapportage!D1643</t>
  </si>
  <si>
    <t>Rapportage!D1644</t>
  </si>
  <si>
    <t>Rapportage!D1645</t>
  </si>
  <si>
    <t>Rapportage!D1646</t>
  </si>
  <si>
    <t>Rapportage!D1647</t>
  </si>
  <si>
    <t>Rapportage!D1648</t>
  </si>
  <si>
    <t>Rapportage!D1649</t>
  </si>
  <si>
    <t>Rapportage!D1650</t>
  </si>
  <si>
    <t>Rapportage!D1651</t>
  </si>
  <si>
    <t>Rapportage!D1652</t>
  </si>
  <si>
    <t>Rapportage!D1653</t>
  </si>
  <si>
    <t>Rapportage!D1654</t>
  </si>
  <si>
    <t>Rapportage!D1655</t>
  </si>
  <si>
    <t>Rapportage!D1656</t>
  </si>
  <si>
    <t>Rapportage!D1657</t>
  </si>
  <si>
    <t>Rapportage!D1658</t>
  </si>
  <si>
    <t>Rapportage!D1659</t>
  </si>
  <si>
    <t>Rapportage!D1660</t>
  </si>
  <si>
    <t>Rapportage!D1661</t>
  </si>
  <si>
    <t>Rapportage!D1662</t>
  </si>
  <si>
    <t>Rapportage!D1663</t>
  </si>
  <si>
    <t>Rapportage!D1664</t>
  </si>
  <si>
    <t>Rapportage!D1665</t>
  </si>
  <si>
    <t>Rapportage!D1666</t>
  </si>
  <si>
    <t>Rapportage!D1667</t>
  </si>
  <si>
    <t>Rapportage!D1668</t>
  </si>
  <si>
    <t>Rapportage!D1669</t>
  </si>
  <si>
    <t>Rapportage!D1670</t>
  </si>
  <si>
    <t>Rapportage!D1671</t>
  </si>
  <si>
    <t>Rapportage!D1672</t>
  </si>
  <si>
    <t>Rapportage!D1673</t>
  </si>
  <si>
    <t>Rapportage!D1674</t>
  </si>
  <si>
    <t>Rapportage!D1675</t>
  </si>
  <si>
    <t>Rapportage!D1676</t>
  </si>
  <si>
    <t>Rapportage!D1677</t>
  </si>
  <si>
    <t>Rapportage!D1678</t>
  </si>
  <si>
    <t>Rapportage!D1679</t>
  </si>
  <si>
    <t>Rapportage!D1680</t>
  </si>
  <si>
    <t>Rapportage!D1681</t>
  </si>
  <si>
    <t>Rapportage!D1682</t>
  </si>
  <si>
    <t>Rapportage!D1683</t>
  </si>
  <si>
    <t>Rapportage!D1684</t>
  </si>
  <si>
    <t>Rapportage!D1685</t>
  </si>
  <si>
    <t>Rapportage!D1686</t>
  </si>
  <si>
    <t>Rapportage!D1687</t>
  </si>
  <si>
    <t>Rapportage!D1688</t>
  </si>
  <si>
    <t>Rapportage!D1689</t>
  </si>
  <si>
    <t>Rapportage!D1690</t>
  </si>
  <si>
    <t>Rapportage!D1691</t>
  </si>
  <si>
    <t>Rapportage!D1692</t>
  </si>
  <si>
    <t>Rapportage!D1693</t>
  </si>
  <si>
    <t>Rapportage!D1694</t>
  </si>
  <si>
    <t>Rapportage!D1695</t>
  </si>
  <si>
    <t>Rapportage!D1696</t>
  </si>
  <si>
    <t>Rapportage!D1697</t>
  </si>
  <si>
    <t>Rapportage!D1698</t>
  </si>
  <si>
    <t>Rapportage!D1699</t>
  </si>
  <si>
    <t>Rapportage!D1700</t>
  </si>
  <si>
    <t>Rapportage!D1701</t>
  </si>
  <si>
    <t>Rapportage!D1702</t>
  </si>
  <si>
    <t>Rapportage!D1703</t>
  </si>
  <si>
    <t>Rapportage!D1704</t>
  </si>
  <si>
    <t>Rapportage!D1705</t>
  </si>
  <si>
    <t>Rapportage!D1706</t>
  </si>
  <si>
    <t>Rapportage!D1707</t>
  </si>
  <si>
    <t>Rapportage!D1708</t>
  </si>
  <si>
    <t>Rapportage!D1709</t>
  </si>
  <si>
    <t>Rapportage!D1710</t>
  </si>
  <si>
    <t>Rapportage!D1711</t>
  </si>
  <si>
    <t>Rapportage!D1712</t>
  </si>
  <si>
    <t>Rapportage!D1713</t>
  </si>
  <si>
    <t>Rapportage!D1714</t>
  </si>
  <si>
    <t>Rapportage!D1715</t>
  </si>
  <si>
    <t>Rapportage!D1716</t>
  </si>
  <si>
    <t>Rapportage!D1717</t>
  </si>
  <si>
    <t>Rapportage!D1718</t>
  </si>
  <si>
    <t>Rapportage!D1719</t>
  </si>
  <si>
    <t>Rapportage!D1720</t>
  </si>
  <si>
    <t>Rapportage!D1721</t>
  </si>
  <si>
    <t>Rapportage!D1722</t>
  </si>
  <si>
    <t>Rapportage!D1723</t>
  </si>
  <si>
    <t>Rapportage!D1724</t>
  </si>
  <si>
    <t>Rapportage!D1725</t>
  </si>
  <si>
    <t>Rapportage!D1726</t>
  </si>
  <si>
    <t>Rapportage!D1727</t>
  </si>
  <si>
    <t>Rapportage!D1728</t>
  </si>
  <si>
    <t>Rapportage!D1729</t>
  </si>
  <si>
    <t>Rapportage!D1730</t>
  </si>
  <si>
    <t>Rapportage!D1731</t>
  </si>
  <si>
    <t>Rapportage!D1732</t>
  </si>
  <si>
    <t>Rapportage!D1733</t>
  </si>
  <si>
    <t>Rapportage!D1734</t>
  </si>
  <si>
    <t>Rapportage!D1735</t>
  </si>
  <si>
    <t>Rapportage!D1736</t>
  </si>
  <si>
    <t>Rapportage!D1737</t>
  </si>
  <si>
    <t>Rapportage!D1738</t>
  </si>
  <si>
    <t>Rapportage!D1739</t>
  </si>
  <si>
    <t>Rapportage!D1740</t>
  </si>
  <si>
    <t>Rapportage!D1741</t>
  </si>
  <si>
    <t>Rapportage!D1742</t>
  </si>
  <si>
    <t>Rapportage!D1743</t>
  </si>
  <si>
    <t>Rapportage!D1744</t>
  </si>
  <si>
    <t>Rapportage!D1745</t>
  </si>
  <si>
    <t>Rapportage!D1746</t>
  </si>
  <si>
    <t>Rapportage!D1747</t>
  </si>
  <si>
    <t>Rapportage!D1748</t>
  </si>
  <si>
    <t>Rapportage!D1749</t>
  </si>
  <si>
    <t>Rapportage!D1750</t>
  </si>
  <si>
    <t>Rapportage!D1751</t>
  </si>
  <si>
    <t>Rapportage!D1752</t>
  </si>
  <si>
    <t>Rapportage!D1753</t>
  </si>
  <si>
    <t>Rapportage!D1754</t>
  </si>
  <si>
    <t>Rapportage!D1755</t>
  </si>
  <si>
    <t>Rapportage!D1756</t>
  </si>
  <si>
    <t>Rapportage!D1757</t>
  </si>
  <si>
    <t>Rapportage!D1758</t>
  </si>
  <si>
    <t>Rapportage!D1759</t>
  </si>
  <si>
    <t>Rapportage!D1760</t>
  </si>
  <si>
    <t>Rapportage!D1761</t>
  </si>
  <si>
    <t>Rapportage!D1762</t>
  </si>
  <si>
    <t>Rapportage!D1763</t>
  </si>
  <si>
    <t>Rapportage!D1764</t>
  </si>
  <si>
    <t>Rapportage!D1765</t>
  </si>
  <si>
    <t>Rapportage!D1766</t>
  </si>
  <si>
    <t>Rapportage!D1767</t>
  </si>
  <si>
    <t>Rapportage!D1768</t>
  </si>
  <si>
    <t>Rapportage!D1769</t>
  </si>
  <si>
    <t>Rapportage!D1770</t>
  </si>
  <si>
    <t>Rapportage!D1771</t>
  </si>
  <si>
    <t>Rapportage!D1772</t>
  </si>
  <si>
    <t>Rapportage!D1773</t>
  </si>
  <si>
    <t>Rapportage!D1774</t>
  </si>
  <si>
    <t>Rapportage!D1775</t>
  </si>
  <si>
    <t>Rapportage!D1776</t>
  </si>
  <si>
    <t>Rapportage!D1777</t>
  </si>
  <si>
    <t>Rapportage!D1778</t>
  </si>
  <si>
    <t>Rapportage!D1779</t>
  </si>
  <si>
    <t>Rapportage!D1780</t>
  </si>
  <si>
    <t>Rapportage!D1781</t>
  </si>
  <si>
    <t>Rapportage!D1782</t>
  </si>
  <si>
    <t>Rapportage!D1783</t>
  </si>
  <si>
    <t>Rapportage!D1784</t>
  </si>
  <si>
    <t>Rapportage!D1785</t>
  </si>
  <si>
    <t>Rapportage!D1786</t>
  </si>
  <si>
    <t>Rapportage!D1787</t>
  </si>
  <si>
    <t>Rapportage!D1788</t>
  </si>
  <si>
    <t>Rapportage!D1789</t>
  </si>
  <si>
    <t>Rapportage!D1790</t>
  </si>
  <si>
    <t>Rapportage!D1791</t>
  </si>
  <si>
    <t>Rapportage!D1792</t>
  </si>
  <si>
    <t>Rapportage!D1793</t>
  </si>
  <si>
    <t>Rapportage!D1794</t>
  </si>
  <si>
    <t>Rapportage!D1795</t>
  </si>
  <si>
    <t>Rapportage!D1796</t>
  </si>
  <si>
    <t>Rapportage!D1797</t>
  </si>
  <si>
    <t>Rapportage!D1798</t>
  </si>
  <si>
    <t>Rapportage!D1799</t>
  </si>
  <si>
    <t>Rapportage!D1800</t>
  </si>
  <si>
    <t>Rapportage!D1801</t>
  </si>
  <si>
    <t>Rapportage!D1802</t>
  </si>
  <si>
    <t>Rapportage!D1803</t>
  </si>
  <si>
    <t>Rapportage!D1804</t>
  </si>
  <si>
    <t>Rapportage!D1805</t>
  </si>
  <si>
    <t>Rapportage!D1806</t>
  </si>
  <si>
    <t>Rapportage!D1807</t>
  </si>
  <si>
    <t>Rapportage!D1808</t>
  </si>
  <si>
    <t>Rapportage!D1809</t>
  </si>
  <si>
    <t>Rapportage!D1810</t>
  </si>
  <si>
    <t>Rapportage!D1811</t>
  </si>
  <si>
    <t>Rapportage!D1812</t>
  </si>
  <si>
    <t>Rapportage!D1813</t>
  </si>
  <si>
    <t>Rapportage!D1814</t>
  </si>
  <si>
    <t>Rapportage!D1815</t>
  </si>
  <si>
    <t>Rapportage!D1816</t>
  </si>
  <si>
    <t>Rapportage!D1817</t>
  </si>
  <si>
    <t>Rapportage!D1818</t>
  </si>
  <si>
    <t>Rapportage!D1819</t>
  </si>
  <si>
    <t>Rapportage!D1820</t>
  </si>
  <si>
    <t>Rapportage!D1821</t>
  </si>
  <si>
    <t>Rapportage!D1822</t>
  </si>
  <si>
    <t>Rapportage!D1823</t>
  </si>
  <si>
    <t>Rapportage!D1824</t>
  </si>
  <si>
    <t>Rapportage!D1825</t>
  </si>
  <si>
    <t>Rapportage!D1826</t>
  </si>
  <si>
    <t>Rapportage!D1827</t>
  </si>
  <si>
    <t>Rapportage!D1828</t>
  </si>
  <si>
    <t>Rapportage!D1829</t>
  </si>
  <si>
    <t>Rapportage!D1830</t>
  </si>
  <si>
    <t>Rapportage!D1831</t>
  </si>
  <si>
    <t>Rapportage!D1832</t>
  </si>
  <si>
    <t>Rapportage!D1833</t>
  </si>
  <si>
    <t>Rapportage!D1834</t>
  </si>
  <si>
    <t>Rapportage!D1835</t>
  </si>
  <si>
    <t>Rapportage!D1836</t>
  </si>
  <si>
    <t>Rapportage!D1837</t>
  </si>
  <si>
    <t>Rapportage!D1838</t>
  </si>
  <si>
    <t>Rapportage!D1839</t>
  </si>
  <si>
    <t>Rapportage!D1840</t>
  </si>
  <si>
    <t>Rapportage!D1841</t>
  </si>
  <si>
    <t>Rapportage!D1842</t>
  </si>
  <si>
    <t>Rapportage!D1843</t>
  </si>
  <si>
    <t>Rapportage!D1844</t>
  </si>
  <si>
    <t>Rapportage!D1845</t>
  </si>
  <si>
    <t>Rapportage!D1846</t>
  </si>
  <si>
    <t>Rapportage!D1847</t>
  </si>
  <si>
    <t>Rapportage!D1848</t>
  </si>
  <si>
    <t>Rapportage!D1849</t>
  </si>
  <si>
    <t>Rapportage!D1850</t>
  </si>
  <si>
    <t>Rapportage!D1851</t>
  </si>
  <si>
    <t>Rapportage!D1852</t>
  </si>
  <si>
    <t>Rapportage!D1853</t>
  </si>
  <si>
    <t>Rapportage!D1854</t>
  </si>
  <si>
    <t>Rapportage!D1855</t>
  </si>
  <si>
    <t>Rapportage!D1856</t>
  </si>
  <si>
    <t>Rapportage!D1857</t>
  </si>
  <si>
    <t>Rapportage!D1858</t>
  </si>
  <si>
    <t>Rapportage!D1859</t>
  </si>
  <si>
    <t>Rapportage!D1860</t>
  </si>
  <si>
    <t>Rapportage!D1861</t>
  </si>
  <si>
    <t>Rapportage!D1862</t>
  </si>
  <si>
    <t>Rapportage!D1863</t>
  </si>
  <si>
    <t>Rapportage!D1864</t>
  </si>
  <si>
    <t>Rapportage!D1865</t>
  </si>
  <si>
    <t>Rapportage!D1866</t>
  </si>
  <si>
    <t>Rapportage!D1867</t>
  </si>
  <si>
    <t>Rapportage!D1868</t>
  </si>
  <si>
    <t>Rapportage!D1869</t>
  </si>
  <si>
    <t>Rapportage!D1870</t>
  </si>
  <si>
    <t>Rapportage!D1871</t>
  </si>
  <si>
    <t>Rapportage!D1872</t>
  </si>
  <si>
    <t>Rapportage!D1873</t>
  </si>
  <si>
    <t>Rapportage!D1874</t>
  </si>
  <si>
    <t>Rapportage!D1875</t>
  </si>
  <si>
    <t>Rapportage!D1876</t>
  </si>
  <si>
    <t>Rapportage!D1877</t>
  </si>
  <si>
    <t>Rapportage!D1878</t>
  </si>
  <si>
    <t>Rapportage!D1879</t>
  </si>
  <si>
    <t>Rapportage!D1880</t>
  </si>
  <si>
    <t>Rapportage!D1881</t>
  </si>
  <si>
    <t>Rapportage!D1882</t>
  </si>
  <si>
    <t>Rapportage!D1883</t>
  </si>
  <si>
    <t>Rapportage!D1884</t>
  </si>
  <si>
    <t>Rapportage!D1885</t>
  </si>
  <si>
    <t>Rapportage!D1886</t>
  </si>
  <si>
    <t>Rapportage!D1887</t>
  </si>
  <si>
    <t>Rapportage!D1888</t>
  </si>
  <si>
    <t>Rapportage!D1889</t>
  </si>
  <si>
    <t>Rapportage!D1890</t>
  </si>
  <si>
    <t>Rapportage!D1891</t>
  </si>
  <si>
    <t>Rapportage!D1892</t>
  </si>
  <si>
    <t>Rapportage!D1893</t>
  </si>
  <si>
    <t>Rapportage!D1894</t>
  </si>
  <si>
    <t>Rapportage!D1895</t>
  </si>
  <si>
    <t>Rapportage!D1896</t>
  </si>
  <si>
    <t>Rapportage!D1897</t>
  </si>
  <si>
    <t>Rapportage!D1898</t>
  </si>
  <si>
    <t>Rapportage!D1899</t>
  </si>
  <si>
    <t>Rapportage!D1900</t>
  </si>
  <si>
    <t>Rapportage!D1901</t>
  </si>
  <si>
    <t>Rapportage!D1902</t>
  </si>
  <si>
    <t>Rapportage!D1903</t>
  </si>
  <si>
    <t>Rapportage!D1904</t>
  </si>
  <si>
    <t>Rapportage!D1905</t>
  </si>
  <si>
    <t>Rapportage!D1906</t>
  </si>
  <si>
    <t>Rapportage!D1907</t>
  </si>
  <si>
    <t>Rapportage!D1908</t>
  </si>
  <si>
    <t>Rapportage!D1909</t>
  </si>
  <si>
    <t>Rapportage!D1910</t>
  </si>
  <si>
    <t>Rapportage!D1911</t>
  </si>
  <si>
    <t>Rapportage!D1912</t>
  </si>
  <si>
    <t>Rapportage!D1913</t>
  </si>
  <si>
    <t>Rapportage!D1914</t>
  </si>
  <si>
    <t>Rapportage!D1915</t>
  </si>
  <si>
    <t>Rapportage!D1916</t>
  </si>
  <si>
    <t>Rapportage!D1917</t>
  </si>
  <si>
    <t>Rapportage!D1918</t>
  </si>
  <si>
    <t>Rapportage!D1919</t>
  </si>
  <si>
    <t>Rapportage!D1920</t>
  </si>
  <si>
    <t>Rapportage!D1921</t>
  </si>
  <si>
    <t>Rapportage!D1922</t>
  </si>
  <si>
    <t>Rapportage!D1923</t>
  </si>
  <si>
    <t>Rapportage!D1924</t>
  </si>
  <si>
    <t>Rapportage!D1925</t>
  </si>
  <si>
    <t>Rapportage!D1926</t>
  </si>
  <si>
    <t>Rapportage!D1927</t>
  </si>
  <si>
    <t>Rapportage!D1928</t>
  </si>
  <si>
    <t>Rapportage!D1929</t>
  </si>
  <si>
    <t>Rapportage!D1930</t>
  </si>
  <si>
    <t>Rapportage!D1931</t>
  </si>
  <si>
    <t>Rapportage!D1932</t>
  </si>
  <si>
    <t>Rapportage!D1933</t>
  </si>
  <si>
    <t>Rapportage!D1934</t>
  </si>
  <si>
    <t>Rapportage!D1935</t>
  </si>
  <si>
    <t>Rapportage!D1936</t>
  </si>
  <si>
    <t>Rapportage!D1937</t>
  </si>
  <si>
    <t>Rapportage!D1938</t>
  </si>
  <si>
    <t>Rapportage!D1939</t>
  </si>
  <si>
    <t>Rapportage!D1940</t>
  </si>
  <si>
    <t>Rapportage!D1941</t>
  </si>
  <si>
    <t>Rapportage!D1942</t>
  </si>
  <si>
    <t>Rapportage!D1943</t>
  </si>
  <si>
    <t>Rapportage!D1944</t>
  </si>
  <si>
    <t>Rapportage!D1945</t>
  </si>
  <si>
    <t>Rapportage!D1946</t>
  </si>
  <si>
    <t>Rapportage!D1947</t>
  </si>
  <si>
    <t>Rapportage!D1948</t>
  </si>
  <si>
    <t>Rapportage!D1949</t>
  </si>
  <si>
    <t>Rapportage!D1950</t>
  </si>
  <si>
    <t>Rapportage!D1951</t>
  </si>
  <si>
    <t>Rapportage!D1952</t>
  </si>
  <si>
    <t>Rapportage!D1953</t>
  </si>
  <si>
    <t>Rapportage!D1954</t>
  </si>
  <si>
    <t>Rapportage!D1955</t>
  </si>
  <si>
    <t>Rapportage!D1956</t>
  </si>
  <si>
    <t>Rapportage!D1957</t>
  </si>
  <si>
    <t>Rapportage!D1958</t>
  </si>
  <si>
    <t>Rapportage!D1959</t>
  </si>
  <si>
    <t>Rapportage!D1960</t>
  </si>
  <si>
    <t>Rapportage!D1961</t>
  </si>
  <si>
    <t>Rapportage!D1962</t>
  </si>
  <si>
    <t>Rapportage!D1963</t>
  </si>
  <si>
    <t>Rapportage!D1964</t>
  </si>
  <si>
    <t>Rapportage!D1965</t>
  </si>
  <si>
    <t>Rapportage!D1966</t>
  </si>
  <si>
    <t>Rapportage!D1967</t>
  </si>
  <si>
    <t>Rapportage!D1968</t>
  </si>
  <si>
    <t>Rapportage!D1969</t>
  </si>
  <si>
    <t>Rapportage!D1970</t>
  </si>
  <si>
    <t>Rapportage!D1971</t>
  </si>
  <si>
    <t>Rapportage!D1972</t>
  </si>
  <si>
    <t>Rapportage!D1973</t>
  </si>
  <si>
    <t>Rapportage!D1974</t>
  </si>
  <si>
    <t>Rapportage!D1975</t>
  </si>
  <si>
    <t>Rapportage!D1976</t>
  </si>
  <si>
    <t>Rapportage!D1977</t>
  </si>
  <si>
    <t>Rapportage!D1978</t>
  </si>
  <si>
    <t>Rapportage!D1979</t>
  </si>
  <si>
    <t>Rapportage!D1980</t>
  </si>
  <si>
    <t>Rapportage!D1981</t>
  </si>
  <si>
    <t>Rapportage!D1982</t>
  </si>
  <si>
    <t>Rapportage!D1983</t>
  </si>
  <si>
    <t>Rapportage!D1984</t>
  </si>
  <si>
    <t>Rapportage!D1985</t>
  </si>
  <si>
    <t>Rapportage!D1986</t>
  </si>
  <si>
    <t>Rapportage!D1987</t>
  </si>
  <si>
    <t>Rapportage!D1988</t>
  </si>
  <si>
    <t>Rapportage!D1989</t>
  </si>
  <si>
    <t>Rapportage!D1990</t>
  </si>
  <si>
    <t>Rapportage!D1991</t>
  </si>
  <si>
    <t>Rapportage!D1992</t>
  </si>
  <si>
    <t>Rapportage!D1993</t>
  </si>
  <si>
    <t>Rapportage!D1994</t>
  </si>
  <si>
    <t>Rapportage!D1995</t>
  </si>
  <si>
    <t>Rapportage!D1996</t>
  </si>
  <si>
    <t>Rapportage!D1997</t>
  </si>
  <si>
    <t>Rapportage!D1998</t>
  </si>
  <si>
    <t>Rapportage!D1999</t>
  </si>
  <si>
    <t>Rapportage!D2000</t>
  </si>
  <si>
    <t>Rapportage!D2001</t>
  </si>
  <si>
    <t>Rapportage!D2002</t>
  </si>
  <si>
    <t>Rapportage!D2003</t>
  </si>
  <si>
    <t>Rapportage!D2004</t>
  </si>
  <si>
    <t>Rapportage!D2005</t>
  </si>
  <si>
    <t>Rapportage!D2006</t>
  </si>
  <si>
    <t>Rapportage!D2007</t>
  </si>
  <si>
    <t>Rapportage!D2008</t>
  </si>
  <si>
    <t>Rapportage!D2009</t>
  </si>
  <si>
    <t>Rapportage!D2010</t>
  </si>
  <si>
    <t>Rapportage!D2011</t>
  </si>
  <si>
    <t>Rapportage!D2012</t>
  </si>
  <si>
    <t>Rapportage!D2013</t>
  </si>
  <si>
    <t>Rapportage!D2014</t>
  </si>
  <si>
    <t>Rapportage!D2015</t>
  </si>
  <si>
    <t>Rapportage!D2016</t>
  </si>
  <si>
    <t>Rapportage!D2017</t>
  </si>
  <si>
    <t>Rapportage!D2018</t>
  </si>
  <si>
    <t>Rapportage!D2019</t>
  </si>
  <si>
    <t>Rapportage!D2020</t>
  </si>
  <si>
    <t>Rapportage!D2021</t>
  </si>
  <si>
    <t>Rapportage!D2022</t>
  </si>
  <si>
    <t>Rapportage!D2023</t>
  </si>
  <si>
    <t>Rapportage!D2024</t>
  </si>
  <si>
    <t>Rapportage!D2025</t>
  </si>
  <si>
    <t>Rapportage!D2026</t>
  </si>
  <si>
    <t>Rapportage!D2027</t>
  </si>
  <si>
    <t>Rapportage!D2028</t>
  </si>
  <si>
    <t>Rapportage!D2029</t>
  </si>
  <si>
    <t>Rapportage!D2030</t>
  </si>
  <si>
    <t>Rapportage!D2031</t>
  </si>
  <si>
    <t>Rapportage!D2032</t>
  </si>
  <si>
    <t>Rapportage!D2033</t>
  </si>
  <si>
    <t>Rapportage!D2034</t>
  </si>
  <si>
    <t>Rapportage!D2035</t>
  </si>
  <si>
    <t>Rapportage!D2036</t>
  </si>
  <si>
    <t>Rapportage!D2037</t>
  </si>
  <si>
    <t>Rapportage!D2038</t>
  </si>
  <si>
    <t>Rapportage!D2039</t>
  </si>
  <si>
    <t>Rapportage!D2040</t>
  </si>
  <si>
    <t>Rapportage!D2041</t>
  </si>
  <si>
    <t>Rapportage!D2042</t>
  </si>
  <si>
    <t>Rapportage!D2043</t>
  </si>
  <si>
    <t>Rapportage!D2044</t>
  </si>
  <si>
    <t>Rapportage!D2045</t>
  </si>
  <si>
    <t>Rapportage!D2046</t>
  </si>
  <si>
    <t>Rapportage!D2047</t>
  </si>
  <si>
    <t>Rapportage!D2048</t>
  </si>
  <si>
    <t>Rapportage!D2049</t>
  </si>
  <si>
    <t>Rapportage!D2050</t>
  </si>
  <si>
    <t>Rapportage!D2051</t>
  </si>
  <si>
    <t>Rapportage!D2052</t>
  </si>
  <si>
    <t>Rapportage!D2053</t>
  </si>
  <si>
    <t>Rapportage!D2054</t>
  </si>
  <si>
    <t>Rapportage!D2055</t>
  </si>
  <si>
    <t>Rapportage!D2056</t>
  </si>
  <si>
    <t>Rapportage!D2057</t>
  </si>
  <si>
    <t>Rapportage!D2058</t>
  </si>
  <si>
    <t>Rapportage!D2059</t>
  </si>
  <si>
    <t>Rapportage!D2060</t>
  </si>
  <si>
    <t>Rapportage!D2061</t>
  </si>
  <si>
    <t>Rapportage!D2062</t>
  </si>
  <si>
    <t>Rapportage!D2063</t>
  </si>
  <si>
    <t>Rapportage!D2064</t>
  </si>
  <si>
    <t>Rapportage!D2065</t>
  </si>
  <si>
    <t>Rapportage!D2066</t>
  </si>
  <si>
    <t>Rapportage!D2067</t>
  </si>
  <si>
    <t>Rapportage!D2068</t>
  </si>
  <si>
    <t>Rapportage!D2069</t>
  </si>
  <si>
    <t>Rapportage!D2070</t>
  </si>
  <si>
    <t>Rapportage!D2071</t>
  </si>
  <si>
    <t>Rapportage!D2072</t>
  </si>
  <si>
    <t>Rapportage!D2073</t>
  </si>
  <si>
    <t>Rapportage!D2074</t>
  </si>
  <si>
    <t>Rapportage!D2075</t>
  </si>
  <si>
    <t>Rapportage!D2076</t>
  </si>
  <si>
    <t>Rapportage!D2077</t>
  </si>
  <si>
    <t>Rapportage!D2078</t>
  </si>
  <si>
    <t>Rapportage!D2079</t>
  </si>
  <si>
    <t>Rapportage!D2080</t>
  </si>
  <si>
    <t>Rapportage!D2081</t>
  </si>
  <si>
    <t>Rapportage!D2082</t>
  </si>
  <si>
    <t>Rapportage!D2083</t>
  </si>
  <si>
    <t>Rapportage!D2084</t>
  </si>
  <si>
    <t>Rapportage!D2085</t>
  </si>
  <si>
    <t>Rapportage!D2086</t>
  </si>
  <si>
    <t>Rapportage!D2087</t>
  </si>
  <si>
    <t>Rapportage!D2088</t>
  </si>
  <si>
    <t>Rapportage!D2089</t>
  </si>
  <si>
    <t>Rapportage!D2090</t>
  </si>
  <si>
    <t>Rapportage!D2091</t>
  </si>
  <si>
    <t>Rapportage!D2092</t>
  </si>
  <si>
    <t>Rapportage!D2093</t>
  </si>
  <si>
    <t>Rapportage!D2094</t>
  </si>
  <si>
    <t>Rapportage!D2095</t>
  </si>
  <si>
    <t>Rapportage!D2096</t>
  </si>
  <si>
    <t>Rapportage!D2097</t>
  </si>
  <si>
    <t>Rapportage!D2098</t>
  </si>
  <si>
    <t>Rapportage!D2099</t>
  </si>
  <si>
    <t>Rapportage!D2100</t>
  </si>
  <si>
    <t>Rapportage!D2101</t>
  </si>
  <si>
    <t>Rapportage!D2102</t>
  </si>
  <si>
    <t>Rapportage!D2103</t>
  </si>
  <si>
    <t>Rapportage!D2104</t>
  </si>
  <si>
    <t>Rapportage!D2105</t>
  </si>
  <si>
    <t>Rapportage!D2106</t>
  </si>
  <si>
    <t>Rapportage!D2107</t>
  </si>
  <si>
    <t>Rapportage!D2108</t>
  </si>
  <si>
    <t>Rapportage!D2109</t>
  </si>
  <si>
    <t>Rapportage!D2110</t>
  </si>
  <si>
    <t>Rapportage!D2111</t>
  </si>
  <si>
    <t>Rapportage!D2112</t>
  </si>
  <si>
    <t>Rapportage!D2113</t>
  </si>
  <si>
    <t>Rapportage!D2114</t>
  </si>
  <si>
    <t>Rapportage!D2115</t>
  </si>
  <si>
    <t>Rapportage!D2116</t>
  </si>
  <si>
    <t>Rapportage!D2117</t>
  </si>
  <si>
    <t>Rapportage!D2118</t>
  </si>
  <si>
    <t>Rapportage!D2119</t>
  </si>
  <si>
    <t>Rapportage!D2120</t>
  </si>
  <si>
    <t>Rapportage!D2121</t>
  </si>
  <si>
    <t>Rapportage!D2122</t>
  </si>
  <si>
    <t>Rapportage!D2123</t>
  </si>
  <si>
    <t>Rapportage!D2124</t>
  </si>
  <si>
    <t>Rapportage!D2125</t>
  </si>
  <si>
    <t>Rapportage!D2126</t>
  </si>
  <si>
    <t>Rapportage!D2127</t>
  </si>
  <si>
    <t>Rapportage!D2128</t>
  </si>
  <si>
    <t>Rapportage!D2129</t>
  </si>
  <si>
    <t>Rapportage!D2130</t>
  </si>
  <si>
    <t>Rapportage!D2131</t>
  </si>
  <si>
    <t>Rapportage!D2132</t>
  </si>
  <si>
    <t>Rapportage!D2133</t>
  </si>
  <si>
    <t>Rapportage!D2134</t>
  </si>
  <si>
    <t>Rapportage!D2135</t>
  </si>
  <si>
    <t>Rapportage!D2136</t>
  </si>
  <si>
    <t>Rapportage!D2137</t>
  </si>
  <si>
    <t>Rapportage!D2138</t>
  </si>
  <si>
    <t>Rapportage!D2139</t>
  </si>
  <si>
    <t>Rapportage!D2140</t>
  </si>
  <si>
    <t>Rapportage!D2141</t>
  </si>
  <si>
    <t>Rapportage!D2142</t>
  </si>
  <si>
    <t>Rapportage!D2143</t>
  </si>
  <si>
    <t>Rapportage!D2144</t>
  </si>
  <si>
    <t>Rapportage!D2145</t>
  </si>
  <si>
    <t>Rapportage!D2146</t>
  </si>
  <si>
    <t>Rapportage!D2147</t>
  </si>
  <si>
    <t>Rapportage!D2148</t>
  </si>
  <si>
    <t>Rapportage!D2149</t>
  </si>
  <si>
    <t>Rapportage!D2150</t>
  </si>
  <si>
    <t>Rapportage!D2151</t>
  </si>
  <si>
    <t>Rapportage!D2152</t>
  </si>
  <si>
    <t>Rapportage!D2153</t>
  </si>
  <si>
    <t>Rapportage!D2154</t>
  </si>
  <si>
    <t>Rapportage!D2155</t>
  </si>
  <si>
    <t>Rapportage!D2156</t>
  </si>
  <si>
    <t>Rapportage!D2157</t>
  </si>
  <si>
    <t>Rapportage!D2158</t>
  </si>
  <si>
    <t>Rapportage!D2159</t>
  </si>
  <si>
    <t>Rapportage!D2160</t>
  </si>
  <si>
    <t>Rapportage!D2161</t>
  </si>
  <si>
    <t>Rapportage!D2162</t>
  </si>
  <si>
    <t>Rapportage!D2163</t>
  </si>
  <si>
    <t>Rapportage!D2164</t>
  </si>
  <si>
    <t>Rapportage!D2165</t>
  </si>
  <si>
    <t>Rapportage!D2166</t>
  </si>
  <si>
    <t>Rapportage!D2167</t>
  </si>
  <si>
    <t>Rapportage!D2168</t>
  </si>
  <si>
    <t>Rapportage!D2169</t>
  </si>
  <si>
    <t>Rapportage!D2170</t>
  </si>
  <si>
    <t>Rapportage!D2171</t>
  </si>
  <si>
    <t>Rapportage!D2172</t>
  </si>
  <si>
    <t>Rapportage!D2173</t>
  </si>
  <si>
    <t>Rapportage!D2174</t>
  </si>
  <si>
    <t>Rapportage!D2175</t>
  </si>
  <si>
    <t>Rapportage!D2176</t>
  </si>
  <si>
    <t>Rapportage!D2177</t>
  </si>
  <si>
    <t>Rapportage!D2178</t>
  </si>
  <si>
    <t>Rapportage!D2179</t>
  </si>
  <si>
    <t>Rapportage!D2180</t>
  </si>
  <si>
    <t>Rapportage!D2181</t>
  </si>
  <si>
    <t>Rapportage!D2182</t>
  </si>
  <si>
    <t>Rapportage!D2183</t>
  </si>
  <si>
    <t>Rapportage!D2184</t>
  </si>
  <si>
    <t>Rapportage!D2185</t>
  </si>
  <si>
    <t>Rapportage!D2186</t>
  </si>
  <si>
    <t>Rapportage!D2187</t>
  </si>
  <si>
    <t>Rapportage!D2188</t>
  </si>
  <si>
    <t>Rapportage!D2189</t>
  </si>
  <si>
    <t>Rapportage!D2190</t>
  </si>
  <si>
    <t>Rapportage!D2191</t>
  </si>
  <si>
    <t>Rapportage!D2192</t>
  </si>
  <si>
    <t>Rapportage!D2193</t>
  </si>
  <si>
    <t>Rapportage!D2194</t>
  </si>
  <si>
    <t>Rapportage!D2195</t>
  </si>
  <si>
    <t>Rapportage!D2196</t>
  </si>
  <si>
    <t>Rapportage!D2197</t>
  </si>
  <si>
    <t>Rapportage!D2198</t>
  </si>
  <si>
    <t>Rapportage!D2199</t>
  </si>
  <si>
    <t>Rapportage!D2200</t>
  </si>
  <si>
    <t>Rapportage!D2201</t>
  </si>
  <si>
    <t>Rapportage!D2202</t>
  </si>
  <si>
    <t>Rapportage!D2203</t>
  </si>
  <si>
    <t>Rapportage!D2204</t>
  </si>
  <si>
    <t>Rapportage!D2205</t>
  </si>
  <si>
    <t>Rapportage!D2206</t>
  </si>
  <si>
    <t>Rapportage!D2207</t>
  </si>
  <si>
    <t>Rapportage!D2208</t>
  </si>
  <si>
    <t>Rapportage!D2209</t>
  </si>
  <si>
    <t>Rapportage!D2210</t>
  </si>
  <si>
    <t>Rapportage!D2211</t>
  </si>
  <si>
    <t>Rapportage!D2212</t>
  </si>
  <si>
    <t>Rapportage!D2213</t>
  </si>
  <si>
    <t>Rapportage!D2214</t>
  </si>
  <si>
    <t>Rapportage!D2215</t>
  </si>
  <si>
    <t>Rapportage!D2216</t>
  </si>
  <si>
    <t>Rapportage!D2217</t>
  </si>
  <si>
    <t>Rapportage!D2218</t>
  </si>
  <si>
    <t>Rapportage!D2219</t>
  </si>
  <si>
    <t>Rapportage!D2220</t>
  </si>
  <si>
    <t>Rapportage!D2221</t>
  </si>
  <si>
    <t>Rapportage!D2222</t>
  </si>
  <si>
    <t>Rapportage!D2223</t>
  </si>
  <si>
    <t>Rapportage!D2224</t>
  </si>
  <si>
    <t>Rapportage!D2225</t>
  </si>
  <si>
    <t>Rapportage!D2226</t>
  </si>
  <si>
    <t>Rapportage!D2227</t>
  </si>
  <si>
    <t>Rapportage!D2228</t>
  </si>
  <si>
    <t>Rapportage!D2229</t>
  </si>
  <si>
    <t>Rapportage!D2230</t>
  </si>
  <si>
    <t>Rapportage!D2231</t>
  </si>
  <si>
    <t>Rapportage!D2232</t>
  </si>
  <si>
    <t>Rapportage!D2233</t>
  </si>
  <si>
    <t>Rapportage!D2234</t>
  </si>
  <si>
    <t>Rapportage!D2235</t>
  </si>
  <si>
    <t>Rapportage!D2236</t>
  </si>
  <si>
    <t>Rapportage!D2237</t>
  </si>
  <si>
    <t>Rapportage!D2238</t>
  </si>
  <si>
    <t>Rapportage!D2239</t>
  </si>
  <si>
    <t>Rapportage!D2240</t>
  </si>
  <si>
    <t>Rapportage!D2241</t>
  </si>
  <si>
    <t>Rapportage!D2242</t>
  </si>
  <si>
    <t>Rapportage!D2243</t>
  </si>
  <si>
    <t>Rapportage!D2244</t>
  </si>
  <si>
    <t>Rapportage!D2245</t>
  </si>
  <si>
    <t>Rapportage!D2246</t>
  </si>
  <si>
    <t>Rapportage!D2247</t>
  </si>
  <si>
    <t>Rapportage!D2248</t>
  </si>
  <si>
    <t>Rapportage!D2249</t>
  </si>
  <si>
    <t>Rapportage!D2250</t>
  </si>
  <si>
    <t>Rapportage!D2251</t>
  </si>
  <si>
    <t>Rapportage!D2252</t>
  </si>
  <si>
    <t>Rapportage!D2253</t>
  </si>
  <si>
    <t>Rapportage!D2254</t>
  </si>
  <si>
    <t>Rapportage!D2255</t>
  </si>
  <si>
    <t>Rapportage!D2256</t>
  </si>
  <si>
    <t>Rapportage!D2257</t>
  </si>
  <si>
    <t>Rapportage!D2258</t>
  </si>
  <si>
    <t>Rapportage!D2259</t>
  </si>
  <si>
    <t>Rapportage!D2260</t>
  </si>
  <si>
    <t>Rapportage!D2261</t>
  </si>
  <si>
    <t>Rapportage!D2262</t>
  </si>
  <si>
    <t>Rapportage!D2263</t>
  </si>
  <si>
    <t>Rapportage!D2264</t>
  </si>
  <si>
    <t>Rapportage!D2265</t>
  </si>
  <si>
    <t>Rapportage!D2266</t>
  </si>
  <si>
    <t>Rapportage!D2267</t>
  </si>
  <si>
    <t>Rapportage!D2268</t>
  </si>
  <si>
    <t>Rapportage!D2269</t>
  </si>
  <si>
    <t>Rapportage!D2270</t>
  </si>
  <si>
    <t>Rapportage!D2271</t>
  </si>
  <si>
    <t>Rapportage!D2272</t>
  </si>
  <si>
    <t>Rapportage!D2273</t>
  </si>
  <si>
    <t>Rapportage!D2274</t>
  </si>
  <si>
    <t>Rapportage!D2275</t>
  </si>
  <si>
    <t>Rapportage!D2276</t>
  </si>
  <si>
    <t>Rapportage!D2277</t>
  </si>
  <si>
    <t>Rapportage!D2278</t>
  </si>
  <si>
    <t>Rapportage!D2279</t>
  </si>
  <si>
    <t>Rapportage!D2280</t>
  </si>
  <si>
    <t>Rapportage!D2281</t>
  </si>
  <si>
    <t>Rapportage!D2282</t>
  </si>
  <si>
    <t>Rapportage!D2283</t>
  </si>
  <si>
    <t>Rapportage!D2284</t>
  </si>
  <si>
    <t>Rapportage!D2285</t>
  </si>
  <si>
    <t>Rapportage!D2286</t>
  </si>
  <si>
    <t>Rapportage!D2287</t>
  </si>
  <si>
    <t>Rapportage!D2288</t>
  </si>
  <si>
    <t>Rapportage!D2289</t>
  </si>
  <si>
    <t>Rapportage!D2290</t>
  </si>
  <si>
    <t>Rapportage!D2291</t>
  </si>
  <si>
    <t>Rapportage!D2292</t>
  </si>
  <si>
    <t>Rapportage!D2293</t>
  </si>
  <si>
    <t>Rapportage!D2294</t>
  </si>
  <si>
    <t>Rapportage!D2295</t>
  </si>
  <si>
    <t>Rapportage!D2296</t>
  </si>
  <si>
    <t>Rapportage!D2297</t>
  </si>
  <si>
    <t>Rapportage!D2298</t>
  </si>
  <si>
    <t>Rapportage!D2299</t>
  </si>
  <si>
    <t>Rapportage!D2300</t>
  </si>
  <si>
    <t>Rapportage!D2301</t>
  </si>
  <si>
    <t>Rapportage!D2302</t>
  </si>
  <si>
    <t>Rapportage!D2303</t>
  </si>
  <si>
    <t>Rapportage!D2304</t>
  </si>
  <si>
    <t>Rapportage!D2305</t>
  </si>
  <si>
    <t>Rapportage!D2306</t>
  </si>
  <si>
    <t>Rapportage!D2307</t>
  </si>
  <si>
    <t>Rapportage!D2308</t>
  </si>
  <si>
    <t>Rapportage!D2309</t>
  </si>
  <si>
    <t>Rapportage!D2310</t>
  </si>
  <si>
    <t>Rapportage!D2311</t>
  </si>
  <si>
    <t>Rapportage!D2312</t>
  </si>
  <si>
    <t>Rapportage!D2313</t>
  </si>
  <si>
    <t>Rapportage!D2314</t>
  </si>
  <si>
    <t>Rapportage!D2315</t>
  </si>
  <si>
    <t>Rapportage!D2316</t>
  </si>
  <si>
    <t>Rapportage!D2317</t>
  </si>
  <si>
    <t>Rapportage!D2318</t>
  </si>
  <si>
    <t>Rapportage!D2319</t>
  </si>
  <si>
    <t>Rapportage!D2320</t>
  </si>
  <si>
    <t>Rapportage!D2321</t>
  </si>
  <si>
    <t>Rapportage!D2322</t>
  </si>
  <si>
    <t>Rapportage!D2323</t>
  </si>
  <si>
    <t>Rapportage!D2324</t>
  </si>
  <si>
    <t>Rapportage!D2325</t>
  </si>
  <si>
    <t>Rapportage!D2326</t>
  </si>
  <si>
    <t>Rapportage!D2327</t>
  </si>
  <si>
    <t>Rapportage!D2328</t>
  </si>
  <si>
    <t>Rapportage!D2329</t>
  </si>
  <si>
    <t>Rapportage!D2330</t>
  </si>
  <si>
    <t>Rapportage!D2331</t>
  </si>
  <si>
    <t>Rapportage!D2332</t>
  </si>
  <si>
    <t>Rapportage!D2333</t>
  </si>
  <si>
    <t>Rapportage!D2334</t>
  </si>
  <si>
    <t>Rapportage!D2335</t>
  </si>
  <si>
    <t>Rapportage!D2336</t>
  </si>
  <si>
    <t>Rapportage!D2337</t>
  </si>
  <si>
    <t>Rapportage!D2338</t>
  </si>
  <si>
    <t>Rapportage!D2339</t>
  </si>
  <si>
    <t>Rapportage!D2340</t>
  </si>
  <si>
    <t>Rapportage!D2341</t>
  </si>
  <si>
    <t>Rapportage!D2342</t>
  </si>
  <si>
    <t>Rapportage!D2343</t>
  </si>
  <si>
    <t>Rapportage!D2344</t>
  </si>
  <si>
    <t>Rapportage!D2345</t>
  </si>
  <si>
    <t>Rapportage!D2346</t>
  </si>
  <si>
    <t>Rapportage!D2347</t>
  </si>
  <si>
    <t>Rapportage!D2348</t>
  </si>
  <si>
    <t>Rapportage!D2349</t>
  </si>
  <si>
    <t>Rapportage!D2350</t>
  </si>
  <si>
    <t>Rapportage!D2351</t>
  </si>
  <si>
    <t>Rapportage!D2352</t>
  </si>
  <si>
    <t>Rapportage!D2353</t>
  </si>
  <si>
    <t>Rapportage!D2354</t>
  </si>
  <si>
    <t>Rapportage!D2355</t>
  </si>
  <si>
    <t>Rapportage!D2356</t>
  </si>
  <si>
    <t>Rapportage!D2357</t>
  </si>
  <si>
    <t>Rapportage!D2358</t>
  </si>
  <si>
    <t>Rapportage!D2359</t>
  </si>
  <si>
    <t>Rapportage!D2360</t>
  </si>
  <si>
    <t>Rapportage!D2361</t>
  </si>
  <si>
    <t>Rapportage!D2362</t>
  </si>
  <si>
    <t>Rapportage!D2363</t>
  </si>
  <si>
    <t>Rapportage!D2364</t>
  </si>
  <si>
    <t>Rapportage!D2365</t>
  </si>
  <si>
    <t>Rapportage!D2366</t>
  </si>
  <si>
    <t>Rapportage!D2367</t>
  </si>
  <si>
    <t>Rapportage!D2368</t>
  </si>
  <si>
    <t>Rapportage!D2369</t>
  </si>
  <si>
    <t>Rapportage!D2370</t>
  </si>
  <si>
    <t>Rapportage!D2371</t>
  </si>
  <si>
    <t>Rapportage!D2372</t>
  </si>
  <si>
    <t>Rapportage!D2373</t>
  </si>
  <si>
    <t>Rapportage!D2374</t>
  </si>
  <si>
    <t>Rapportage!D2375</t>
  </si>
  <si>
    <t>Rapportage!D2376</t>
  </si>
  <si>
    <t>Rapportage!D2377</t>
  </si>
  <si>
    <t>Rapportage!D2378</t>
  </si>
  <si>
    <t>Rapportage!D2379</t>
  </si>
  <si>
    <t>Rapportage!D2380</t>
  </si>
  <si>
    <t>Rapportage!D2381</t>
  </si>
  <si>
    <t>Rapportage!D2382</t>
  </si>
  <si>
    <t>Rapportage!D2383</t>
  </si>
  <si>
    <t>Rapportage!D2384</t>
  </si>
  <si>
    <t>Rapportage!D2385</t>
  </si>
  <si>
    <t>Rapportage!D2386</t>
  </si>
  <si>
    <t>Rapportage!D2387</t>
  </si>
  <si>
    <t>Rapportage!D2388</t>
  </si>
  <si>
    <t>Rapportage!D2389</t>
  </si>
  <si>
    <t>Rapportage!D2390</t>
  </si>
  <si>
    <t>Rapportage!D2391</t>
  </si>
  <si>
    <t>Rapportage!D2392</t>
  </si>
  <si>
    <t>Rapportage!D2393</t>
  </si>
  <si>
    <t>Rapportage!D2394</t>
  </si>
  <si>
    <t>Rapportage!D2395</t>
  </si>
  <si>
    <t>Rapportage!D2396</t>
  </si>
  <si>
    <t>Rapportage!D2397</t>
  </si>
  <si>
    <t>Rapportage!D2398</t>
  </si>
  <si>
    <t>Rapportage!D2399</t>
  </si>
  <si>
    <t>Rapportage!D2400</t>
  </si>
  <si>
    <t>Rapportage!D2401</t>
  </si>
  <si>
    <t>Rapportage!D2402</t>
  </si>
  <si>
    <t>Rapportage!D2403</t>
  </si>
  <si>
    <t>Rapportage!D2404</t>
  </si>
  <si>
    <t>Rapportage!D2405</t>
  </si>
  <si>
    <t>Rapportage!D2406</t>
  </si>
  <si>
    <t>Rapportage!D2407</t>
  </si>
  <si>
    <t>Rapportage!D2408</t>
  </si>
  <si>
    <t>Rapportage!D2409</t>
  </si>
  <si>
    <t>Rapportage!D2410</t>
  </si>
  <si>
    <t>Rapportage!D2411</t>
  </si>
  <si>
    <t>Rapportage!D2412</t>
  </si>
  <si>
    <t>Rapportage!D2413</t>
  </si>
  <si>
    <t>Rapportage!D2414</t>
  </si>
  <si>
    <t>Rapportage!D2415</t>
  </si>
  <si>
    <t>Rapportage!D2416</t>
  </si>
  <si>
    <t>Rapportage!D2417</t>
  </si>
  <si>
    <t>Rapportage!D2418</t>
  </si>
  <si>
    <t>Rapportage!D2419</t>
  </si>
  <si>
    <t>Rapportage!D2420</t>
  </si>
  <si>
    <t>Rapportage!D2421</t>
  </si>
  <si>
    <t>Rapportage!D2422</t>
  </si>
  <si>
    <t>Rapportage!D2423</t>
  </si>
  <si>
    <t>Rapportage!D2424</t>
  </si>
  <si>
    <t>Rapportage!D2425</t>
  </si>
  <si>
    <t>Rapportage!D2426</t>
  </si>
  <si>
    <t>Rapportage!D2427</t>
  </si>
  <si>
    <t>Rapportage!D2428</t>
  </si>
  <si>
    <t>Rapportage!D2429</t>
  </si>
  <si>
    <t>Rapportage!D2430</t>
  </si>
  <si>
    <t>Rapportage!D2431</t>
  </si>
  <si>
    <t>Rapportage!D2432</t>
  </si>
  <si>
    <t>Rapportage!D2433</t>
  </si>
  <si>
    <t>Rapportage!D2434</t>
  </si>
  <si>
    <t>Rapportage!D2435</t>
  </si>
  <si>
    <t>Rapportage!D2436</t>
  </si>
  <si>
    <t>Rapportage!D2437</t>
  </si>
  <si>
    <t>Rapportage!D2438</t>
  </si>
  <si>
    <t>Rapportage!D2439</t>
  </si>
  <si>
    <t>Rapportage!D2440</t>
  </si>
  <si>
    <t>Rapportage!D2441</t>
  </si>
  <si>
    <t>Rapportage!D2442</t>
  </si>
  <si>
    <t>Rapportage!D2443</t>
  </si>
  <si>
    <t>Rapportage!D2444</t>
  </si>
  <si>
    <t>Rapportage!D2445</t>
  </si>
  <si>
    <t>Rapportage!D2446</t>
  </si>
  <si>
    <t>Rapportage!D2447</t>
  </si>
  <si>
    <t>Rapportage!D2448</t>
  </si>
  <si>
    <t>Rapportage!D2449</t>
  </si>
  <si>
    <t>Rapportage!D2450</t>
  </si>
  <si>
    <t>Rapportage!D2451</t>
  </si>
  <si>
    <t>Rapportage!D2452</t>
  </si>
  <si>
    <t>Rapportage!D2453</t>
  </si>
  <si>
    <t>Rapportage!D2454</t>
  </si>
  <si>
    <t>Rapportage!D2455</t>
  </si>
  <si>
    <t>Rapportage!D2456</t>
  </si>
  <si>
    <t>Rapportage!D2457</t>
  </si>
  <si>
    <t>Rapportage!D2458</t>
  </si>
  <si>
    <t>Rapportage!D2459</t>
  </si>
  <si>
    <t>Rapportage!D2460</t>
  </si>
  <si>
    <t>Rapportage!D2461</t>
  </si>
  <si>
    <t>Rapportage!D2462</t>
  </si>
  <si>
    <t>Rapportage!D2463</t>
  </si>
  <si>
    <t>Rapportage!D2464</t>
  </si>
  <si>
    <t>Rapportage!D2465</t>
  </si>
  <si>
    <t>Rapportage!D2466</t>
  </si>
  <si>
    <t>Rapportage!D2467</t>
  </si>
  <si>
    <t>Rapportage!D2468</t>
  </si>
  <si>
    <t>Rapportage!D2469</t>
  </si>
  <si>
    <t>Rapportage!D2470</t>
  </si>
  <si>
    <t>Rapportage!D2471</t>
  </si>
  <si>
    <t>Rapportage!D2472</t>
  </si>
  <si>
    <t>Rapportage!D2473</t>
  </si>
  <si>
    <t>Rapportage!D2474</t>
  </si>
  <si>
    <t>Rapportage!D2475</t>
  </si>
  <si>
    <t>Rapportage!D2476</t>
  </si>
  <si>
    <t>Rapportage!D2477</t>
  </si>
  <si>
    <t>Rapportage!D2478</t>
  </si>
  <si>
    <t>Rapportage!D2479</t>
  </si>
  <si>
    <t>Rapportage!D2480</t>
  </si>
  <si>
    <t>Rapportage!D2481</t>
  </si>
  <si>
    <t>Rapportage!D2482</t>
  </si>
  <si>
    <t>Rapportage!D2483</t>
  </si>
  <si>
    <t>Rapportage!D2484</t>
  </si>
  <si>
    <t>Rapportage!D2485</t>
  </si>
  <si>
    <t>Rapportage!D2486</t>
  </si>
  <si>
    <t>Rapportage!D2487</t>
  </si>
  <si>
    <t>Rapportage!D2488</t>
  </si>
  <si>
    <t>Rapportage!D2489</t>
  </si>
  <si>
    <t>Rapportage!D2490</t>
  </si>
  <si>
    <t>Rapportage!D2491</t>
  </si>
  <si>
    <t>Rapportage!D2492</t>
  </si>
  <si>
    <t>Rapportage!D2493</t>
  </si>
  <si>
    <t>Rapportage!D2494</t>
  </si>
  <si>
    <t>Rapportage!D2495</t>
  </si>
  <si>
    <t>Rapportage!D2496</t>
  </si>
  <si>
    <t>Rapportage!D2497</t>
  </si>
  <si>
    <t>Rapportage!D2498</t>
  </si>
  <si>
    <t>Rapportage!D2499</t>
  </si>
  <si>
    <t>Rapportage!D2500</t>
  </si>
  <si>
    <t>Rapportage!D2501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</si>
</sst>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8"/>
      <color theme="0"/>
      <name val="Calibri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47BA"/>
        <bgColor indexed="64"/>
      </patternFill>
    </fill>
    <fill>
      <patternFill patternType="solid">
        <fgColor rgb="FF31D9C2"/>
        <bgColor indexed="64"/>
      </patternFill>
    </fill>
    <fill>
      <patternFill patternType="solid">
        <fgColor rgb="FFFABE0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164" fontId="0" fillId="0" borderId="0" xfId="0" applyNumberFormat="1"/>
    <xf numFmtId="0" fontId="2" fillId="0" borderId="0" xfId="1"/>
    <xf numFmtId="0" fontId="3" fillId="3" borderId="0" xfId="1" applyFont="1" applyFill="1"/>
    <xf numFmtId="0" fontId="5" fillId="3" borderId="0" xfId="1" applyFont="1" applyFill="1" applyAlignment="1">
      <alignment horizontal="right"/>
    </xf>
    <xf numFmtId="0" fontId="4" fillId="3" borderId="0" xfId="1" applyFont="1" applyFill="1"/>
    <xf numFmtId="0" fontId="3" fillId="3" borderId="0" xfId="1" applyFont="1" applyFill="1"/>
    <xf numFmtId="0" fontId="3" fillId="3" borderId="0" xfId="1" applyFont="1" applyFill="1" applyAlignment="1">
      <alignment horizontal="left"/>
    </xf>
    <xf numFmtId="0" fontId="3" fillId="3" borderId="0" xfId="1" applyFont="1" applyFill="1"/>
    <xf numFmtId="0" fontId="0" fillId="5" borderId="0" xfId="0" applyFill="1"/>
    <xf numFmtId="2" fontId="0" fillId="0" borderId="0" xfId="0" applyNumberFormat="1"/>
    <xf numFmtId="0" fontId="6" fillId="0" borderId="0" xfId="0" applyFont="1"/>
    <xf numFmtId="0" fontId="6" fillId="0" borderId="0" xfId="0" applyNumberFormat="1" applyFont="1" applyFill="1"/>
    <xf numFmtId="0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6" fillId="0" borderId="0" xfId="0" applyFont="1" applyFill="1"/>
    <xf numFmtId="0" fontId="6" fillId="0" borderId="0" xfId="0" applyFont="1" applyAlignment="1">
      <alignment wrapText="1"/>
    </xf>
    <xf numFmtId="1" fontId="6" fillId="0" borderId="0" xfId="0" applyNumberFormat="1" applyFont="1"/>
    <xf numFmtId="0" fontId="3" fillId="3" borderId="0" xfId="1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</cellXfs>
  <cellStyles count="2">
    <cellStyle name="Standaard" xfId="0" builtinId="0"/>
    <cellStyle name="Standaard 2" xfId="1" xr:uid="{D48075AC-2D1A-4C2E-A002-4B6221026F02}"/>
  </cellStyles>
  <dxfs count="0"/>
  <tableStyles count="0" defaultTableStyle="TableStyleMedium2" defaultPivotStyle="PivotStyleLight16"/>
  <colors>
    <mruColors>
      <color rgb="FFFABE00"/>
      <color rgb="FF31D9C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35</xdr:row>
      <xdr:rowOff>66675</xdr:rowOff>
    </xdr:from>
    <xdr:to>
      <xdr:col>8</xdr:col>
      <xdr:colOff>628651</xdr:colOff>
      <xdr:row>47</xdr:row>
      <xdr:rowOff>107586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6E17508-5ACE-4102-8129-DD71666F4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6924675"/>
          <a:ext cx="5619750" cy="232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7916D-AA2A-4A80-9CBE-47201A8B4E1B}">
  <dimension ref="A1:Q2501"/>
  <sheetViews>
    <sheetView workbookViewId="0">
      <selection activeCell="L10" sqref="L10"/>
    </sheetView>
  </sheetViews>
  <sheetFormatPr defaultRowHeight="15" x14ac:dyDescent="0.25"/>
  <cols>
    <col min="1" max="1" width="10.5703125" bestFit="1" customWidth="1"/>
    <col min="2" max="2" width="12.5703125" customWidth="1"/>
    <col min="3" max="3" width="11" bestFit="1" customWidth="1"/>
    <col min="4" max="4" width="30" customWidth="1"/>
    <col min="5" max="5" width="17" bestFit="1" customWidth="1"/>
    <col min="6" max="8" width="12.28515625" customWidth="1"/>
    <col min="9" max="9" width="17" customWidth="1"/>
    <col min="10" max="10" width="12.140625" customWidth="1"/>
    <col min="11" max="11" width="14.5703125" bestFit="1" customWidth="1"/>
    <col min="12" max="12" width="20.85546875" customWidth="1"/>
    <col min="13" max="14" width="9.28515625" customWidth="1"/>
    <col min="15" max="15" width="14.5703125" bestFit="1" customWidth="1"/>
    <col min="16" max="16" width="5" bestFit="1" customWidth="1"/>
    <col min="17" max="17" width="4" bestFit="1" customWidth="1"/>
  </cols>
  <sheetData>
    <row r="1" spans="1:17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</row>
    <row r="2" spans="1:17" x14ac:dyDescent="0.25">
      <c r="A2" t="str">
        <f>IF(LEN(Rapportage!A2)="","",Rapportage!A2&amp;REPT(" ",10-MIN(10,LEN(Rapportage!A2))))</f>
        <v xml:space="preserve">          </v>
      </c>
      <c r="B2" t="str">
        <f>IF(Rapportage!B2=0,"",_xlfn.CONCAT(REPT("0",7-LEN(Rapportage!B2)),Rapportage!B2))</f>
        <v/>
      </c>
      <c r="C2" t="str">
        <f>IF(Rapportage!C2=0,"",IF(ISNUMBER(SEARCH("-",Rapportage!C2)),_xlfn.CONCAT(REPT("0",7-LEN(LEFT(Rapportage!C2,SEARCH("-",Rapportage!C2)-1))),LEFT(Rapportage!C2,SEARCH("-",Rapportage!C2)-1)),_xlfn.CONCAT(REPT("0",7-LEN(Rapportage!C2)),Rapportage!C2)))</f>
        <v/>
      </c>
      <c r="D2" t="str">
        <f>IF(Rapportage!C2=0,"",IF(ISNUMBER(SEARCH("-",Rapportage!C2)),_xlfn.CONCAT(REPT("0",4-LEN(RIGHT(Rapportage!C2,LEN(Rapportage!C2)-SEARCH("-",Rapportage!C2)))),RIGHT(Rapportage!C2,LEN(Rapportage!C2)-SEARCH("-",Rapportage!C2))),"0001"))</f>
        <v/>
      </c>
      <c r="E2" t="s">
        <v>2537</v>
      </c>
      <c r="F2" t="str">
        <f>IF(Rapportage!E2="","",_xlfn.CONCAT(REPT("0",4-LEN(Rapportage!E2)),Rapportage!E2))</f>
        <v/>
      </c>
      <c r="G2" s="10" t="str">
        <f>IF(Rapportage!F2 ="0","  ", "  ")</f>
        <v xml:space="preserve">  </v>
      </c>
      <c r="H2" s="10" t="str">
        <f>Rapportage!G2 &amp; REPT(" ",4-MIN(4,LEN(Rapportage!G2)))</f>
        <v xml:space="preserve">    </v>
      </c>
      <c r="I2" s="10" t="str">
        <f>IF(Rapportage!H2="","",IF(($Q$2-$P$2)&gt;=0,IF(LEN(TEXT(K2*100,"00000000"))=3,_xlfn.CONCAT(0,TEXT(K2*100,"000000.""00")),TEXT(K2*100,"000000"".""00")),""""))</f>
        <v/>
      </c>
      <c r="J2" s="10" t="str">
        <f>IF(Rapportage!I2="","",IF(($Q$2-$P$2)&gt;=0,IF(LEN(TEXT(Rapportage!I2*100,"000000"))=3,_xlfn.CONCAT(0,TEXT(Rapportage!I2*100,"000.""00")),TEXT(Rapportage!I2*100,"000"".""00")),""""))</f>
        <v/>
      </c>
      <c r="K2" s="15">
        <f>ROUND(Rapportage!H2,2)</f>
        <v>0</v>
      </c>
      <c r="O2" t="s">
        <v>134</v>
      </c>
      <c r="P2">
        <v>1</v>
      </c>
      <c r="Q2">
        <f ca="1">COUNTA(INDIRECT("Rapportage!I:I"))</f>
        <v>1</v>
      </c>
    </row>
    <row r="3" spans="1:17" x14ac:dyDescent="0.25">
      <c r="A3" t="str">
        <f>IF(LEN(Rapportage!A3)="","",Rapportage!A3&amp;REPT(" ",10-MIN(10,LEN(Rapportage!A3))))</f>
        <v xml:space="preserve">          </v>
      </c>
      <c r="B3" t="str">
        <f>IF(Rapportage!B3=0,"",_xlfn.CONCAT(REPT("0",7-LEN(Rapportage!B3)),Rapportage!B3))</f>
        <v/>
      </c>
      <c r="C3" t="str">
        <f>IF(Rapportage!C3=0,"",IF(ISNUMBER(SEARCH("-",Rapportage!C3)),_xlfn.CONCAT(REPT("0",7-LEN(LEFT(Rapportage!C3,SEARCH("-",Rapportage!C3)-1))),LEFT(Rapportage!C3,SEARCH("-",Rapportage!C3)-1)),_xlfn.CONCAT(REPT("0",7-LEN(Rapportage!C3)),Rapportage!C3)))</f>
        <v/>
      </c>
      <c r="D3" t="str">
        <f>IF(Rapportage!C3=0,"",IF(ISNUMBER(SEARCH("-",Rapportage!C3)),_xlfn.CONCAT(REPT("0",4-LEN(RIGHT(Rapportage!C3,LEN(Rapportage!C3)-SEARCH("-",Rapportage!C3)))),RIGHT(Rapportage!C3,LEN(Rapportage!C3)-SEARCH("-",Rapportage!C3))),"0001"))</f>
        <v/>
      </c>
      <c r="E3" t="s">
        <v>2538</v>
      </c>
      <c r="F3" t="str">
        <f>IF(Rapportage!E3="","",_xlfn.CONCAT(REPT("0",4-LEN(Rapportage!E3)),Rapportage!E3))</f>
        <v/>
      </c>
      <c r="G3" s="10" t="str">
        <f>IF(Rapportage!F3 ="0","  ", "  ")</f>
        <v xml:space="preserve">  </v>
      </c>
      <c r="H3" s="10" t="str">
        <f>Rapportage!G3 &amp; REPT(" ",4-MIN(4,LEN(Rapportage!G3)))</f>
        <v xml:space="preserve">    </v>
      </c>
      <c r="I3" s="10" t="str">
        <f>IF(Rapportage!H3="","",IF(($Q$2-$P$2)&gt;=0,IF(LEN(TEXT(K3*100,"00000000"))=3,_xlfn.CONCAT(0,TEXT(K3*100,"000000.""00")),TEXT(K3*100,"000000"".""00")),""""))</f>
        <v/>
      </c>
      <c r="J3" s="10" t="str">
        <f>IF(Rapportage!I3="","",IF(($Q$2-$P$2)&gt;=0,IF(LEN(TEXT(Rapportage!I3*100,"000000"))=3,_xlfn.CONCAT(0,TEXT(Rapportage!I3*100,"000.""00")),TEXT(Rapportage!I3*100,"000"".""00")),""""))</f>
        <v/>
      </c>
      <c r="K3" s="15">
        <f>ROUND(Rapportage!H3,2)</f>
        <v>0</v>
      </c>
      <c r="O3" t="s">
        <v>0</v>
      </c>
      <c r="P3">
        <v>2</v>
      </c>
    </row>
    <row r="4" spans="1:17" x14ac:dyDescent="0.25">
      <c r="A4" t="str">
        <f>IF(LEN(Rapportage!A4)="","",Rapportage!A4&amp;REPT(" ",10-MIN(10,LEN(Rapportage!A4))))</f>
        <v xml:space="preserve">          </v>
      </c>
      <c r="B4" t="str">
        <f>IF(Rapportage!B4=0,"",_xlfn.CONCAT(REPT("0",7-LEN(Rapportage!B4)),Rapportage!B4))</f>
        <v/>
      </c>
      <c r="C4" t="str">
        <f>IF(Rapportage!C4=0,"",IF(ISNUMBER(SEARCH("-",Rapportage!C4)),_xlfn.CONCAT(REPT("0",7-LEN(LEFT(Rapportage!C4,SEARCH("-",Rapportage!C4)-1))),LEFT(Rapportage!C4,SEARCH("-",Rapportage!C4)-1)),_xlfn.CONCAT(REPT("0",7-LEN(Rapportage!C4)),Rapportage!C4)))</f>
        <v/>
      </c>
      <c r="D4" t="str">
        <f>IF(Rapportage!C4=0,"",IF(ISNUMBER(SEARCH("-",Rapportage!C4)),_xlfn.CONCAT(REPT("0",4-LEN(RIGHT(Rapportage!C4,LEN(Rapportage!C4)-SEARCH("-",Rapportage!C4)))),RIGHT(Rapportage!C4,LEN(Rapportage!C4)-SEARCH("-",Rapportage!C4))),"0001"))</f>
        <v/>
      </c>
      <c r="E4" t="s">
        <v>2539</v>
      </c>
      <c r="F4" t="str">
        <f>IF(Rapportage!E4="","",_xlfn.CONCAT(REPT("0",4-LEN(Rapportage!E4)),Rapportage!E4))</f>
        <v/>
      </c>
      <c r="G4" s="10" t="str">
        <f>IF(Rapportage!F4 ="0","  ", "  ")</f>
        <v xml:space="preserve">  </v>
      </c>
      <c r="H4" s="10" t="str">
        <f>Rapportage!G4 &amp; REPT(" ",4-MIN(4,LEN(Rapportage!G4)))</f>
        <v xml:space="preserve">    </v>
      </c>
      <c r="I4" s="10" t="str">
        <f>IF(Rapportage!H4="","",IF(($Q$2-$P$2)&gt;=0,IF(LEN(TEXT(K4*100,"00000000"))=3,_xlfn.CONCAT(0,TEXT(K4*100,"000000.""00")),TEXT(K4*100,"000000"".""00")),""""))</f>
        <v/>
      </c>
      <c r="J4" s="10" t="str">
        <f>IF(Rapportage!I4="","",IF(($Q$2-$P$2)&gt;=0,IF(LEN(TEXT(Rapportage!I4*100,"000000"))=3,_xlfn.CONCAT(0,TEXT(Rapportage!I4*100,"000.""00")),TEXT(Rapportage!I4*100,"000"".""00")),""""))</f>
        <v/>
      </c>
      <c r="K4" s="15">
        <f>ROUND(Rapportage!H4,2)</f>
        <v>0</v>
      </c>
      <c r="O4" t="s">
        <v>1</v>
      </c>
      <c r="P4">
        <v>3</v>
      </c>
    </row>
    <row r="5" spans="1:17" x14ac:dyDescent="0.25">
      <c r="A5" t="str">
        <f>IF(LEN(Rapportage!A5)="","",Rapportage!A5&amp;REPT(" ",10-MIN(10,LEN(Rapportage!A5))))</f>
        <v xml:space="preserve">          </v>
      </c>
      <c r="B5" t="str">
        <f>IF(Rapportage!B5=0,"",_xlfn.CONCAT(REPT("0",7-LEN(Rapportage!B5)),Rapportage!B5))</f>
        <v/>
      </c>
      <c r="C5" t="str">
        <f>IF(Rapportage!C5=0,"",IF(ISNUMBER(SEARCH("-",Rapportage!C5)),_xlfn.CONCAT(REPT("0",7-LEN(LEFT(Rapportage!C5,SEARCH("-",Rapportage!C5)-1))),LEFT(Rapportage!C5,SEARCH("-",Rapportage!C5)-1)),_xlfn.CONCAT(REPT("0",7-LEN(Rapportage!C5)),Rapportage!C5)))</f>
        <v/>
      </c>
      <c r="D5" t="str">
        <f>IF(Rapportage!C5=0,"",IF(ISNUMBER(SEARCH("-",Rapportage!C5)),_xlfn.CONCAT(REPT("0",4-LEN(RIGHT(Rapportage!C5,LEN(Rapportage!C5)-SEARCH("-",Rapportage!C5)))),RIGHT(Rapportage!C5,LEN(Rapportage!C5)-SEARCH("-",Rapportage!C5))),"0001"))</f>
        <v/>
      </c>
      <c r="E5" t="s">
        <v>2540</v>
      </c>
      <c r="F5" t="str">
        <f>IF(Rapportage!E5="","",_xlfn.CONCAT(REPT("0",4-LEN(Rapportage!E5)),Rapportage!E5))</f>
        <v/>
      </c>
      <c r="G5" s="10" t="str">
        <f>IF(Rapportage!F5 ="0","  ", "  ")</f>
        <v xml:space="preserve">  </v>
      </c>
      <c r="H5" s="10" t="str">
        <f>Rapportage!G5 &amp; REPT(" ",4-MIN(4,LEN(Rapportage!G5)))</f>
        <v xml:space="preserve">    </v>
      </c>
      <c r="I5" s="10" t="str">
        <f>IF(Rapportage!H5="","",IF(($Q$2-$P$2)&gt;=0,IF(LEN(TEXT(K5*100,"00000000"))=3,_xlfn.CONCAT(0,TEXT(K5*100,"000000.""00")),TEXT(K5*100,"000000"".""00")),""""))</f>
        <v/>
      </c>
      <c r="J5" s="10" t="str">
        <f>IF(Rapportage!I5="","",IF(($Q$2-$P$2)&gt;=0,IF(LEN(TEXT(Rapportage!I5*100,"000000"))=3,_xlfn.CONCAT(0,TEXT(Rapportage!I5*100,"000.""00")),TEXT(Rapportage!I5*100,"000"".""00")),""""))</f>
        <v/>
      </c>
      <c r="K5" s="15">
        <f>ROUND(Rapportage!H5,2)</f>
        <v>0</v>
      </c>
      <c r="O5" t="s">
        <v>2</v>
      </c>
      <c r="P5">
        <v>4</v>
      </c>
    </row>
    <row r="6" spans="1:17" x14ac:dyDescent="0.25">
      <c r="A6" t="str">
        <f>IF(LEN(Rapportage!A6)="","",Rapportage!A6&amp;REPT(" ",10-MIN(10,LEN(Rapportage!A6))))</f>
        <v xml:space="preserve">          </v>
      </c>
      <c r="B6" t="str">
        <f>IF(Rapportage!B6=0,"",_xlfn.CONCAT(REPT("0",7-LEN(Rapportage!B6)),Rapportage!B6))</f>
        <v/>
      </c>
      <c r="C6" t="str">
        <f>IF(Rapportage!C6=0,"",IF(ISNUMBER(SEARCH("-",Rapportage!C6)),_xlfn.CONCAT(REPT("0",7-LEN(LEFT(Rapportage!C6,SEARCH("-",Rapportage!C6)-1))),LEFT(Rapportage!C6,SEARCH("-",Rapportage!C6)-1)),_xlfn.CONCAT(REPT("0",7-LEN(Rapportage!C6)),Rapportage!C6)))</f>
        <v/>
      </c>
      <c r="D6" t="str">
        <f>IF(Rapportage!C6=0,"",IF(ISNUMBER(SEARCH("-",Rapportage!C6)),_xlfn.CONCAT(REPT("0",4-LEN(RIGHT(Rapportage!C6,LEN(Rapportage!C6)-SEARCH("-",Rapportage!C6)))),RIGHT(Rapportage!C6,LEN(Rapportage!C6)-SEARCH("-",Rapportage!C6))),"0001"))</f>
        <v/>
      </c>
      <c r="E6" t="s">
        <v>2541</v>
      </c>
      <c r="F6" t="str">
        <f>IF(Rapportage!E6="","",_xlfn.CONCAT(REPT("0",4-LEN(Rapportage!E6)),Rapportage!E6))</f>
        <v/>
      </c>
      <c r="G6" s="10" t="str">
        <f>IF(Rapportage!F6 ="0","  ", "  ")</f>
        <v xml:space="preserve">  </v>
      </c>
      <c r="H6" s="10" t="str">
        <f>Rapportage!G6 &amp; REPT(" ",4-MIN(4,LEN(Rapportage!G6)))</f>
        <v xml:space="preserve">    </v>
      </c>
      <c r="I6" s="10" t="str">
        <f>IF(Rapportage!H6="","",IF(($Q$2-$P$2)&gt;=0,IF(LEN(TEXT(K6*100,"00000000"))=3,_xlfn.CONCAT(0,TEXT(K6*100,"000000.""00")),TEXT(K6*100,"000000"".""00")),""""))</f>
        <v/>
      </c>
      <c r="J6" s="10" t="str">
        <f>IF(Rapportage!I6="","",IF(($Q$2-$P$2)&gt;=0,IF(LEN(TEXT(Rapportage!I6*100,"000000"))=3,_xlfn.CONCAT(0,TEXT(Rapportage!I6*100,"000.""00")),TEXT(Rapportage!I6*100,"000"".""00")),""""))</f>
        <v/>
      </c>
      <c r="K6" s="15">
        <f>ROUND(Rapportage!H6,2)</f>
        <v>0</v>
      </c>
      <c r="O6" t="s">
        <v>3</v>
      </c>
      <c r="P6">
        <v>5</v>
      </c>
    </row>
    <row r="7" spans="1:17" x14ac:dyDescent="0.25">
      <c r="A7" t="str">
        <f>IF(LEN(Rapportage!A7)="","",Rapportage!A7&amp;REPT(" ",10-MIN(10,LEN(Rapportage!A7))))</f>
        <v xml:space="preserve">          </v>
      </c>
      <c r="B7" t="str">
        <f>IF(Rapportage!B7=0,"",_xlfn.CONCAT(REPT("0",7-LEN(Rapportage!B7)),Rapportage!B7))</f>
        <v/>
      </c>
      <c r="C7" t="str">
        <f>IF(Rapportage!C7=0,"",IF(ISNUMBER(SEARCH("-",Rapportage!C7)),_xlfn.CONCAT(REPT("0",7-LEN(LEFT(Rapportage!C7,SEARCH("-",Rapportage!C7)-1))),LEFT(Rapportage!C7,SEARCH("-",Rapportage!C7)-1)),_xlfn.CONCAT(REPT("0",7-LEN(Rapportage!C7)),Rapportage!C7)))</f>
        <v/>
      </c>
      <c r="D7" t="str">
        <f>IF(Rapportage!C7=0,"",IF(ISNUMBER(SEARCH("-",Rapportage!C7)),_xlfn.CONCAT(REPT("0",4-LEN(RIGHT(Rapportage!C7,LEN(Rapportage!C7)-SEARCH("-",Rapportage!C7)))),RIGHT(Rapportage!C7,LEN(Rapportage!C7)-SEARCH("-",Rapportage!C7))),"0001"))</f>
        <v/>
      </c>
      <c r="E7" t="s">
        <v>2542</v>
      </c>
      <c r="F7" t="str">
        <f>IF(Rapportage!E7="","",_xlfn.CONCAT(REPT("0",4-LEN(Rapportage!E7)),Rapportage!E7))</f>
        <v/>
      </c>
      <c r="G7" s="10" t="str">
        <f>IF(Rapportage!F7 ="0","  ", "  ")</f>
        <v xml:space="preserve">  </v>
      </c>
      <c r="H7" s="10" t="str">
        <f>Rapportage!G7 &amp; REPT(" ",4-MIN(4,LEN(Rapportage!G7)))</f>
        <v xml:space="preserve">    </v>
      </c>
      <c r="I7" s="10" t="str">
        <f>IF(Rapportage!H7="","",IF(($Q$2-$P$2)&gt;=0,IF(LEN(TEXT(K7*100,"00000000"))=3,_xlfn.CONCAT(0,TEXT(K7*100,"000000.""00")),TEXT(K7*100,"000000"".""00")),""""))</f>
        <v/>
      </c>
      <c r="J7" s="10" t="str">
        <f>IF(Rapportage!I7="","",IF(($Q$2-$P$2)&gt;=0,IF(LEN(TEXT(Rapportage!I7*100,"000000"))=3,_xlfn.CONCAT(0,TEXT(Rapportage!I7*100,"000.""00")),TEXT(Rapportage!I7*100,"000"".""00")),""""))</f>
        <v/>
      </c>
      <c r="K7" s="15">
        <f>ROUND(Rapportage!H7,2)</f>
        <v>0</v>
      </c>
      <c r="O7" t="s">
        <v>4</v>
      </c>
      <c r="P7">
        <v>6</v>
      </c>
    </row>
    <row r="8" spans="1:17" x14ac:dyDescent="0.25">
      <c r="A8" t="str">
        <f>IF(LEN(Rapportage!A8)="","",Rapportage!A8&amp;REPT(" ",10-MIN(10,LEN(Rapportage!A8))))</f>
        <v xml:space="preserve">          </v>
      </c>
      <c r="B8" t="str">
        <f>IF(Rapportage!B8=0,"",_xlfn.CONCAT(REPT("0",7-LEN(Rapportage!B8)),Rapportage!B8))</f>
        <v/>
      </c>
      <c r="C8" t="str">
        <f>IF(Rapportage!C8=0,"",IF(ISNUMBER(SEARCH("-",Rapportage!C8)),_xlfn.CONCAT(REPT("0",7-LEN(LEFT(Rapportage!C8,SEARCH("-",Rapportage!C8)-1))),LEFT(Rapportage!C8,SEARCH("-",Rapportage!C8)-1)),_xlfn.CONCAT(REPT("0",7-LEN(Rapportage!C8)),Rapportage!C8)))</f>
        <v/>
      </c>
      <c r="D8" t="str">
        <f>IF(Rapportage!C8=0,"",IF(ISNUMBER(SEARCH("-",Rapportage!C8)),_xlfn.CONCAT(REPT("0",4-LEN(RIGHT(Rapportage!C8,LEN(Rapportage!C8)-SEARCH("-",Rapportage!C8)))),RIGHT(Rapportage!C8,LEN(Rapportage!C8)-SEARCH("-",Rapportage!C8))),"0001"))</f>
        <v/>
      </c>
      <c r="E8" t="s">
        <v>2543</v>
      </c>
      <c r="F8" t="str">
        <f>IF(Rapportage!E8="","",_xlfn.CONCAT(REPT("0",4-LEN(Rapportage!E8)),Rapportage!E8))</f>
        <v/>
      </c>
      <c r="G8" s="10" t="str">
        <f>IF(Rapportage!F8 ="0","  ", "  ")</f>
        <v xml:space="preserve">  </v>
      </c>
      <c r="H8" s="10" t="str">
        <f>Rapportage!G8 &amp; REPT(" ",4-MIN(4,LEN(Rapportage!G8)))</f>
        <v xml:space="preserve">    </v>
      </c>
      <c r="I8" s="10" t="str">
        <f>IF(Rapportage!H8="","",IF(($Q$2-$P$2)&gt;=0,IF(LEN(TEXT(K8*100,"00000000"))=3,_xlfn.CONCAT(0,TEXT(K8*100,"000000.""00")),TEXT(K8*100,"000000"".""00")),""""))</f>
        <v/>
      </c>
      <c r="J8" s="10" t="str">
        <f>IF(Rapportage!I8="","",IF(($Q$2-$P$2)&gt;=0,IF(LEN(TEXT(Rapportage!I8*100,"000000"))=3,_xlfn.CONCAT(0,TEXT(Rapportage!I8*100,"000.""00")),TEXT(Rapportage!I8*100,"000"".""00")),""""))</f>
        <v/>
      </c>
      <c r="K8" s="15">
        <f>ROUND(Rapportage!H8,2)</f>
        <v>0</v>
      </c>
      <c r="O8" t="s">
        <v>5</v>
      </c>
      <c r="P8">
        <v>7</v>
      </c>
    </row>
    <row r="9" spans="1:17" x14ac:dyDescent="0.25">
      <c r="A9" t="str">
        <f>IF(LEN(Rapportage!A9)="","",Rapportage!A9&amp;REPT(" ",10-MIN(10,LEN(Rapportage!A9))))</f>
        <v xml:space="preserve">          </v>
      </c>
      <c r="B9" t="str">
        <f>IF(Rapportage!B9=0,"",_xlfn.CONCAT(REPT("0",7-LEN(Rapportage!B9)),Rapportage!B9))</f>
        <v/>
      </c>
      <c r="C9" t="str">
        <f>IF(Rapportage!C9=0,"",IF(ISNUMBER(SEARCH("-",Rapportage!C9)),_xlfn.CONCAT(REPT("0",7-LEN(LEFT(Rapportage!C9,SEARCH("-",Rapportage!C9)-1))),LEFT(Rapportage!C9,SEARCH("-",Rapportage!C9)-1)),_xlfn.CONCAT(REPT("0",7-LEN(Rapportage!C9)),Rapportage!C9)))</f>
        <v/>
      </c>
      <c r="D9" t="str">
        <f>IF(Rapportage!C9=0,"",IF(ISNUMBER(SEARCH("-",Rapportage!C9)),_xlfn.CONCAT(REPT("0",4-LEN(RIGHT(Rapportage!C9,LEN(Rapportage!C9)-SEARCH("-",Rapportage!C9)))),RIGHT(Rapportage!C9,LEN(Rapportage!C9)-SEARCH("-",Rapportage!C9))),"0001"))</f>
        <v/>
      </c>
      <c r="E9" t="s">
        <v>2544</v>
      </c>
      <c r="F9" t="str">
        <f>IF(Rapportage!E9="","",_xlfn.CONCAT(REPT("0",4-LEN(Rapportage!E9)),Rapportage!E9))</f>
        <v/>
      </c>
      <c r="G9" s="10" t="str">
        <f>IF(Rapportage!F9 ="0","  ", "  ")</f>
        <v xml:space="preserve">  </v>
      </c>
      <c r="H9" s="10" t="str">
        <f>Rapportage!G9 &amp; REPT(" ",4-MIN(4,LEN(Rapportage!G9)))</f>
        <v xml:space="preserve">    </v>
      </c>
      <c r="I9" s="10" t="str">
        <f>IF(Rapportage!H9="","",IF(($Q$2-$P$2)&gt;=0,IF(LEN(TEXT(K9*100,"00000000"))=3,_xlfn.CONCAT(0,TEXT(K9*100,"000000.""00")),TEXT(K9*100,"000000"".""00")),""""))</f>
        <v/>
      </c>
      <c r="J9" s="10" t="str">
        <f>IF(Rapportage!I9="","",IF(($Q$2-$P$2)&gt;=0,IF(LEN(TEXT(Rapportage!I9*100,"000000"))=3,_xlfn.CONCAT(0,TEXT(Rapportage!I9*100,"000.""00")),TEXT(Rapportage!I9*100,"000"".""00")),""""))</f>
        <v/>
      </c>
      <c r="K9" s="15">
        <f>ROUND(Rapportage!H9,2)</f>
        <v>0</v>
      </c>
      <c r="O9" t="s">
        <v>6</v>
      </c>
      <c r="P9">
        <v>8</v>
      </c>
    </row>
    <row r="10" spans="1:17" x14ac:dyDescent="0.25">
      <c r="A10" t="str">
        <f>IF(LEN(Rapportage!A10)="","",Rapportage!A10&amp;REPT(" ",10-MIN(10,LEN(Rapportage!A10))))</f>
        <v xml:space="preserve">          </v>
      </c>
      <c r="B10" t="str">
        <f>IF(Rapportage!B10=0,"",_xlfn.CONCAT(REPT("0",7-LEN(Rapportage!B10)),Rapportage!B10))</f>
        <v/>
      </c>
      <c r="C10" t="str">
        <f>IF(Rapportage!C10=0,"",IF(ISNUMBER(SEARCH("-",Rapportage!C10)),_xlfn.CONCAT(REPT("0",7-LEN(LEFT(Rapportage!C10,SEARCH("-",Rapportage!C10)-1))),LEFT(Rapportage!C10,SEARCH("-",Rapportage!C10)-1)),_xlfn.CONCAT(REPT("0",7-LEN(Rapportage!C10)),Rapportage!C10)))</f>
        <v/>
      </c>
      <c r="D10" t="str">
        <f>IF(Rapportage!C10=0,"",IF(ISNUMBER(SEARCH("-",Rapportage!C10)),_xlfn.CONCAT(REPT("0",4-LEN(RIGHT(Rapportage!C10,LEN(Rapportage!C10)-SEARCH("-",Rapportage!C10)))),RIGHT(Rapportage!C10,LEN(Rapportage!C10)-SEARCH("-",Rapportage!C10))),"0001"))</f>
        <v/>
      </c>
      <c r="E10" t="s">
        <v>2545</v>
      </c>
      <c r="F10" t="str">
        <f>IF(Rapportage!E10="","",_xlfn.CONCAT(REPT("0",4-LEN(Rapportage!E10)),Rapportage!E10))</f>
        <v/>
      </c>
      <c r="G10" s="10" t="str">
        <f>IF(Rapportage!F10 ="0","  ", "  ")</f>
        <v xml:space="preserve">  </v>
      </c>
      <c r="H10" s="10" t="str">
        <f>Rapportage!G10 &amp; REPT(" ",4-MIN(4,LEN(Rapportage!G10)))</f>
        <v xml:space="preserve">    </v>
      </c>
      <c r="I10" s="10" t="str">
        <f>IF(Rapportage!H10="","",IF(($Q$2-$P$2)&gt;=0,IF(LEN(TEXT(K10*100,"00000000"))=3,_xlfn.CONCAT(0,TEXT(K10*100,"000000.""00")),TEXT(K10*100,"000000"".""00")),""""))</f>
        <v/>
      </c>
      <c r="J10" s="10" t="str">
        <f>IF(Rapportage!I10="","",IF(($Q$2-$P$2)&gt;=0,IF(LEN(TEXT(Rapportage!I10*100,"000000"))=3,_xlfn.CONCAT(0,TEXT(Rapportage!I10*100,"000.""00")),TEXT(Rapportage!I10*100,"000"".""00")),""""))</f>
        <v/>
      </c>
      <c r="K10" s="15">
        <f>ROUND(Rapportage!H10,2)</f>
        <v>0</v>
      </c>
      <c r="O10" t="s">
        <v>7</v>
      </c>
      <c r="P10">
        <v>9</v>
      </c>
    </row>
    <row r="11" spans="1:17" x14ac:dyDescent="0.25">
      <c r="A11" t="str">
        <f>IF(LEN(Rapportage!A11)="","",Rapportage!A11&amp;REPT(" ",10-MIN(10,LEN(Rapportage!A11))))</f>
        <v xml:space="preserve">          </v>
      </c>
      <c r="B11" t="str">
        <f>IF(Rapportage!B11=0,"",_xlfn.CONCAT(REPT("0",7-LEN(Rapportage!B11)),Rapportage!B11))</f>
        <v/>
      </c>
      <c r="C11" t="str">
        <f>IF(Rapportage!C11=0,"",IF(ISNUMBER(SEARCH("-",Rapportage!C11)),_xlfn.CONCAT(REPT("0",7-LEN(LEFT(Rapportage!C11,SEARCH("-",Rapportage!C11)-1))),LEFT(Rapportage!C11,SEARCH("-",Rapportage!C11)-1)),_xlfn.CONCAT(REPT("0",7-LEN(Rapportage!C11)),Rapportage!C11)))</f>
        <v/>
      </c>
      <c r="D11" t="str">
        <f>IF(Rapportage!C11=0,"",IF(ISNUMBER(SEARCH("-",Rapportage!C11)),_xlfn.CONCAT(REPT("0",4-LEN(RIGHT(Rapportage!C11,LEN(Rapportage!C11)-SEARCH("-",Rapportage!C11)))),RIGHT(Rapportage!C11,LEN(Rapportage!C11)-SEARCH("-",Rapportage!C11))),"0001"))</f>
        <v/>
      </c>
      <c r="E11" t="s">
        <v>2546</v>
      </c>
      <c r="F11" t="str">
        <f>IF(Rapportage!E11="","",_xlfn.CONCAT(REPT("0",4-LEN(Rapportage!E11)),Rapportage!E11))</f>
        <v/>
      </c>
      <c r="G11" s="10" t="str">
        <f>IF(Rapportage!F11 ="0","  ", "  ")</f>
        <v xml:space="preserve">  </v>
      </c>
      <c r="H11" s="10" t="str">
        <f>Rapportage!G11 &amp; REPT(" ",4-MIN(4,LEN(Rapportage!G11)))</f>
        <v xml:space="preserve">    </v>
      </c>
      <c r="I11" s="10" t="str">
        <f>IF(Rapportage!H11="","",IF(($Q$2-$P$2)&gt;=0,IF(LEN(TEXT(K11*100,"00000000"))=3,_xlfn.CONCAT(0,TEXT(K11*100,"000000.""00")),TEXT(K11*100,"000000"".""00")),""""))</f>
        <v/>
      </c>
      <c r="J11" s="10" t="str">
        <f>IF(Rapportage!I11="","",IF(($Q$2-$P$2)&gt;=0,IF(LEN(TEXT(Rapportage!I11*100,"000000"))=3,_xlfn.CONCAT(0,TEXT(Rapportage!I11*100,"000.""00")),TEXT(Rapportage!I11*100,"000"".""00")),""""))</f>
        <v/>
      </c>
      <c r="K11" s="15">
        <f>ROUND(Rapportage!H11,2)</f>
        <v>0</v>
      </c>
      <c r="O11" t="s">
        <v>8</v>
      </c>
      <c r="P11">
        <v>10</v>
      </c>
    </row>
    <row r="12" spans="1:17" x14ac:dyDescent="0.25">
      <c r="A12" t="str">
        <f>IF(LEN(Rapportage!A12)="","",Rapportage!A12&amp;REPT(" ",10-MIN(10,LEN(Rapportage!A12))))</f>
        <v xml:space="preserve">          </v>
      </c>
      <c r="B12" t="str">
        <f>IF(Rapportage!B12=0,"",_xlfn.CONCAT(REPT("0",7-LEN(Rapportage!B12)),Rapportage!B12))</f>
        <v/>
      </c>
      <c r="C12" t="str">
        <f>IF(Rapportage!C12=0,"",IF(ISNUMBER(SEARCH("-",Rapportage!C12)),_xlfn.CONCAT(REPT("0",7-LEN(LEFT(Rapportage!C12,SEARCH("-",Rapportage!C12)-1))),LEFT(Rapportage!C12,SEARCH("-",Rapportage!C12)-1)),_xlfn.CONCAT(REPT("0",7-LEN(Rapportage!C12)),Rapportage!C12)))</f>
        <v/>
      </c>
      <c r="D12" t="str">
        <f>IF(Rapportage!C12=0,"",IF(ISNUMBER(SEARCH("-",Rapportage!C12)),_xlfn.CONCAT(REPT("0",4-LEN(RIGHT(Rapportage!C12,LEN(Rapportage!C12)-SEARCH("-",Rapportage!C12)))),RIGHT(Rapportage!C12,LEN(Rapportage!C12)-SEARCH("-",Rapportage!C12))),"0001"))</f>
        <v/>
      </c>
      <c r="E12" t="s">
        <v>2547</v>
      </c>
      <c r="F12" t="str">
        <f>IF(Rapportage!E12="","",_xlfn.CONCAT(REPT("0",4-LEN(Rapportage!E12)),Rapportage!E12))</f>
        <v/>
      </c>
      <c r="G12" s="10" t="str">
        <f>IF(Rapportage!F12 ="0","  ", "  ")</f>
        <v xml:space="preserve">  </v>
      </c>
      <c r="H12" s="10" t="str">
        <f>Rapportage!G12 &amp; REPT(" ",4-MIN(4,LEN(Rapportage!G12)))</f>
        <v xml:space="preserve">    </v>
      </c>
      <c r="I12" s="10" t="str">
        <f>IF(Rapportage!H12="","",IF(($Q$2-$P$2)&gt;=0,IF(LEN(TEXT(K12*100,"00000000"))=3,_xlfn.CONCAT(0,TEXT(K12*100,"000000.""00")),TEXT(K12*100,"000000"".""00")),""""))</f>
        <v/>
      </c>
      <c r="J12" s="10" t="str">
        <f>IF(Rapportage!I12="","",IF(($Q$2-$P$2)&gt;=0,IF(LEN(TEXT(Rapportage!I12*100,"000000"))=3,_xlfn.CONCAT(0,TEXT(Rapportage!I12*100,"000.""00")),TEXT(Rapportage!I12*100,"000"".""00")),""""))</f>
        <v/>
      </c>
      <c r="K12" s="15">
        <f>ROUND(Rapportage!H12,2)</f>
        <v>0</v>
      </c>
      <c r="O12" t="s">
        <v>9</v>
      </c>
      <c r="P12">
        <v>11</v>
      </c>
    </row>
    <row r="13" spans="1:17" x14ac:dyDescent="0.25">
      <c r="A13" t="str">
        <f>IF(LEN(Rapportage!A13)="","",Rapportage!A13&amp;REPT(" ",10-MIN(10,LEN(Rapportage!A13))))</f>
        <v xml:space="preserve">          </v>
      </c>
      <c r="B13" t="str">
        <f>IF(Rapportage!B13=0,"",_xlfn.CONCAT(REPT("0",7-LEN(Rapportage!B13)),Rapportage!B13))</f>
        <v/>
      </c>
      <c r="C13" t="str">
        <f>IF(Rapportage!C13=0,"",IF(ISNUMBER(SEARCH("-",Rapportage!C13)),_xlfn.CONCAT(REPT("0",7-LEN(LEFT(Rapportage!C13,SEARCH("-",Rapportage!C13)-1))),LEFT(Rapportage!C13,SEARCH("-",Rapportage!C13)-1)),_xlfn.CONCAT(REPT("0",7-LEN(Rapportage!C13)),Rapportage!C13)))</f>
        <v/>
      </c>
      <c r="D13" t="str">
        <f>IF(Rapportage!C13=0,"",IF(ISNUMBER(SEARCH("-",Rapportage!C13)),_xlfn.CONCAT(REPT("0",4-LEN(RIGHT(Rapportage!C13,LEN(Rapportage!C13)-SEARCH("-",Rapportage!C13)))),RIGHT(Rapportage!C13,LEN(Rapportage!C13)-SEARCH("-",Rapportage!C13))),"0001"))</f>
        <v/>
      </c>
      <c r="E13" t="s">
        <v>2548</v>
      </c>
      <c r="F13" t="str">
        <f>IF(Rapportage!E13="","",_xlfn.CONCAT(REPT("0",4-LEN(Rapportage!E13)),Rapportage!E13))</f>
        <v/>
      </c>
      <c r="G13" s="10" t="str">
        <f>IF(Rapportage!F13 ="0","  ", "  ")</f>
        <v xml:space="preserve">  </v>
      </c>
      <c r="H13" s="10" t="str">
        <f>Rapportage!G13 &amp; REPT(" ",4-MIN(4,LEN(Rapportage!G13)))</f>
        <v xml:space="preserve">    </v>
      </c>
      <c r="I13" s="10" t="str">
        <f>IF(Rapportage!H13="","",IF(($Q$2-$P$2)&gt;=0,IF(LEN(TEXT(K13*100,"00000000"))=3,_xlfn.CONCAT(0,TEXT(K13*100,"000000.""00")),TEXT(K13*100,"000000"".""00")),""""))</f>
        <v/>
      </c>
      <c r="J13" s="10" t="str">
        <f>IF(Rapportage!I13="","",IF(($Q$2-$P$2)&gt;=0,IF(LEN(TEXT(Rapportage!I13*100,"000000"))=3,_xlfn.CONCAT(0,TEXT(Rapportage!I13*100,"000.""00")),TEXT(Rapportage!I13*100,"000"".""00")),""""))</f>
        <v/>
      </c>
      <c r="K13" s="15">
        <f>ROUND(Rapportage!H13,2)</f>
        <v>0</v>
      </c>
      <c r="O13" t="s">
        <v>10</v>
      </c>
      <c r="P13">
        <v>12</v>
      </c>
    </row>
    <row r="14" spans="1:17" x14ac:dyDescent="0.25">
      <c r="A14" t="str">
        <f>IF(LEN(Rapportage!A14)="","",Rapportage!A14&amp;REPT(" ",10-MIN(10,LEN(Rapportage!A14))))</f>
        <v xml:space="preserve">          </v>
      </c>
      <c r="B14" t="str">
        <f>IF(Rapportage!B14=0,"",_xlfn.CONCAT(REPT("0",7-LEN(Rapportage!B14)),Rapportage!B14))</f>
        <v/>
      </c>
      <c r="C14" t="str">
        <f>IF(Rapportage!C14=0,"",IF(ISNUMBER(SEARCH("-",Rapportage!C14)),_xlfn.CONCAT(REPT("0",7-LEN(LEFT(Rapportage!C14,SEARCH("-",Rapportage!C14)-1))),LEFT(Rapportage!C14,SEARCH("-",Rapportage!C14)-1)),_xlfn.CONCAT(REPT("0",7-LEN(Rapportage!C14)),Rapportage!C14)))</f>
        <v/>
      </c>
      <c r="D14" t="str">
        <f>IF(Rapportage!C14=0,"",IF(ISNUMBER(SEARCH("-",Rapportage!C14)),_xlfn.CONCAT(REPT("0",4-LEN(RIGHT(Rapportage!C14,LEN(Rapportage!C14)-SEARCH("-",Rapportage!C14)))),RIGHT(Rapportage!C14,LEN(Rapportage!C14)-SEARCH("-",Rapportage!C14))),"0001"))</f>
        <v/>
      </c>
      <c r="E14" t="s">
        <v>2549</v>
      </c>
      <c r="F14" t="str">
        <f>IF(Rapportage!E14="","",_xlfn.CONCAT(REPT("0",4-LEN(Rapportage!E14)),Rapportage!E14))</f>
        <v/>
      </c>
      <c r="G14" s="10" t="str">
        <f>IF(Rapportage!F14 ="0","  ", "  ")</f>
        <v xml:space="preserve">  </v>
      </c>
      <c r="H14" s="10" t="str">
        <f>Rapportage!G14 &amp; REPT(" ",4-MIN(4,LEN(Rapportage!G14)))</f>
        <v xml:space="preserve">    </v>
      </c>
      <c r="I14" s="10" t="str">
        <f>IF(Rapportage!H14="","",IF(($Q$2-$P$2)&gt;=0,IF(LEN(TEXT(K14*100,"00000000"))=3,_xlfn.CONCAT(0,TEXT(K14*100,"000000.""00")),TEXT(K14*100,"000000"".""00")),""""))</f>
        <v/>
      </c>
      <c r="J14" s="10" t="str">
        <f>IF(Rapportage!I14="","",IF(($Q$2-$P$2)&gt;=0,IF(LEN(TEXT(Rapportage!I14*100,"000000"))=3,_xlfn.CONCAT(0,TEXT(Rapportage!I14*100,"000.""00")),TEXT(Rapportage!I14*100,"000"".""00")),""""))</f>
        <v/>
      </c>
      <c r="K14" s="15">
        <f>ROUND(Rapportage!H14,2)</f>
        <v>0</v>
      </c>
      <c r="O14" t="s">
        <v>11</v>
      </c>
      <c r="P14">
        <v>13</v>
      </c>
    </row>
    <row r="15" spans="1:17" x14ac:dyDescent="0.25">
      <c r="A15" t="str">
        <f>IF(LEN(Rapportage!A15)="","",Rapportage!A15&amp;REPT(" ",10-MIN(10,LEN(Rapportage!A15))))</f>
        <v xml:space="preserve">          </v>
      </c>
      <c r="B15" t="str">
        <f>IF(Rapportage!B15=0,"",_xlfn.CONCAT(REPT("0",7-LEN(Rapportage!B15)),Rapportage!B15))</f>
        <v/>
      </c>
      <c r="C15" t="str">
        <f>IF(Rapportage!C15=0,"",IF(ISNUMBER(SEARCH("-",Rapportage!C15)),_xlfn.CONCAT(REPT("0",7-LEN(LEFT(Rapportage!C15,SEARCH("-",Rapportage!C15)-1))),LEFT(Rapportage!C15,SEARCH("-",Rapportage!C15)-1)),_xlfn.CONCAT(REPT("0",7-LEN(Rapportage!C15)),Rapportage!C15)))</f>
        <v/>
      </c>
      <c r="D15" t="str">
        <f>IF(Rapportage!C15=0,"",IF(ISNUMBER(SEARCH("-",Rapportage!C15)),_xlfn.CONCAT(REPT("0",4-LEN(RIGHT(Rapportage!C15,LEN(Rapportage!C15)-SEARCH("-",Rapportage!C15)))),RIGHT(Rapportage!C15,LEN(Rapportage!C15)-SEARCH("-",Rapportage!C15))),"0001"))</f>
        <v/>
      </c>
      <c r="E15" t="s">
        <v>2550</v>
      </c>
      <c r="F15" t="str">
        <f>IF(Rapportage!E15="","",_xlfn.CONCAT(REPT("0",4-LEN(Rapportage!E15)),Rapportage!E15))</f>
        <v/>
      </c>
      <c r="G15" s="10" t="str">
        <f>IF(Rapportage!F15 ="0","  ", "  ")</f>
        <v xml:space="preserve">  </v>
      </c>
      <c r="H15" s="10" t="str">
        <f>Rapportage!G15 &amp; REPT(" ",4-MIN(4,LEN(Rapportage!G15)))</f>
        <v xml:space="preserve">    </v>
      </c>
      <c r="I15" s="10" t="str">
        <f>IF(Rapportage!H15="","",IF(($Q$2-$P$2)&gt;=0,IF(LEN(TEXT(K15*100,"00000000"))=3,_xlfn.CONCAT(0,TEXT(K15*100,"000000.""00")),TEXT(K15*100,"000000"".""00")),""""))</f>
        <v/>
      </c>
      <c r="J15" s="10" t="str">
        <f>IF(Rapportage!I15="","",IF(($Q$2-$P$2)&gt;=0,IF(LEN(TEXT(Rapportage!I15*100,"000000"))=3,_xlfn.CONCAT(0,TEXT(Rapportage!I15*100,"000.""00")),TEXT(Rapportage!I15*100,"000"".""00")),""""))</f>
        <v/>
      </c>
      <c r="K15" s="15">
        <f>ROUND(Rapportage!H15,2)</f>
        <v>0</v>
      </c>
      <c r="O15" t="s">
        <v>12</v>
      </c>
      <c r="P15">
        <v>14</v>
      </c>
    </row>
    <row r="16" spans="1:17" x14ac:dyDescent="0.25">
      <c r="A16" t="str">
        <f>IF(LEN(Rapportage!A16)="","",Rapportage!A16&amp;REPT(" ",10-MIN(10,LEN(Rapportage!A16))))</f>
        <v xml:space="preserve">          </v>
      </c>
      <c r="B16" t="str">
        <f>IF(Rapportage!B16=0,"",_xlfn.CONCAT(REPT("0",7-LEN(Rapportage!B16)),Rapportage!B16))</f>
        <v/>
      </c>
      <c r="C16" t="str">
        <f>IF(Rapportage!C16=0,"",IF(ISNUMBER(SEARCH("-",Rapportage!C16)),_xlfn.CONCAT(REPT("0",7-LEN(LEFT(Rapportage!C16,SEARCH("-",Rapportage!C16)-1))),LEFT(Rapportage!C16,SEARCH("-",Rapportage!C16)-1)),_xlfn.CONCAT(REPT("0",7-LEN(Rapportage!C16)),Rapportage!C16)))</f>
        <v/>
      </c>
      <c r="D16" t="str">
        <f>IF(Rapportage!C16=0,"",IF(ISNUMBER(SEARCH("-",Rapportage!C16)),_xlfn.CONCAT(REPT("0",4-LEN(RIGHT(Rapportage!C16,LEN(Rapportage!C16)-SEARCH("-",Rapportage!C16)))),RIGHT(Rapportage!C16,LEN(Rapportage!C16)-SEARCH("-",Rapportage!C16))),"0001"))</f>
        <v/>
      </c>
      <c r="E16" t="s">
        <v>2551</v>
      </c>
      <c r="F16" t="str">
        <f>IF(Rapportage!E16="","",_xlfn.CONCAT(REPT("0",4-LEN(Rapportage!E16)),Rapportage!E16))</f>
        <v/>
      </c>
      <c r="G16" s="10" t="str">
        <f>IF(Rapportage!F16 ="0","  ", "  ")</f>
        <v xml:space="preserve">  </v>
      </c>
      <c r="H16" s="10" t="str">
        <f>Rapportage!G16 &amp; REPT(" ",4-MIN(4,LEN(Rapportage!G16)))</f>
        <v xml:space="preserve">    </v>
      </c>
      <c r="I16" s="10" t="str">
        <f>IF(Rapportage!H16="","",IF(($Q$2-$P$2)&gt;=0,IF(LEN(TEXT(K16*100,"00000000"))=3,_xlfn.CONCAT(0,TEXT(K16*100,"000000.""00")),TEXT(K16*100,"000000"".""00")),""""))</f>
        <v/>
      </c>
      <c r="J16" s="10" t="str">
        <f>IF(Rapportage!I16="","",IF(($Q$2-$P$2)&gt;=0,IF(LEN(TEXT(Rapportage!I16*100,"000000"))=3,_xlfn.CONCAT(0,TEXT(Rapportage!I16*100,"000.""00")),TEXT(Rapportage!I16*100,"000"".""00")),""""))</f>
        <v/>
      </c>
      <c r="K16" s="15">
        <f>ROUND(Rapportage!H16,2)</f>
        <v>0</v>
      </c>
      <c r="O16" t="s">
        <v>13</v>
      </c>
      <c r="P16">
        <v>15</v>
      </c>
    </row>
    <row r="17" spans="1:16" x14ac:dyDescent="0.25">
      <c r="A17" t="str">
        <f>IF(LEN(Rapportage!A17)="","",Rapportage!A17&amp;REPT(" ",10-MIN(10,LEN(Rapportage!A17))))</f>
        <v xml:space="preserve">          </v>
      </c>
      <c r="B17" t="str">
        <f>IF(Rapportage!B17=0,"",_xlfn.CONCAT(REPT("0",7-LEN(Rapportage!B17)),Rapportage!B17))</f>
        <v/>
      </c>
      <c r="C17" t="str">
        <f>IF(Rapportage!C17=0,"",IF(ISNUMBER(SEARCH("-",Rapportage!C17)),_xlfn.CONCAT(REPT("0",7-LEN(LEFT(Rapportage!C17,SEARCH("-",Rapportage!C17)-1))),LEFT(Rapportage!C17,SEARCH("-",Rapportage!C17)-1)),_xlfn.CONCAT(REPT("0",7-LEN(Rapportage!C17)),Rapportage!C17)))</f>
        <v/>
      </c>
      <c r="D17" t="str">
        <f>IF(Rapportage!C17=0,"",IF(ISNUMBER(SEARCH("-",Rapportage!C17)),_xlfn.CONCAT(REPT("0",4-LEN(RIGHT(Rapportage!C17,LEN(Rapportage!C17)-SEARCH("-",Rapportage!C17)))),RIGHT(Rapportage!C17,LEN(Rapportage!C17)-SEARCH("-",Rapportage!C17))),"0001"))</f>
        <v/>
      </c>
      <c r="E17" t="s">
        <v>2552</v>
      </c>
      <c r="F17" t="str">
        <f>IF(Rapportage!E17="","",_xlfn.CONCAT(REPT("0",4-LEN(Rapportage!E17)),Rapportage!E17))</f>
        <v/>
      </c>
      <c r="G17" s="10" t="str">
        <f>IF(Rapportage!F17 ="0","  ", "  ")</f>
        <v xml:space="preserve">  </v>
      </c>
      <c r="H17" s="10" t="str">
        <f>Rapportage!G17 &amp; REPT(" ",4-MIN(4,LEN(Rapportage!G17)))</f>
        <v xml:space="preserve">    </v>
      </c>
      <c r="I17" s="10" t="str">
        <f>IF(Rapportage!H17="","",IF(($Q$2-$P$2)&gt;=0,IF(LEN(TEXT(K17*100,"00000000"))=3,_xlfn.CONCAT(0,TEXT(K17*100,"000000.""00")),TEXT(K17*100,"000000"".""00")),""""))</f>
        <v/>
      </c>
      <c r="J17" s="10" t="str">
        <f>IF(Rapportage!I17="","",IF(($Q$2-$P$2)&gt;=0,IF(LEN(TEXT(Rapportage!I17*100,"000000"))=3,_xlfn.CONCAT(0,TEXT(Rapportage!I17*100,"000.""00")),TEXT(Rapportage!I17*100,"000"".""00")),""""))</f>
        <v/>
      </c>
      <c r="K17" s="15">
        <f>ROUND(Rapportage!H17,2)</f>
        <v>0</v>
      </c>
      <c r="O17" t="s">
        <v>14</v>
      </c>
      <c r="P17">
        <v>16</v>
      </c>
    </row>
    <row r="18" spans="1:16" x14ac:dyDescent="0.25">
      <c r="A18" t="str">
        <f>IF(LEN(Rapportage!A18)="","",Rapportage!A18&amp;REPT(" ",10-MIN(10,LEN(Rapportage!A18))))</f>
        <v xml:space="preserve">          </v>
      </c>
      <c r="B18" t="str">
        <f>IF(Rapportage!B18=0,"",_xlfn.CONCAT(REPT("0",7-LEN(Rapportage!B18)),Rapportage!B18))</f>
        <v/>
      </c>
      <c r="C18" t="str">
        <f>IF(Rapportage!C18=0,"",IF(ISNUMBER(SEARCH("-",Rapportage!C18)),_xlfn.CONCAT(REPT("0",7-LEN(LEFT(Rapportage!C18,SEARCH("-",Rapportage!C18)-1))),LEFT(Rapportage!C18,SEARCH("-",Rapportage!C18)-1)),_xlfn.CONCAT(REPT("0",7-LEN(Rapportage!C18)),Rapportage!C18)))</f>
        <v/>
      </c>
      <c r="D18" t="str">
        <f>IF(Rapportage!C18=0,"",IF(ISNUMBER(SEARCH("-",Rapportage!C18)),_xlfn.CONCAT(REPT("0",4-LEN(RIGHT(Rapportage!C18,LEN(Rapportage!C18)-SEARCH("-",Rapportage!C18)))),RIGHT(Rapportage!C18,LEN(Rapportage!C18)-SEARCH("-",Rapportage!C18))),"0001"))</f>
        <v/>
      </c>
      <c r="E18" t="s">
        <v>2553</v>
      </c>
      <c r="F18" t="str">
        <f>IF(Rapportage!E18="","",_xlfn.CONCAT(REPT("0",4-LEN(Rapportage!E18)),Rapportage!E18))</f>
        <v/>
      </c>
      <c r="G18" s="10" t="str">
        <f>IF(Rapportage!F18 ="0","  ", "  ")</f>
        <v xml:space="preserve">  </v>
      </c>
      <c r="H18" s="10" t="str">
        <f>Rapportage!G18 &amp; REPT(" ",4-MIN(4,LEN(Rapportage!G18)))</f>
        <v xml:space="preserve">    </v>
      </c>
      <c r="I18" s="10" t="str">
        <f>IF(Rapportage!H18="","",IF(($Q$2-$P$2)&gt;=0,IF(LEN(TEXT(K18*100,"00000000"))=3,_xlfn.CONCAT(0,TEXT(K18*100,"000000.""00")),TEXT(K18*100,"000000"".""00")),""""))</f>
        <v/>
      </c>
      <c r="J18" s="10" t="str">
        <f>IF(Rapportage!I18="","",IF(($Q$2-$P$2)&gt;=0,IF(LEN(TEXT(Rapportage!I18*100,"000000"))=3,_xlfn.CONCAT(0,TEXT(Rapportage!I18*100,"000.""00")),TEXT(Rapportage!I18*100,"000"".""00")),""""))</f>
        <v/>
      </c>
      <c r="K18" s="15">
        <f>ROUND(Rapportage!H18,2)</f>
        <v>0</v>
      </c>
      <c r="O18" t="s">
        <v>15</v>
      </c>
      <c r="P18">
        <v>17</v>
      </c>
    </row>
    <row r="19" spans="1:16" x14ac:dyDescent="0.25">
      <c r="A19" t="str">
        <f>IF(LEN(Rapportage!A19)="","",Rapportage!A19&amp;REPT(" ",10-MIN(10,LEN(Rapportage!A19))))</f>
        <v xml:space="preserve">          </v>
      </c>
      <c r="B19" t="str">
        <f>IF(Rapportage!B19=0,"",_xlfn.CONCAT(REPT("0",7-LEN(Rapportage!B19)),Rapportage!B19))</f>
        <v/>
      </c>
      <c r="C19" t="str">
        <f>IF(Rapportage!C19=0,"",IF(ISNUMBER(SEARCH("-",Rapportage!C19)),_xlfn.CONCAT(REPT("0",7-LEN(LEFT(Rapportage!C19,SEARCH("-",Rapportage!C19)-1))),LEFT(Rapportage!C19,SEARCH("-",Rapportage!C19)-1)),_xlfn.CONCAT(REPT("0",7-LEN(Rapportage!C19)),Rapportage!C19)))</f>
        <v/>
      </c>
      <c r="D19" t="str">
        <f>IF(Rapportage!C19=0,"",IF(ISNUMBER(SEARCH("-",Rapportage!C19)),_xlfn.CONCAT(REPT("0",4-LEN(RIGHT(Rapportage!C19,LEN(Rapportage!C19)-SEARCH("-",Rapportage!C19)))),RIGHT(Rapportage!C19,LEN(Rapportage!C19)-SEARCH("-",Rapportage!C19))),"0001"))</f>
        <v/>
      </c>
      <c r="E19" t="s">
        <v>2554</v>
      </c>
      <c r="F19" t="str">
        <f>IF(Rapportage!E19="","",_xlfn.CONCAT(REPT("0",4-LEN(Rapportage!E19)),Rapportage!E19))</f>
        <v/>
      </c>
      <c r="G19" s="10" t="str">
        <f>IF(Rapportage!F19 ="0","  ", "  ")</f>
        <v xml:space="preserve">  </v>
      </c>
      <c r="H19" s="10" t="str">
        <f>Rapportage!G19 &amp; REPT(" ",4-MIN(4,LEN(Rapportage!G19)))</f>
        <v xml:space="preserve">    </v>
      </c>
      <c r="I19" s="10" t="str">
        <f>IF(Rapportage!H19="","",IF(($Q$2-$P$2)&gt;=0,IF(LEN(TEXT(K19*100,"00000000"))=3,_xlfn.CONCAT(0,TEXT(K19*100,"000000.""00")),TEXT(K19*100,"000000"".""00")),""""))</f>
        <v/>
      </c>
      <c r="J19" s="10" t="str">
        <f>IF(Rapportage!I19="","",IF(($Q$2-$P$2)&gt;=0,IF(LEN(TEXT(Rapportage!I19*100,"000000"))=3,_xlfn.CONCAT(0,TEXT(Rapportage!I19*100,"000.""00")),TEXT(Rapportage!I19*100,"000"".""00")),""""))</f>
        <v/>
      </c>
      <c r="K19" s="15">
        <f>ROUND(Rapportage!H19,2)</f>
        <v>0</v>
      </c>
      <c r="O19" t="s">
        <v>16</v>
      </c>
      <c r="P19">
        <v>18</v>
      </c>
    </row>
    <row r="20" spans="1:16" x14ac:dyDescent="0.25">
      <c r="A20" t="str">
        <f>IF(LEN(Rapportage!A20)="","",Rapportage!A20&amp;REPT(" ",10-MIN(10,LEN(Rapportage!A20))))</f>
        <v xml:space="preserve">          </v>
      </c>
      <c r="B20" t="str">
        <f>IF(Rapportage!B20=0,"",_xlfn.CONCAT(REPT("0",7-LEN(Rapportage!B20)),Rapportage!B20))</f>
        <v/>
      </c>
      <c r="C20" t="str">
        <f>IF(Rapportage!C20=0,"",IF(ISNUMBER(SEARCH("-",Rapportage!C20)),_xlfn.CONCAT(REPT("0",7-LEN(LEFT(Rapportage!C20,SEARCH("-",Rapportage!C20)-1))),LEFT(Rapportage!C20,SEARCH("-",Rapportage!C20)-1)),_xlfn.CONCAT(REPT("0",7-LEN(Rapportage!C20)),Rapportage!C20)))</f>
        <v/>
      </c>
      <c r="D20" t="str">
        <f>IF(Rapportage!C20=0,"",IF(ISNUMBER(SEARCH("-",Rapportage!C20)),_xlfn.CONCAT(REPT("0",4-LEN(RIGHT(Rapportage!C20,LEN(Rapportage!C20)-SEARCH("-",Rapportage!C20)))),RIGHT(Rapportage!C20,LEN(Rapportage!C20)-SEARCH("-",Rapportage!C20))),"0001"))</f>
        <v/>
      </c>
      <c r="E20" t="s">
        <v>2555</v>
      </c>
      <c r="F20" t="str">
        <f>IF(Rapportage!E20="","",_xlfn.CONCAT(REPT("0",4-LEN(Rapportage!E20)),Rapportage!E20))</f>
        <v/>
      </c>
      <c r="G20" s="10" t="str">
        <f>IF(Rapportage!F20 ="0","  ", "  ")</f>
        <v xml:space="preserve">  </v>
      </c>
      <c r="H20" s="10" t="str">
        <f>Rapportage!G20 &amp; REPT(" ",4-MIN(4,LEN(Rapportage!G20)))</f>
        <v xml:space="preserve">    </v>
      </c>
      <c r="I20" s="10" t="str">
        <f>IF(Rapportage!H20="","",IF(($Q$2-$P$2)&gt;=0,IF(LEN(TEXT(K20*100,"00000000"))=3,_xlfn.CONCAT(0,TEXT(K20*100,"000000.""00")),TEXT(K20*100,"000000"".""00")),""""))</f>
        <v/>
      </c>
      <c r="J20" s="10" t="str">
        <f>IF(Rapportage!I20="","",IF(($Q$2-$P$2)&gt;=0,IF(LEN(TEXT(Rapportage!I20*100,"000000"))=3,_xlfn.CONCAT(0,TEXT(Rapportage!I20*100,"000.""00")),TEXT(Rapportage!I20*100,"000"".""00")),""""))</f>
        <v/>
      </c>
      <c r="K20" s="15">
        <f>ROUND(Rapportage!H20,2)</f>
        <v>0</v>
      </c>
      <c r="O20" t="s">
        <v>17</v>
      </c>
      <c r="P20">
        <v>19</v>
      </c>
    </row>
    <row r="21" spans="1:16" x14ac:dyDescent="0.25">
      <c r="A21" t="str">
        <f>IF(LEN(Rapportage!A21)="","",Rapportage!A21&amp;REPT(" ",10-MIN(10,LEN(Rapportage!A21))))</f>
        <v xml:space="preserve">          </v>
      </c>
      <c r="B21" t="str">
        <f>IF(Rapportage!B21=0,"",_xlfn.CONCAT(REPT("0",7-LEN(Rapportage!B21)),Rapportage!B21))</f>
        <v/>
      </c>
      <c r="C21" t="str">
        <f>IF(Rapportage!C21=0,"",IF(ISNUMBER(SEARCH("-",Rapportage!C21)),_xlfn.CONCAT(REPT("0",7-LEN(LEFT(Rapportage!C21,SEARCH("-",Rapportage!C21)-1))),LEFT(Rapportage!C21,SEARCH("-",Rapportage!C21)-1)),_xlfn.CONCAT(REPT("0",7-LEN(Rapportage!C21)),Rapportage!C21)))</f>
        <v/>
      </c>
      <c r="D21" t="str">
        <f>IF(Rapportage!C21=0,"",IF(ISNUMBER(SEARCH("-",Rapportage!C21)),_xlfn.CONCAT(REPT("0",4-LEN(RIGHT(Rapportage!C21,LEN(Rapportage!C21)-SEARCH("-",Rapportage!C21)))),RIGHT(Rapportage!C21,LEN(Rapportage!C21)-SEARCH("-",Rapportage!C21))),"0001"))</f>
        <v/>
      </c>
      <c r="E21" t="s">
        <v>2556</v>
      </c>
      <c r="F21" t="str">
        <f>IF(Rapportage!E21="","",_xlfn.CONCAT(REPT("0",4-LEN(Rapportage!E21)),Rapportage!E21))</f>
        <v/>
      </c>
      <c r="G21" s="10" t="str">
        <f>IF(Rapportage!F21 ="0","  ", "  ")</f>
        <v xml:space="preserve">  </v>
      </c>
      <c r="H21" s="10" t="str">
        <f>Rapportage!G21 &amp; REPT(" ",4-MIN(4,LEN(Rapportage!G21)))</f>
        <v xml:space="preserve">    </v>
      </c>
      <c r="I21" s="10" t="str">
        <f>IF(Rapportage!H21="","",IF(($Q$2-$P$2)&gt;=0,IF(LEN(TEXT(K21*100,"00000000"))=3,_xlfn.CONCAT(0,TEXT(K21*100,"000000.""00")),TEXT(K21*100,"000000"".""00")),""""))</f>
        <v/>
      </c>
      <c r="J21" s="10" t="str">
        <f>IF(Rapportage!I21="","",IF(($Q$2-$P$2)&gt;=0,IF(LEN(TEXT(Rapportage!I21*100,"000000"))=3,_xlfn.CONCAT(0,TEXT(Rapportage!I21*100,"000.""00")),TEXT(Rapportage!I21*100,"000"".""00")),""""))</f>
        <v/>
      </c>
      <c r="K21" s="15">
        <f>ROUND(Rapportage!H21,2)</f>
        <v>0</v>
      </c>
      <c r="O21" t="s">
        <v>18</v>
      </c>
      <c r="P21">
        <v>20</v>
      </c>
    </row>
    <row r="22" spans="1:16" x14ac:dyDescent="0.25">
      <c r="A22" t="str">
        <f>IF(LEN(Rapportage!A22)="","",Rapportage!A22&amp;REPT(" ",10-MIN(10,LEN(Rapportage!A22))))</f>
        <v xml:space="preserve">          </v>
      </c>
      <c r="B22" t="str">
        <f>IF(Rapportage!B22=0,"",_xlfn.CONCAT(REPT("0",7-LEN(Rapportage!B22)),Rapportage!B22))</f>
        <v/>
      </c>
      <c r="C22" t="str">
        <f>IF(Rapportage!C22=0,"",IF(ISNUMBER(SEARCH("-",Rapportage!C22)),_xlfn.CONCAT(REPT("0",7-LEN(LEFT(Rapportage!C22,SEARCH("-",Rapportage!C22)-1))),LEFT(Rapportage!C22,SEARCH("-",Rapportage!C22)-1)),_xlfn.CONCAT(REPT("0",7-LEN(Rapportage!C22)),Rapportage!C22)))</f>
        <v/>
      </c>
      <c r="D22" t="str">
        <f>IF(Rapportage!C22=0,"",IF(ISNUMBER(SEARCH("-",Rapportage!C22)),_xlfn.CONCAT(REPT("0",4-LEN(RIGHT(Rapportage!C22,LEN(Rapportage!C22)-SEARCH("-",Rapportage!C22)))),RIGHT(Rapportage!C22,LEN(Rapportage!C22)-SEARCH("-",Rapportage!C22))),"0001"))</f>
        <v/>
      </c>
      <c r="E22" t="s">
        <v>2557</v>
      </c>
      <c r="F22" t="str">
        <f>IF(Rapportage!E22="","",_xlfn.CONCAT(REPT("0",4-LEN(Rapportage!E22)),Rapportage!E22))</f>
        <v/>
      </c>
      <c r="G22" s="10" t="str">
        <f>IF(Rapportage!F22 ="0","  ", "  ")</f>
        <v xml:space="preserve">  </v>
      </c>
      <c r="H22" s="10" t="str">
        <f>Rapportage!G22 &amp; REPT(" ",4-MIN(4,LEN(Rapportage!G22)))</f>
        <v xml:space="preserve">    </v>
      </c>
      <c r="I22" s="10" t="str">
        <f>IF(Rapportage!H22="","",IF(($Q$2-$P$2)&gt;=0,IF(LEN(TEXT(K22*100,"00000000"))=3,_xlfn.CONCAT(0,TEXT(K22*100,"000000.""00")),TEXT(K22*100,"000000"".""00")),""""))</f>
        <v/>
      </c>
      <c r="J22" s="10" t="str">
        <f>IF(Rapportage!I22="","",IF(($Q$2-$P$2)&gt;=0,IF(LEN(TEXT(Rapportage!I22*100,"000000"))=3,_xlfn.CONCAT(0,TEXT(Rapportage!I22*100,"000.""00")),TEXT(Rapportage!I22*100,"000"".""00")),""""))</f>
        <v/>
      </c>
      <c r="K22" s="15">
        <f>ROUND(Rapportage!H22,2)</f>
        <v>0</v>
      </c>
      <c r="O22" t="s">
        <v>19</v>
      </c>
      <c r="P22">
        <v>21</v>
      </c>
    </row>
    <row r="23" spans="1:16" x14ac:dyDescent="0.25">
      <c r="A23" t="str">
        <f>IF(LEN(Rapportage!A23)="","",Rapportage!A23&amp;REPT(" ",10-MIN(10,LEN(Rapportage!A23))))</f>
        <v xml:space="preserve">          </v>
      </c>
      <c r="B23" t="str">
        <f>IF(Rapportage!B23=0,"",_xlfn.CONCAT(REPT("0",7-LEN(Rapportage!B23)),Rapportage!B23))</f>
        <v/>
      </c>
      <c r="C23" t="str">
        <f>IF(Rapportage!C23=0,"",IF(ISNUMBER(SEARCH("-",Rapportage!C23)),_xlfn.CONCAT(REPT("0",7-LEN(LEFT(Rapportage!C23,SEARCH("-",Rapportage!C23)-1))),LEFT(Rapportage!C23,SEARCH("-",Rapportage!C23)-1)),_xlfn.CONCAT(REPT("0",7-LEN(Rapportage!C23)),Rapportage!C23)))</f>
        <v/>
      </c>
      <c r="D23" t="str">
        <f>IF(Rapportage!C23=0,"",IF(ISNUMBER(SEARCH("-",Rapportage!C23)),_xlfn.CONCAT(REPT("0",4-LEN(RIGHT(Rapportage!C23,LEN(Rapportage!C23)-SEARCH("-",Rapportage!C23)))),RIGHT(Rapportage!C23,LEN(Rapportage!C23)-SEARCH("-",Rapportage!C23))),"0001"))</f>
        <v/>
      </c>
      <c r="E23" t="s">
        <v>2558</v>
      </c>
      <c r="F23" t="str">
        <f>IF(Rapportage!E23="","",_xlfn.CONCAT(REPT("0",4-LEN(Rapportage!E23)),Rapportage!E23))</f>
        <v/>
      </c>
      <c r="G23" s="10" t="str">
        <f>IF(Rapportage!F23 ="0","  ", "  ")</f>
        <v xml:space="preserve">  </v>
      </c>
      <c r="H23" s="10" t="str">
        <f>Rapportage!G23 &amp; REPT(" ",4-MIN(4,LEN(Rapportage!G23)))</f>
        <v xml:space="preserve">    </v>
      </c>
      <c r="I23" s="10" t="str">
        <f>IF(Rapportage!H23="","",IF(($Q$2-$P$2)&gt;=0,IF(LEN(TEXT(K23*100,"00000000"))=3,_xlfn.CONCAT(0,TEXT(K23*100,"000000.""00")),TEXT(K23*100,"000000"".""00")),""""))</f>
        <v/>
      </c>
      <c r="J23" s="10" t="str">
        <f>IF(Rapportage!I23="","",IF(($Q$2-$P$2)&gt;=0,IF(LEN(TEXT(Rapportage!I23*100,"000000"))=3,_xlfn.CONCAT(0,TEXT(Rapportage!I23*100,"000.""00")),TEXT(Rapportage!I23*100,"000"".""00")),""""))</f>
        <v/>
      </c>
      <c r="K23" s="15">
        <f>ROUND(Rapportage!H23,2)</f>
        <v>0</v>
      </c>
      <c r="O23" t="s">
        <v>20</v>
      </c>
      <c r="P23">
        <v>22</v>
      </c>
    </row>
    <row r="24" spans="1:16" x14ac:dyDescent="0.25">
      <c r="A24" t="str">
        <f>IF(LEN(Rapportage!A24)="","",Rapportage!A24&amp;REPT(" ",10-MIN(10,LEN(Rapportage!A24))))</f>
        <v xml:space="preserve">          </v>
      </c>
      <c r="B24" t="str">
        <f>IF(Rapportage!B24=0,"",_xlfn.CONCAT(REPT("0",7-LEN(Rapportage!B24)),Rapportage!B24))</f>
        <v/>
      </c>
      <c r="C24" t="str">
        <f>IF(Rapportage!C24=0,"",IF(ISNUMBER(SEARCH("-",Rapportage!C24)),_xlfn.CONCAT(REPT("0",7-LEN(LEFT(Rapportage!C24,SEARCH("-",Rapportage!C24)-1))),LEFT(Rapportage!C24,SEARCH("-",Rapportage!C24)-1)),_xlfn.CONCAT(REPT("0",7-LEN(Rapportage!C24)),Rapportage!C24)))</f>
        <v/>
      </c>
      <c r="D24" t="str">
        <f>IF(Rapportage!C24=0,"",IF(ISNUMBER(SEARCH("-",Rapportage!C24)),_xlfn.CONCAT(REPT("0",4-LEN(RIGHT(Rapportage!C24,LEN(Rapportage!C24)-SEARCH("-",Rapportage!C24)))),RIGHT(Rapportage!C24,LEN(Rapportage!C24)-SEARCH("-",Rapportage!C24))),"0001"))</f>
        <v/>
      </c>
      <c r="E24" t="s">
        <v>2559</v>
      </c>
      <c r="F24" t="str">
        <f>IF(Rapportage!E24="","",_xlfn.CONCAT(REPT("0",4-LEN(Rapportage!E24)),Rapportage!E24))</f>
        <v/>
      </c>
      <c r="G24" s="10" t="str">
        <f>IF(Rapportage!F24 ="0","  ", "  ")</f>
        <v xml:space="preserve">  </v>
      </c>
      <c r="H24" s="10" t="str">
        <f>Rapportage!G24 &amp; REPT(" ",4-MIN(4,LEN(Rapportage!G24)))</f>
        <v xml:space="preserve">    </v>
      </c>
      <c r="I24" s="10" t="str">
        <f>IF(Rapportage!H24="","",IF(($Q$2-$P$2)&gt;=0,IF(LEN(TEXT(K24*100,"00000000"))=3,_xlfn.CONCAT(0,TEXT(K24*100,"000000.""00")),TEXT(K24*100,"000000"".""00")),""""))</f>
        <v/>
      </c>
      <c r="J24" s="10" t="str">
        <f>IF(Rapportage!I24="","",IF(($Q$2-$P$2)&gt;=0,IF(LEN(TEXT(Rapportage!I24*100,"000000"))=3,_xlfn.CONCAT(0,TEXT(Rapportage!I24*100,"000.""00")),TEXT(Rapportage!I24*100,"000"".""00")),""""))</f>
        <v/>
      </c>
      <c r="K24" s="15">
        <f>ROUND(Rapportage!H24,2)</f>
        <v>0</v>
      </c>
      <c r="O24" t="s">
        <v>21</v>
      </c>
      <c r="P24">
        <v>23</v>
      </c>
    </row>
    <row r="25" spans="1:16" x14ac:dyDescent="0.25">
      <c r="A25" t="str">
        <f>IF(LEN(Rapportage!A25)="","",Rapportage!A25&amp;REPT(" ",10-MIN(10,LEN(Rapportage!A25))))</f>
        <v xml:space="preserve">          </v>
      </c>
      <c r="B25" t="str">
        <f>IF(Rapportage!B25=0,"",_xlfn.CONCAT(REPT("0",7-LEN(Rapportage!B25)),Rapportage!B25))</f>
        <v/>
      </c>
      <c r="C25" t="str">
        <f>IF(Rapportage!C25=0,"",IF(ISNUMBER(SEARCH("-",Rapportage!C25)),_xlfn.CONCAT(REPT("0",7-LEN(LEFT(Rapportage!C25,SEARCH("-",Rapportage!C25)-1))),LEFT(Rapportage!C25,SEARCH("-",Rapportage!C25)-1)),_xlfn.CONCAT(REPT("0",7-LEN(Rapportage!C25)),Rapportage!C25)))</f>
        <v/>
      </c>
      <c r="D25" t="str">
        <f>IF(Rapportage!C25=0,"",IF(ISNUMBER(SEARCH("-",Rapportage!C25)),_xlfn.CONCAT(REPT("0",4-LEN(RIGHT(Rapportage!C25,LEN(Rapportage!C25)-SEARCH("-",Rapportage!C25)))),RIGHT(Rapportage!C25,LEN(Rapportage!C25)-SEARCH("-",Rapportage!C25))),"0001"))</f>
        <v/>
      </c>
      <c r="E25" t="s">
        <v>2560</v>
      </c>
      <c r="F25" t="str">
        <f>IF(Rapportage!E25="","",_xlfn.CONCAT(REPT("0",4-LEN(Rapportage!E25)),Rapportage!E25))</f>
        <v/>
      </c>
      <c r="G25" s="10" t="str">
        <f>IF(Rapportage!F25 ="0","  ", "  ")</f>
        <v xml:space="preserve">  </v>
      </c>
      <c r="H25" s="10" t="str">
        <f>Rapportage!G25 &amp; REPT(" ",4-MIN(4,LEN(Rapportage!G25)))</f>
        <v xml:space="preserve">    </v>
      </c>
      <c r="I25" s="10" t="str">
        <f>IF(Rapportage!H25="","",IF(($Q$2-$P$2)&gt;=0,IF(LEN(TEXT(K25*100,"00000000"))=3,_xlfn.CONCAT(0,TEXT(K25*100,"000000.""00")),TEXT(K25*100,"000000"".""00")),""""))</f>
        <v/>
      </c>
      <c r="J25" s="10" t="str">
        <f>IF(Rapportage!I25="","",IF(($Q$2-$P$2)&gt;=0,IF(LEN(TEXT(Rapportage!I25*100,"000000"))=3,_xlfn.CONCAT(0,TEXT(Rapportage!I25*100,"000.""00")),TEXT(Rapportage!I25*100,"000"".""00")),""""))</f>
        <v/>
      </c>
      <c r="K25" s="15">
        <f>ROUND(Rapportage!H25,2)</f>
        <v>0</v>
      </c>
      <c r="O25" t="s">
        <v>22</v>
      </c>
      <c r="P25">
        <v>24</v>
      </c>
    </row>
    <row r="26" spans="1:16" x14ac:dyDescent="0.25">
      <c r="A26" t="str">
        <f>IF(LEN(Rapportage!A26)="","",Rapportage!A26&amp;REPT(" ",10-MIN(10,LEN(Rapportage!A26))))</f>
        <v xml:space="preserve">          </v>
      </c>
      <c r="B26" t="str">
        <f>IF(Rapportage!B26=0,"",_xlfn.CONCAT(REPT("0",7-LEN(Rapportage!B26)),Rapportage!B26))</f>
        <v/>
      </c>
      <c r="C26" t="str">
        <f>IF(Rapportage!C26=0,"",IF(ISNUMBER(SEARCH("-",Rapportage!C26)),_xlfn.CONCAT(REPT("0",7-LEN(LEFT(Rapportage!C26,SEARCH("-",Rapportage!C26)-1))),LEFT(Rapportage!C26,SEARCH("-",Rapportage!C26)-1)),_xlfn.CONCAT(REPT("0",7-LEN(Rapportage!C26)),Rapportage!C26)))</f>
        <v/>
      </c>
      <c r="D26" t="str">
        <f>IF(Rapportage!C26=0,"",IF(ISNUMBER(SEARCH("-",Rapportage!C26)),_xlfn.CONCAT(REPT("0",4-LEN(RIGHT(Rapportage!C26,LEN(Rapportage!C26)-SEARCH("-",Rapportage!C26)))),RIGHT(Rapportage!C26,LEN(Rapportage!C26)-SEARCH("-",Rapportage!C26))),"0001"))</f>
        <v/>
      </c>
      <c r="E26" t="s">
        <v>2561</v>
      </c>
      <c r="F26" t="str">
        <f>IF(Rapportage!E26="","",_xlfn.CONCAT(REPT("0",4-LEN(Rapportage!E26)),Rapportage!E26))</f>
        <v/>
      </c>
      <c r="G26" s="10" t="str">
        <f>IF(Rapportage!F26 ="0","  ", "  ")</f>
        <v xml:space="preserve">  </v>
      </c>
      <c r="H26" s="10" t="str">
        <f>Rapportage!G26 &amp; REPT(" ",4-MIN(4,LEN(Rapportage!G26)))</f>
        <v xml:space="preserve">    </v>
      </c>
      <c r="I26" s="10" t="str">
        <f>IF(Rapportage!H26="","",IF(($Q$2-$P$2)&gt;=0,IF(LEN(TEXT(K26*100,"00000000"))=3,_xlfn.CONCAT(0,TEXT(K26*100,"000000.""00")),TEXT(K26*100,"000000"".""00")),""""))</f>
        <v/>
      </c>
      <c r="J26" s="10" t="str">
        <f>IF(Rapportage!I26="","",IF(($Q$2-$P$2)&gt;=0,IF(LEN(TEXT(Rapportage!I26*100,"000000"))=3,_xlfn.CONCAT(0,TEXT(Rapportage!I26*100,"000.""00")),TEXT(Rapportage!I26*100,"000"".""00")),""""))</f>
        <v/>
      </c>
      <c r="K26" s="15">
        <f>ROUND(Rapportage!H26,2)</f>
        <v>0</v>
      </c>
      <c r="O26" t="s">
        <v>23</v>
      </c>
      <c r="P26">
        <v>25</v>
      </c>
    </row>
    <row r="27" spans="1:16" x14ac:dyDescent="0.25">
      <c r="A27" t="str">
        <f>IF(LEN(Rapportage!A27)="","",Rapportage!A27&amp;REPT(" ",10-MIN(10,LEN(Rapportage!A27))))</f>
        <v xml:space="preserve">          </v>
      </c>
      <c r="B27" t="str">
        <f>IF(Rapportage!B27=0,"",_xlfn.CONCAT(REPT("0",7-LEN(Rapportage!B27)),Rapportage!B27))</f>
        <v/>
      </c>
      <c r="C27" t="str">
        <f>IF(Rapportage!C27=0,"",IF(ISNUMBER(SEARCH("-",Rapportage!C27)),_xlfn.CONCAT(REPT("0",7-LEN(LEFT(Rapportage!C27,SEARCH("-",Rapportage!C27)-1))),LEFT(Rapportage!C27,SEARCH("-",Rapportage!C27)-1)),_xlfn.CONCAT(REPT("0",7-LEN(Rapportage!C27)),Rapportage!C27)))</f>
        <v/>
      </c>
      <c r="D27" t="str">
        <f>IF(Rapportage!C27=0,"",IF(ISNUMBER(SEARCH("-",Rapportage!C27)),_xlfn.CONCAT(REPT("0",4-LEN(RIGHT(Rapportage!C27,LEN(Rapportage!C27)-SEARCH("-",Rapportage!C27)))),RIGHT(Rapportage!C27,LEN(Rapportage!C27)-SEARCH("-",Rapportage!C27))),"0001"))</f>
        <v/>
      </c>
      <c r="E27" t="s">
        <v>2562</v>
      </c>
      <c r="F27" t="str">
        <f>IF(Rapportage!E27="","",_xlfn.CONCAT(REPT("0",4-LEN(Rapportage!E27)),Rapportage!E27))</f>
        <v/>
      </c>
      <c r="G27" s="10" t="str">
        <f>IF(Rapportage!F27 ="0","  ", "  ")</f>
        <v xml:space="preserve">  </v>
      </c>
      <c r="H27" s="10" t="str">
        <f>Rapportage!G27 &amp; REPT(" ",4-MIN(4,LEN(Rapportage!G27)))</f>
        <v xml:space="preserve">    </v>
      </c>
      <c r="I27" s="10" t="str">
        <f>IF(Rapportage!H27="","",IF(($Q$2-$P$2)&gt;=0,IF(LEN(TEXT(K27*100,"00000000"))=3,_xlfn.CONCAT(0,TEXT(K27*100,"000000.""00")),TEXT(K27*100,"000000"".""00")),""""))</f>
        <v/>
      </c>
      <c r="J27" s="10" t="str">
        <f>IF(Rapportage!I27="","",IF(($Q$2-$P$2)&gt;=0,IF(LEN(TEXT(Rapportage!I27*100,"000000"))=3,_xlfn.CONCAT(0,TEXT(Rapportage!I27*100,"000.""00")),TEXT(Rapportage!I27*100,"000"".""00")),""""))</f>
        <v/>
      </c>
      <c r="K27" s="15">
        <f>ROUND(Rapportage!H27,2)</f>
        <v>0</v>
      </c>
      <c r="O27" t="s">
        <v>52</v>
      </c>
      <c r="P27">
        <v>26</v>
      </c>
    </row>
    <row r="28" spans="1:16" x14ac:dyDescent="0.25">
      <c r="A28" t="str">
        <f>IF(LEN(Rapportage!A28)="","",Rapportage!A28&amp;REPT(" ",10-MIN(10,LEN(Rapportage!A28))))</f>
        <v xml:space="preserve">          </v>
      </c>
      <c r="B28" t="str">
        <f>IF(Rapportage!B28=0,"",_xlfn.CONCAT(REPT("0",7-LEN(Rapportage!B28)),Rapportage!B28))</f>
        <v/>
      </c>
      <c r="C28" t="str">
        <f>IF(Rapportage!C28=0,"",IF(ISNUMBER(SEARCH("-",Rapportage!C28)),_xlfn.CONCAT(REPT("0",7-LEN(LEFT(Rapportage!C28,SEARCH("-",Rapportage!C28)-1))),LEFT(Rapportage!C28,SEARCH("-",Rapportage!C28)-1)),_xlfn.CONCAT(REPT("0",7-LEN(Rapportage!C28)),Rapportage!C28)))</f>
        <v/>
      </c>
      <c r="D28" t="str">
        <f>IF(Rapportage!C28=0,"",IF(ISNUMBER(SEARCH("-",Rapportage!C28)),_xlfn.CONCAT(REPT("0",4-LEN(RIGHT(Rapportage!C28,LEN(Rapportage!C28)-SEARCH("-",Rapportage!C28)))),RIGHT(Rapportage!C28,LEN(Rapportage!C28)-SEARCH("-",Rapportage!C28))),"0001"))</f>
        <v/>
      </c>
      <c r="E28" t="s">
        <v>2563</v>
      </c>
      <c r="F28" t="str">
        <f>IF(Rapportage!E28="","",_xlfn.CONCAT(REPT("0",4-LEN(Rapportage!E28)),Rapportage!E28))</f>
        <v/>
      </c>
      <c r="G28" s="10" t="str">
        <f>IF(Rapportage!F28 ="0","  ", "  ")</f>
        <v xml:space="preserve">  </v>
      </c>
      <c r="H28" s="10" t="str">
        <f>Rapportage!G28 &amp; REPT(" ",4-MIN(4,LEN(Rapportage!G28)))</f>
        <v xml:space="preserve">    </v>
      </c>
      <c r="I28" s="10" t="str">
        <f>IF(Rapportage!H28="","",IF(($Q$2-$P$2)&gt;=0,IF(LEN(TEXT(K28*100,"00000000"))=3,_xlfn.CONCAT(0,TEXT(K28*100,"000000.""00")),TEXT(K28*100,"000000"".""00")),""""))</f>
        <v/>
      </c>
      <c r="J28" s="10" t="str">
        <f>IF(Rapportage!I28="","",IF(($Q$2-$P$2)&gt;=0,IF(LEN(TEXT(Rapportage!I28*100,"000000"))=3,_xlfn.CONCAT(0,TEXT(Rapportage!I28*100,"000.""00")),TEXT(Rapportage!I28*100,"000"".""00")),""""))</f>
        <v/>
      </c>
      <c r="K28" s="15">
        <f>ROUND(Rapportage!H28,2)</f>
        <v>0</v>
      </c>
      <c r="O28" t="s">
        <v>53</v>
      </c>
      <c r="P28">
        <v>27</v>
      </c>
    </row>
    <row r="29" spans="1:16" x14ac:dyDescent="0.25">
      <c r="A29" t="str">
        <f>IF(LEN(Rapportage!A29)="","",Rapportage!A29&amp;REPT(" ",10-MIN(10,LEN(Rapportage!A29))))</f>
        <v xml:space="preserve">          </v>
      </c>
      <c r="B29" t="str">
        <f>IF(Rapportage!B29=0,"",_xlfn.CONCAT(REPT("0",7-LEN(Rapportage!B29)),Rapportage!B29))</f>
        <v/>
      </c>
      <c r="C29" t="str">
        <f>IF(Rapportage!C29=0,"",IF(ISNUMBER(SEARCH("-",Rapportage!C29)),_xlfn.CONCAT(REPT("0",7-LEN(LEFT(Rapportage!C29,SEARCH("-",Rapportage!C29)-1))),LEFT(Rapportage!C29,SEARCH("-",Rapportage!C29)-1)),_xlfn.CONCAT(REPT("0",7-LEN(Rapportage!C29)),Rapportage!C29)))</f>
        <v/>
      </c>
      <c r="D29" t="str">
        <f>IF(Rapportage!C29=0,"",IF(ISNUMBER(SEARCH("-",Rapportage!C29)),_xlfn.CONCAT(REPT("0",4-LEN(RIGHT(Rapportage!C29,LEN(Rapportage!C29)-SEARCH("-",Rapportage!C29)))),RIGHT(Rapportage!C29,LEN(Rapportage!C29)-SEARCH("-",Rapportage!C29))),"0001"))</f>
        <v/>
      </c>
      <c r="E29" t="s">
        <v>2564</v>
      </c>
      <c r="F29" t="str">
        <f>IF(Rapportage!E29="","",_xlfn.CONCAT(REPT("0",4-LEN(Rapportage!E29)),Rapportage!E29))</f>
        <v/>
      </c>
      <c r="G29" s="10" t="str">
        <f>IF(Rapportage!F29 ="0","  ", "  ")</f>
        <v xml:space="preserve">  </v>
      </c>
      <c r="H29" s="10" t="str">
        <f>Rapportage!G29 &amp; REPT(" ",4-MIN(4,LEN(Rapportage!G29)))</f>
        <v xml:space="preserve">    </v>
      </c>
      <c r="I29" s="10" t="str">
        <f>IF(Rapportage!H29="","",IF(($Q$2-$P$2)&gt;=0,IF(LEN(TEXT(K29*100,"00000000"))=3,_xlfn.CONCAT(0,TEXT(K29*100,"000000.""00")),TEXT(K29*100,"000000"".""00")),""""))</f>
        <v/>
      </c>
      <c r="J29" s="10" t="str">
        <f>IF(Rapportage!I29="","",IF(($Q$2-$P$2)&gt;=0,IF(LEN(TEXT(Rapportage!I29*100,"000000"))=3,_xlfn.CONCAT(0,TEXT(Rapportage!I29*100,"000.""00")),TEXT(Rapportage!I29*100,"000"".""00")),""""))</f>
        <v/>
      </c>
      <c r="K29" s="15">
        <f>ROUND(Rapportage!H29,2)</f>
        <v>0</v>
      </c>
      <c r="O29" t="s">
        <v>54</v>
      </c>
      <c r="P29">
        <v>28</v>
      </c>
    </row>
    <row r="30" spans="1:16" x14ac:dyDescent="0.25">
      <c r="A30" t="str">
        <f>IF(LEN(Rapportage!A30)="","",Rapportage!A30&amp;REPT(" ",10-MIN(10,LEN(Rapportage!A30))))</f>
        <v xml:space="preserve">          </v>
      </c>
      <c r="B30" t="str">
        <f>IF(Rapportage!B30=0,"",_xlfn.CONCAT(REPT("0",7-LEN(Rapportage!B30)),Rapportage!B30))</f>
        <v/>
      </c>
      <c r="C30" t="str">
        <f>IF(Rapportage!C30=0,"",IF(ISNUMBER(SEARCH("-",Rapportage!C30)),_xlfn.CONCAT(REPT("0",7-LEN(LEFT(Rapportage!C30,SEARCH("-",Rapportage!C30)-1))),LEFT(Rapportage!C30,SEARCH("-",Rapportage!C30)-1)),_xlfn.CONCAT(REPT("0",7-LEN(Rapportage!C30)),Rapportage!C30)))</f>
        <v/>
      </c>
      <c r="D30" t="str">
        <f>IF(Rapportage!C30=0,"",IF(ISNUMBER(SEARCH("-",Rapportage!C30)),_xlfn.CONCAT(REPT("0",4-LEN(RIGHT(Rapportage!C30,LEN(Rapportage!C30)-SEARCH("-",Rapportage!C30)))),RIGHT(Rapportage!C30,LEN(Rapportage!C30)-SEARCH("-",Rapportage!C30))),"0001"))</f>
        <v/>
      </c>
      <c r="E30" t="s">
        <v>2565</v>
      </c>
      <c r="F30" t="str">
        <f>IF(Rapportage!E30="","",_xlfn.CONCAT(REPT("0",4-LEN(Rapportage!E30)),Rapportage!E30))</f>
        <v/>
      </c>
      <c r="G30" s="10" t="str">
        <f>IF(Rapportage!F30 ="0","  ", "  ")</f>
        <v xml:space="preserve">  </v>
      </c>
      <c r="H30" s="10" t="str">
        <f>Rapportage!G30 &amp; REPT(" ",4-MIN(4,LEN(Rapportage!G30)))</f>
        <v xml:space="preserve">    </v>
      </c>
      <c r="I30" s="10" t="str">
        <f>IF(Rapportage!H30="","",IF(($Q$2-$P$2)&gt;=0,IF(LEN(TEXT(K30*100,"00000000"))=3,_xlfn.CONCAT(0,TEXT(K30*100,"000000.""00")),TEXT(K30*100,"000000"".""00")),""""))</f>
        <v/>
      </c>
      <c r="J30" s="10" t="str">
        <f>IF(Rapportage!I30="","",IF(($Q$2-$P$2)&gt;=0,IF(LEN(TEXT(Rapportage!I30*100,"000000"))=3,_xlfn.CONCAT(0,TEXT(Rapportage!I30*100,"000.""00")),TEXT(Rapportage!I30*100,"000"".""00")),""""))</f>
        <v/>
      </c>
      <c r="K30" s="15">
        <f>ROUND(Rapportage!H30,2)</f>
        <v>0</v>
      </c>
      <c r="O30" t="s">
        <v>55</v>
      </c>
      <c r="P30">
        <v>29</v>
      </c>
    </row>
    <row r="31" spans="1:16" x14ac:dyDescent="0.25">
      <c r="A31" t="str">
        <f>IF(LEN(Rapportage!A31)="","",Rapportage!A31&amp;REPT(" ",10-MIN(10,LEN(Rapportage!A31))))</f>
        <v xml:space="preserve">          </v>
      </c>
      <c r="B31" t="str">
        <f>IF(Rapportage!B31=0,"",_xlfn.CONCAT(REPT("0",7-LEN(Rapportage!B31)),Rapportage!B31))</f>
        <v/>
      </c>
      <c r="C31" t="str">
        <f>IF(Rapportage!C31=0,"",IF(ISNUMBER(SEARCH("-",Rapportage!C31)),_xlfn.CONCAT(REPT("0",7-LEN(LEFT(Rapportage!C31,SEARCH("-",Rapportage!C31)-1))),LEFT(Rapportage!C31,SEARCH("-",Rapportage!C31)-1)),_xlfn.CONCAT(REPT("0",7-LEN(Rapportage!C31)),Rapportage!C31)))</f>
        <v/>
      </c>
      <c r="D31" t="str">
        <f>IF(Rapportage!C31=0,"",IF(ISNUMBER(SEARCH("-",Rapportage!C31)),_xlfn.CONCAT(REPT("0",4-LEN(RIGHT(Rapportage!C31,LEN(Rapportage!C31)-SEARCH("-",Rapportage!C31)))),RIGHT(Rapportage!C31,LEN(Rapportage!C31)-SEARCH("-",Rapportage!C31))),"0001"))</f>
        <v/>
      </c>
      <c r="E31" t="s">
        <v>2566</v>
      </c>
      <c r="F31" t="str">
        <f>IF(Rapportage!E31="","",_xlfn.CONCAT(REPT("0",4-LEN(Rapportage!E31)),Rapportage!E31))</f>
        <v/>
      </c>
      <c r="G31" s="10" t="str">
        <f>IF(Rapportage!F31 ="0","  ", "  ")</f>
        <v xml:space="preserve">  </v>
      </c>
      <c r="H31" s="10" t="str">
        <f>Rapportage!G31 &amp; REPT(" ",4-MIN(4,LEN(Rapportage!G31)))</f>
        <v xml:space="preserve">    </v>
      </c>
      <c r="I31" s="10" t="str">
        <f>IF(Rapportage!H31="","",IF(($Q$2-$P$2)&gt;=0,IF(LEN(TEXT(K31*100,"00000000"))=3,_xlfn.CONCAT(0,TEXT(K31*100,"000000.""00")),TEXT(K31*100,"000000"".""00")),""""))</f>
        <v/>
      </c>
      <c r="J31" s="10" t="str">
        <f>IF(Rapportage!I31="","",IF(($Q$2-$P$2)&gt;=0,IF(LEN(TEXT(Rapportage!I31*100,"000000"))=3,_xlfn.CONCAT(0,TEXT(Rapportage!I31*100,"000.""00")),TEXT(Rapportage!I31*100,"000"".""00")),""""))</f>
        <v/>
      </c>
      <c r="K31" s="15">
        <f>ROUND(Rapportage!H31,2)</f>
        <v>0</v>
      </c>
      <c r="O31" t="s">
        <v>56</v>
      </c>
      <c r="P31">
        <v>30</v>
      </c>
    </row>
    <row r="32" spans="1:16" x14ac:dyDescent="0.25">
      <c r="A32" t="str">
        <f>IF(LEN(Rapportage!A32)="","",Rapportage!A32&amp;REPT(" ",10-MIN(10,LEN(Rapportage!A32))))</f>
        <v xml:space="preserve">          </v>
      </c>
      <c r="B32" t="str">
        <f>IF(Rapportage!B32=0,"",_xlfn.CONCAT(REPT("0",7-LEN(Rapportage!B32)),Rapportage!B32))</f>
        <v/>
      </c>
      <c r="C32" t="str">
        <f>IF(Rapportage!C32=0,"",IF(ISNUMBER(SEARCH("-",Rapportage!C32)),_xlfn.CONCAT(REPT("0",7-LEN(LEFT(Rapportage!C32,SEARCH("-",Rapportage!C32)-1))),LEFT(Rapportage!C32,SEARCH("-",Rapportage!C32)-1)),_xlfn.CONCAT(REPT("0",7-LEN(Rapportage!C32)),Rapportage!C32)))</f>
        <v/>
      </c>
      <c r="D32" t="str">
        <f>IF(Rapportage!C32=0,"",IF(ISNUMBER(SEARCH("-",Rapportage!C32)),_xlfn.CONCAT(REPT("0",4-LEN(RIGHT(Rapportage!C32,LEN(Rapportage!C32)-SEARCH("-",Rapportage!C32)))),RIGHT(Rapportage!C32,LEN(Rapportage!C32)-SEARCH("-",Rapportage!C32))),"0001"))</f>
        <v/>
      </c>
      <c r="E32" t="s">
        <v>2567</v>
      </c>
      <c r="F32" t="str">
        <f>IF(Rapportage!E32="","",_xlfn.CONCAT(REPT("0",4-LEN(Rapportage!E32)),Rapportage!E32))</f>
        <v/>
      </c>
      <c r="G32" s="10" t="str">
        <f>IF(Rapportage!F32 ="0","  ", "  ")</f>
        <v xml:space="preserve">  </v>
      </c>
      <c r="H32" s="10" t="str">
        <f>Rapportage!G32 &amp; REPT(" ",4-MIN(4,LEN(Rapportage!G32)))</f>
        <v xml:space="preserve">    </v>
      </c>
      <c r="I32" s="10" t="str">
        <f>IF(Rapportage!H32="","",IF(($Q$2-$P$2)&gt;=0,IF(LEN(TEXT(K32*100,"00000000"))=3,_xlfn.CONCAT(0,TEXT(K32*100,"000000.""00")),TEXT(K32*100,"000000"".""00")),""""))</f>
        <v/>
      </c>
      <c r="J32" s="10" t="str">
        <f>IF(Rapportage!I32="","",IF(($Q$2-$P$2)&gt;=0,IF(LEN(TEXT(Rapportage!I32*100,"000000"))=3,_xlfn.CONCAT(0,TEXT(Rapportage!I32*100,"000.""00")),TEXT(Rapportage!I32*100,"000"".""00")),""""))</f>
        <v/>
      </c>
      <c r="K32" s="15">
        <f>ROUND(Rapportage!H32,2)</f>
        <v>0</v>
      </c>
      <c r="O32" t="s">
        <v>57</v>
      </c>
      <c r="P32">
        <v>31</v>
      </c>
    </row>
    <row r="33" spans="1:16" x14ac:dyDescent="0.25">
      <c r="A33" t="str">
        <f>IF(LEN(Rapportage!A33)="","",Rapportage!A33&amp;REPT(" ",10-MIN(10,LEN(Rapportage!A33))))</f>
        <v xml:space="preserve">          </v>
      </c>
      <c r="B33" t="str">
        <f>IF(Rapportage!B33=0,"",_xlfn.CONCAT(REPT("0",7-LEN(Rapportage!B33)),Rapportage!B33))</f>
        <v/>
      </c>
      <c r="C33" t="str">
        <f>IF(Rapportage!C33=0,"",IF(ISNUMBER(SEARCH("-",Rapportage!C33)),_xlfn.CONCAT(REPT("0",7-LEN(LEFT(Rapportage!C33,SEARCH("-",Rapportage!C33)-1))),LEFT(Rapportage!C33,SEARCH("-",Rapportage!C33)-1)),_xlfn.CONCAT(REPT("0",7-LEN(Rapportage!C33)),Rapportage!C33)))</f>
        <v/>
      </c>
      <c r="D33" t="str">
        <f>IF(Rapportage!C33=0,"",IF(ISNUMBER(SEARCH("-",Rapportage!C33)),_xlfn.CONCAT(REPT("0",4-LEN(RIGHT(Rapportage!C33,LEN(Rapportage!C33)-SEARCH("-",Rapportage!C33)))),RIGHT(Rapportage!C33,LEN(Rapportage!C33)-SEARCH("-",Rapportage!C33))),"0001"))</f>
        <v/>
      </c>
      <c r="E33" t="s">
        <v>2568</v>
      </c>
      <c r="F33" t="str">
        <f>IF(Rapportage!E33="","",_xlfn.CONCAT(REPT("0",4-LEN(Rapportage!E33)),Rapportage!E33))</f>
        <v/>
      </c>
      <c r="G33" s="10" t="str">
        <f>IF(Rapportage!F33 ="0","  ", "  ")</f>
        <v xml:space="preserve">  </v>
      </c>
      <c r="H33" s="10" t="str">
        <f>Rapportage!G33 &amp; REPT(" ",4-MIN(4,LEN(Rapportage!G33)))</f>
        <v xml:space="preserve">    </v>
      </c>
      <c r="I33" s="10" t="str">
        <f>IF(Rapportage!H33="","",IF(($Q$2-$P$2)&gt;=0,IF(LEN(TEXT(K33*100,"00000000"))=3,_xlfn.CONCAT(0,TEXT(K33*100,"000000.""00")),TEXT(K33*100,"000000"".""00")),""""))</f>
        <v/>
      </c>
      <c r="J33" s="10" t="str">
        <f>IF(Rapportage!I33="","",IF(($Q$2-$P$2)&gt;=0,IF(LEN(TEXT(Rapportage!I33*100,"000000"))=3,_xlfn.CONCAT(0,TEXT(Rapportage!I33*100,"000.""00")),TEXT(Rapportage!I33*100,"000"".""00")),""""))</f>
        <v/>
      </c>
      <c r="K33" s="15">
        <f>ROUND(Rapportage!H33,2)</f>
        <v>0</v>
      </c>
      <c r="O33" t="s">
        <v>58</v>
      </c>
      <c r="P33">
        <v>32</v>
      </c>
    </row>
    <row r="34" spans="1:16" x14ac:dyDescent="0.25">
      <c r="A34" t="str">
        <f>IF(LEN(Rapportage!A34)="","",Rapportage!A34&amp;REPT(" ",10-MIN(10,LEN(Rapportage!A34))))</f>
        <v xml:space="preserve">          </v>
      </c>
      <c r="B34" t="str">
        <f>IF(Rapportage!B34=0,"",_xlfn.CONCAT(REPT("0",7-LEN(Rapportage!B34)),Rapportage!B34))</f>
        <v/>
      </c>
      <c r="C34" t="str">
        <f>IF(Rapportage!C34=0,"",IF(ISNUMBER(SEARCH("-",Rapportage!C34)),_xlfn.CONCAT(REPT("0",7-LEN(LEFT(Rapportage!C34,SEARCH("-",Rapportage!C34)-1))),LEFT(Rapportage!C34,SEARCH("-",Rapportage!C34)-1)),_xlfn.CONCAT(REPT("0",7-LEN(Rapportage!C34)),Rapportage!C34)))</f>
        <v/>
      </c>
      <c r="D34" t="str">
        <f>IF(Rapportage!C34=0,"",IF(ISNUMBER(SEARCH("-",Rapportage!C34)),_xlfn.CONCAT(REPT("0",4-LEN(RIGHT(Rapportage!C34,LEN(Rapportage!C34)-SEARCH("-",Rapportage!C34)))),RIGHT(Rapportage!C34,LEN(Rapportage!C34)-SEARCH("-",Rapportage!C34))),"0001"))</f>
        <v/>
      </c>
      <c r="E34" t="s">
        <v>2569</v>
      </c>
      <c r="F34" t="str">
        <f>IF(Rapportage!E34="","",_xlfn.CONCAT(REPT("0",4-LEN(Rapportage!E34)),Rapportage!E34))</f>
        <v/>
      </c>
      <c r="G34" s="10" t="str">
        <f>IF(Rapportage!F34 ="0","  ", "  ")</f>
        <v xml:space="preserve">  </v>
      </c>
      <c r="H34" s="10" t="str">
        <f>Rapportage!G34 &amp; REPT(" ",4-MIN(4,LEN(Rapportage!G34)))</f>
        <v xml:space="preserve">    </v>
      </c>
      <c r="I34" s="10" t="str">
        <f>IF(Rapportage!H34="","",IF(($Q$2-$P$2)&gt;=0,IF(LEN(TEXT(K34*100,"00000000"))=3,_xlfn.CONCAT(0,TEXT(K34*100,"000000.""00")),TEXT(K34*100,"000000"".""00")),""""))</f>
        <v/>
      </c>
      <c r="J34" s="10" t="str">
        <f>IF(Rapportage!I34="","",IF(($Q$2-$P$2)&gt;=0,IF(LEN(TEXT(Rapportage!I34*100,"000000"))=3,_xlfn.CONCAT(0,TEXT(Rapportage!I34*100,"000.""00")),TEXT(Rapportage!I34*100,"000"".""00")),""""))</f>
        <v/>
      </c>
      <c r="K34" s="15">
        <f>ROUND(Rapportage!H34,2)</f>
        <v>0</v>
      </c>
      <c r="O34" t="s">
        <v>59</v>
      </c>
      <c r="P34">
        <v>33</v>
      </c>
    </row>
    <row r="35" spans="1:16" x14ac:dyDescent="0.25">
      <c r="A35" t="str">
        <f>IF(LEN(Rapportage!A35)="","",Rapportage!A35&amp;REPT(" ",10-MIN(10,LEN(Rapportage!A35))))</f>
        <v xml:space="preserve">          </v>
      </c>
      <c r="B35" t="str">
        <f>IF(Rapportage!B35=0,"",_xlfn.CONCAT(REPT("0",7-LEN(Rapportage!B35)),Rapportage!B35))</f>
        <v/>
      </c>
      <c r="C35" t="str">
        <f>IF(Rapportage!C35=0,"",IF(ISNUMBER(SEARCH("-",Rapportage!C35)),_xlfn.CONCAT(REPT("0",7-LEN(LEFT(Rapportage!C35,SEARCH("-",Rapportage!C35)-1))),LEFT(Rapportage!C35,SEARCH("-",Rapportage!C35)-1)),_xlfn.CONCAT(REPT("0",7-LEN(Rapportage!C35)),Rapportage!C35)))</f>
        <v/>
      </c>
      <c r="D35" t="str">
        <f>IF(Rapportage!C35=0,"",IF(ISNUMBER(SEARCH("-",Rapportage!C35)),_xlfn.CONCAT(REPT("0",4-LEN(RIGHT(Rapportage!C35,LEN(Rapportage!C35)-SEARCH("-",Rapportage!C35)))),RIGHT(Rapportage!C35,LEN(Rapportage!C35)-SEARCH("-",Rapportage!C35))),"0001"))</f>
        <v/>
      </c>
      <c r="E35" t="s">
        <v>2570</v>
      </c>
      <c r="F35" t="str">
        <f>IF(Rapportage!E35="","",_xlfn.CONCAT(REPT("0",4-LEN(Rapportage!E35)),Rapportage!E35))</f>
        <v/>
      </c>
      <c r="G35" s="10" t="str">
        <f>IF(Rapportage!F35 ="0","  ", "  ")</f>
        <v xml:space="preserve">  </v>
      </c>
      <c r="H35" s="10" t="str">
        <f>Rapportage!G35 &amp; REPT(" ",4-MIN(4,LEN(Rapportage!G35)))</f>
        <v xml:space="preserve">    </v>
      </c>
      <c r="I35" s="10" t="str">
        <f>IF(Rapportage!H35="","",IF(($Q$2-$P$2)&gt;=0,IF(LEN(TEXT(K35*100,"00000000"))=3,_xlfn.CONCAT(0,TEXT(K35*100,"000000.""00")),TEXT(K35*100,"000000"".""00")),""""))</f>
        <v/>
      </c>
      <c r="J35" s="10" t="str">
        <f>IF(Rapportage!I35="","",IF(($Q$2-$P$2)&gt;=0,IF(LEN(TEXT(Rapportage!I35*100,"000000"))=3,_xlfn.CONCAT(0,TEXT(Rapportage!I35*100,"000.""00")),TEXT(Rapportage!I35*100,"000"".""00")),""""))</f>
        <v/>
      </c>
      <c r="K35" s="15">
        <f>ROUND(Rapportage!H35,2)</f>
        <v>0</v>
      </c>
      <c r="O35" t="s">
        <v>60</v>
      </c>
      <c r="P35">
        <v>34</v>
      </c>
    </row>
    <row r="36" spans="1:16" x14ac:dyDescent="0.25">
      <c r="A36" t="str">
        <f>IF(LEN(Rapportage!A36)="","",Rapportage!A36&amp;REPT(" ",10-MIN(10,LEN(Rapportage!A36))))</f>
        <v xml:space="preserve">          </v>
      </c>
      <c r="B36" t="str">
        <f>IF(Rapportage!B36=0,"",_xlfn.CONCAT(REPT("0",7-LEN(Rapportage!B36)),Rapportage!B36))</f>
        <v/>
      </c>
      <c r="C36" t="str">
        <f>IF(Rapportage!C36=0,"",IF(ISNUMBER(SEARCH("-",Rapportage!C36)),_xlfn.CONCAT(REPT("0",7-LEN(LEFT(Rapportage!C36,SEARCH("-",Rapportage!C36)-1))),LEFT(Rapportage!C36,SEARCH("-",Rapportage!C36)-1)),_xlfn.CONCAT(REPT("0",7-LEN(Rapportage!C36)),Rapportage!C36)))</f>
        <v/>
      </c>
      <c r="D36" t="str">
        <f>IF(Rapportage!C36=0,"",IF(ISNUMBER(SEARCH("-",Rapportage!C36)),_xlfn.CONCAT(REPT("0",4-LEN(RIGHT(Rapportage!C36,LEN(Rapportage!C36)-SEARCH("-",Rapportage!C36)))),RIGHT(Rapportage!C36,LEN(Rapportage!C36)-SEARCH("-",Rapportage!C36))),"0001"))</f>
        <v/>
      </c>
      <c r="E36" t="s">
        <v>2571</v>
      </c>
      <c r="F36" t="str">
        <f>IF(Rapportage!E36="","",_xlfn.CONCAT(REPT("0",4-LEN(Rapportage!E36)),Rapportage!E36))</f>
        <v/>
      </c>
      <c r="G36" s="10" t="str">
        <f>IF(Rapportage!F36 ="0","  ", "  ")</f>
        <v xml:space="preserve">  </v>
      </c>
      <c r="H36" s="10" t="str">
        <f>Rapportage!G36 &amp; REPT(" ",4-MIN(4,LEN(Rapportage!G36)))</f>
        <v xml:space="preserve">    </v>
      </c>
      <c r="I36" s="10" t="str">
        <f>IF(Rapportage!H36="","",IF(($Q$2-$P$2)&gt;=0,IF(LEN(TEXT(K36*100,"00000000"))=3,_xlfn.CONCAT(0,TEXT(K36*100,"000000.""00")),TEXT(K36*100,"000000"".""00")),""""))</f>
        <v/>
      </c>
      <c r="J36" s="10" t="str">
        <f>IF(Rapportage!I36="","",IF(($Q$2-$P$2)&gt;=0,IF(LEN(TEXT(Rapportage!I36*100,"000000"))=3,_xlfn.CONCAT(0,TEXT(Rapportage!I36*100,"000.""00")),TEXT(Rapportage!I36*100,"000"".""00")),""""))</f>
        <v/>
      </c>
      <c r="K36" s="15">
        <f>ROUND(Rapportage!H36,2)</f>
        <v>0</v>
      </c>
      <c r="O36" t="s">
        <v>61</v>
      </c>
      <c r="P36">
        <v>35</v>
      </c>
    </row>
    <row r="37" spans="1:16" x14ac:dyDescent="0.25">
      <c r="A37" t="str">
        <f>IF(LEN(Rapportage!A37)="","",Rapportage!A37&amp;REPT(" ",10-MIN(10,LEN(Rapportage!A37))))</f>
        <v xml:space="preserve">          </v>
      </c>
      <c r="B37" t="str">
        <f>IF(Rapportage!B37=0,"",_xlfn.CONCAT(REPT("0",7-LEN(Rapportage!B37)),Rapportage!B37))</f>
        <v/>
      </c>
      <c r="C37" t="str">
        <f>IF(Rapportage!C37=0,"",IF(ISNUMBER(SEARCH("-",Rapportage!C37)),_xlfn.CONCAT(REPT("0",7-LEN(LEFT(Rapportage!C37,SEARCH("-",Rapportage!C37)-1))),LEFT(Rapportage!C37,SEARCH("-",Rapportage!C37)-1)),_xlfn.CONCAT(REPT("0",7-LEN(Rapportage!C37)),Rapportage!C37)))</f>
        <v/>
      </c>
      <c r="D37" t="str">
        <f>IF(Rapportage!C37=0,"",IF(ISNUMBER(SEARCH("-",Rapportage!C37)),_xlfn.CONCAT(REPT("0",4-LEN(RIGHT(Rapportage!C37,LEN(Rapportage!C37)-SEARCH("-",Rapportage!C37)))),RIGHT(Rapportage!C37,LEN(Rapportage!C37)-SEARCH("-",Rapportage!C37))),"0001"))</f>
        <v/>
      </c>
      <c r="E37" t="s">
        <v>2572</v>
      </c>
      <c r="F37" t="str">
        <f>IF(Rapportage!E37="","",_xlfn.CONCAT(REPT("0",4-LEN(Rapportage!E37)),Rapportage!E37))</f>
        <v/>
      </c>
      <c r="G37" s="10" t="str">
        <f>IF(Rapportage!F37 ="0","  ", "  ")</f>
        <v xml:space="preserve">  </v>
      </c>
      <c r="H37" s="10" t="str">
        <f>Rapportage!G37 &amp; REPT(" ",4-MIN(4,LEN(Rapportage!G37)))</f>
        <v xml:space="preserve">    </v>
      </c>
      <c r="I37" s="10" t="str">
        <f>IF(Rapportage!H37="","",IF(($Q$2-$P$2)&gt;=0,IF(LEN(TEXT(K37*100,"00000000"))=3,_xlfn.CONCAT(0,TEXT(K37*100,"000000.""00")),TEXT(K37*100,"000000"".""00")),""""))</f>
        <v/>
      </c>
      <c r="J37" s="10" t="str">
        <f>IF(Rapportage!I37="","",IF(($Q$2-$P$2)&gt;=0,IF(LEN(TEXT(Rapportage!I37*100,"000000"))=3,_xlfn.CONCAT(0,TEXT(Rapportage!I37*100,"000.""00")),TEXT(Rapportage!I37*100,"000"".""00")),""""))</f>
        <v/>
      </c>
      <c r="K37" s="15">
        <f>ROUND(Rapportage!H37,2)</f>
        <v>0</v>
      </c>
      <c r="O37" t="s">
        <v>62</v>
      </c>
      <c r="P37">
        <v>36</v>
      </c>
    </row>
    <row r="38" spans="1:16" x14ac:dyDescent="0.25">
      <c r="A38" t="str">
        <f>IF(LEN(Rapportage!A38)="","",Rapportage!A38&amp;REPT(" ",10-MIN(10,LEN(Rapportage!A38))))</f>
        <v xml:space="preserve">          </v>
      </c>
      <c r="B38" t="str">
        <f>IF(Rapportage!B38=0,"",_xlfn.CONCAT(REPT("0",7-LEN(Rapportage!B38)),Rapportage!B38))</f>
        <v/>
      </c>
      <c r="C38" t="str">
        <f>IF(Rapportage!C38=0,"",IF(ISNUMBER(SEARCH("-",Rapportage!C38)),_xlfn.CONCAT(REPT("0",7-LEN(LEFT(Rapportage!C38,SEARCH("-",Rapportage!C38)-1))),LEFT(Rapportage!C38,SEARCH("-",Rapportage!C38)-1)),_xlfn.CONCAT(REPT("0",7-LEN(Rapportage!C38)),Rapportage!C38)))</f>
        <v/>
      </c>
      <c r="D38" t="str">
        <f>IF(Rapportage!C38=0,"",IF(ISNUMBER(SEARCH("-",Rapportage!C38)),_xlfn.CONCAT(REPT("0",4-LEN(RIGHT(Rapportage!C38,LEN(Rapportage!C38)-SEARCH("-",Rapportage!C38)))),RIGHT(Rapportage!C38,LEN(Rapportage!C38)-SEARCH("-",Rapportage!C38))),"0001"))</f>
        <v/>
      </c>
      <c r="E38" t="s">
        <v>2573</v>
      </c>
      <c r="F38" t="str">
        <f>IF(Rapportage!E38="","",_xlfn.CONCAT(REPT("0",4-LEN(Rapportage!E38)),Rapportage!E38))</f>
        <v/>
      </c>
      <c r="G38" s="10" t="str">
        <f>IF(Rapportage!F38 ="0","  ", "  ")</f>
        <v xml:space="preserve">  </v>
      </c>
      <c r="H38" s="10" t="str">
        <f>Rapportage!G38 &amp; REPT(" ",4-MIN(4,LEN(Rapportage!G38)))</f>
        <v xml:space="preserve">    </v>
      </c>
      <c r="I38" s="10" t="str">
        <f>IF(Rapportage!H38="","",IF(($Q$2-$P$2)&gt;=0,IF(LEN(TEXT(K38*100,"00000000"))=3,_xlfn.CONCAT(0,TEXT(K38*100,"000000.""00")),TEXT(K38*100,"000000"".""00")),""""))</f>
        <v/>
      </c>
      <c r="J38" s="10" t="str">
        <f>IF(Rapportage!I38="","",IF(($Q$2-$P$2)&gt;=0,IF(LEN(TEXT(Rapportage!I38*100,"000000"))=3,_xlfn.CONCAT(0,TEXT(Rapportage!I38*100,"000.""00")),TEXT(Rapportage!I38*100,"000"".""00")),""""))</f>
        <v/>
      </c>
      <c r="K38" s="15">
        <f>ROUND(Rapportage!H38,2)</f>
        <v>0</v>
      </c>
      <c r="O38" t="s">
        <v>68</v>
      </c>
      <c r="P38">
        <v>37</v>
      </c>
    </row>
    <row r="39" spans="1:16" x14ac:dyDescent="0.25">
      <c r="A39" t="str">
        <f>IF(LEN(Rapportage!A39)="","",Rapportage!A39&amp;REPT(" ",10-MIN(10,LEN(Rapportage!A39))))</f>
        <v xml:space="preserve">          </v>
      </c>
      <c r="B39" t="str">
        <f>IF(Rapportage!B39=0,"",_xlfn.CONCAT(REPT("0",7-LEN(Rapportage!B39)),Rapportage!B39))</f>
        <v/>
      </c>
      <c r="C39" t="str">
        <f>IF(Rapportage!C39=0,"",IF(ISNUMBER(SEARCH("-",Rapportage!C39)),_xlfn.CONCAT(REPT("0",7-LEN(LEFT(Rapportage!C39,SEARCH("-",Rapportage!C39)-1))),LEFT(Rapportage!C39,SEARCH("-",Rapportage!C39)-1)),_xlfn.CONCAT(REPT("0",7-LEN(Rapportage!C39)),Rapportage!C39)))</f>
        <v/>
      </c>
      <c r="D39" t="str">
        <f>IF(Rapportage!C39=0,"",IF(ISNUMBER(SEARCH("-",Rapportage!C39)),_xlfn.CONCAT(REPT("0",4-LEN(RIGHT(Rapportage!C39,LEN(Rapportage!C39)-SEARCH("-",Rapportage!C39)))),RIGHT(Rapportage!C39,LEN(Rapportage!C39)-SEARCH("-",Rapportage!C39))),"0001"))</f>
        <v/>
      </c>
      <c r="E39" t="s">
        <v>2574</v>
      </c>
      <c r="F39" t="str">
        <f>IF(Rapportage!E39="","",_xlfn.CONCAT(REPT("0",4-LEN(Rapportage!E39)),Rapportage!E39))</f>
        <v/>
      </c>
      <c r="G39" s="10" t="str">
        <f>IF(Rapportage!F39 ="0","  ", "  ")</f>
        <v xml:space="preserve">  </v>
      </c>
      <c r="H39" s="10" t="str">
        <f>Rapportage!G39 &amp; REPT(" ",4-MIN(4,LEN(Rapportage!G39)))</f>
        <v xml:space="preserve">    </v>
      </c>
      <c r="I39" s="10" t="str">
        <f>IF(Rapportage!H39="","",IF(($Q$2-$P$2)&gt;=0,IF(LEN(TEXT(K39*100,"00000000"))=3,_xlfn.CONCAT(0,TEXT(K39*100,"000000.""00")),TEXT(K39*100,"000000"".""00")),""""))</f>
        <v/>
      </c>
      <c r="J39" s="10" t="str">
        <f>IF(Rapportage!I39="","",IF(($Q$2-$P$2)&gt;=0,IF(LEN(TEXT(Rapportage!I39*100,"000000"))=3,_xlfn.CONCAT(0,TEXT(Rapportage!I39*100,"000.""00")),TEXT(Rapportage!I39*100,"000"".""00")),""""))</f>
        <v/>
      </c>
      <c r="K39" s="15">
        <f>ROUND(Rapportage!H39,2)</f>
        <v>0</v>
      </c>
      <c r="O39" t="s">
        <v>69</v>
      </c>
      <c r="P39">
        <v>38</v>
      </c>
    </row>
    <row r="40" spans="1:16" x14ac:dyDescent="0.25">
      <c r="A40" t="str">
        <f>IF(LEN(Rapportage!A40)="","",Rapportage!A40&amp;REPT(" ",10-MIN(10,LEN(Rapportage!A40))))</f>
        <v xml:space="preserve">          </v>
      </c>
      <c r="B40" t="str">
        <f>IF(Rapportage!B40=0,"",_xlfn.CONCAT(REPT("0",7-LEN(Rapportage!B40)),Rapportage!B40))</f>
        <v/>
      </c>
      <c r="C40" t="str">
        <f>IF(Rapportage!C40=0,"",IF(ISNUMBER(SEARCH("-",Rapportage!C40)),_xlfn.CONCAT(REPT("0",7-LEN(LEFT(Rapportage!C40,SEARCH("-",Rapportage!C40)-1))),LEFT(Rapportage!C40,SEARCH("-",Rapportage!C40)-1)),_xlfn.CONCAT(REPT("0",7-LEN(Rapportage!C40)),Rapportage!C40)))</f>
        <v/>
      </c>
      <c r="D40" t="str">
        <f>IF(Rapportage!C40=0,"",IF(ISNUMBER(SEARCH("-",Rapportage!C40)),_xlfn.CONCAT(REPT("0",4-LEN(RIGHT(Rapportage!C40,LEN(Rapportage!C40)-SEARCH("-",Rapportage!C40)))),RIGHT(Rapportage!C40,LEN(Rapportage!C40)-SEARCH("-",Rapportage!C40))),"0001"))</f>
        <v/>
      </c>
      <c r="E40" t="s">
        <v>2575</v>
      </c>
      <c r="F40" t="str">
        <f>IF(Rapportage!E40="","",_xlfn.CONCAT(REPT("0",4-LEN(Rapportage!E40)),Rapportage!E40))</f>
        <v/>
      </c>
      <c r="G40" s="10" t="str">
        <f>IF(Rapportage!F40 ="0","  ", "  ")</f>
        <v xml:space="preserve">  </v>
      </c>
      <c r="H40" s="10" t="str">
        <f>Rapportage!G40 &amp; REPT(" ",4-MIN(4,LEN(Rapportage!G40)))</f>
        <v xml:space="preserve">    </v>
      </c>
      <c r="I40" s="10" t="str">
        <f>IF(Rapportage!H40="","",IF(($Q$2-$P$2)&gt;=0,IF(LEN(TEXT(K40*100,"00000000"))=3,_xlfn.CONCAT(0,TEXT(K40*100,"000000.""00")),TEXT(K40*100,"000000"".""00")),""""))</f>
        <v/>
      </c>
      <c r="J40" s="10" t="str">
        <f>IF(Rapportage!I40="","",IF(($Q$2-$P$2)&gt;=0,IF(LEN(TEXT(Rapportage!I40*100,"000000"))=3,_xlfn.CONCAT(0,TEXT(Rapportage!I40*100,"000.""00")),TEXT(Rapportage!I40*100,"000"".""00")),""""))</f>
        <v/>
      </c>
      <c r="K40" s="15">
        <f>ROUND(Rapportage!H40,2)</f>
        <v>0</v>
      </c>
      <c r="O40" t="s">
        <v>70</v>
      </c>
      <c r="P40">
        <v>39</v>
      </c>
    </row>
    <row r="41" spans="1:16" x14ac:dyDescent="0.25">
      <c r="A41" t="str">
        <f>IF(LEN(Rapportage!A41)="","",Rapportage!A41&amp;REPT(" ",10-MIN(10,LEN(Rapportage!A41))))</f>
        <v xml:space="preserve">          </v>
      </c>
      <c r="B41" t="str">
        <f>IF(Rapportage!B41=0,"",_xlfn.CONCAT(REPT("0",7-LEN(Rapportage!B41)),Rapportage!B41))</f>
        <v/>
      </c>
      <c r="C41" t="str">
        <f>IF(Rapportage!C41=0,"",IF(ISNUMBER(SEARCH("-",Rapportage!C41)),_xlfn.CONCAT(REPT("0",7-LEN(LEFT(Rapportage!C41,SEARCH("-",Rapportage!C41)-1))),LEFT(Rapportage!C41,SEARCH("-",Rapportage!C41)-1)),_xlfn.CONCAT(REPT("0",7-LEN(Rapportage!C41)),Rapportage!C41)))</f>
        <v/>
      </c>
      <c r="D41" t="str">
        <f>IF(Rapportage!C41=0,"",IF(ISNUMBER(SEARCH("-",Rapportage!C41)),_xlfn.CONCAT(REPT("0",4-LEN(RIGHT(Rapportage!C41,LEN(Rapportage!C41)-SEARCH("-",Rapportage!C41)))),RIGHT(Rapportage!C41,LEN(Rapportage!C41)-SEARCH("-",Rapportage!C41))),"0001"))</f>
        <v/>
      </c>
      <c r="E41" t="s">
        <v>2576</v>
      </c>
      <c r="F41" t="str">
        <f>IF(Rapportage!E41="","",_xlfn.CONCAT(REPT("0",4-LEN(Rapportage!E41)),Rapportage!E41))</f>
        <v/>
      </c>
      <c r="G41" s="10" t="str">
        <f>IF(Rapportage!F41 ="0","  ", "  ")</f>
        <v xml:space="preserve">  </v>
      </c>
      <c r="H41" s="10" t="str">
        <f>Rapportage!G41 &amp; REPT(" ",4-MIN(4,LEN(Rapportage!G41)))</f>
        <v xml:space="preserve">    </v>
      </c>
      <c r="I41" s="10" t="str">
        <f>IF(Rapportage!H41="","",IF(($Q$2-$P$2)&gt;=0,IF(LEN(TEXT(K41*100,"00000000"))=3,_xlfn.CONCAT(0,TEXT(K41*100,"000000.""00")),TEXT(K41*100,"000000"".""00")),""""))</f>
        <v/>
      </c>
      <c r="J41" s="10" t="str">
        <f>IF(Rapportage!I41="","",IF(($Q$2-$P$2)&gt;=0,IF(LEN(TEXT(Rapportage!I41*100,"000000"))=3,_xlfn.CONCAT(0,TEXT(Rapportage!I41*100,"000.""00")),TEXT(Rapportage!I41*100,"000"".""00")),""""))</f>
        <v/>
      </c>
      <c r="K41" s="15">
        <f>ROUND(Rapportage!H41,2)</f>
        <v>0</v>
      </c>
      <c r="O41" t="s">
        <v>71</v>
      </c>
      <c r="P41">
        <v>40</v>
      </c>
    </row>
    <row r="42" spans="1:16" x14ac:dyDescent="0.25">
      <c r="A42" t="str">
        <f>IF(LEN(Rapportage!A42)="","",Rapportage!A42&amp;REPT(" ",10-MIN(10,LEN(Rapportage!A42))))</f>
        <v xml:space="preserve">          </v>
      </c>
      <c r="B42" t="str">
        <f>IF(Rapportage!B42=0,"",_xlfn.CONCAT(REPT("0",7-LEN(Rapportage!B42)),Rapportage!B42))</f>
        <v/>
      </c>
      <c r="C42" t="str">
        <f>IF(Rapportage!C42=0,"",IF(ISNUMBER(SEARCH("-",Rapportage!C42)),_xlfn.CONCAT(REPT("0",7-LEN(LEFT(Rapportage!C42,SEARCH("-",Rapportage!C42)-1))),LEFT(Rapportage!C42,SEARCH("-",Rapportage!C42)-1)),_xlfn.CONCAT(REPT("0",7-LEN(Rapportage!C42)),Rapportage!C42)))</f>
        <v/>
      </c>
      <c r="D42" t="str">
        <f>IF(Rapportage!C42=0,"",IF(ISNUMBER(SEARCH("-",Rapportage!C42)),_xlfn.CONCAT(REPT("0",4-LEN(RIGHT(Rapportage!C42,LEN(Rapportage!C42)-SEARCH("-",Rapportage!C42)))),RIGHT(Rapportage!C42,LEN(Rapportage!C42)-SEARCH("-",Rapportage!C42))),"0001"))</f>
        <v/>
      </c>
      <c r="E42" t="s">
        <v>2577</v>
      </c>
      <c r="F42" t="str">
        <f>IF(Rapportage!E42="","",_xlfn.CONCAT(REPT("0",4-LEN(Rapportage!E42)),Rapportage!E42))</f>
        <v/>
      </c>
      <c r="G42" s="10" t="str">
        <f>IF(Rapportage!F42 ="0","  ", "  ")</f>
        <v xml:space="preserve">  </v>
      </c>
      <c r="H42" s="10" t="str">
        <f>Rapportage!G42 &amp; REPT(" ",4-MIN(4,LEN(Rapportage!G42)))</f>
        <v xml:space="preserve">    </v>
      </c>
      <c r="I42" s="10" t="str">
        <f>IF(Rapportage!H42="","",IF(($Q$2-$P$2)&gt;=0,IF(LEN(TEXT(K42*100,"00000000"))=3,_xlfn.CONCAT(0,TEXT(K42*100,"000000.""00")),TEXT(K42*100,"000000"".""00")),""""))</f>
        <v/>
      </c>
      <c r="J42" s="10" t="str">
        <f>IF(Rapportage!I42="","",IF(($Q$2-$P$2)&gt;=0,IF(LEN(TEXT(Rapportage!I42*100,"000000"))=3,_xlfn.CONCAT(0,TEXT(Rapportage!I42*100,"000.""00")),TEXT(Rapportage!I42*100,"000"".""00")),""""))</f>
        <v/>
      </c>
      <c r="K42" s="15">
        <f>ROUND(Rapportage!H42,2)</f>
        <v>0</v>
      </c>
      <c r="O42" t="s">
        <v>72</v>
      </c>
      <c r="P42">
        <v>41</v>
      </c>
    </row>
    <row r="43" spans="1:16" x14ac:dyDescent="0.25">
      <c r="A43" t="str">
        <f>IF(LEN(Rapportage!A43)="","",Rapportage!A43&amp;REPT(" ",10-MIN(10,LEN(Rapportage!A43))))</f>
        <v xml:space="preserve">          </v>
      </c>
      <c r="B43" t="str">
        <f>IF(Rapportage!B43=0,"",_xlfn.CONCAT(REPT("0",7-LEN(Rapportage!B43)),Rapportage!B43))</f>
        <v/>
      </c>
      <c r="C43" t="str">
        <f>IF(Rapportage!C43=0,"",IF(ISNUMBER(SEARCH("-",Rapportage!C43)),_xlfn.CONCAT(REPT("0",7-LEN(LEFT(Rapportage!C43,SEARCH("-",Rapportage!C43)-1))),LEFT(Rapportage!C43,SEARCH("-",Rapportage!C43)-1)),_xlfn.CONCAT(REPT("0",7-LEN(Rapportage!C43)),Rapportage!C43)))</f>
        <v/>
      </c>
      <c r="D43" t="str">
        <f>IF(Rapportage!C43=0,"",IF(ISNUMBER(SEARCH("-",Rapportage!C43)),_xlfn.CONCAT(REPT("0",4-LEN(RIGHT(Rapportage!C43,LEN(Rapportage!C43)-SEARCH("-",Rapportage!C43)))),RIGHT(Rapportage!C43,LEN(Rapportage!C43)-SEARCH("-",Rapportage!C43))),"0001"))</f>
        <v/>
      </c>
      <c r="E43" t="s">
        <v>2578</v>
      </c>
      <c r="F43" t="str">
        <f>IF(Rapportage!E43="","",_xlfn.CONCAT(REPT("0",4-LEN(Rapportage!E43)),Rapportage!E43))</f>
        <v/>
      </c>
      <c r="G43" s="10" t="str">
        <f>IF(Rapportage!F43 ="0","  ", "  ")</f>
        <v xml:space="preserve">  </v>
      </c>
      <c r="H43" s="10" t="str">
        <f>Rapportage!G43 &amp; REPT(" ",4-MIN(4,LEN(Rapportage!G43)))</f>
        <v xml:space="preserve">    </v>
      </c>
      <c r="I43" s="10" t="str">
        <f>IF(Rapportage!H43="","",IF(($Q$2-$P$2)&gt;=0,IF(LEN(TEXT(K43*100,"00000000"))=3,_xlfn.CONCAT(0,TEXT(K43*100,"000000.""00")),TEXT(K43*100,"000000"".""00")),""""))</f>
        <v/>
      </c>
      <c r="J43" s="10" t="str">
        <f>IF(Rapportage!I43="","",IF(($Q$2-$P$2)&gt;=0,IF(LEN(TEXT(Rapportage!I43*100,"000000"))=3,_xlfn.CONCAT(0,TEXT(Rapportage!I43*100,"000.""00")),TEXT(Rapportage!I43*100,"000"".""00")),""""))</f>
        <v/>
      </c>
      <c r="K43" s="15">
        <f>ROUND(Rapportage!H43,2)</f>
        <v>0</v>
      </c>
      <c r="O43" t="s">
        <v>73</v>
      </c>
      <c r="P43">
        <v>42</v>
      </c>
    </row>
    <row r="44" spans="1:16" x14ac:dyDescent="0.25">
      <c r="A44" t="str">
        <f>IF(LEN(Rapportage!A44)="","",Rapportage!A44&amp;REPT(" ",10-MIN(10,LEN(Rapportage!A44))))</f>
        <v xml:space="preserve">          </v>
      </c>
      <c r="B44" t="str">
        <f>IF(Rapportage!B44=0,"",_xlfn.CONCAT(REPT("0",7-LEN(Rapportage!B44)),Rapportage!B44))</f>
        <v/>
      </c>
      <c r="C44" t="str">
        <f>IF(Rapportage!C44=0,"",IF(ISNUMBER(SEARCH("-",Rapportage!C44)),_xlfn.CONCAT(REPT("0",7-LEN(LEFT(Rapportage!C44,SEARCH("-",Rapportage!C44)-1))),LEFT(Rapportage!C44,SEARCH("-",Rapportage!C44)-1)),_xlfn.CONCAT(REPT("0",7-LEN(Rapportage!C44)),Rapportage!C44)))</f>
        <v/>
      </c>
      <c r="D44" t="str">
        <f>IF(Rapportage!C44=0,"",IF(ISNUMBER(SEARCH("-",Rapportage!C44)),_xlfn.CONCAT(REPT("0",4-LEN(RIGHT(Rapportage!C44,LEN(Rapportage!C44)-SEARCH("-",Rapportage!C44)))),RIGHT(Rapportage!C44,LEN(Rapportage!C44)-SEARCH("-",Rapportage!C44))),"0001"))</f>
        <v/>
      </c>
      <c r="E44" t="s">
        <v>2579</v>
      </c>
      <c r="F44" t="str">
        <f>IF(Rapportage!E44="","",_xlfn.CONCAT(REPT("0",4-LEN(Rapportage!E44)),Rapportage!E44))</f>
        <v/>
      </c>
      <c r="G44" s="10" t="str">
        <f>IF(Rapportage!F44 ="0","  ", "  ")</f>
        <v xml:space="preserve">  </v>
      </c>
      <c r="H44" s="10" t="str">
        <f>Rapportage!G44 &amp; REPT(" ",4-MIN(4,LEN(Rapportage!G44)))</f>
        <v xml:space="preserve">    </v>
      </c>
      <c r="I44" s="10" t="str">
        <f>IF(Rapportage!H44="","",IF(($Q$2-$P$2)&gt;=0,IF(LEN(TEXT(K44*100,"00000000"))=3,_xlfn.CONCAT(0,TEXT(K44*100,"000000.""00")),TEXT(K44*100,"000000"".""00")),""""))</f>
        <v/>
      </c>
      <c r="J44" s="10" t="str">
        <f>IF(Rapportage!I44="","",IF(($Q$2-$P$2)&gt;=0,IF(LEN(TEXT(Rapportage!I44*100,"000000"))=3,_xlfn.CONCAT(0,TEXT(Rapportage!I44*100,"000.""00")),TEXT(Rapportage!I44*100,"000"".""00")),""""))</f>
        <v/>
      </c>
      <c r="K44" s="15">
        <f>ROUND(Rapportage!H44,2)</f>
        <v>0</v>
      </c>
      <c r="O44" t="s">
        <v>74</v>
      </c>
      <c r="P44">
        <v>43</v>
      </c>
    </row>
    <row r="45" spans="1:16" x14ac:dyDescent="0.25">
      <c r="A45" t="str">
        <f>IF(LEN(Rapportage!A45)="","",Rapportage!A45&amp;REPT(" ",10-MIN(10,LEN(Rapportage!A45))))</f>
        <v xml:space="preserve">          </v>
      </c>
      <c r="B45" t="str">
        <f>IF(Rapportage!B45=0,"",_xlfn.CONCAT(REPT("0",7-LEN(Rapportage!B45)),Rapportage!B45))</f>
        <v/>
      </c>
      <c r="C45" t="str">
        <f>IF(Rapportage!C45=0,"",IF(ISNUMBER(SEARCH("-",Rapportage!C45)),_xlfn.CONCAT(REPT("0",7-LEN(LEFT(Rapportage!C45,SEARCH("-",Rapportage!C45)-1))),LEFT(Rapportage!C45,SEARCH("-",Rapportage!C45)-1)),_xlfn.CONCAT(REPT("0",7-LEN(Rapportage!C45)),Rapportage!C45)))</f>
        <v/>
      </c>
      <c r="D45" t="str">
        <f>IF(Rapportage!C45=0,"",IF(ISNUMBER(SEARCH("-",Rapportage!C45)),_xlfn.CONCAT(REPT("0",4-LEN(RIGHT(Rapportage!C45,LEN(Rapportage!C45)-SEARCH("-",Rapportage!C45)))),RIGHT(Rapportage!C45,LEN(Rapportage!C45)-SEARCH("-",Rapportage!C45))),"0001"))</f>
        <v/>
      </c>
      <c r="E45" t="s">
        <v>2580</v>
      </c>
      <c r="F45" t="str">
        <f>IF(Rapportage!E45="","",_xlfn.CONCAT(REPT("0",4-LEN(Rapportage!E45)),Rapportage!E45))</f>
        <v/>
      </c>
      <c r="G45" s="10" t="str">
        <f>IF(Rapportage!F45 ="0","  ", "  ")</f>
        <v xml:space="preserve">  </v>
      </c>
      <c r="H45" s="10" t="str">
        <f>Rapportage!G45 &amp; REPT(" ",4-MIN(4,LEN(Rapportage!G45)))</f>
        <v xml:space="preserve">    </v>
      </c>
      <c r="I45" s="10" t="str">
        <f>IF(Rapportage!H45="","",IF(($Q$2-$P$2)&gt;=0,IF(LEN(TEXT(K45*100,"00000000"))=3,_xlfn.CONCAT(0,TEXT(K45*100,"000000.""00")),TEXT(K45*100,"000000"".""00")),""""))</f>
        <v/>
      </c>
      <c r="J45" s="10" t="str">
        <f>IF(Rapportage!I45="","",IF(($Q$2-$P$2)&gt;=0,IF(LEN(TEXT(Rapportage!I45*100,"000000"))=3,_xlfn.CONCAT(0,TEXT(Rapportage!I45*100,"000.""00")),TEXT(Rapportage!I45*100,"000"".""00")),""""))</f>
        <v/>
      </c>
      <c r="K45" s="15">
        <f>ROUND(Rapportage!H45,2)</f>
        <v>0</v>
      </c>
      <c r="O45" t="s">
        <v>75</v>
      </c>
      <c r="P45">
        <v>44</v>
      </c>
    </row>
    <row r="46" spans="1:16" x14ac:dyDescent="0.25">
      <c r="A46" t="str">
        <f>IF(LEN(Rapportage!A46)="","",Rapportage!A46&amp;REPT(" ",10-MIN(10,LEN(Rapportage!A46))))</f>
        <v xml:space="preserve">          </v>
      </c>
      <c r="B46" t="str">
        <f>IF(Rapportage!B46=0,"",_xlfn.CONCAT(REPT("0",7-LEN(Rapportage!B46)),Rapportage!B46))</f>
        <v/>
      </c>
      <c r="C46" t="str">
        <f>IF(Rapportage!C46=0,"",IF(ISNUMBER(SEARCH("-",Rapportage!C46)),_xlfn.CONCAT(REPT("0",7-LEN(LEFT(Rapportage!C46,SEARCH("-",Rapportage!C46)-1))),LEFT(Rapportage!C46,SEARCH("-",Rapportage!C46)-1)),_xlfn.CONCAT(REPT("0",7-LEN(Rapportage!C46)),Rapportage!C46)))</f>
        <v/>
      </c>
      <c r="D46" t="str">
        <f>IF(Rapportage!C46=0,"",IF(ISNUMBER(SEARCH("-",Rapportage!C46)),_xlfn.CONCAT(REPT("0",4-LEN(RIGHT(Rapportage!C46,LEN(Rapportage!C46)-SEARCH("-",Rapportage!C46)))),RIGHT(Rapportage!C46,LEN(Rapportage!C46)-SEARCH("-",Rapportage!C46))),"0001"))</f>
        <v/>
      </c>
      <c r="E46" t="s">
        <v>2581</v>
      </c>
      <c r="F46" t="str">
        <f>IF(Rapportage!E46="","",_xlfn.CONCAT(REPT("0",4-LEN(Rapportage!E46)),Rapportage!E46))</f>
        <v/>
      </c>
      <c r="G46" s="10" t="str">
        <f>IF(Rapportage!F46 ="0","  ", "  ")</f>
        <v xml:space="preserve">  </v>
      </c>
      <c r="H46" s="10" t="str">
        <f>Rapportage!G46 &amp; REPT(" ",4-MIN(4,LEN(Rapportage!G46)))</f>
        <v xml:space="preserve">    </v>
      </c>
      <c r="I46" s="10" t="str">
        <f>IF(Rapportage!H46="","",IF(($Q$2-$P$2)&gt;=0,IF(LEN(TEXT(K46*100,"00000000"))=3,_xlfn.CONCAT(0,TEXT(K46*100,"000000.""00")),TEXT(K46*100,"000000"".""00")),""""))</f>
        <v/>
      </c>
      <c r="J46" s="10" t="str">
        <f>IF(Rapportage!I46="","",IF(($Q$2-$P$2)&gt;=0,IF(LEN(TEXT(Rapportage!I46*100,"000000"))=3,_xlfn.CONCAT(0,TEXT(Rapportage!I46*100,"000.""00")),TEXT(Rapportage!I46*100,"000"".""00")),""""))</f>
        <v/>
      </c>
      <c r="K46" s="15">
        <f>ROUND(Rapportage!H46,2)</f>
        <v>0</v>
      </c>
      <c r="O46" t="s">
        <v>76</v>
      </c>
      <c r="P46">
        <v>45</v>
      </c>
    </row>
    <row r="47" spans="1:16" x14ac:dyDescent="0.25">
      <c r="A47" t="str">
        <f>IF(LEN(Rapportage!A47)="","",Rapportage!A47&amp;REPT(" ",10-MIN(10,LEN(Rapportage!A47))))</f>
        <v xml:space="preserve">          </v>
      </c>
      <c r="B47" t="str">
        <f>IF(Rapportage!B47=0,"",_xlfn.CONCAT(REPT("0",7-LEN(Rapportage!B47)),Rapportage!B47))</f>
        <v/>
      </c>
      <c r="C47" t="str">
        <f>IF(Rapportage!C47=0,"",IF(ISNUMBER(SEARCH("-",Rapportage!C47)),_xlfn.CONCAT(REPT("0",7-LEN(LEFT(Rapportage!C47,SEARCH("-",Rapportage!C47)-1))),LEFT(Rapportage!C47,SEARCH("-",Rapportage!C47)-1)),_xlfn.CONCAT(REPT("0",7-LEN(Rapportage!C47)),Rapportage!C47)))</f>
        <v/>
      </c>
      <c r="D47" t="str">
        <f>IF(Rapportage!C47=0,"",IF(ISNUMBER(SEARCH("-",Rapportage!C47)),_xlfn.CONCAT(REPT("0",4-LEN(RIGHT(Rapportage!C47,LEN(Rapportage!C47)-SEARCH("-",Rapportage!C47)))),RIGHT(Rapportage!C47,LEN(Rapportage!C47)-SEARCH("-",Rapportage!C47))),"0001"))</f>
        <v/>
      </c>
      <c r="E47" t="s">
        <v>2582</v>
      </c>
      <c r="F47" t="str">
        <f>IF(Rapportage!E47="","",_xlfn.CONCAT(REPT("0",4-LEN(Rapportage!E47)),Rapportage!E47))</f>
        <v/>
      </c>
      <c r="G47" s="10" t="str">
        <f>IF(Rapportage!F47 ="0","  ", "  ")</f>
        <v xml:space="preserve">  </v>
      </c>
      <c r="H47" s="10" t="str">
        <f>Rapportage!G47 &amp; REPT(" ",4-MIN(4,LEN(Rapportage!G47)))</f>
        <v xml:space="preserve">    </v>
      </c>
      <c r="I47" s="10" t="str">
        <f>IF(Rapportage!H47="","",IF(($Q$2-$P$2)&gt;=0,IF(LEN(TEXT(K47*100,"00000000"))=3,_xlfn.CONCAT(0,TEXT(K47*100,"000000.""00")),TEXT(K47*100,"000000"".""00")),""""))</f>
        <v/>
      </c>
      <c r="J47" s="10" t="str">
        <f>IF(Rapportage!I47="","",IF(($Q$2-$P$2)&gt;=0,IF(LEN(TEXT(Rapportage!I47*100,"000000"))=3,_xlfn.CONCAT(0,TEXT(Rapportage!I47*100,"000.""00")),TEXT(Rapportage!I47*100,"000"".""00")),""""))</f>
        <v/>
      </c>
      <c r="K47" s="15">
        <f>ROUND(Rapportage!H47,2)</f>
        <v>0</v>
      </c>
      <c r="O47" t="s">
        <v>77</v>
      </c>
      <c r="P47">
        <v>46</v>
      </c>
    </row>
    <row r="48" spans="1:16" x14ac:dyDescent="0.25">
      <c r="A48" t="str">
        <f>IF(LEN(Rapportage!A48)="","",Rapportage!A48&amp;REPT(" ",10-MIN(10,LEN(Rapportage!A48))))</f>
        <v xml:space="preserve">          </v>
      </c>
      <c r="B48" t="str">
        <f>IF(Rapportage!B48=0,"",_xlfn.CONCAT(REPT("0",7-LEN(Rapportage!B48)),Rapportage!B48))</f>
        <v/>
      </c>
      <c r="C48" t="str">
        <f>IF(Rapportage!C48=0,"",IF(ISNUMBER(SEARCH("-",Rapportage!C48)),_xlfn.CONCAT(REPT("0",7-LEN(LEFT(Rapportage!C48,SEARCH("-",Rapportage!C48)-1))),LEFT(Rapportage!C48,SEARCH("-",Rapportage!C48)-1)),_xlfn.CONCAT(REPT("0",7-LEN(Rapportage!C48)),Rapportage!C48)))</f>
        <v/>
      </c>
      <c r="D48" t="str">
        <f>IF(Rapportage!C48=0,"",IF(ISNUMBER(SEARCH("-",Rapportage!C48)),_xlfn.CONCAT(REPT("0",4-LEN(RIGHT(Rapportage!C48,LEN(Rapportage!C48)-SEARCH("-",Rapportage!C48)))),RIGHT(Rapportage!C48,LEN(Rapportage!C48)-SEARCH("-",Rapportage!C48))),"0001"))</f>
        <v/>
      </c>
      <c r="E48" t="s">
        <v>2583</v>
      </c>
      <c r="F48" t="str">
        <f>IF(Rapportage!E48="","",_xlfn.CONCAT(REPT("0",4-LEN(Rapportage!E48)),Rapportage!E48))</f>
        <v/>
      </c>
      <c r="G48" s="10" t="str">
        <f>IF(Rapportage!F48 ="0","  ", "  ")</f>
        <v xml:space="preserve">  </v>
      </c>
      <c r="H48" s="10" t="str">
        <f>Rapportage!G48 &amp; REPT(" ",4-MIN(4,LEN(Rapportage!G48)))</f>
        <v xml:space="preserve">    </v>
      </c>
      <c r="I48" s="10" t="str">
        <f>IF(Rapportage!H48="","",IF(($Q$2-$P$2)&gt;=0,IF(LEN(TEXT(K48*100,"00000000"))=3,_xlfn.CONCAT(0,TEXT(K48*100,"000000.""00")),TEXT(K48*100,"000000"".""00")),""""))</f>
        <v/>
      </c>
      <c r="J48" s="10" t="str">
        <f>IF(Rapportage!I48="","",IF(($Q$2-$P$2)&gt;=0,IF(LEN(TEXT(Rapportage!I48*100,"000000"))=3,_xlfn.CONCAT(0,TEXT(Rapportage!I48*100,"000.""00")),TEXT(Rapportage!I48*100,"000"".""00")),""""))</f>
        <v/>
      </c>
      <c r="K48" s="15">
        <f>ROUND(Rapportage!H48,2)</f>
        <v>0</v>
      </c>
      <c r="O48" t="s">
        <v>78</v>
      </c>
      <c r="P48">
        <v>47</v>
      </c>
    </row>
    <row r="49" spans="1:16" x14ac:dyDescent="0.25">
      <c r="A49" t="str">
        <f>IF(LEN(Rapportage!A49)="","",Rapportage!A49&amp;REPT(" ",10-MIN(10,LEN(Rapportage!A49))))</f>
        <v xml:space="preserve">          </v>
      </c>
      <c r="B49" t="str">
        <f>IF(Rapportage!B49=0,"",_xlfn.CONCAT(REPT("0",7-LEN(Rapportage!B49)),Rapportage!B49))</f>
        <v/>
      </c>
      <c r="C49" t="str">
        <f>IF(Rapportage!C49=0,"",IF(ISNUMBER(SEARCH("-",Rapportage!C49)),_xlfn.CONCAT(REPT("0",7-LEN(LEFT(Rapportage!C49,SEARCH("-",Rapportage!C49)-1))),LEFT(Rapportage!C49,SEARCH("-",Rapportage!C49)-1)),_xlfn.CONCAT(REPT("0",7-LEN(Rapportage!C49)),Rapportage!C49)))</f>
        <v/>
      </c>
      <c r="D49" t="str">
        <f>IF(Rapportage!C49=0,"",IF(ISNUMBER(SEARCH("-",Rapportage!C49)),_xlfn.CONCAT(REPT("0",4-LEN(RIGHT(Rapportage!C49,LEN(Rapportage!C49)-SEARCH("-",Rapportage!C49)))),RIGHT(Rapportage!C49,LEN(Rapportage!C49)-SEARCH("-",Rapportage!C49))),"0001"))</f>
        <v/>
      </c>
      <c r="E49" t="s">
        <v>2584</v>
      </c>
      <c r="F49" t="str">
        <f>IF(Rapportage!E49="","",_xlfn.CONCAT(REPT("0",4-LEN(Rapportage!E49)),Rapportage!E49))</f>
        <v/>
      </c>
      <c r="G49" s="10" t="str">
        <f>IF(Rapportage!F49 ="0","  ", "  ")</f>
        <v xml:space="preserve">  </v>
      </c>
      <c r="H49" s="10" t="str">
        <f>Rapportage!G49 &amp; REPT(" ",4-MIN(4,LEN(Rapportage!G49)))</f>
        <v xml:space="preserve">    </v>
      </c>
      <c r="I49" s="10" t="str">
        <f>IF(Rapportage!H49="","",IF(($Q$2-$P$2)&gt;=0,IF(LEN(TEXT(K49*100,"00000000"))=3,_xlfn.CONCAT(0,TEXT(K49*100,"000000.""00")),TEXT(K49*100,"000000"".""00")),""""))</f>
        <v/>
      </c>
      <c r="J49" s="10" t="str">
        <f>IF(Rapportage!I49="","",IF(($Q$2-$P$2)&gt;=0,IF(LEN(TEXT(Rapportage!I49*100,"000000"))=3,_xlfn.CONCAT(0,TEXT(Rapportage!I49*100,"000.""00")),TEXT(Rapportage!I49*100,"000"".""00")),""""))</f>
        <v/>
      </c>
      <c r="K49" s="15">
        <f>ROUND(Rapportage!H49,2)</f>
        <v>0</v>
      </c>
      <c r="O49" t="s">
        <v>79</v>
      </c>
      <c r="P49">
        <v>48</v>
      </c>
    </row>
    <row r="50" spans="1:16" x14ac:dyDescent="0.25">
      <c r="A50" t="str">
        <f>IF(LEN(Rapportage!A50)="","",Rapportage!A50&amp;REPT(" ",10-MIN(10,LEN(Rapportage!A50))))</f>
        <v xml:space="preserve">          </v>
      </c>
      <c r="B50" t="str">
        <f>IF(Rapportage!B50=0,"",_xlfn.CONCAT(REPT("0",7-LEN(Rapportage!B50)),Rapportage!B50))</f>
        <v/>
      </c>
      <c r="C50" t="str">
        <f>IF(Rapportage!C50=0,"",IF(ISNUMBER(SEARCH("-",Rapportage!C50)),_xlfn.CONCAT(REPT("0",7-LEN(LEFT(Rapportage!C50,SEARCH("-",Rapportage!C50)-1))),LEFT(Rapportage!C50,SEARCH("-",Rapportage!C50)-1)),_xlfn.CONCAT(REPT("0",7-LEN(Rapportage!C50)),Rapportage!C50)))</f>
        <v/>
      </c>
      <c r="D50" t="str">
        <f>IF(Rapportage!C50=0,"",IF(ISNUMBER(SEARCH("-",Rapportage!C50)),_xlfn.CONCAT(REPT("0",4-LEN(RIGHT(Rapportage!C50,LEN(Rapportage!C50)-SEARCH("-",Rapportage!C50)))),RIGHT(Rapportage!C50,LEN(Rapportage!C50)-SEARCH("-",Rapportage!C50))),"0001"))</f>
        <v/>
      </c>
      <c r="E50" t="s">
        <v>2585</v>
      </c>
      <c r="F50" t="str">
        <f>IF(Rapportage!E50="","",_xlfn.CONCAT(REPT("0",4-LEN(Rapportage!E50)),Rapportage!E50))</f>
        <v/>
      </c>
      <c r="G50" s="10" t="str">
        <f>IF(Rapportage!F50 ="0","  ", "  ")</f>
        <v xml:space="preserve">  </v>
      </c>
      <c r="H50" s="10" t="str">
        <f>Rapportage!G50 &amp; REPT(" ",4-MIN(4,LEN(Rapportage!G50)))</f>
        <v xml:space="preserve">    </v>
      </c>
      <c r="I50" s="10" t="str">
        <f>IF(Rapportage!H50="","",IF(($Q$2-$P$2)&gt;=0,IF(LEN(TEXT(K50*100,"00000000"))=3,_xlfn.CONCAT(0,TEXT(K50*100,"000000.""00")),TEXT(K50*100,"000000"".""00")),""""))</f>
        <v/>
      </c>
      <c r="J50" s="10" t="str">
        <f>IF(Rapportage!I50="","",IF(($Q$2-$P$2)&gt;=0,IF(LEN(TEXT(Rapportage!I50*100,"000000"))=3,_xlfn.CONCAT(0,TEXT(Rapportage!I50*100,"000.""00")),TEXT(Rapportage!I50*100,"000"".""00")),""""))</f>
        <v/>
      </c>
      <c r="K50" s="15">
        <f>ROUND(Rapportage!H50,2)</f>
        <v>0</v>
      </c>
      <c r="O50" t="s">
        <v>80</v>
      </c>
      <c r="P50">
        <v>49</v>
      </c>
    </row>
    <row r="51" spans="1:16" x14ac:dyDescent="0.25">
      <c r="A51" t="str">
        <f>IF(LEN(Rapportage!A51)="","",Rapportage!A51&amp;REPT(" ",10-MIN(10,LEN(Rapportage!A51))))</f>
        <v xml:space="preserve">          </v>
      </c>
      <c r="B51" t="str">
        <f>IF(Rapportage!B51=0,"",_xlfn.CONCAT(REPT("0",7-LEN(Rapportage!B51)),Rapportage!B51))</f>
        <v/>
      </c>
      <c r="C51" t="str">
        <f>IF(Rapportage!C51=0,"",IF(ISNUMBER(SEARCH("-",Rapportage!C51)),_xlfn.CONCAT(REPT("0",7-LEN(LEFT(Rapportage!C51,SEARCH("-",Rapportage!C51)-1))),LEFT(Rapportage!C51,SEARCH("-",Rapportage!C51)-1)),_xlfn.CONCAT(REPT("0",7-LEN(Rapportage!C51)),Rapportage!C51)))</f>
        <v/>
      </c>
      <c r="D51" t="str">
        <f>IF(Rapportage!C51=0,"",IF(ISNUMBER(SEARCH("-",Rapportage!C51)),_xlfn.CONCAT(REPT("0",4-LEN(RIGHT(Rapportage!C51,LEN(Rapportage!C51)-SEARCH("-",Rapportage!C51)))),RIGHT(Rapportage!C51,LEN(Rapportage!C51)-SEARCH("-",Rapportage!C51))),"0001"))</f>
        <v/>
      </c>
      <c r="E51" t="s">
        <v>2586</v>
      </c>
      <c r="F51" t="str">
        <f>IF(Rapportage!E51="","",_xlfn.CONCAT(REPT("0",4-LEN(Rapportage!E51)),Rapportage!E51))</f>
        <v/>
      </c>
      <c r="G51" s="10" t="str">
        <f>IF(Rapportage!F51 ="0","  ", "  ")</f>
        <v xml:space="preserve">  </v>
      </c>
      <c r="H51" s="10" t="str">
        <f>Rapportage!G51 &amp; REPT(" ",4-MIN(4,LEN(Rapportage!G51)))</f>
        <v xml:space="preserve">    </v>
      </c>
      <c r="I51" s="10" t="str">
        <f>IF(Rapportage!H51="","",IF(($Q$2-$P$2)&gt;=0,IF(LEN(TEXT(K51*100,"00000000"))=3,_xlfn.CONCAT(0,TEXT(K51*100,"000000.""00")),TEXT(K51*100,"000000"".""00")),""""))</f>
        <v/>
      </c>
      <c r="J51" s="10" t="str">
        <f>IF(Rapportage!I51="","",IF(($Q$2-$P$2)&gt;=0,IF(LEN(TEXT(Rapportage!I51*100,"000000"))=3,_xlfn.CONCAT(0,TEXT(Rapportage!I51*100,"000.""00")),TEXT(Rapportage!I51*100,"000"".""00")),""""))</f>
        <v/>
      </c>
      <c r="K51" s="15">
        <f>ROUND(Rapportage!H51,2)</f>
        <v>0</v>
      </c>
      <c r="O51" t="s">
        <v>81</v>
      </c>
      <c r="P51">
        <v>50</v>
      </c>
    </row>
    <row r="52" spans="1:16" x14ac:dyDescent="0.25">
      <c r="A52" t="str">
        <f>IF(LEN(Rapportage!A52)="","",Rapportage!A52&amp;REPT(" ",10-MIN(10,LEN(Rapportage!A52))))</f>
        <v xml:space="preserve">          </v>
      </c>
      <c r="B52" t="str">
        <f>IF(Rapportage!B52=0,"",_xlfn.CONCAT(REPT("0",7-LEN(Rapportage!B52)),Rapportage!B52))</f>
        <v/>
      </c>
      <c r="C52" t="str">
        <f>IF(Rapportage!C52=0,"",IF(ISNUMBER(SEARCH("-",Rapportage!C52)),_xlfn.CONCAT(REPT("0",7-LEN(LEFT(Rapportage!C52,SEARCH("-",Rapportage!C52)-1))),LEFT(Rapportage!C52,SEARCH("-",Rapportage!C52)-1)),_xlfn.CONCAT(REPT("0",7-LEN(Rapportage!C52)),Rapportage!C52)))</f>
        <v/>
      </c>
      <c r="D52" t="str">
        <f>IF(Rapportage!C52=0,"",IF(ISNUMBER(SEARCH("-",Rapportage!C52)),_xlfn.CONCAT(REPT("0",4-LEN(RIGHT(Rapportage!C52,LEN(Rapportage!C52)-SEARCH("-",Rapportage!C52)))),RIGHT(Rapportage!C52,LEN(Rapportage!C52)-SEARCH("-",Rapportage!C52))),"0001"))</f>
        <v/>
      </c>
      <c r="E52" t="s">
        <v>2587</v>
      </c>
      <c r="F52" t="str">
        <f>IF(Rapportage!E52="","",_xlfn.CONCAT(REPT("0",4-LEN(Rapportage!E52)),Rapportage!E52))</f>
        <v/>
      </c>
      <c r="G52" s="10" t="str">
        <f>IF(Rapportage!F52 ="0","  ", "  ")</f>
        <v xml:space="preserve">  </v>
      </c>
      <c r="H52" s="10" t="str">
        <f>Rapportage!G52 &amp; REPT(" ",4-MIN(4,LEN(Rapportage!G52)))</f>
        <v xml:space="preserve">    </v>
      </c>
      <c r="I52" s="10" t="str">
        <f>IF(Rapportage!H52="","",IF(($Q$2-$P$2)&gt;=0,IF(LEN(TEXT(K52*100,"00000000"))=3,_xlfn.CONCAT(0,TEXT(K52*100,"000000.""00")),TEXT(K52*100,"000000"".""00")),""""))</f>
        <v/>
      </c>
      <c r="J52" s="10" t="str">
        <f>IF(Rapportage!I52="","",IF(($Q$2-$P$2)&gt;=0,IF(LEN(TEXT(Rapportage!I52*100,"000000"))=3,_xlfn.CONCAT(0,TEXT(Rapportage!I52*100,"000.""00")),TEXT(Rapportage!I52*100,"000"".""00")),""""))</f>
        <v/>
      </c>
      <c r="K52" s="15">
        <f>ROUND(Rapportage!H52,2)</f>
        <v>0</v>
      </c>
      <c r="O52" t="s">
        <v>82</v>
      </c>
      <c r="P52">
        <v>51</v>
      </c>
    </row>
    <row r="53" spans="1:16" x14ac:dyDescent="0.25">
      <c r="A53" t="str">
        <f>IF(LEN(Rapportage!A53)="","",Rapportage!A53&amp;REPT(" ",10-MIN(10,LEN(Rapportage!A53))))</f>
        <v xml:space="preserve">          </v>
      </c>
      <c r="B53" t="str">
        <f>IF(Rapportage!B53=0,"",_xlfn.CONCAT(REPT("0",7-LEN(Rapportage!B53)),Rapportage!B53))</f>
        <v/>
      </c>
      <c r="C53" t="str">
        <f>IF(Rapportage!C53=0,"",IF(ISNUMBER(SEARCH("-",Rapportage!C53)),_xlfn.CONCAT(REPT("0",7-LEN(LEFT(Rapportage!C53,SEARCH("-",Rapportage!C53)-1))),LEFT(Rapportage!C53,SEARCH("-",Rapportage!C53)-1)),_xlfn.CONCAT(REPT("0",7-LEN(Rapportage!C53)),Rapportage!C53)))</f>
        <v/>
      </c>
      <c r="D53" t="str">
        <f>IF(Rapportage!C53=0,"",IF(ISNUMBER(SEARCH("-",Rapportage!C53)),_xlfn.CONCAT(REPT("0",4-LEN(RIGHT(Rapportage!C53,LEN(Rapportage!C53)-SEARCH("-",Rapportage!C53)))),RIGHT(Rapportage!C53,LEN(Rapportage!C53)-SEARCH("-",Rapportage!C53))),"0001"))</f>
        <v/>
      </c>
      <c r="E53" t="s">
        <v>2588</v>
      </c>
      <c r="F53" t="str">
        <f>IF(Rapportage!E53="","",_xlfn.CONCAT(REPT("0",4-LEN(Rapportage!E53)),Rapportage!E53))</f>
        <v/>
      </c>
      <c r="G53" s="10" t="str">
        <f>IF(Rapportage!F53 ="0","  ", "  ")</f>
        <v xml:space="preserve">  </v>
      </c>
      <c r="H53" s="10" t="str">
        <f>Rapportage!G53 &amp; REPT(" ",4-MIN(4,LEN(Rapportage!G53)))</f>
        <v xml:space="preserve">    </v>
      </c>
      <c r="I53" s="10" t="str">
        <f>IF(Rapportage!H53="","",IF(($Q$2-$P$2)&gt;=0,IF(LEN(TEXT(K53*100,"00000000"))=3,_xlfn.CONCAT(0,TEXT(K53*100,"000000.""00")),TEXT(K53*100,"000000"".""00")),""""))</f>
        <v/>
      </c>
      <c r="J53" s="10" t="str">
        <f>IF(Rapportage!I53="","",IF(($Q$2-$P$2)&gt;=0,IF(LEN(TEXT(Rapportage!I53*100,"000000"))=3,_xlfn.CONCAT(0,TEXT(Rapportage!I53*100,"000.""00")),TEXT(Rapportage!I53*100,"000"".""00")),""""))</f>
        <v/>
      </c>
      <c r="K53" s="15">
        <f>ROUND(Rapportage!H53,2)</f>
        <v>0</v>
      </c>
      <c r="O53" t="s">
        <v>83</v>
      </c>
      <c r="P53">
        <v>52</v>
      </c>
    </row>
    <row r="54" spans="1:16" x14ac:dyDescent="0.25">
      <c r="A54" t="str">
        <f>IF(LEN(Rapportage!A54)="","",Rapportage!A54&amp;REPT(" ",10-MIN(10,LEN(Rapportage!A54))))</f>
        <v xml:space="preserve">          </v>
      </c>
      <c r="B54" t="str">
        <f>IF(Rapportage!B54=0,"",_xlfn.CONCAT(REPT("0",7-LEN(Rapportage!B54)),Rapportage!B54))</f>
        <v/>
      </c>
      <c r="C54" t="str">
        <f>IF(Rapportage!C54=0,"",IF(ISNUMBER(SEARCH("-",Rapportage!C54)),_xlfn.CONCAT(REPT("0",7-LEN(LEFT(Rapportage!C54,SEARCH("-",Rapportage!C54)-1))),LEFT(Rapportage!C54,SEARCH("-",Rapportage!C54)-1)),_xlfn.CONCAT(REPT("0",7-LEN(Rapportage!C54)),Rapportage!C54)))</f>
        <v/>
      </c>
      <c r="D54" t="str">
        <f>IF(Rapportage!C54=0,"",IF(ISNUMBER(SEARCH("-",Rapportage!C54)),_xlfn.CONCAT(REPT("0",4-LEN(RIGHT(Rapportage!C54,LEN(Rapportage!C54)-SEARCH("-",Rapportage!C54)))),RIGHT(Rapportage!C54,LEN(Rapportage!C54)-SEARCH("-",Rapportage!C54))),"0001"))</f>
        <v/>
      </c>
      <c r="E54" t="s">
        <v>2589</v>
      </c>
      <c r="F54" t="str">
        <f>IF(Rapportage!E54="","",_xlfn.CONCAT(REPT("0",4-LEN(Rapportage!E54)),Rapportage!E54))</f>
        <v/>
      </c>
      <c r="G54" s="10" t="str">
        <f>IF(Rapportage!F54 ="0","  ", "  ")</f>
        <v xml:space="preserve">  </v>
      </c>
      <c r="H54" s="10" t="str">
        <f>Rapportage!G54 &amp; REPT(" ",4-MIN(4,LEN(Rapportage!G54)))</f>
        <v xml:space="preserve">    </v>
      </c>
      <c r="I54" s="10" t="str">
        <f>IF(Rapportage!H54="","",IF(($Q$2-$P$2)&gt;=0,IF(LEN(TEXT(K54*100,"00000000"))=3,_xlfn.CONCAT(0,TEXT(K54*100,"000000.""00")),TEXT(K54*100,"000000"".""00")),""""))</f>
        <v/>
      </c>
      <c r="J54" s="10" t="str">
        <f>IF(Rapportage!I54="","",IF(($Q$2-$P$2)&gt;=0,IF(LEN(TEXT(Rapportage!I54*100,"000000"))=3,_xlfn.CONCAT(0,TEXT(Rapportage!I54*100,"000.""00")),TEXT(Rapportage!I54*100,"000"".""00")),""""))</f>
        <v/>
      </c>
      <c r="K54" s="15">
        <f>ROUND(Rapportage!H54,2)</f>
        <v>0</v>
      </c>
      <c r="O54" t="s">
        <v>84</v>
      </c>
      <c r="P54">
        <v>53</v>
      </c>
    </row>
    <row r="55" spans="1:16" x14ac:dyDescent="0.25">
      <c r="A55" t="str">
        <f>IF(LEN(Rapportage!A55)="","",Rapportage!A55&amp;REPT(" ",10-MIN(10,LEN(Rapportage!A55))))</f>
        <v xml:space="preserve">          </v>
      </c>
      <c r="B55" t="str">
        <f>IF(Rapportage!B55=0,"",_xlfn.CONCAT(REPT("0",7-LEN(Rapportage!B55)),Rapportage!B55))</f>
        <v/>
      </c>
      <c r="C55" t="str">
        <f>IF(Rapportage!C55=0,"",IF(ISNUMBER(SEARCH("-",Rapportage!C55)),_xlfn.CONCAT(REPT("0",7-LEN(LEFT(Rapportage!C55,SEARCH("-",Rapportage!C55)-1))),LEFT(Rapportage!C55,SEARCH("-",Rapportage!C55)-1)),_xlfn.CONCAT(REPT("0",7-LEN(Rapportage!C55)),Rapportage!C55)))</f>
        <v/>
      </c>
      <c r="D55" t="str">
        <f>IF(Rapportage!C55=0,"",IF(ISNUMBER(SEARCH("-",Rapportage!C55)),_xlfn.CONCAT(REPT("0",4-LEN(RIGHT(Rapportage!C55,LEN(Rapportage!C55)-SEARCH("-",Rapportage!C55)))),RIGHT(Rapportage!C55,LEN(Rapportage!C55)-SEARCH("-",Rapportage!C55))),"0001"))</f>
        <v/>
      </c>
      <c r="E55" t="s">
        <v>2590</v>
      </c>
      <c r="F55" t="str">
        <f>IF(Rapportage!E55="","",_xlfn.CONCAT(REPT("0",4-LEN(Rapportage!E55)),Rapportage!E55))</f>
        <v/>
      </c>
      <c r="G55" s="10" t="str">
        <f>IF(Rapportage!F55 ="0","  ", "  ")</f>
        <v xml:space="preserve">  </v>
      </c>
      <c r="H55" s="10" t="str">
        <f>Rapportage!G55 &amp; REPT(" ",4-MIN(4,LEN(Rapportage!G55)))</f>
        <v xml:space="preserve">    </v>
      </c>
      <c r="I55" s="10" t="str">
        <f>IF(Rapportage!H55="","",IF(($Q$2-$P$2)&gt;=0,IF(LEN(TEXT(K55*100,"00000000"))=3,_xlfn.CONCAT(0,TEXT(K55*100,"000000.""00")),TEXT(K55*100,"000000"".""00")),""""))</f>
        <v/>
      </c>
      <c r="J55" s="10" t="str">
        <f>IF(Rapportage!I55="","",IF(($Q$2-$P$2)&gt;=0,IF(LEN(TEXT(Rapportage!I55*100,"000000"))=3,_xlfn.CONCAT(0,TEXT(Rapportage!I55*100,"000.""00")),TEXT(Rapportage!I55*100,"000"".""00")),""""))</f>
        <v/>
      </c>
      <c r="K55" s="15">
        <f>ROUND(Rapportage!H55,2)</f>
        <v>0</v>
      </c>
      <c r="O55" t="s">
        <v>85</v>
      </c>
      <c r="P55">
        <v>54</v>
      </c>
    </row>
    <row r="56" spans="1:16" x14ac:dyDescent="0.25">
      <c r="A56" t="str">
        <f>IF(LEN(Rapportage!A56)="","",Rapportage!A56&amp;REPT(" ",10-MIN(10,LEN(Rapportage!A56))))</f>
        <v xml:space="preserve">          </v>
      </c>
      <c r="B56" t="str">
        <f>IF(Rapportage!B56=0,"",_xlfn.CONCAT(REPT("0",7-LEN(Rapportage!B56)),Rapportage!B56))</f>
        <v/>
      </c>
      <c r="C56" t="str">
        <f>IF(Rapportage!C56=0,"",IF(ISNUMBER(SEARCH("-",Rapportage!C56)),_xlfn.CONCAT(REPT("0",7-LEN(LEFT(Rapportage!C56,SEARCH("-",Rapportage!C56)-1))),LEFT(Rapportage!C56,SEARCH("-",Rapportage!C56)-1)),_xlfn.CONCAT(REPT("0",7-LEN(Rapportage!C56)),Rapportage!C56)))</f>
        <v/>
      </c>
      <c r="D56" t="str">
        <f>IF(Rapportage!C56=0,"",IF(ISNUMBER(SEARCH("-",Rapportage!C56)),_xlfn.CONCAT(REPT("0",4-LEN(RIGHT(Rapportage!C56,LEN(Rapportage!C56)-SEARCH("-",Rapportage!C56)))),RIGHT(Rapportage!C56,LEN(Rapportage!C56)-SEARCH("-",Rapportage!C56))),"0001"))</f>
        <v/>
      </c>
      <c r="E56" t="s">
        <v>2591</v>
      </c>
      <c r="F56" t="str">
        <f>IF(Rapportage!E56="","",_xlfn.CONCAT(REPT("0",4-LEN(Rapportage!E56)),Rapportage!E56))</f>
        <v/>
      </c>
      <c r="G56" s="10" t="str">
        <f>IF(Rapportage!F56 ="0","  ", "  ")</f>
        <v xml:space="preserve">  </v>
      </c>
      <c r="H56" s="10" t="str">
        <f>Rapportage!G56 &amp; REPT(" ",4-MIN(4,LEN(Rapportage!G56)))</f>
        <v xml:space="preserve">    </v>
      </c>
      <c r="I56" s="10" t="str">
        <f>IF(Rapportage!H56="","",IF(($Q$2-$P$2)&gt;=0,IF(LEN(TEXT(K56*100,"00000000"))=3,_xlfn.CONCAT(0,TEXT(K56*100,"000000.""00")),TEXT(K56*100,"000000"".""00")),""""))</f>
        <v/>
      </c>
      <c r="J56" s="10" t="str">
        <f>IF(Rapportage!I56="","",IF(($Q$2-$P$2)&gt;=0,IF(LEN(TEXT(Rapportage!I56*100,"000000"))=3,_xlfn.CONCAT(0,TEXT(Rapportage!I56*100,"000.""00")),TEXT(Rapportage!I56*100,"000"".""00")),""""))</f>
        <v/>
      </c>
      <c r="K56" s="15">
        <f>ROUND(Rapportage!H56,2)</f>
        <v>0</v>
      </c>
      <c r="O56" t="s">
        <v>86</v>
      </c>
      <c r="P56">
        <v>55</v>
      </c>
    </row>
    <row r="57" spans="1:16" x14ac:dyDescent="0.25">
      <c r="A57" t="str">
        <f>IF(LEN(Rapportage!A57)="","",Rapportage!A57&amp;REPT(" ",10-MIN(10,LEN(Rapportage!A57))))</f>
        <v xml:space="preserve">          </v>
      </c>
      <c r="B57" t="str">
        <f>IF(Rapportage!B57=0,"",_xlfn.CONCAT(REPT("0",7-LEN(Rapportage!B57)),Rapportage!B57))</f>
        <v/>
      </c>
      <c r="C57" t="str">
        <f>IF(Rapportage!C57=0,"",IF(ISNUMBER(SEARCH("-",Rapportage!C57)),_xlfn.CONCAT(REPT("0",7-LEN(LEFT(Rapportage!C57,SEARCH("-",Rapportage!C57)-1))),LEFT(Rapportage!C57,SEARCH("-",Rapportage!C57)-1)),_xlfn.CONCAT(REPT("0",7-LEN(Rapportage!C57)),Rapportage!C57)))</f>
        <v/>
      </c>
      <c r="D57" t="str">
        <f>IF(Rapportage!C57=0,"",IF(ISNUMBER(SEARCH("-",Rapportage!C57)),_xlfn.CONCAT(REPT("0",4-LEN(RIGHT(Rapportage!C57,LEN(Rapportage!C57)-SEARCH("-",Rapportage!C57)))),RIGHT(Rapportage!C57,LEN(Rapportage!C57)-SEARCH("-",Rapportage!C57))),"0001"))</f>
        <v/>
      </c>
      <c r="E57" t="s">
        <v>2592</v>
      </c>
      <c r="F57" t="str">
        <f>IF(Rapportage!E57="","",_xlfn.CONCAT(REPT("0",4-LEN(Rapportage!E57)),Rapportage!E57))</f>
        <v/>
      </c>
      <c r="G57" s="10" t="str">
        <f>IF(Rapportage!F57 ="0","  ", "  ")</f>
        <v xml:space="preserve">  </v>
      </c>
      <c r="H57" s="10" t="str">
        <f>Rapportage!G57 &amp; REPT(" ",4-MIN(4,LEN(Rapportage!G57)))</f>
        <v xml:space="preserve">    </v>
      </c>
      <c r="I57" s="10" t="str">
        <f>IF(Rapportage!H57="","",IF(($Q$2-$P$2)&gt;=0,IF(LEN(TEXT(K57*100,"00000000"))=3,_xlfn.CONCAT(0,TEXT(K57*100,"000000.""00")),TEXT(K57*100,"000000"".""00")),""""))</f>
        <v/>
      </c>
      <c r="J57" s="10" t="str">
        <f>IF(Rapportage!I57="","",IF(($Q$2-$P$2)&gt;=0,IF(LEN(TEXT(Rapportage!I57*100,"000000"))=3,_xlfn.CONCAT(0,TEXT(Rapportage!I57*100,"000.""00")),TEXT(Rapportage!I57*100,"000"".""00")),""""))</f>
        <v/>
      </c>
      <c r="K57" s="15">
        <f>ROUND(Rapportage!H57,2)</f>
        <v>0</v>
      </c>
      <c r="O57" t="s">
        <v>87</v>
      </c>
      <c r="P57">
        <v>56</v>
      </c>
    </row>
    <row r="58" spans="1:16" x14ac:dyDescent="0.25">
      <c r="A58" t="str">
        <f>IF(LEN(Rapportage!A58)="","",Rapportage!A58&amp;REPT(" ",10-MIN(10,LEN(Rapportage!A58))))</f>
        <v xml:space="preserve">          </v>
      </c>
      <c r="B58" t="str">
        <f>IF(Rapportage!B58=0,"",_xlfn.CONCAT(REPT("0",7-LEN(Rapportage!B58)),Rapportage!B58))</f>
        <v/>
      </c>
      <c r="C58" t="str">
        <f>IF(Rapportage!C58=0,"",IF(ISNUMBER(SEARCH("-",Rapportage!C58)),_xlfn.CONCAT(REPT("0",7-LEN(LEFT(Rapportage!C58,SEARCH("-",Rapportage!C58)-1))),LEFT(Rapportage!C58,SEARCH("-",Rapportage!C58)-1)),_xlfn.CONCAT(REPT("0",7-LEN(Rapportage!C58)),Rapportage!C58)))</f>
        <v/>
      </c>
      <c r="D58" t="str">
        <f>IF(Rapportage!C58=0,"",IF(ISNUMBER(SEARCH("-",Rapportage!C58)),_xlfn.CONCAT(REPT("0",4-LEN(RIGHT(Rapportage!C58,LEN(Rapportage!C58)-SEARCH("-",Rapportage!C58)))),RIGHT(Rapportage!C58,LEN(Rapportage!C58)-SEARCH("-",Rapportage!C58))),"0001"))</f>
        <v/>
      </c>
      <c r="E58" t="s">
        <v>2593</v>
      </c>
      <c r="F58" t="str">
        <f>IF(Rapportage!E58="","",_xlfn.CONCAT(REPT("0",4-LEN(Rapportage!E58)),Rapportage!E58))</f>
        <v/>
      </c>
      <c r="G58" s="10" t="str">
        <f>IF(Rapportage!F58 ="0","  ", "  ")</f>
        <v xml:space="preserve">  </v>
      </c>
      <c r="H58" s="10" t="str">
        <f>Rapportage!G58 &amp; REPT(" ",4-MIN(4,LEN(Rapportage!G58)))</f>
        <v xml:space="preserve">    </v>
      </c>
      <c r="I58" s="10" t="str">
        <f>IF(Rapportage!H58="","",IF(($Q$2-$P$2)&gt;=0,IF(LEN(TEXT(K58*100,"00000000"))=3,_xlfn.CONCAT(0,TEXT(K58*100,"000000.""00")),TEXT(K58*100,"000000"".""00")),""""))</f>
        <v/>
      </c>
      <c r="J58" s="10" t="str">
        <f>IF(Rapportage!I58="","",IF(($Q$2-$P$2)&gt;=0,IF(LEN(TEXT(Rapportage!I58*100,"000000"))=3,_xlfn.CONCAT(0,TEXT(Rapportage!I58*100,"000.""00")),TEXT(Rapportage!I58*100,"000"".""00")),""""))</f>
        <v/>
      </c>
      <c r="K58" s="15">
        <f>ROUND(Rapportage!H58,2)</f>
        <v>0</v>
      </c>
      <c r="O58" t="s">
        <v>88</v>
      </c>
      <c r="P58">
        <v>57</v>
      </c>
    </row>
    <row r="59" spans="1:16" x14ac:dyDescent="0.25">
      <c r="A59" t="str">
        <f>IF(LEN(Rapportage!A59)="","",Rapportage!A59&amp;REPT(" ",10-MIN(10,LEN(Rapportage!A59))))</f>
        <v xml:space="preserve">          </v>
      </c>
      <c r="B59" t="str">
        <f>IF(Rapportage!B59=0,"",_xlfn.CONCAT(REPT("0",7-LEN(Rapportage!B59)),Rapportage!B59))</f>
        <v/>
      </c>
      <c r="C59" t="str">
        <f>IF(Rapportage!C59=0,"",IF(ISNUMBER(SEARCH("-",Rapportage!C59)),_xlfn.CONCAT(REPT("0",7-LEN(LEFT(Rapportage!C59,SEARCH("-",Rapportage!C59)-1))),LEFT(Rapportage!C59,SEARCH("-",Rapportage!C59)-1)),_xlfn.CONCAT(REPT("0",7-LEN(Rapportage!C59)),Rapportage!C59)))</f>
        <v/>
      </c>
      <c r="D59" t="str">
        <f>IF(Rapportage!C59=0,"",IF(ISNUMBER(SEARCH("-",Rapportage!C59)),_xlfn.CONCAT(REPT("0",4-LEN(RIGHT(Rapportage!C59,LEN(Rapportage!C59)-SEARCH("-",Rapportage!C59)))),RIGHT(Rapportage!C59,LEN(Rapportage!C59)-SEARCH("-",Rapportage!C59))),"0001"))</f>
        <v/>
      </c>
      <c r="E59" t="s">
        <v>2594</v>
      </c>
      <c r="F59" t="str">
        <f>IF(Rapportage!E59="","",_xlfn.CONCAT(REPT("0",4-LEN(Rapportage!E59)),Rapportage!E59))</f>
        <v/>
      </c>
      <c r="G59" s="10" t="str">
        <f>IF(Rapportage!F59 ="0","  ", "  ")</f>
        <v xml:space="preserve">  </v>
      </c>
      <c r="H59" s="10" t="str">
        <f>Rapportage!G59 &amp; REPT(" ",4-MIN(4,LEN(Rapportage!G59)))</f>
        <v xml:space="preserve">    </v>
      </c>
      <c r="I59" s="10" t="str">
        <f>IF(Rapportage!H59="","",IF(($Q$2-$P$2)&gt;=0,IF(LEN(TEXT(K59*100,"00000000"))=3,_xlfn.CONCAT(0,TEXT(K59*100,"000000.""00")),TEXT(K59*100,"000000"".""00")),""""))</f>
        <v/>
      </c>
      <c r="J59" s="10" t="str">
        <f>IF(Rapportage!I59="","",IF(($Q$2-$P$2)&gt;=0,IF(LEN(TEXT(Rapportage!I59*100,"000000"))=3,_xlfn.CONCAT(0,TEXT(Rapportage!I59*100,"000.""00")),TEXT(Rapportage!I59*100,"000"".""00")),""""))</f>
        <v/>
      </c>
      <c r="K59" s="15">
        <f>ROUND(Rapportage!H59,2)</f>
        <v>0</v>
      </c>
      <c r="O59" t="s">
        <v>89</v>
      </c>
      <c r="P59">
        <v>58</v>
      </c>
    </row>
    <row r="60" spans="1:16" x14ac:dyDescent="0.25">
      <c r="A60" t="str">
        <f>IF(LEN(Rapportage!A60)="","",Rapportage!A60&amp;REPT(" ",10-MIN(10,LEN(Rapportage!A60))))</f>
        <v xml:space="preserve">          </v>
      </c>
      <c r="B60" t="str">
        <f>IF(Rapportage!B60=0,"",_xlfn.CONCAT(REPT("0",7-LEN(Rapportage!B60)),Rapportage!B60))</f>
        <v/>
      </c>
      <c r="C60" t="str">
        <f>IF(Rapportage!C60=0,"",IF(ISNUMBER(SEARCH("-",Rapportage!C60)),_xlfn.CONCAT(REPT("0",7-LEN(LEFT(Rapportage!C60,SEARCH("-",Rapportage!C60)-1))),LEFT(Rapportage!C60,SEARCH("-",Rapportage!C60)-1)),_xlfn.CONCAT(REPT("0",7-LEN(Rapportage!C60)),Rapportage!C60)))</f>
        <v/>
      </c>
      <c r="D60" t="str">
        <f>IF(Rapportage!C60=0,"",IF(ISNUMBER(SEARCH("-",Rapportage!C60)),_xlfn.CONCAT(REPT("0",4-LEN(RIGHT(Rapportage!C60,LEN(Rapportage!C60)-SEARCH("-",Rapportage!C60)))),RIGHT(Rapportage!C60,LEN(Rapportage!C60)-SEARCH("-",Rapportage!C60))),"0001"))</f>
        <v/>
      </c>
      <c r="E60" t="s">
        <v>2595</v>
      </c>
      <c r="F60" t="str">
        <f>IF(Rapportage!E60="","",_xlfn.CONCAT(REPT("0",4-LEN(Rapportage!E60)),Rapportage!E60))</f>
        <v/>
      </c>
      <c r="G60" s="10" t="str">
        <f>IF(Rapportage!F60 ="0","  ", "  ")</f>
        <v xml:space="preserve">  </v>
      </c>
      <c r="H60" s="10" t="str">
        <f>Rapportage!G60 &amp; REPT(" ",4-MIN(4,LEN(Rapportage!G60)))</f>
        <v xml:space="preserve">    </v>
      </c>
      <c r="I60" s="10" t="str">
        <f>IF(Rapportage!H60="","",IF(($Q$2-$P$2)&gt;=0,IF(LEN(TEXT(K60*100,"00000000"))=3,_xlfn.CONCAT(0,TEXT(K60*100,"000000.""00")),TEXT(K60*100,"000000"".""00")),""""))</f>
        <v/>
      </c>
      <c r="J60" s="10" t="str">
        <f>IF(Rapportage!I60="","",IF(($Q$2-$P$2)&gt;=0,IF(LEN(TEXT(Rapportage!I60*100,"000000"))=3,_xlfn.CONCAT(0,TEXT(Rapportage!I60*100,"000.""00")),TEXT(Rapportage!I60*100,"000"".""00")),""""))</f>
        <v/>
      </c>
      <c r="K60" s="15">
        <f>ROUND(Rapportage!H60,2)</f>
        <v>0</v>
      </c>
      <c r="O60" t="s">
        <v>90</v>
      </c>
      <c r="P60">
        <v>59</v>
      </c>
    </row>
    <row r="61" spans="1:16" x14ac:dyDescent="0.25">
      <c r="A61" t="str">
        <f>IF(LEN(Rapportage!A61)="","",Rapportage!A61&amp;REPT(" ",10-MIN(10,LEN(Rapportage!A61))))</f>
        <v xml:space="preserve">          </v>
      </c>
      <c r="B61" t="str">
        <f>IF(Rapportage!B61=0,"",_xlfn.CONCAT(REPT("0",7-LEN(Rapportage!B61)),Rapportage!B61))</f>
        <v/>
      </c>
      <c r="C61" t="str">
        <f>IF(Rapportage!C61=0,"",IF(ISNUMBER(SEARCH("-",Rapportage!C61)),_xlfn.CONCAT(REPT("0",7-LEN(LEFT(Rapportage!C61,SEARCH("-",Rapportage!C61)-1))),LEFT(Rapportage!C61,SEARCH("-",Rapportage!C61)-1)),_xlfn.CONCAT(REPT("0",7-LEN(Rapportage!C61)),Rapportage!C61)))</f>
        <v/>
      </c>
      <c r="D61" t="str">
        <f>IF(Rapportage!C61=0,"",IF(ISNUMBER(SEARCH("-",Rapportage!C61)),_xlfn.CONCAT(REPT("0",4-LEN(RIGHT(Rapportage!C61,LEN(Rapportage!C61)-SEARCH("-",Rapportage!C61)))),RIGHT(Rapportage!C61,LEN(Rapportage!C61)-SEARCH("-",Rapportage!C61))),"0001"))</f>
        <v/>
      </c>
      <c r="E61" t="s">
        <v>2596</v>
      </c>
      <c r="F61" t="str">
        <f>IF(Rapportage!E61="","",_xlfn.CONCAT(REPT("0",4-LEN(Rapportage!E61)),Rapportage!E61))</f>
        <v/>
      </c>
      <c r="G61" s="10" t="str">
        <f>IF(Rapportage!F61 ="0","  ", "  ")</f>
        <v xml:space="preserve">  </v>
      </c>
      <c r="H61" s="10" t="str">
        <f>Rapportage!G61 &amp; REPT(" ",4-MIN(4,LEN(Rapportage!G61)))</f>
        <v xml:space="preserve">    </v>
      </c>
      <c r="I61" s="10" t="str">
        <f>IF(Rapportage!H61="","",IF(($Q$2-$P$2)&gt;=0,IF(LEN(TEXT(K61*100,"00000000"))=3,_xlfn.CONCAT(0,TEXT(K61*100,"000000.""00")),TEXT(K61*100,"000000"".""00")),""""))</f>
        <v/>
      </c>
      <c r="J61" s="10" t="str">
        <f>IF(Rapportage!I61="","",IF(($Q$2-$P$2)&gt;=0,IF(LEN(TEXT(Rapportage!I61*100,"000000"))=3,_xlfn.CONCAT(0,TEXT(Rapportage!I61*100,"000.""00")),TEXT(Rapportage!I61*100,"000"".""00")),""""))</f>
        <v/>
      </c>
      <c r="K61" s="15">
        <f>ROUND(Rapportage!H61,2)</f>
        <v>0</v>
      </c>
      <c r="O61" t="s">
        <v>91</v>
      </c>
      <c r="P61">
        <v>60</v>
      </c>
    </row>
    <row r="62" spans="1:16" x14ac:dyDescent="0.25">
      <c r="A62" t="str">
        <f>IF(LEN(Rapportage!A62)="","",Rapportage!A62&amp;REPT(" ",10-MIN(10,LEN(Rapportage!A62))))</f>
        <v xml:space="preserve">          </v>
      </c>
      <c r="B62" t="str">
        <f>IF(Rapportage!B62=0,"",_xlfn.CONCAT(REPT("0",7-LEN(Rapportage!B62)),Rapportage!B62))</f>
        <v/>
      </c>
      <c r="C62" t="str">
        <f>IF(Rapportage!C62=0,"",IF(ISNUMBER(SEARCH("-",Rapportage!C62)),_xlfn.CONCAT(REPT("0",7-LEN(LEFT(Rapportage!C62,SEARCH("-",Rapportage!C62)-1))),LEFT(Rapportage!C62,SEARCH("-",Rapportage!C62)-1)),_xlfn.CONCAT(REPT("0",7-LEN(Rapportage!C62)),Rapportage!C62)))</f>
        <v/>
      </c>
      <c r="D62" t="str">
        <f>IF(Rapportage!C62=0,"",IF(ISNUMBER(SEARCH("-",Rapportage!C62)),_xlfn.CONCAT(REPT("0",4-LEN(RIGHT(Rapportage!C62,LEN(Rapportage!C62)-SEARCH("-",Rapportage!C62)))),RIGHT(Rapportage!C62,LEN(Rapportage!C62)-SEARCH("-",Rapportage!C62))),"0001"))</f>
        <v/>
      </c>
      <c r="E62" t="s">
        <v>2597</v>
      </c>
      <c r="F62" t="str">
        <f>IF(Rapportage!E62="","",_xlfn.CONCAT(REPT("0",4-LEN(Rapportage!E62)),Rapportage!E62))</f>
        <v/>
      </c>
      <c r="G62" s="10" t="str">
        <f>IF(Rapportage!F62 ="0","  ", "  ")</f>
        <v xml:space="preserve">  </v>
      </c>
      <c r="H62" s="10" t="str">
        <f>Rapportage!G62 &amp; REPT(" ",4-MIN(4,LEN(Rapportage!G62)))</f>
        <v xml:space="preserve">    </v>
      </c>
      <c r="I62" s="10" t="str">
        <f>IF(Rapportage!H62="","",IF(($Q$2-$P$2)&gt;=0,IF(LEN(TEXT(K62*100,"00000000"))=3,_xlfn.CONCAT(0,TEXT(K62*100,"000000.""00")),TEXT(K62*100,"000000"".""00")),""""))</f>
        <v/>
      </c>
      <c r="J62" s="10" t="str">
        <f>IF(Rapportage!I62="","",IF(($Q$2-$P$2)&gt;=0,IF(LEN(TEXT(Rapportage!I62*100,"000000"))=3,_xlfn.CONCAT(0,TEXT(Rapportage!I62*100,"000.""00")),TEXT(Rapportage!I62*100,"000"".""00")),""""))</f>
        <v/>
      </c>
      <c r="K62" s="15">
        <f>ROUND(Rapportage!H62,2)</f>
        <v>0</v>
      </c>
      <c r="O62" t="s">
        <v>92</v>
      </c>
      <c r="P62">
        <v>61</v>
      </c>
    </row>
    <row r="63" spans="1:16" x14ac:dyDescent="0.25">
      <c r="A63" t="str">
        <f>IF(LEN(Rapportage!A63)="","",Rapportage!A63&amp;REPT(" ",10-MIN(10,LEN(Rapportage!A63))))</f>
        <v xml:space="preserve">          </v>
      </c>
      <c r="B63" t="str">
        <f>IF(Rapportage!B63=0,"",_xlfn.CONCAT(REPT("0",7-LEN(Rapportage!B63)),Rapportage!B63))</f>
        <v/>
      </c>
      <c r="C63" t="str">
        <f>IF(Rapportage!C63=0,"",IF(ISNUMBER(SEARCH("-",Rapportage!C63)),_xlfn.CONCAT(REPT("0",7-LEN(LEFT(Rapportage!C63,SEARCH("-",Rapportage!C63)-1))),LEFT(Rapportage!C63,SEARCH("-",Rapportage!C63)-1)),_xlfn.CONCAT(REPT("0",7-LEN(Rapportage!C63)),Rapportage!C63)))</f>
        <v/>
      </c>
      <c r="D63" t="str">
        <f>IF(Rapportage!C63=0,"",IF(ISNUMBER(SEARCH("-",Rapportage!C63)),_xlfn.CONCAT(REPT("0",4-LEN(RIGHT(Rapportage!C63,LEN(Rapportage!C63)-SEARCH("-",Rapportage!C63)))),RIGHT(Rapportage!C63,LEN(Rapportage!C63)-SEARCH("-",Rapportage!C63))),"0001"))</f>
        <v/>
      </c>
      <c r="E63" t="s">
        <v>2598</v>
      </c>
      <c r="F63" t="str">
        <f>IF(Rapportage!E63="","",_xlfn.CONCAT(REPT("0",4-LEN(Rapportage!E63)),Rapportage!E63))</f>
        <v/>
      </c>
      <c r="G63" s="10" t="str">
        <f>IF(Rapportage!F63 ="0","  ", "  ")</f>
        <v xml:space="preserve">  </v>
      </c>
      <c r="H63" s="10" t="str">
        <f>Rapportage!G63 &amp; REPT(" ",4-MIN(4,LEN(Rapportage!G63)))</f>
        <v xml:space="preserve">    </v>
      </c>
      <c r="I63" s="10" t="str">
        <f>IF(Rapportage!H63="","",IF(($Q$2-$P$2)&gt;=0,IF(LEN(TEXT(K63*100,"00000000"))=3,_xlfn.CONCAT(0,TEXT(K63*100,"000000.""00")),TEXT(K63*100,"000000"".""00")),""""))</f>
        <v/>
      </c>
      <c r="J63" s="10" t="str">
        <f>IF(Rapportage!I63="","",IF(($Q$2-$P$2)&gt;=0,IF(LEN(TEXT(Rapportage!I63*100,"000000"))=3,_xlfn.CONCAT(0,TEXT(Rapportage!I63*100,"000.""00")),TEXT(Rapportage!I63*100,"000"".""00")),""""))</f>
        <v/>
      </c>
      <c r="K63" s="15">
        <f>ROUND(Rapportage!H63,2)</f>
        <v>0</v>
      </c>
      <c r="O63" t="s">
        <v>93</v>
      </c>
      <c r="P63">
        <v>62</v>
      </c>
    </row>
    <row r="64" spans="1:16" x14ac:dyDescent="0.25">
      <c r="A64" t="str">
        <f>IF(LEN(Rapportage!A64)="","",Rapportage!A64&amp;REPT(" ",10-MIN(10,LEN(Rapportage!A64))))</f>
        <v xml:space="preserve">          </v>
      </c>
      <c r="B64" t="str">
        <f>IF(Rapportage!B64=0,"",_xlfn.CONCAT(REPT("0",7-LEN(Rapportage!B64)),Rapportage!B64))</f>
        <v/>
      </c>
      <c r="C64" t="str">
        <f>IF(Rapportage!C64=0,"",IF(ISNUMBER(SEARCH("-",Rapportage!C64)),_xlfn.CONCAT(REPT("0",7-LEN(LEFT(Rapportage!C64,SEARCH("-",Rapportage!C64)-1))),LEFT(Rapportage!C64,SEARCH("-",Rapportage!C64)-1)),_xlfn.CONCAT(REPT("0",7-LEN(Rapportage!C64)),Rapportage!C64)))</f>
        <v/>
      </c>
      <c r="D64" t="str">
        <f>IF(Rapportage!C64=0,"",IF(ISNUMBER(SEARCH("-",Rapportage!C64)),_xlfn.CONCAT(REPT("0",4-LEN(RIGHT(Rapportage!C64,LEN(Rapportage!C64)-SEARCH("-",Rapportage!C64)))),RIGHT(Rapportage!C64,LEN(Rapportage!C64)-SEARCH("-",Rapportage!C64))),"0001"))</f>
        <v/>
      </c>
      <c r="E64" t="s">
        <v>2599</v>
      </c>
      <c r="F64" t="str">
        <f>IF(Rapportage!E64="","",_xlfn.CONCAT(REPT("0",4-LEN(Rapportage!E64)),Rapportage!E64))</f>
        <v/>
      </c>
      <c r="G64" s="10" t="str">
        <f>IF(Rapportage!F64 ="0","  ", "  ")</f>
        <v xml:space="preserve">  </v>
      </c>
      <c r="H64" s="10" t="str">
        <f>Rapportage!G64 &amp; REPT(" ",4-MIN(4,LEN(Rapportage!G64)))</f>
        <v xml:space="preserve">    </v>
      </c>
      <c r="I64" s="10" t="str">
        <f>IF(Rapportage!H64="","",IF(($Q$2-$P$2)&gt;=0,IF(LEN(TEXT(K64*100,"00000000"))=3,_xlfn.CONCAT(0,TEXT(K64*100,"000000.""00")),TEXT(K64*100,"000000"".""00")),""""))</f>
        <v/>
      </c>
      <c r="J64" s="10" t="str">
        <f>IF(Rapportage!I64="","",IF(($Q$2-$P$2)&gt;=0,IF(LEN(TEXT(Rapportage!I64*100,"000000"))=3,_xlfn.CONCAT(0,TEXT(Rapportage!I64*100,"000.""00")),TEXT(Rapportage!I64*100,"000"".""00")),""""))</f>
        <v/>
      </c>
      <c r="K64" s="15">
        <f>ROUND(Rapportage!H64,2)</f>
        <v>0</v>
      </c>
      <c r="O64" t="s">
        <v>94</v>
      </c>
      <c r="P64">
        <v>63</v>
      </c>
    </row>
    <row r="65" spans="1:16" x14ac:dyDescent="0.25">
      <c r="A65" t="str">
        <f>IF(LEN(Rapportage!A65)="","",Rapportage!A65&amp;REPT(" ",10-MIN(10,LEN(Rapportage!A65))))</f>
        <v xml:space="preserve">          </v>
      </c>
      <c r="B65" t="str">
        <f>IF(Rapportage!B65=0,"",_xlfn.CONCAT(REPT("0",7-LEN(Rapportage!B65)),Rapportage!B65))</f>
        <v/>
      </c>
      <c r="C65" t="str">
        <f>IF(Rapportage!C65=0,"",IF(ISNUMBER(SEARCH("-",Rapportage!C65)),_xlfn.CONCAT(REPT("0",7-LEN(LEFT(Rapportage!C65,SEARCH("-",Rapportage!C65)-1))),LEFT(Rapportage!C65,SEARCH("-",Rapportage!C65)-1)),_xlfn.CONCAT(REPT("0",7-LEN(Rapportage!C65)),Rapportage!C65)))</f>
        <v/>
      </c>
      <c r="D65" t="str">
        <f>IF(Rapportage!C65=0,"",IF(ISNUMBER(SEARCH("-",Rapportage!C65)),_xlfn.CONCAT(REPT("0",4-LEN(RIGHT(Rapportage!C65,LEN(Rapportage!C65)-SEARCH("-",Rapportage!C65)))),RIGHT(Rapportage!C65,LEN(Rapportage!C65)-SEARCH("-",Rapportage!C65))),"0001"))</f>
        <v/>
      </c>
      <c r="E65" t="s">
        <v>2600</v>
      </c>
      <c r="F65" t="str">
        <f>IF(Rapportage!E65="","",_xlfn.CONCAT(REPT("0",4-LEN(Rapportage!E65)),Rapportage!E65))</f>
        <v/>
      </c>
      <c r="G65" s="10" t="str">
        <f>IF(Rapportage!F65 ="0","  ", "  ")</f>
        <v xml:space="preserve">  </v>
      </c>
      <c r="H65" s="10" t="str">
        <f>Rapportage!G65 &amp; REPT(" ",4-MIN(4,LEN(Rapportage!G65)))</f>
        <v xml:space="preserve">    </v>
      </c>
      <c r="I65" s="10" t="str">
        <f>IF(Rapportage!H65="","",IF(($Q$2-$P$2)&gt;=0,IF(LEN(TEXT(K65*100,"00000000"))=3,_xlfn.CONCAT(0,TEXT(K65*100,"000000.""00")),TEXT(K65*100,"000000"".""00")),""""))</f>
        <v/>
      </c>
      <c r="J65" s="10" t="str">
        <f>IF(Rapportage!I65="","",IF(($Q$2-$P$2)&gt;=0,IF(LEN(TEXT(Rapportage!I65*100,"000000"))=3,_xlfn.CONCAT(0,TEXT(Rapportage!I65*100,"000.""00")),TEXT(Rapportage!I65*100,"000"".""00")),""""))</f>
        <v/>
      </c>
      <c r="K65" s="15">
        <f>ROUND(Rapportage!H65,2)</f>
        <v>0</v>
      </c>
      <c r="O65" t="s">
        <v>95</v>
      </c>
      <c r="P65">
        <v>64</v>
      </c>
    </row>
    <row r="66" spans="1:16" x14ac:dyDescent="0.25">
      <c r="A66" t="str">
        <f>IF(LEN(Rapportage!A66)="","",Rapportage!A66&amp;REPT(" ",10-MIN(10,LEN(Rapportage!A66))))</f>
        <v xml:space="preserve">          </v>
      </c>
      <c r="B66" t="str">
        <f>IF(Rapportage!B66=0,"",_xlfn.CONCAT(REPT("0",7-LEN(Rapportage!B66)),Rapportage!B66))</f>
        <v/>
      </c>
      <c r="C66" t="str">
        <f>IF(Rapportage!C66=0,"",IF(ISNUMBER(SEARCH("-",Rapportage!C66)),_xlfn.CONCAT(REPT("0",7-LEN(LEFT(Rapportage!C66,SEARCH("-",Rapportage!C66)-1))),LEFT(Rapportage!C66,SEARCH("-",Rapportage!C66)-1)),_xlfn.CONCAT(REPT("0",7-LEN(Rapportage!C66)),Rapportage!C66)))</f>
        <v/>
      </c>
      <c r="D66" t="str">
        <f>IF(Rapportage!C66=0,"",IF(ISNUMBER(SEARCH("-",Rapportage!C66)),_xlfn.CONCAT(REPT("0",4-LEN(RIGHT(Rapportage!C66,LEN(Rapportage!C66)-SEARCH("-",Rapportage!C66)))),RIGHT(Rapportage!C66,LEN(Rapportage!C66)-SEARCH("-",Rapportage!C66))),"0001"))</f>
        <v/>
      </c>
      <c r="E66" t="s">
        <v>2601</v>
      </c>
      <c r="F66" t="str">
        <f>IF(Rapportage!E66="","",_xlfn.CONCAT(REPT("0",4-LEN(Rapportage!E66)),Rapportage!E66))</f>
        <v/>
      </c>
      <c r="G66" s="10" t="str">
        <f>IF(Rapportage!F66 ="0","  ", "  ")</f>
        <v xml:space="preserve">  </v>
      </c>
      <c r="H66" s="10" t="str">
        <f>Rapportage!G66 &amp; REPT(" ",4-MIN(4,LEN(Rapportage!G66)))</f>
        <v xml:space="preserve">    </v>
      </c>
      <c r="I66" s="10" t="str">
        <f>IF(Rapportage!H66="","",IF(($Q$2-$P$2)&gt;=0,IF(LEN(TEXT(K66*100,"00000000"))=3,_xlfn.CONCAT(0,TEXT(K66*100,"000000.""00")),TEXT(K66*100,"000000"".""00")),""""))</f>
        <v/>
      </c>
      <c r="J66" s="10" t="str">
        <f>IF(Rapportage!I66="","",IF(($Q$2-$P$2)&gt;=0,IF(LEN(TEXT(Rapportage!I66*100,"000000"))=3,_xlfn.CONCAT(0,TEXT(Rapportage!I66*100,"000.""00")),TEXT(Rapportage!I66*100,"000"".""00")),""""))</f>
        <v/>
      </c>
      <c r="K66" s="15">
        <f>ROUND(Rapportage!H66,2)</f>
        <v>0</v>
      </c>
      <c r="O66" t="s">
        <v>96</v>
      </c>
      <c r="P66">
        <v>65</v>
      </c>
    </row>
    <row r="67" spans="1:16" x14ac:dyDescent="0.25">
      <c r="A67" t="str">
        <f>IF(LEN(Rapportage!A67)="","",Rapportage!A67&amp;REPT(" ",10-MIN(10,LEN(Rapportage!A67))))</f>
        <v xml:space="preserve">          </v>
      </c>
      <c r="B67" t="str">
        <f>IF(Rapportage!B67=0,"",_xlfn.CONCAT(REPT("0",7-LEN(Rapportage!B67)),Rapportage!B67))</f>
        <v/>
      </c>
      <c r="C67" t="str">
        <f>IF(Rapportage!C67=0,"",IF(ISNUMBER(SEARCH("-",Rapportage!C67)),_xlfn.CONCAT(REPT("0",7-LEN(LEFT(Rapportage!C67,SEARCH("-",Rapportage!C67)-1))),LEFT(Rapportage!C67,SEARCH("-",Rapportage!C67)-1)),_xlfn.CONCAT(REPT("0",7-LEN(Rapportage!C67)),Rapportage!C67)))</f>
        <v/>
      </c>
      <c r="D67" t="str">
        <f>IF(Rapportage!C67=0,"",IF(ISNUMBER(SEARCH("-",Rapportage!C67)),_xlfn.CONCAT(REPT("0",4-LEN(RIGHT(Rapportage!C67,LEN(Rapportage!C67)-SEARCH("-",Rapportage!C67)))),RIGHT(Rapportage!C67,LEN(Rapportage!C67)-SEARCH("-",Rapportage!C67))),"0001"))</f>
        <v/>
      </c>
      <c r="E67" t="s">
        <v>2602</v>
      </c>
      <c r="F67" t="str">
        <f>IF(Rapportage!E67="","",_xlfn.CONCAT(REPT("0",4-LEN(Rapportage!E67)),Rapportage!E67))</f>
        <v/>
      </c>
      <c r="G67" s="10" t="str">
        <f>IF(Rapportage!F67 ="0","  ", "  ")</f>
        <v xml:space="preserve">  </v>
      </c>
      <c r="H67" s="10" t="str">
        <f>Rapportage!G67 &amp; REPT(" ",4-MIN(4,LEN(Rapportage!G67)))</f>
        <v xml:space="preserve">    </v>
      </c>
      <c r="I67" s="10" t="str">
        <f>IF(Rapportage!H67="","",IF(($Q$2-$P$2)&gt;=0,IF(LEN(TEXT(K67*100,"00000000"))=3,_xlfn.CONCAT(0,TEXT(K67*100,"000000.""00")),TEXT(K67*100,"000000"".""00")),""""))</f>
        <v/>
      </c>
      <c r="J67" s="10" t="str">
        <f>IF(Rapportage!I67="","",IF(($Q$2-$P$2)&gt;=0,IF(LEN(TEXT(Rapportage!I67*100,"000000"))=3,_xlfn.CONCAT(0,TEXT(Rapportage!I67*100,"000.""00")),TEXT(Rapportage!I67*100,"000"".""00")),""""))</f>
        <v/>
      </c>
      <c r="K67" s="15">
        <f>ROUND(Rapportage!H67,2)</f>
        <v>0</v>
      </c>
      <c r="O67" t="s">
        <v>97</v>
      </c>
      <c r="P67">
        <v>66</v>
      </c>
    </row>
    <row r="68" spans="1:16" x14ac:dyDescent="0.25">
      <c r="A68" t="str">
        <f>IF(LEN(Rapportage!A68)="","",Rapportage!A68&amp;REPT(" ",10-MIN(10,LEN(Rapportage!A68))))</f>
        <v xml:space="preserve">          </v>
      </c>
      <c r="B68" t="str">
        <f>IF(Rapportage!B68=0,"",_xlfn.CONCAT(REPT("0",7-LEN(Rapportage!B68)),Rapportage!B68))</f>
        <v/>
      </c>
      <c r="C68" t="str">
        <f>IF(Rapportage!C68=0,"",IF(ISNUMBER(SEARCH("-",Rapportage!C68)),_xlfn.CONCAT(REPT("0",7-LEN(LEFT(Rapportage!C68,SEARCH("-",Rapportage!C68)-1))),LEFT(Rapportage!C68,SEARCH("-",Rapportage!C68)-1)),_xlfn.CONCAT(REPT("0",7-LEN(Rapportage!C68)),Rapportage!C68)))</f>
        <v/>
      </c>
      <c r="D68" t="str">
        <f>IF(Rapportage!C68=0,"",IF(ISNUMBER(SEARCH("-",Rapportage!C68)),_xlfn.CONCAT(REPT("0",4-LEN(RIGHT(Rapportage!C68,LEN(Rapportage!C68)-SEARCH("-",Rapportage!C68)))),RIGHT(Rapportage!C68,LEN(Rapportage!C68)-SEARCH("-",Rapportage!C68))),"0001"))</f>
        <v/>
      </c>
      <c r="E68" t="s">
        <v>2603</v>
      </c>
      <c r="F68" t="str">
        <f>IF(Rapportage!E68="","",_xlfn.CONCAT(REPT("0",4-LEN(Rapportage!E68)),Rapportage!E68))</f>
        <v/>
      </c>
      <c r="G68" s="10" t="str">
        <f>IF(Rapportage!F68 ="0","  ", "  ")</f>
        <v xml:space="preserve">  </v>
      </c>
      <c r="H68" s="10" t="str">
        <f>Rapportage!G68 &amp; REPT(" ",4-MIN(4,LEN(Rapportage!G68)))</f>
        <v xml:space="preserve">    </v>
      </c>
      <c r="I68" s="10" t="str">
        <f>IF(Rapportage!H68="","",IF(($Q$2-$P$2)&gt;=0,IF(LEN(TEXT(K68*100,"00000000"))=3,_xlfn.CONCAT(0,TEXT(K68*100,"000000.""00")),TEXT(K68*100,"000000"".""00")),""""))</f>
        <v/>
      </c>
      <c r="J68" s="10" t="str">
        <f>IF(Rapportage!I68="","",IF(($Q$2-$P$2)&gt;=0,IF(LEN(TEXT(Rapportage!I68*100,"000000"))=3,_xlfn.CONCAT(0,TEXT(Rapportage!I68*100,"000.""00")),TEXT(Rapportage!I68*100,"000"".""00")),""""))</f>
        <v/>
      </c>
      <c r="K68" s="15">
        <f>ROUND(Rapportage!H68,2)</f>
        <v>0</v>
      </c>
      <c r="O68" t="s">
        <v>98</v>
      </c>
      <c r="P68">
        <v>67</v>
      </c>
    </row>
    <row r="69" spans="1:16" x14ac:dyDescent="0.25">
      <c r="A69" t="str">
        <f>IF(LEN(Rapportage!A69)="","",Rapportage!A69&amp;REPT(" ",10-MIN(10,LEN(Rapportage!A69))))</f>
        <v xml:space="preserve">          </v>
      </c>
      <c r="B69" t="str">
        <f>IF(Rapportage!B69=0,"",_xlfn.CONCAT(REPT("0",7-LEN(Rapportage!B69)),Rapportage!B69))</f>
        <v/>
      </c>
      <c r="C69" t="str">
        <f>IF(Rapportage!C69=0,"",IF(ISNUMBER(SEARCH("-",Rapportage!C69)),_xlfn.CONCAT(REPT("0",7-LEN(LEFT(Rapportage!C69,SEARCH("-",Rapportage!C69)-1))),LEFT(Rapportage!C69,SEARCH("-",Rapportage!C69)-1)),_xlfn.CONCAT(REPT("0",7-LEN(Rapportage!C69)),Rapportage!C69)))</f>
        <v/>
      </c>
      <c r="D69" t="str">
        <f>IF(Rapportage!C69=0,"",IF(ISNUMBER(SEARCH("-",Rapportage!C69)),_xlfn.CONCAT(REPT("0",4-LEN(RIGHT(Rapportage!C69,LEN(Rapportage!C69)-SEARCH("-",Rapportage!C69)))),RIGHT(Rapportage!C69,LEN(Rapportage!C69)-SEARCH("-",Rapportage!C69))),"0001"))</f>
        <v/>
      </c>
      <c r="E69" t="s">
        <v>2604</v>
      </c>
      <c r="F69" t="str">
        <f>IF(Rapportage!E69="","",_xlfn.CONCAT(REPT("0",4-LEN(Rapportage!E69)),Rapportage!E69))</f>
        <v/>
      </c>
      <c r="G69" s="10" t="str">
        <f>IF(Rapportage!F69 ="0","  ", "  ")</f>
        <v xml:space="preserve">  </v>
      </c>
      <c r="H69" s="10" t="str">
        <f>Rapportage!G69 &amp; REPT(" ",4-MIN(4,LEN(Rapportage!G69)))</f>
        <v xml:space="preserve">    </v>
      </c>
      <c r="I69" s="10" t="str">
        <f>IF(Rapportage!H69="","",IF(($Q$2-$P$2)&gt;=0,IF(LEN(TEXT(K69*100,"00000000"))=3,_xlfn.CONCAT(0,TEXT(K69*100,"000000.""00")),TEXT(K69*100,"000000"".""00")),""""))</f>
        <v/>
      </c>
      <c r="J69" s="10" t="str">
        <f>IF(Rapportage!I69="","",IF(($Q$2-$P$2)&gt;=0,IF(LEN(TEXT(Rapportage!I69*100,"000000"))=3,_xlfn.CONCAT(0,TEXT(Rapportage!I69*100,"000.""00")),TEXT(Rapportage!I69*100,"000"".""00")),""""))</f>
        <v/>
      </c>
      <c r="K69" s="15">
        <f>ROUND(Rapportage!H69,2)</f>
        <v>0</v>
      </c>
      <c r="O69" t="s">
        <v>99</v>
      </c>
      <c r="P69">
        <v>68</v>
      </c>
    </row>
    <row r="70" spans="1:16" x14ac:dyDescent="0.25">
      <c r="A70" t="str">
        <f>IF(LEN(Rapportage!A70)="","",Rapportage!A70&amp;REPT(" ",10-MIN(10,LEN(Rapportage!A70))))</f>
        <v xml:space="preserve">          </v>
      </c>
      <c r="B70" t="str">
        <f>IF(Rapportage!B70=0,"",_xlfn.CONCAT(REPT("0",7-LEN(Rapportage!B70)),Rapportage!B70))</f>
        <v/>
      </c>
      <c r="C70" t="str">
        <f>IF(Rapportage!C70=0,"",IF(ISNUMBER(SEARCH("-",Rapportage!C70)),_xlfn.CONCAT(REPT("0",7-LEN(LEFT(Rapportage!C70,SEARCH("-",Rapportage!C70)-1))),LEFT(Rapportage!C70,SEARCH("-",Rapportage!C70)-1)),_xlfn.CONCAT(REPT("0",7-LEN(Rapportage!C70)),Rapportage!C70)))</f>
        <v/>
      </c>
      <c r="D70" t="str">
        <f>IF(Rapportage!C70=0,"",IF(ISNUMBER(SEARCH("-",Rapportage!C70)),_xlfn.CONCAT(REPT("0",4-LEN(RIGHT(Rapportage!C70,LEN(Rapportage!C70)-SEARCH("-",Rapportage!C70)))),RIGHT(Rapportage!C70,LEN(Rapportage!C70)-SEARCH("-",Rapportage!C70))),"0001"))</f>
        <v/>
      </c>
      <c r="E70" t="s">
        <v>2605</v>
      </c>
      <c r="F70" t="str">
        <f>IF(Rapportage!E70="","",_xlfn.CONCAT(REPT("0",4-LEN(Rapportage!E70)),Rapportage!E70))</f>
        <v/>
      </c>
      <c r="G70" s="10" t="str">
        <f>IF(Rapportage!F70 ="0","  ", "  ")</f>
        <v xml:space="preserve">  </v>
      </c>
      <c r="H70" s="10" t="str">
        <f>Rapportage!G70 &amp; REPT(" ",4-MIN(4,LEN(Rapportage!G70)))</f>
        <v xml:space="preserve">    </v>
      </c>
      <c r="I70" s="10" t="str">
        <f>IF(Rapportage!H70="","",IF(($Q$2-$P$2)&gt;=0,IF(LEN(TEXT(K70*100,"00000000"))=3,_xlfn.CONCAT(0,TEXT(K70*100,"000000.""00")),TEXT(K70*100,"000000"".""00")),""""))</f>
        <v/>
      </c>
      <c r="J70" s="10" t="str">
        <f>IF(Rapportage!I70="","",IF(($Q$2-$P$2)&gt;=0,IF(LEN(TEXT(Rapportage!I70*100,"000000"))=3,_xlfn.CONCAT(0,TEXT(Rapportage!I70*100,"000.""00")),TEXT(Rapportage!I70*100,"000"".""00")),""""))</f>
        <v/>
      </c>
      <c r="K70" s="15">
        <f>ROUND(Rapportage!H70,2)</f>
        <v>0</v>
      </c>
      <c r="O70" t="s">
        <v>100</v>
      </c>
      <c r="P70">
        <v>69</v>
      </c>
    </row>
    <row r="71" spans="1:16" x14ac:dyDescent="0.25">
      <c r="A71" t="str">
        <f>IF(LEN(Rapportage!A71)="","",Rapportage!A71&amp;REPT(" ",10-MIN(10,LEN(Rapportage!A71))))</f>
        <v xml:space="preserve">          </v>
      </c>
      <c r="B71" t="str">
        <f>IF(Rapportage!B71=0,"",_xlfn.CONCAT(REPT("0",7-LEN(Rapportage!B71)),Rapportage!B71))</f>
        <v/>
      </c>
      <c r="C71" t="str">
        <f>IF(Rapportage!C71=0,"",IF(ISNUMBER(SEARCH("-",Rapportage!C71)),_xlfn.CONCAT(REPT("0",7-LEN(LEFT(Rapportage!C71,SEARCH("-",Rapportage!C71)-1))),LEFT(Rapportage!C71,SEARCH("-",Rapportage!C71)-1)),_xlfn.CONCAT(REPT("0",7-LEN(Rapportage!C71)),Rapportage!C71)))</f>
        <v/>
      </c>
      <c r="D71" t="str">
        <f>IF(Rapportage!C71=0,"",IF(ISNUMBER(SEARCH("-",Rapportage!C71)),_xlfn.CONCAT(REPT("0",4-LEN(RIGHT(Rapportage!C71,LEN(Rapportage!C71)-SEARCH("-",Rapportage!C71)))),RIGHT(Rapportage!C71,LEN(Rapportage!C71)-SEARCH("-",Rapportage!C71))),"0001"))</f>
        <v/>
      </c>
      <c r="E71" t="s">
        <v>2606</v>
      </c>
      <c r="F71" t="str">
        <f>IF(Rapportage!E71="","",_xlfn.CONCAT(REPT("0",4-LEN(Rapportage!E71)),Rapportage!E71))</f>
        <v/>
      </c>
      <c r="G71" s="10" t="str">
        <f>IF(Rapportage!F71 ="0","  ", "  ")</f>
        <v xml:space="preserve">  </v>
      </c>
      <c r="H71" s="10" t="str">
        <f>Rapportage!G71 &amp; REPT(" ",4-MIN(4,LEN(Rapportage!G71)))</f>
        <v xml:space="preserve">    </v>
      </c>
      <c r="I71" s="10" t="str">
        <f>IF(Rapportage!H71="","",IF(($Q$2-$P$2)&gt;=0,IF(LEN(TEXT(K71*100,"00000000"))=3,_xlfn.CONCAT(0,TEXT(K71*100,"000000.""00")),TEXT(K71*100,"000000"".""00")),""""))</f>
        <v/>
      </c>
      <c r="J71" s="10" t="str">
        <f>IF(Rapportage!I71="","",IF(($Q$2-$P$2)&gt;=0,IF(LEN(TEXT(Rapportage!I71*100,"000000"))=3,_xlfn.CONCAT(0,TEXT(Rapportage!I71*100,"000.""00")),TEXT(Rapportage!I71*100,"000"".""00")),""""))</f>
        <v/>
      </c>
      <c r="K71" s="15">
        <f>ROUND(Rapportage!H71,2)</f>
        <v>0</v>
      </c>
      <c r="O71" t="s">
        <v>101</v>
      </c>
      <c r="P71">
        <v>70</v>
      </c>
    </row>
    <row r="72" spans="1:16" x14ac:dyDescent="0.25">
      <c r="A72" t="str">
        <f>IF(LEN(Rapportage!A72)="","",Rapportage!A72&amp;REPT(" ",10-MIN(10,LEN(Rapportage!A72))))</f>
        <v xml:space="preserve">          </v>
      </c>
      <c r="B72" t="str">
        <f>IF(Rapportage!B72=0,"",_xlfn.CONCAT(REPT("0",7-LEN(Rapportage!B72)),Rapportage!B72))</f>
        <v/>
      </c>
      <c r="C72" t="str">
        <f>IF(Rapportage!C72=0,"",IF(ISNUMBER(SEARCH("-",Rapportage!C72)),_xlfn.CONCAT(REPT("0",7-LEN(LEFT(Rapportage!C72,SEARCH("-",Rapportage!C72)-1))),LEFT(Rapportage!C72,SEARCH("-",Rapportage!C72)-1)),_xlfn.CONCAT(REPT("0",7-LEN(Rapportage!C72)),Rapportage!C72)))</f>
        <v/>
      </c>
      <c r="D72" t="str">
        <f>IF(Rapportage!C72=0,"",IF(ISNUMBER(SEARCH("-",Rapportage!C72)),_xlfn.CONCAT(REPT("0",4-LEN(RIGHT(Rapportage!C72,LEN(Rapportage!C72)-SEARCH("-",Rapportage!C72)))),RIGHT(Rapportage!C72,LEN(Rapportage!C72)-SEARCH("-",Rapportage!C72))),"0001"))</f>
        <v/>
      </c>
      <c r="E72" t="s">
        <v>2607</v>
      </c>
      <c r="F72" t="str">
        <f>IF(Rapportage!E72="","",_xlfn.CONCAT(REPT("0",4-LEN(Rapportage!E72)),Rapportage!E72))</f>
        <v/>
      </c>
      <c r="G72" s="10" t="str">
        <f>IF(Rapportage!F72 ="0","  ", "  ")</f>
        <v xml:space="preserve">  </v>
      </c>
      <c r="H72" s="10" t="str">
        <f>Rapportage!G72 &amp; REPT(" ",4-MIN(4,LEN(Rapportage!G72)))</f>
        <v xml:space="preserve">    </v>
      </c>
      <c r="I72" s="10" t="str">
        <f>IF(Rapportage!H72="","",IF(($Q$2-$P$2)&gt;=0,IF(LEN(TEXT(K72*100,"00000000"))=3,_xlfn.CONCAT(0,TEXT(K72*100,"000000.""00")),TEXT(K72*100,"000000"".""00")),""""))</f>
        <v/>
      </c>
      <c r="J72" s="10" t="str">
        <f>IF(Rapportage!I72="","",IF(($Q$2-$P$2)&gt;=0,IF(LEN(TEXT(Rapportage!I72*100,"000000"))=3,_xlfn.CONCAT(0,TEXT(Rapportage!I72*100,"000.""00")),TEXT(Rapportage!I72*100,"000"".""00")),""""))</f>
        <v/>
      </c>
      <c r="K72" s="15">
        <f>ROUND(Rapportage!H72,2)</f>
        <v>0</v>
      </c>
      <c r="O72" t="s">
        <v>102</v>
      </c>
      <c r="P72">
        <v>71</v>
      </c>
    </row>
    <row r="73" spans="1:16" x14ac:dyDescent="0.25">
      <c r="A73" t="str">
        <f>IF(LEN(Rapportage!A73)="","",Rapportage!A73&amp;REPT(" ",10-MIN(10,LEN(Rapportage!A73))))</f>
        <v xml:space="preserve">          </v>
      </c>
      <c r="B73" t="str">
        <f>IF(Rapportage!B73=0,"",_xlfn.CONCAT(REPT("0",7-LEN(Rapportage!B73)),Rapportage!B73))</f>
        <v/>
      </c>
      <c r="C73" t="str">
        <f>IF(Rapportage!C73=0,"",IF(ISNUMBER(SEARCH("-",Rapportage!C73)),_xlfn.CONCAT(REPT("0",7-LEN(LEFT(Rapportage!C73,SEARCH("-",Rapportage!C73)-1))),LEFT(Rapportage!C73,SEARCH("-",Rapportage!C73)-1)),_xlfn.CONCAT(REPT("0",7-LEN(Rapportage!C73)),Rapportage!C73)))</f>
        <v/>
      </c>
      <c r="D73" t="str">
        <f>IF(Rapportage!C73=0,"",IF(ISNUMBER(SEARCH("-",Rapportage!C73)),_xlfn.CONCAT(REPT("0",4-LEN(RIGHT(Rapportage!C73,LEN(Rapportage!C73)-SEARCH("-",Rapportage!C73)))),RIGHT(Rapportage!C73,LEN(Rapportage!C73)-SEARCH("-",Rapportage!C73))),"0001"))</f>
        <v/>
      </c>
      <c r="E73" t="s">
        <v>2608</v>
      </c>
      <c r="F73" t="str">
        <f>IF(Rapportage!E73="","",_xlfn.CONCAT(REPT("0",4-LEN(Rapportage!E73)),Rapportage!E73))</f>
        <v/>
      </c>
      <c r="G73" s="10" t="str">
        <f>IF(Rapportage!F73 ="0","  ", "  ")</f>
        <v xml:space="preserve">  </v>
      </c>
      <c r="H73" s="10" t="str">
        <f>Rapportage!G73 &amp; REPT(" ",4-MIN(4,LEN(Rapportage!G73)))</f>
        <v xml:space="preserve">    </v>
      </c>
      <c r="I73" s="10" t="str">
        <f>IF(Rapportage!H73="","",IF(($Q$2-$P$2)&gt;=0,IF(LEN(TEXT(K73*100,"00000000"))=3,_xlfn.CONCAT(0,TEXT(K73*100,"000000.""00")),TEXT(K73*100,"000000"".""00")),""""))</f>
        <v/>
      </c>
      <c r="J73" s="10" t="str">
        <f>IF(Rapportage!I73="","",IF(($Q$2-$P$2)&gt;=0,IF(LEN(TEXT(Rapportage!I73*100,"000000"))=3,_xlfn.CONCAT(0,TEXT(Rapportage!I73*100,"000.""00")),TEXT(Rapportage!I73*100,"000"".""00")),""""))</f>
        <v/>
      </c>
      <c r="K73" s="15">
        <f>ROUND(Rapportage!H73,2)</f>
        <v>0</v>
      </c>
      <c r="O73" t="s">
        <v>103</v>
      </c>
      <c r="P73">
        <v>72</v>
      </c>
    </row>
    <row r="74" spans="1:16" x14ac:dyDescent="0.25">
      <c r="A74" t="str">
        <f>IF(LEN(Rapportage!A74)="","",Rapportage!A74&amp;REPT(" ",10-MIN(10,LEN(Rapportage!A74))))</f>
        <v xml:space="preserve">          </v>
      </c>
      <c r="B74" t="str">
        <f>IF(Rapportage!B74=0,"",_xlfn.CONCAT(REPT("0",7-LEN(Rapportage!B74)),Rapportage!B74))</f>
        <v/>
      </c>
      <c r="C74" t="str">
        <f>IF(Rapportage!C74=0,"",IF(ISNUMBER(SEARCH("-",Rapportage!C74)),_xlfn.CONCAT(REPT("0",7-LEN(LEFT(Rapportage!C74,SEARCH("-",Rapportage!C74)-1))),LEFT(Rapportage!C74,SEARCH("-",Rapportage!C74)-1)),_xlfn.CONCAT(REPT("0",7-LEN(Rapportage!C74)),Rapportage!C74)))</f>
        <v/>
      </c>
      <c r="D74" t="str">
        <f>IF(Rapportage!C74=0,"",IF(ISNUMBER(SEARCH("-",Rapportage!C74)),_xlfn.CONCAT(REPT("0",4-LEN(RIGHT(Rapportage!C74,LEN(Rapportage!C74)-SEARCH("-",Rapportage!C74)))),RIGHT(Rapportage!C74,LEN(Rapportage!C74)-SEARCH("-",Rapportage!C74))),"0001"))</f>
        <v/>
      </c>
      <c r="E74" t="s">
        <v>2609</v>
      </c>
      <c r="F74" t="str">
        <f>IF(Rapportage!E74="","",_xlfn.CONCAT(REPT("0",4-LEN(Rapportage!E74)),Rapportage!E74))</f>
        <v/>
      </c>
      <c r="G74" s="10" t="str">
        <f>IF(Rapportage!F74 ="0","  ", "  ")</f>
        <v xml:space="preserve">  </v>
      </c>
      <c r="H74" s="10" t="str">
        <f>Rapportage!G74 &amp; REPT(" ",4-MIN(4,LEN(Rapportage!G74)))</f>
        <v xml:space="preserve">    </v>
      </c>
      <c r="I74" s="10" t="str">
        <f>IF(Rapportage!H74="","",IF(($Q$2-$P$2)&gt;=0,IF(LEN(TEXT(K74*100,"00000000"))=3,_xlfn.CONCAT(0,TEXT(K74*100,"000000.""00")),TEXT(K74*100,"000000"".""00")),""""))</f>
        <v/>
      </c>
      <c r="J74" s="10" t="str">
        <f>IF(Rapportage!I74="","",IF(($Q$2-$P$2)&gt;=0,IF(LEN(TEXT(Rapportage!I74*100,"000000"))=3,_xlfn.CONCAT(0,TEXT(Rapportage!I74*100,"000.""00")),TEXT(Rapportage!I74*100,"000"".""00")),""""))</f>
        <v/>
      </c>
      <c r="K74" s="15">
        <f>ROUND(Rapportage!H74,2)</f>
        <v>0</v>
      </c>
      <c r="O74" t="s">
        <v>104</v>
      </c>
      <c r="P74">
        <v>73</v>
      </c>
    </row>
    <row r="75" spans="1:16" x14ac:dyDescent="0.25">
      <c r="A75" t="str">
        <f>IF(LEN(Rapportage!A75)="","",Rapportage!A75&amp;REPT(" ",10-MIN(10,LEN(Rapportage!A75))))</f>
        <v xml:space="preserve">          </v>
      </c>
      <c r="B75" t="str">
        <f>IF(Rapportage!B75=0,"",_xlfn.CONCAT(REPT("0",7-LEN(Rapportage!B75)),Rapportage!B75))</f>
        <v/>
      </c>
      <c r="C75" t="str">
        <f>IF(Rapportage!C75=0,"",IF(ISNUMBER(SEARCH("-",Rapportage!C75)),_xlfn.CONCAT(REPT("0",7-LEN(LEFT(Rapportage!C75,SEARCH("-",Rapportage!C75)-1))),LEFT(Rapportage!C75,SEARCH("-",Rapportage!C75)-1)),_xlfn.CONCAT(REPT("0",7-LEN(Rapportage!C75)),Rapportage!C75)))</f>
        <v/>
      </c>
      <c r="D75" t="str">
        <f>IF(Rapportage!C75=0,"",IF(ISNUMBER(SEARCH("-",Rapportage!C75)),_xlfn.CONCAT(REPT("0",4-LEN(RIGHT(Rapportage!C75,LEN(Rapportage!C75)-SEARCH("-",Rapportage!C75)))),RIGHT(Rapportage!C75,LEN(Rapportage!C75)-SEARCH("-",Rapportage!C75))),"0001"))</f>
        <v/>
      </c>
      <c r="E75" t="s">
        <v>2610</v>
      </c>
      <c r="F75" t="str">
        <f>IF(Rapportage!E75="","",_xlfn.CONCAT(REPT("0",4-LEN(Rapportage!E75)),Rapportage!E75))</f>
        <v/>
      </c>
      <c r="G75" s="10" t="str">
        <f>IF(Rapportage!F75 ="0","  ", "  ")</f>
        <v xml:space="preserve">  </v>
      </c>
      <c r="H75" s="10" t="str">
        <f>Rapportage!G75 &amp; REPT(" ",4-MIN(4,LEN(Rapportage!G75)))</f>
        <v xml:space="preserve">    </v>
      </c>
      <c r="I75" s="10" t="str">
        <f>IF(Rapportage!H75="","",IF(($Q$2-$P$2)&gt;=0,IF(LEN(TEXT(K75*100,"00000000"))=3,_xlfn.CONCAT(0,TEXT(K75*100,"000000.""00")),TEXT(K75*100,"000000"".""00")),""""))</f>
        <v/>
      </c>
      <c r="J75" s="10" t="str">
        <f>IF(Rapportage!I75="","",IF(($Q$2-$P$2)&gt;=0,IF(LEN(TEXT(Rapportage!I75*100,"000000"))=3,_xlfn.CONCAT(0,TEXT(Rapportage!I75*100,"000.""00")),TEXT(Rapportage!I75*100,"000"".""00")),""""))</f>
        <v/>
      </c>
      <c r="K75" s="15">
        <f>ROUND(Rapportage!H75,2)</f>
        <v>0</v>
      </c>
      <c r="O75" t="s">
        <v>105</v>
      </c>
      <c r="P75">
        <v>74</v>
      </c>
    </row>
    <row r="76" spans="1:16" x14ac:dyDescent="0.25">
      <c r="A76" t="str">
        <f>IF(LEN(Rapportage!A76)="","",Rapportage!A76&amp;REPT(" ",10-MIN(10,LEN(Rapportage!A76))))</f>
        <v xml:space="preserve">          </v>
      </c>
      <c r="B76" t="str">
        <f>IF(Rapportage!B76=0,"",_xlfn.CONCAT(REPT("0",7-LEN(Rapportage!B76)),Rapportage!B76))</f>
        <v/>
      </c>
      <c r="C76" t="str">
        <f>IF(Rapportage!C76=0,"",IF(ISNUMBER(SEARCH("-",Rapportage!C76)),_xlfn.CONCAT(REPT("0",7-LEN(LEFT(Rapportage!C76,SEARCH("-",Rapportage!C76)-1))),LEFT(Rapportage!C76,SEARCH("-",Rapportage!C76)-1)),_xlfn.CONCAT(REPT("0",7-LEN(Rapportage!C76)),Rapportage!C76)))</f>
        <v/>
      </c>
      <c r="D76" t="str">
        <f>IF(Rapportage!C76=0,"",IF(ISNUMBER(SEARCH("-",Rapportage!C76)),_xlfn.CONCAT(REPT("0",4-LEN(RIGHT(Rapportage!C76,LEN(Rapportage!C76)-SEARCH("-",Rapportage!C76)))),RIGHT(Rapportage!C76,LEN(Rapportage!C76)-SEARCH("-",Rapportage!C76))),"0001"))</f>
        <v/>
      </c>
      <c r="E76" t="s">
        <v>2611</v>
      </c>
      <c r="F76" t="str">
        <f>IF(Rapportage!E76="","",_xlfn.CONCAT(REPT("0",4-LEN(Rapportage!E76)),Rapportage!E76))</f>
        <v/>
      </c>
      <c r="G76" s="10" t="str">
        <f>IF(Rapportage!F76 ="0","  ", "  ")</f>
        <v xml:space="preserve">  </v>
      </c>
      <c r="H76" s="10" t="str">
        <f>Rapportage!G76 &amp; REPT(" ",4-MIN(4,LEN(Rapportage!G76)))</f>
        <v xml:space="preserve">    </v>
      </c>
      <c r="I76" s="10" t="str">
        <f>IF(Rapportage!H76="","",IF(($Q$2-$P$2)&gt;=0,IF(LEN(TEXT(K76*100,"00000000"))=3,_xlfn.CONCAT(0,TEXT(K76*100,"000000.""00")),TEXT(K76*100,"000000"".""00")),""""))</f>
        <v/>
      </c>
      <c r="J76" s="10" t="str">
        <f>IF(Rapportage!I76="","",IF(($Q$2-$P$2)&gt;=0,IF(LEN(TEXT(Rapportage!I76*100,"000000"))=3,_xlfn.CONCAT(0,TEXT(Rapportage!I76*100,"000.""00")),TEXT(Rapportage!I76*100,"000"".""00")),""""))</f>
        <v/>
      </c>
      <c r="K76" s="15">
        <f>ROUND(Rapportage!H76,2)</f>
        <v>0</v>
      </c>
      <c r="O76" t="s">
        <v>106</v>
      </c>
      <c r="P76">
        <v>75</v>
      </c>
    </row>
    <row r="77" spans="1:16" x14ac:dyDescent="0.25">
      <c r="A77" t="str">
        <f>IF(LEN(Rapportage!A77)="","",Rapportage!A77&amp;REPT(" ",10-MIN(10,LEN(Rapportage!A77))))</f>
        <v xml:space="preserve">          </v>
      </c>
      <c r="B77" t="str">
        <f>IF(Rapportage!B77=0,"",_xlfn.CONCAT(REPT("0",7-LEN(Rapportage!B77)),Rapportage!B77))</f>
        <v/>
      </c>
      <c r="C77" t="str">
        <f>IF(Rapportage!C77=0,"",IF(ISNUMBER(SEARCH("-",Rapportage!C77)),_xlfn.CONCAT(REPT("0",7-LEN(LEFT(Rapportage!C77,SEARCH("-",Rapportage!C77)-1))),LEFT(Rapportage!C77,SEARCH("-",Rapportage!C77)-1)),_xlfn.CONCAT(REPT("0",7-LEN(Rapportage!C77)),Rapportage!C77)))</f>
        <v/>
      </c>
      <c r="D77" t="str">
        <f>IF(Rapportage!C77=0,"",IF(ISNUMBER(SEARCH("-",Rapportage!C77)),_xlfn.CONCAT(REPT("0",4-LEN(RIGHT(Rapportage!C77,LEN(Rapportage!C77)-SEARCH("-",Rapportage!C77)))),RIGHT(Rapportage!C77,LEN(Rapportage!C77)-SEARCH("-",Rapportage!C77))),"0001"))</f>
        <v/>
      </c>
      <c r="E77" t="s">
        <v>2612</v>
      </c>
      <c r="F77" t="str">
        <f>IF(Rapportage!E77="","",_xlfn.CONCAT(REPT("0",4-LEN(Rapportage!E77)),Rapportage!E77))</f>
        <v/>
      </c>
      <c r="G77" s="10" t="str">
        <f>IF(Rapportage!F77 ="0","  ", "  ")</f>
        <v xml:space="preserve">  </v>
      </c>
      <c r="H77" s="10" t="str">
        <f>Rapportage!G77 &amp; REPT(" ",4-MIN(4,LEN(Rapportage!G77)))</f>
        <v xml:space="preserve">    </v>
      </c>
      <c r="I77" s="10" t="str">
        <f>IF(Rapportage!H77="","",IF(($Q$2-$P$2)&gt;=0,IF(LEN(TEXT(K77*100,"00000000"))=3,_xlfn.CONCAT(0,TEXT(K77*100,"000000.""00")),TEXT(K77*100,"000000"".""00")),""""))</f>
        <v/>
      </c>
      <c r="J77" s="10" t="str">
        <f>IF(Rapportage!I77="","",IF(($Q$2-$P$2)&gt;=0,IF(LEN(TEXT(Rapportage!I77*100,"000000"))=3,_xlfn.CONCAT(0,TEXT(Rapportage!I77*100,"000.""00")),TEXT(Rapportage!I77*100,"000"".""00")),""""))</f>
        <v/>
      </c>
      <c r="K77" s="15">
        <f>ROUND(Rapportage!H77,2)</f>
        <v>0</v>
      </c>
      <c r="O77" t="s">
        <v>107</v>
      </c>
      <c r="P77">
        <v>76</v>
      </c>
    </row>
    <row r="78" spans="1:16" x14ac:dyDescent="0.25">
      <c r="A78" t="str">
        <f>IF(LEN(Rapportage!A78)="","",Rapportage!A78&amp;REPT(" ",10-MIN(10,LEN(Rapportage!A78))))</f>
        <v xml:space="preserve">          </v>
      </c>
      <c r="B78" t="str">
        <f>IF(Rapportage!B78=0,"",_xlfn.CONCAT(REPT("0",7-LEN(Rapportage!B78)),Rapportage!B78))</f>
        <v/>
      </c>
      <c r="C78" t="str">
        <f>IF(Rapportage!C78=0,"",IF(ISNUMBER(SEARCH("-",Rapportage!C78)),_xlfn.CONCAT(REPT("0",7-LEN(LEFT(Rapportage!C78,SEARCH("-",Rapportage!C78)-1))),LEFT(Rapportage!C78,SEARCH("-",Rapportage!C78)-1)),_xlfn.CONCAT(REPT("0",7-LEN(Rapportage!C78)),Rapportage!C78)))</f>
        <v/>
      </c>
      <c r="D78" t="str">
        <f>IF(Rapportage!C78=0,"",IF(ISNUMBER(SEARCH("-",Rapportage!C78)),_xlfn.CONCAT(REPT("0",4-LEN(RIGHT(Rapportage!C78,LEN(Rapportage!C78)-SEARCH("-",Rapportage!C78)))),RIGHT(Rapportage!C78,LEN(Rapportage!C78)-SEARCH("-",Rapportage!C78))),"0001"))</f>
        <v/>
      </c>
      <c r="E78" t="s">
        <v>2613</v>
      </c>
      <c r="F78" t="str">
        <f>IF(Rapportage!E78="","",_xlfn.CONCAT(REPT("0",4-LEN(Rapportage!E78)),Rapportage!E78))</f>
        <v/>
      </c>
      <c r="G78" s="10" t="str">
        <f>IF(Rapportage!F78 ="0","  ", "  ")</f>
        <v xml:space="preserve">  </v>
      </c>
      <c r="H78" s="10" t="str">
        <f>Rapportage!G78 &amp; REPT(" ",4-MIN(4,LEN(Rapportage!G78)))</f>
        <v xml:space="preserve">    </v>
      </c>
      <c r="I78" s="10" t="str">
        <f>IF(Rapportage!H78="","",IF(($Q$2-$P$2)&gt;=0,IF(LEN(TEXT(K78*100,"00000000"))=3,_xlfn.CONCAT(0,TEXT(K78*100,"000000.""00")),TEXT(K78*100,"000000"".""00")),""""))</f>
        <v/>
      </c>
      <c r="J78" s="10" t="str">
        <f>IF(Rapportage!I78="","",IF(($Q$2-$P$2)&gt;=0,IF(LEN(TEXT(Rapportage!I78*100,"000000"))=3,_xlfn.CONCAT(0,TEXT(Rapportage!I78*100,"000.""00")),TEXT(Rapportage!I78*100,"000"".""00")),""""))</f>
        <v/>
      </c>
      <c r="K78" s="15">
        <f>ROUND(Rapportage!H78,2)</f>
        <v>0</v>
      </c>
      <c r="O78" t="s">
        <v>108</v>
      </c>
      <c r="P78">
        <v>77</v>
      </c>
    </row>
    <row r="79" spans="1:16" x14ac:dyDescent="0.25">
      <c r="A79" t="str">
        <f>IF(LEN(Rapportage!A79)="","",Rapportage!A79&amp;REPT(" ",10-MIN(10,LEN(Rapportage!A79))))</f>
        <v xml:space="preserve">          </v>
      </c>
      <c r="B79" t="str">
        <f>IF(Rapportage!B79=0,"",_xlfn.CONCAT(REPT("0",7-LEN(Rapportage!B79)),Rapportage!B79))</f>
        <v/>
      </c>
      <c r="C79" t="str">
        <f>IF(Rapportage!C79=0,"",IF(ISNUMBER(SEARCH("-",Rapportage!C79)),_xlfn.CONCAT(REPT("0",7-LEN(LEFT(Rapportage!C79,SEARCH("-",Rapportage!C79)-1))),LEFT(Rapportage!C79,SEARCH("-",Rapportage!C79)-1)),_xlfn.CONCAT(REPT("0",7-LEN(Rapportage!C79)),Rapportage!C79)))</f>
        <v/>
      </c>
      <c r="D79" t="str">
        <f>IF(Rapportage!C79=0,"",IF(ISNUMBER(SEARCH("-",Rapportage!C79)),_xlfn.CONCAT(REPT("0",4-LEN(RIGHT(Rapportage!C79,LEN(Rapportage!C79)-SEARCH("-",Rapportage!C79)))),RIGHT(Rapportage!C79,LEN(Rapportage!C79)-SEARCH("-",Rapportage!C79))),"0001"))</f>
        <v/>
      </c>
      <c r="E79" t="s">
        <v>2614</v>
      </c>
      <c r="F79" t="str">
        <f>IF(Rapportage!E79="","",_xlfn.CONCAT(REPT("0",4-LEN(Rapportage!E79)),Rapportage!E79))</f>
        <v/>
      </c>
      <c r="G79" s="10" t="str">
        <f>IF(Rapportage!F79 ="0","  ", "  ")</f>
        <v xml:space="preserve">  </v>
      </c>
      <c r="H79" s="10" t="str">
        <f>Rapportage!G79 &amp; REPT(" ",4-MIN(4,LEN(Rapportage!G79)))</f>
        <v xml:space="preserve">    </v>
      </c>
      <c r="I79" s="10" t="str">
        <f>IF(Rapportage!H79="","",IF(($Q$2-$P$2)&gt;=0,IF(LEN(TEXT(K79*100,"00000000"))=3,_xlfn.CONCAT(0,TEXT(K79*100,"000000.""00")),TEXT(K79*100,"000000"".""00")),""""))</f>
        <v/>
      </c>
      <c r="J79" s="10" t="str">
        <f>IF(Rapportage!I79="","",IF(($Q$2-$P$2)&gt;=0,IF(LEN(TEXT(Rapportage!I79*100,"000000"))=3,_xlfn.CONCAT(0,TEXT(Rapportage!I79*100,"000.""00")),TEXT(Rapportage!I79*100,"000"".""00")),""""))</f>
        <v/>
      </c>
      <c r="K79" s="15">
        <f>ROUND(Rapportage!H79,2)</f>
        <v>0</v>
      </c>
      <c r="O79" t="s">
        <v>109</v>
      </c>
      <c r="P79">
        <v>78</v>
      </c>
    </row>
    <row r="80" spans="1:16" x14ac:dyDescent="0.25">
      <c r="A80" t="str">
        <f>IF(LEN(Rapportage!A80)="","",Rapportage!A80&amp;REPT(" ",10-MIN(10,LEN(Rapportage!A80))))</f>
        <v xml:space="preserve">          </v>
      </c>
      <c r="B80" t="str">
        <f>IF(Rapportage!B80=0,"",_xlfn.CONCAT(REPT("0",7-LEN(Rapportage!B80)),Rapportage!B80))</f>
        <v/>
      </c>
      <c r="C80" t="str">
        <f>IF(Rapportage!C80=0,"",IF(ISNUMBER(SEARCH("-",Rapportage!C80)),_xlfn.CONCAT(REPT("0",7-LEN(LEFT(Rapportage!C80,SEARCH("-",Rapportage!C80)-1))),LEFT(Rapportage!C80,SEARCH("-",Rapportage!C80)-1)),_xlfn.CONCAT(REPT("0",7-LEN(Rapportage!C80)),Rapportage!C80)))</f>
        <v/>
      </c>
      <c r="D80" t="str">
        <f>IF(Rapportage!C80=0,"",IF(ISNUMBER(SEARCH("-",Rapportage!C80)),_xlfn.CONCAT(REPT("0",4-LEN(RIGHT(Rapportage!C80,LEN(Rapportage!C80)-SEARCH("-",Rapportage!C80)))),RIGHT(Rapportage!C80,LEN(Rapportage!C80)-SEARCH("-",Rapportage!C80))),"0001"))</f>
        <v/>
      </c>
      <c r="E80" t="s">
        <v>2615</v>
      </c>
      <c r="F80" t="str">
        <f>IF(Rapportage!E80="","",_xlfn.CONCAT(REPT("0",4-LEN(Rapportage!E80)),Rapportage!E80))</f>
        <v/>
      </c>
      <c r="G80" s="10" t="str">
        <f>IF(Rapportage!F80 ="0","  ", "  ")</f>
        <v xml:space="preserve">  </v>
      </c>
      <c r="H80" s="10" t="str">
        <f>Rapportage!G80 &amp; REPT(" ",4-MIN(4,LEN(Rapportage!G80)))</f>
        <v xml:space="preserve">    </v>
      </c>
      <c r="I80" s="10" t="str">
        <f>IF(Rapportage!H80="","",IF(($Q$2-$P$2)&gt;=0,IF(LEN(TEXT(K80*100,"00000000"))=3,_xlfn.CONCAT(0,TEXT(K80*100,"000000.""00")),TEXT(K80*100,"000000"".""00")),""""))</f>
        <v/>
      </c>
      <c r="J80" s="10" t="str">
        <f>IF(Rapportage!I80="","",IF(($Q$2-$P$2)&gt;=0,IF(LEN(TEXT(Rapportage!I80*100,"000000"))=3,_xlfn.CONCAT(0,TEXT(Rapportage!I80*100,"000.""00")),TEXT(Rapportage!I80*100,"000"".""00")),""""))</f>
        <v/>
      </c>
      <c r="K80" s="15">
        <f>ROUND(Rapportage!H80,2)</f>
        <v>0</v>
      </c>
      <c r="O80" t="s">
        <v>110</v>
      </c>
      <c r="P80">
        <v>79</v>
      </c>
    </row>
    <row r="81" spans="1:16" x14ac:dyDescent="0.25">
      <c r="A81" t="str">
        <f>IF(LEN(Rapportage!A81)="","",Rapportage!A81&amp;REPT(" ",10-MIN(10,LEN(Rapportage!A81))))</f>
        <v xml:space="preserve">          </v>
      </c>
      <c r="B81" t="str">
        <f>IF(Rapportage!B81=0,"",_xlfn.CONCAT(REPT("0",7-LEN(Rapportage!B81)),Rapportage!B81))</f>
        <v/>
      </c>
      <c r="C81" t="str">
        <f>IF(Rapportage!C81=0,"",IF(ISNUMBER(SEARCH("-",Rapportage!C81)),_xlfn.CONCAT(REPT("0",7-LEN(LEFT(Rapportage!C81,SEARCH("-",Rapportage!C81)-1))),LEFT(Rapportage!C81,SEARCH("-",Rapportage!C81)-1)),_xlfn.CONCAT(REPT("0",7-LEN(Rapportage!C81)),Rapportage!C81)))</f>
        <v/>
      </c>
      <c r="D81" t="str">
        <f>IF(Rapportage!C81=0,"",IF(ISNUMBER(SEARCH("-",Rapportage!C81)),_xlfn.CONCAT(REPT("0",4-LEN(RIGHT(Rapportage!C81,LEN(Rapportage!C81)-SEARCH("-",Rapportage!C81)))),RIGHT(Rapportage!C81,LEN(Rapportage!C81)-SEARCH("-",Rapportage!C81))),"0001"))</f>
        <v/>
      </c>
      <c r="E81" t="s">
        <v>2616</v>
      </c>
      <c r="F81" t="str">
        <f>IF(Rapportage!E81="","",_xlfn.CONCAT(REPT("0",4-LEN(Rapportage!E81)),Rapportage!E81))</f>
        <v/>
      </c>
      <c r="G81" s="10" t="str">
        <f>IF(Rapportage!F81 ="0","  ", "  ")</f>
        <v xml:space="preserve">  </v>
      </c>
      <c r="H81" s="10" t="str">
        <f>Rapportage!G81 &amp; REPT(" ",4-MIN(4,LEN(Rapportage!G81)))</f>
        <v xml:space="preserve">    </v>
      </c>
      <c r="I81" s="10" t="str">
        <f>IF(Rapportage!H81="","",IF(($Q$2-$P$2)&gt;=0,IF(LEN(TEXT(K81*100,"00000000"))=3,_xlfn.CONCAT(0,TEXT(K81*100,"000000.""00")),TEXT(K81*100,"000000"".""00")),""""))</f>
        <v/>
      </c>
      <c r="J81" s="10" t="str">
        <f>IF(Rapportage!I81="","",IF(($Q$2-$P$2)&gt;=0,IF(LEN(TEXT(Rapportage!I81*100,"000000"))=3,_xlfn.CONCAT(0,TEXT(Rapportage!I81*100,"000.""00")),TEXT(Rapportage!I81*100,"000"".""00")),""""))</f>
        <v/>
      </c>
      <c r="K81" s="15">
        <f>ROUND(Rapportage!H81,2)</f>
        <v>0</v>
      </c>
      <c r="O81" t="s">
        <v>111</v>
      </c>
      <c r="P81">
        <v>80</v>
      </c>
    </row>
    <row r="82" spans="1:16" x14ac:dyDescent="0.25">
      <c r="A82" t="str">
        <f>IF(LEN(Rapportage!A82)="","",Rapportage!A82&amp;REPT(" ",10-MIN(10,LEN(Rapportage!A82))))</f>
        <v xml:space="preserve">          </v>
      </c>
      <c r="B82" t="str">
        <f>IF(Rapportage!B82=0,"",_xlfn.CONCAT(REPT("0",7-LEN(Rapportage!B82)),Rapportage!B82))</f>
        <v/>
      </c>
      <c r="C82" t="str">
        <f>IF(Rapportage!C82=0,"",IF(ISNUMBER(SEARCH("-",Rapportage!C82)),_xlfn.CONCAT(REPT("0",7-LEN(LEFT(Rapportage!C82,SEARCH("-",Rapportage!C82)-1))),LEFT(Rapportage!C82,SEARCH("-",Rapportage!C82)-1)),_xlfn.CONCAT(REPT("0",7-LEN(Rapportage!C82)),Rapportage!C82)))</f>
        <v/>
      </c>
      <c r="D82" t="str">
        <f>IF(Rapportage!C82=0,"",IF(ISNUMBER(SEARCH("-",Rapportage!C82)),_xlfn.CONCAT(REPT("0",4-LEN(RIGHT(Rapportage!C82,LEN(Rapportage!C82)-SEARCH("-",Rapportage!C82)))),RIGHT(Rapportage!C82,LEN(Rapportage!C82)-SEARCH("-",Rapportage!C82))),"0001"))</f>
        <v/>
      </c>
      <c r="E82" t="s">
        <v>2617</v>
      </c>
      <c r="F82" t="str">
        <f>IF(Rapportage!E82="","",_xlfn.CONCAT(REPT("0",4-LEN(Rapportage!E82)),Rapportage!E82))</f>
        <v/>
      </c>
      <c r="G82" s="10" t="str">
        <f>IF(Rapportage!F82 ="0","  ", "  ")</f>
        <v xml:space="preserve">  </v>
      </c>
      <c r="H82" s="10" t="str">
        <f>Rapportage!G82 &amp; REPT(" ",4-MIN(4,LEN(Rapportage!G82)))</f>
        <v xml:space="preserve">    </v>
      </c>
      <c r="I82" s="10" t="str">
        <f>IF(Rapportage!H82="","",IF(($Q$2-$P$2)&gt;=0,IF(LEN(TEXT(K82*100,"00000000"))=3,_xlfn.CONCAT(0,TEXT(K82*100,"000000.""00")),TEXT(K82*100,"000000"".""00")),""""))</f>
        <v/>
      </c>
      <c r="J82" s="10" t="str">
        <f>IF(Rapportage!I82="","",IF(($Q$2-$P$2)&gt;=0,IF(LEN(TEXT(Rapportage!I82*100,"000000"))=3,_xlfn.CONCAT(0,TEXT(Rapportage!I82*100,"000.""00")),TEXT(Rapportage!I82*100,"000"".""00")),""""))</f>
        <v/>
      </c>
      <c r="K82" s="15">
        <f>ROUND(Rapportage!H82,2)</f>
        <v>0</v>
      </c>
      <c r="O82" t="s">
        <v>112</v>
      </c>
      <c r="P82">
        <v>81</v>
      </c>
    </row>
    <row r="83" spans="1:16" x14ac:dyDescent="0.25">
      <c r="A83" t="str">
        <f>IF(LEN(Rapportage!A83)="","",Rapportage!A83&amp;REPT(" ",10-MIN(10,LEN(Rapportage!A83))))</f>
        <v xml:space="preserve">          </v>
      </c>
      <c r="B83" t="str">
        <f>IF(Rapportage!B83=0,"",_xlfn.CONCAT(REPT("0",7-LEN(Rapportage!B83)),Rapportage!B83))</f>
        <v/>
      </c>
      <c r="C83" t="str">
        <f>IF(Rapportage!C83=0,"",IF(ISNUMBER(SEARCH("-",Rapportage!C83)),_xlfn.CONCAT(REPT("0",7-LEN(LEFT(Rapportage!C83,SEARCH("-",Rapportage!C83)-1))),LEFT(Rapportage!C83,SEARCH("-",Rapportage!C83)-1)),_xlfn.CONCAT(REPT("0",7-LEN(Rapportage!C83)),Rapportage!C83)))</f>
        <v/>
      </c>
      <c r="D83" t="str">
        <f>IF(Rapportage!C83=0,"",IF(ISNUMBER(SEARCH("-",Rapportage!C83)),_xlfn.CONCAT(REPT("0",4-LEN(RIGHT(Rapportage!C83,LEN(Rapportage!C83)-SEARCH("-",Rapportage!C83)))),RIGHT(Rapportage!C83,LEN(Rapportage!C83)-SEARCH("-",Rapportage!C83))),"0001"))</f>
        <v/>
      </c>
      <c r="E83" t="s">
        <v>2618</v>
      </c>
      <c r="F83" t="str">
        <f>IF(Rapportage!E83="","",_xlfn.CONCAT(REPT("0",4-LEN(Rapportage!E83)),Rapportage!E83))</f>
        <v/>
      </c>
      <c r="G83" s="10" t="str">
        <f>IF(Rapportage!F83 ="0","  ", "  ")</f>
        <v xml:space="preserve">  </v>
      </c>
      <c r="H83" s="10" t="str">
        <f>Rapportage!G83 &amp; REPT(" ",4-MIN(4,LEN(Rapportage!G83)))</f>
        <v xml:space="preserve">    </v>
      </c>
      <c r="I83" s="10" t="str">
        <f>IF(Rapportage!H83="","",IF(($Q$2-$P$2)&gt;=0,IF(LEN(TEXT(K83*100,"00000000"))=3,_xlfn.CONCAT(0,TEXT(K83*100,"000000.""00")),TEXT(K83*100,"000000"".""00")),""""))</f>
        <v/>
      </c>
      <c r="J83" s="10" t="str">
        <f>IF(Rapportage!I83="","",IF(($Q$2-$P$2)&gt;=0,IF(LEN(TEXT(Rapportage!I83*100,"000000"))=3,_xlfn.CONCAT(0,TEXT(Rapportage!I83*100,"000.""00")),TEXT(Rapportage!I83*100,"000"".""00")),""""))</f>
        <v/>
      </c>
      <c r="K83" s="15">
        <f>ROUND(Rapportage!H83,2)</f>
        <v>0</v>
      </c>
      <c r="O83" t="s">
        <v>113</v>
      </c>
      <c r="P83">
        <v>82</v>
      </c>
    </row>
    <row r="84" spans="1:16" x14ac:dyDescent="0.25">
      <c r="A84" t="str">
        <f>IF(LEN(Rapportage!A84)="","",Rapportage!A84&amp;REPT(" ",10-MIN(10,LEN(Rapportage!A84))))</f>
        <v xml:space="preserve">          </v>
      </c>
      <c r="B84" t="str">
        <f>IF(Rapportage!B84=0,"",_xlfn.CONCAT(REPT("0",7-LEN(Rapportage!B84)),Rapportage!B84))</f>
        <v/>
      </c>
      <c r="C84" t="str">
        <f>IF(Rapportage!C84=0,"",IF(ISNUMBER(SEARCH("-",Rapportage!C84)),_xlfn.CONCAT(REPT("0",7-LEN(LEFT(Rapportage!C84,SEARCH("-",Rapportage!C84)-1))),LEFT(Rapportage!C84,SEARCH("-",Rapportage!C84)-1)),_xlfn.CONCAT(REPT("0",7-LEN(Rapportage!C84)),Rapportage!C84)))</f>
        <v/>
      </c>
      <c r="D84" t="str">
        <f>IF(Rapportage!C84=0,"",IF(ISNUMBER(SEARCH("-",Rapportage!C84)),_xlfn.CONCAT(REPT("0",4-LEN(RIGHT(Rapportage!C84,LEN(Rapportage!C84)-SEARCH("-",Rapportage!C84)))),RIGHT(Rapportage!C84,LEN(Rapportage!C84)-SEARCH("-",Rapportage!C84))),"0001"))</f>
        <v/>
      </c>
      <c r="E84" t="s">
        <v>2619</v>
      </c>
      <c r="F84" t="str">
        <f>IF(Rapportage!E84="","",_xlfn.CONCAT(REPT("0",4-LEN(Rapportage!E84)),Rapportage!E84))</f>
        <v/>
      </c>
      <c r="G84" s="10" t="str">
        <f>IF(Rapportage!F84 ="0","  ", "  ")</f>
        <v xml:space="preserve">  </v>
      </c>
      <c r="H84" s="10" t="str">
        <f>Rapportage!G84 &amp; REPT(" ",4-MIN(4,LEN(Rapportage!G84)))</f>
        <v xml:space="preserve">    </v>
      </c>
      <c r="I84" s="10" t="str">
        <f>IF(Rapportage!H84="","",IF(($Q$2-$P$2)&gt;=0,IF(LEN(TEXT(K84*100,"00000000"))=3,_xlfn.CONCAT(0,TEXT(K84*100,"000000.""00")),TEXT(K84*100,"000000"".""00")),""""))</f>
        <v/>
      </c>
      <c r="J84" s="10" t="str">
        <f>IF(Rapportage!I84="","",IF(($Q$2-$P$2)&gt;=0,IF(LEN(TEXT(Rapportage!I84*100,"000000"))=3,_xlfn.CONCAT(0,TEXT(Rapportage!I84*100,"000.""00")),TEXT(Rapportage!I84*100,"000"".""00")),""""))</f>
        <v/>
      </c>
      <c r="K84" s="15">
        <f>ROUND(Rapportage!H84,2)</f>
        <v>0</v>
      </c>
      <c r="O84" t="s">
        <v>114</v>
      </c>
      <c r="P84">
        <v>83</v>
      </c>
    </row>
    <row r="85" spans="1:16" x14ac:dyDescent="0.25">
      <c r="A85" t="str">
        <f>IF(LEN(Rapportage!A85)="","",Rapportage!A85&amp;REPT(" ",10-MIN(10,LEN(Rapportage!A85))))</f>
        <v xml:space="preserve">          </v>
      </c>
      <c r="B85" t="str">
        <f>IF(Rapportage!B85=0,"",_xlfn.CONCAT(REPT("0",7-LEN(Rapportage!B85)),Rapportage!B85))</f>
        <v/>
      </c>
      <c r="C85" t="str">
        <f>IF(Rapportage!C85=0,"",IF(ISNUMBER(SEARCH("-",Rapportage!C85)),_xlfn.CONCAT(REPT("0",7-LEN(LEFT(Rapportage!C85,SEARCH("-",Rapportage!C85)-1))),LEFT(Rapportage!C85,SEARCH("-",Rapportage!C85)-1)),_xlfn.CONCAT(REPT("0",7-LEN(Rapportage!C85)),Rapportage!C85)))</f>
        <v/>
      </c>
      <c r="D85" t="str">
        <f>IF(Rapportage!C85=0,"",IF(ISNUMBER(SEARCH("-",Rapportage!C85)),_xlfn.CONCAT(REPT("0",4-LEN(RIGHT(Rapportage!C85,LEN(Rapportage!C85)-SEARCH("-",Rapportage!C85)))),RIGHT(Rapportage!C85,LEN(Rapportage!C85)-SEARCH("-",Rapportage!C85))),"0001"))</f>
        <v/>
      </c>
      <c r="E85" t="s">
        <v>2620</v>
      </c>
      <c r="F85" t="str">
        <f>IF(Rapportage!E85="","",_xlfn.CONCAT(REPT("0",4-LEN(Rapportage!E85)),Rapportage!E85))</f>
        <v/>
      </c>
      <c r="G85" s="10" t="str">
        <f>IF(Rapportage!F85 ="0","  ", "  ")</f>
        <v xml:space="preserve">  </v>
      </c>
      <c r="H85" s="10" t="str">
        <f>Rapportage!G85 &amp; REPT(" ",4-MIN(4,LEN(Rapportage!G85)))</f>
        <v xml:space="preserve">    </v>
      </c>
      <c r="I85" s="10" t="str">
        <f>IF(Rapportage!H85="","",IF(($Q$2-$P$2)&gt;=0,IF(LEN(TEXT(K85*100,"00000000"))=3,_xlfn.CONCAT(0,TEXT(K85*100,"000000.""00")),TEXT(K85*100,"000000"".""00")),""""))</f>
        <v/>
      </c>
      <c r="J85" s="10" t="str">
        <f>IF(Rapportage!I85="","",IF(($Q$2-$P$2)&gt;=0,IF(LEN(TEXT(Rapportage!I85*100,"000000"))=3,_xlfn.CONCAT(0,TEXT(Rapportage!I85*100,"000.""00")),TEXT(Rapportage!I85*100,"000"".""00")),""""))</f>
        <v/>
      </c>
      <c r="K85" s="15">
        <f>ROUND(Rapportage!H85,2)</f>
        <v>0</v>
      </c>
      <c r="O85" t="s">
        <v>115</v>
      </c>
      <c r="P85">
        <v>84</v>
      </c>
    </row>
    <row r="86" spans="1:16" x14ac:dyDescent="0.25">
      <c r="A86" t="str">
        <f>IF(LEN(Rapportage!A86)="","",Rapportage!A86&amp;REPT(" ",10-MIN(10,LEN(Rapportage!A86))))</f>
        <v xml:space="preserve">          </v>
      </c>
      <c r="B86" t="str">
        <f>IF(Rapportage!B86=0,"",_xlfn.CONCAT(REPT("0",7-LEN(Rapportage!B86)),Rapportage!B86))</f>
        <v/>
      </c>
      <c r="C86" t="str">
        <f>IF(Rapportage!C86=0,"",IF(ISNUMBER(SEARCH("-",Rapportage!C86)),_xlfn.CONCAT(REPT("0",7-LEN(LEFT(Rapportage!C86,SEARCH("-",Rapportage!C86)-1))),LEFT(Rapportage!C86,SEARCH("-",Rapportage!C86)-1)),_xlfn.CONCAT(REPT("0",7-LEN(Rapportage!C86)),Rapportage!C86)))</f>
        <v/>
      </c>
      <c r="D86" t="str">
        <f>IF(Rapportage!C86=0,"",IF(ISNUMBER(SEARCH("-",Rapportage!C86)),_xlfn.CONCAT(REPT("0",4-LEN(RIGHT(Rapportage!C86,LEN(Rapportage!C86)-SEARCH("-",Rapportage!C86)))),RIGHT(Rapportage!C86,LEN(Rapportage!C86)-SEARCH("-",Rapportage!C86))),"0001"))</f>
        <v/>
      </c>
      <c r="E86" t="s">
        <v>2621</v>
      </c>
      <c r="F86" t="str">
        <f>IF(Rapportage!E86="","",_xlfn.CONCAT(REPT("0",4-LEN(Rapportage!E86)),Rapportage!E86))</f>
        <v/>
      </c>
      <c r="G86" s="10" t="str">
        <f>IF(Rapportage!F86 ="0","  ", "  ")</f>
        <v xml:space="preserve">  </v>
      </c>
      <c r="H86" s="10" t="str">
        <f>Rapportage!G86 &amp; REPT(" ",4-MIN(4,LEN(Rapportage!G86)))</f>
        <v xml:space="preserve">    </v>
      </c>
      <c r="I86" s="10" t="str">
        <f>IF(Rapportage!H86="","",IF(($Q$2-$P$2)&gt;=0,IF(LEN(TEXT(K86*100,"00000000"))=3,_xlfn.CONCAT(0,TEXT(K86*100,"000000.""00")),TEXT(K86*100,"000000"".""00")),""""))</f>
        <v/>
      </c>
      <c r="J86" s="10" t="str">
        <f>IF(Rapportage!I86="","",IF(($Q$2-$P$2)&gt;=0,IF(LEN(TEXT(Rapportage!I86*100,"000000"))=3,_xlfn.CONCAT(0,TEXT(Rapportage!I86*100,"000.""00")),TEXT(Rapportage!I86*100,"000"".""00")),""""))</f>
        <v/>
      </c>
      <c r="K86" s="15">
        <f>ROUND(Rapportage!H86,2)</f>
        <v>0</v>
      </c>
      <c r="O86" t="s">
        <v>116</v>
      </c>
      <c r="P86">
        <v>85</v>
      </c>
    </row>
    <row r="87" spans="1:16" x14ac:dyDescent="0.25">
      <c r="A87" t="str">
        <f>IF(LEN(Rapportage!A87)="","",Rapportage!A87&amp;REPT(" ",10-MIN(10,LEN(Rapportage!A87))))</f>
        <v xml:space="preserve">          </v>
      </c>
      <c r="B87" t="str">
        <f>IF(Rapportage!B87=0,"",_xlfn.CONCAT(REPT("0",7-LEN(Rapportage!B87)),Rapportage!B87))</f>
        <v/>
      </c>
      <c r="C87" t="str">
        <f>IF(Rapportage!C87=0,"",IF(ISNUMBER(SEARCH("-",Rapportage!C87)),_xlfn.CONCAT(REPT("0",7-LEN(LEFT(Rapportage!C87,SEARCH("-",Rapportage!C87)-1))),LEFT(Rapportage!C87,SEARCH("-",Rapportage!C87)-1)),_xlfn.CONCAT(REPT("0",7-LEN(Rapportage!C87)),Rapportage!C87)))</f>
        <v/>
      </c>
      <c r="D87" t="str">
        <f>IF(Rapportage!C87=0,"",IF(ISNUMBER(SEARCH("-",Rapportage!C87)),_xlfn.CONCAT(REPT("0",4-LEN(RIGHT(Rapportage!C87,LEN(Rapportage!C87)-SEARCH("-",Rapportage!C87)))),RIGHT(Rapportage!C87,LEN(Rapportage!C87)-SEARCH("-",Rapportage!C87))),"0001"))</f>
        <v/>
      </c>
      <c r="E87" t="s">
        <v>2622</v>
      </c>
      <c r="F87" t="str">
        <f>IF(Rapportage!E87="","",_xlfn.CONCAT(REPT("0",4-LEN(Rapportage!E87)),Rapportage!E87))</f>
        <v/>
      </c>
      <c r="G87" s="10" t="str">
        <f>IF(Rapportage!F87 ="0","  ", "  ")</f>
        <v xml:space="preserve">  </v>
      </c>
      <c r="H87" s="10" t="str">
        <f>Rapportage!G87 &amp; REPT(" ",4-MIN(4,LEN(Rapportage!G87)))</f>
        <v xml:space="preserve">    </v>
      </c>
      <c r="I87" s="10" t="str">
        <f>IF(Rapportage!H87="","",IF(($Q$2-$P$2)&gt;=0,IF(LEN(TEXT(K87*100,"00000000"))=3,_xlfn.CONCAT(0,TEXT(K87*100,"000000.""00")),TEXT(K87*100,"000000"".""00")),""""))</f>
        <v/>
      </c>
      <c r="J87" s="10" t="str">
        <f>IF(Rapportage!I87="","",IF(($Q$2-$P$2)&gt;=0,IF(LEN(TEXT(Rapportage!I87*100,"000000"))=3,_xlfn.CONCAT(0,TEXT(Rapportage!I87*100,"000.""00")),TEXT(Rapportage!I87*100,"000"".""00")),""""))</f>
        <v/>
      </c>
      <c r="K87" s="15">
        <f>ROUND(Rapportage!H87,2)</f>
        <v>0</v>
      </c>
      <c r="O87" t="s">
        <v>117</v>
      </c>
      <c r="P87">
        <v>86</v>
      </c>
    </row>
    <row r="88" spans="1:16" x14ac:dyDescent="0.25">
      <c r="A88" t="str">
        <f>IF(LEN(Rapportage!A88)="","",Rapportage!A88&amp;REPT(" ",10-MIN(10,LEN(Rapportage!A88))))</f>
        <v xml:space="preserve">          </v>
      </c>
      <c r="B88" t="str">
        <f>IF(Rapportage!B88=0,"",_xlfn.CONCAT(REPT("0",7-LEN(Rapportage!B88)),Rapportage!B88))</f>
        <v/>
      </c>
      <c r="C88" t="str">
        <f>IF(Rapportage!C88=0,"",IF(ISNUMBER(SEARCH("-",Rapportage!C88)),_xlfn.CONCAT(REPT("0",7-LEN(LEFT(Rapportage!C88,SEARCH("-",Rapportage!C88)-1))),LEFT(Rapportage!C88,SEARCH("-",Rapportage!C88)-1)),_xlfn.CONCAT(REPT("0",7-LEN(Rapportage!C88)),Rapportage!C88)))</f>
        <v/>
      </c>
      <c r="D88" t="str">
        <f>IF(Rapportage!C88=0,"",IF(ISNUMBER(SEARCH("-",Rapportage!C88)),_xlfn.CONCAT(REPT("0",4-LEN(RIGHT(Rapportage!C88,LEN(Rapportage!C88)-SEARCH("-",Rapportage!C88)))),RIGHT(Rapportage!C88,LEN(Rapportage!C88)-SEARCH("-",Rapportage!C88))),"0001"))</f>
        <v/>
      </c>
      <c r="E88" t="s">
        <v>2623</v>
      </c>
      <c r="F88" t="str">
        <f>IF(Rapportage!E88="","",_xlfn.CONCAT(REPT("0",4-LEN(Rapportage!E88)),Rapportage!E88))</f>
        <v/>
      </c>
      <c r="G88" s="10" t="str">
        <f>IF(Rapportage!F88 ="0","  ", "  ")</f>
        <v xml:space="preserve">  </v>
      </c>
      <c r="H88" s="10" t="str">
        <f>Rapportage!G88 &amp; REPT(" ",4-MIN(4,LEN(Rapportage!G88)))</f>
        <v xml:space="preserve">    </v>
      </c>
      <c r="I88" s="10" t="str">
        <f>IF(Rapportage!H88="","",IF(($Q$2-$P$2)&gt;=0,IF(LEN(TEXT(K88*100,"00000000"))=3,_xlfn.CONCAT(0,TEXT(K88*100,"000000.""00")),TEXT(K88*100,"000000"".""00")),""""))</f>
        <v/>
      </c>
      <c r="J88" s="10" t="str">
        <f>IF(Rapportage!I88="","",IF(($Q$2-$P$2)&gt;=0,IF(LEN(TEXT(Rapportage!I88*100,"000000"))=3,_xlfn.CONCAT(0,TEXT(Rapportage!I88*100,"000.""00")),TEXT(Rapportage!I88*100,"000"".""00")),""""))</f>
        <v/>
      </c>
      <c r="K88" s="15">
        <f>ROUND(Rapportage!H88,2)</f>
        <v>0</v>
      </c>
      <c r="O88" t="s">
        <v>118</v>
      </c>
      <c r="P88">
        <v>87</v>
      </c>
    </row>
    <row r="89" spans="1:16" x14ac:dyDescent="0.25">
      <c r="A89" t="str">
        <f>IF(LEN(Rapportage!A89)="","",Rapportage!A89&amp;REPT(" ",10-MIN(10,LEN(Rapportage!A89))))</f>
        <v xml:space="preserve">          </v>
      </c>
      <c r="B89" t="str">
        <f>IF(Rapportage!B89=0,"",_xlfn.CONCAT(REPT("0",7-LEN(Rapportage!B89)),Rapportage!B89))</f>
        <v/>
      </c>
      <c r="C89" t="str">
        <f>IF(Rapportage!C89=0,"",IF(ISNUMBER(SEARCH("-",Rapportage!C89)),_xlfn.CONCAT(REPT("0",7-LEN(LEFT(Rapportage!C89,SEARCH("-",Rapportage!C89)-1))),LEFT(Rapportage!C89,SEARCH("-",Rapportage!C89)-1)),_xlfn.CONCAT(REPT("0",7-LEN(Rapportage!C89)),Rapportage!C89)))</f>
        <v/>
      </c>
      <c r="D89" t="str">
        <f>IF(Rapportage!C89=0,"",IF(ISNUMBER(SEARCH("-",Rapportage!C89)),_xlfn.CONCAT(REPT("0",4-LEN(RIGHT(Rapportage!C89,LEN(Rapportage!C89)-SEARCH("-",Rapportage!C89)))),RIGHT(Rapportage!C89,LEN(Rapportage!C89)-SEARCH("-",Rapportage!C89))),"0001"))</f>
        <v/>
      </c>
      <c r="E89" t="s">
        <v>2624</v>
      </c>
      <c r="F89" t="str">
        <f>IF(Rapportage!E89="","",_xlfn.CONCAT(REPT("0",4-LEN(Rapportage!E89)),Rapportage!E89))</f>
        <v/>
      </c>
      <c r="G89" s="10" t="str">
        <f>IF(Rapportage!F89 ="0","  ", "  ")</f>
        <v xml:space="preserve">  </v>
      </c>
      <c r="H89" s="10" t="str">
        <f>Rapportage!G89 &amp; REPT(" ",4-MIN(4,LEN(Rapportage!G89)))</f>
        <v xml:space="preserve">    </v>
      </c>
      <c r="I89" s="10" t="str">
        <f>IF(Rapportage!H89="","",IF(($Q$2-$P$2)&gt;=0,IF(LEN(TEXT(K89*100,"00000000"))=3,_xlfn.CONCAT(0,TEXT(K89*100,"000000.""00")),TEXT(K89*100,"000000"".""00")),""""))</f>
        <v/>
      </c>
      <c r="J89" s="10" t="str">
        <f>IF(Rapportage!I89="","",IF(($Q$2-$P$2)&gt;=0,IF(LEN(TEXT(Rapportage!I89*100,"000000"))=3,_xlfn.CONCAT(0,TEXT(Rapportage!I89*100,"000.""00")),TEXT(Rapportage!I89*100,"000"".""00")),""""))</f>
        <v/>
      </c>
      <c r="K89" s="15">
        <f>ROUND(Rapportage!H89,2)</f>
        <v>0</v>
      </c>
      <c r="O89" t="s">
        <v>119</v>
      </c>
      <c r="P89">
        <v>88</v>
      </c>
    </row>
    <row r="90" spans="1:16" x14ac:dyDescent="0.25">
      <c r="A90" t="str">
        <f>IF(LEN(Rapportage!A90)="","",Rapportage!A90&amp;REPT(" ",10-MIN(10,LEN(Rapportage!A90))))</f>
        <v xml:space="preserve">          </v>
      </c>
      <c r="B90" t="str">
        <f>IF(Rapportage!B90=0,"",_xlfn.CONCAT(REPT("0",7-LEN(Rapportage!B90)),Rapportage!B90))</f>
        <v/>
      </c>
      <c r="C90" t="str">
        <f>IF(Rapportage!C90=0,"",IF(ISNUMBER(SEARCH("-",Rapportage!C90)),_xlfn.CONCAT(REPT("0",7-LEN(LEFT(Rapportage!C90,SEARCH("-",Rapportage!C90)-1))),LEFT(Rapportage!C90,SEARCH("-",Rapportage!C90)-1)),_xlfn.CONCAT(REPT("0",7-LEN(Rapportage!C90)),Rapportage!C90)))</f>
        <v/>
      </c>
      <c r="D90" t="str">
        <f>IF(Rapportage!C90=0,"",IF(ISNUMBER(SEARCH("-",Rapportage!C90)),_xlfn.CONCAT(REPT("0",4-LEN(RIGHT(Rapportage!C90,LEN(Rapportage!C90)-SEARCH("-",Rapportage!C90)))),RIGHT(Rapportage!C90,LEN(Rapportage!C90)-SEARCH("-",Rapportage!C90))),"0001"))</f>
        <v/>
      </c>
      <c r="E90" t="s">
        <v>2625</v>
      </c>
      <c r="F90" t="str">
        <f>IF(Rapportage!E90="","",_xlfn.CONCAT(REPT("0",4-LEN(Rapportage!E90)),Rapportage!E90))</f>
        <v/>
      </c>
      <c r="G90" s="10" t="str">
        <f>IF(Rapportage!F90 ="0","  ", "  ")</f>
        <v xml:space="preserve">  </v>
      </c>
      <c r="H90" s="10" t="str">
        <f>Rapportage!G90 &amp; REPT(" ",4-MIN(4,LEN(Rapportage!G90)))</f>
        <v xml:space="preserve">    </v>
      </c>
      <c r="I90" s="10" t="str">
        <f>IF(Rapportage!H90="","",IF(($Q$2-$P$2)&gt;=0,IF(LEN(TEXT(K90*100,"00000000"))=3,_xlfn.CONCAT(0,TEXT(K90*100,"000000.""00")),TEXT(K90*100,"000000"".""00")),""""))</f>
        <v/>
      </c>
      <c r="J90" s="10" t="str">
        <f>IF(Rapportage!I90="","",IF(($Q$2-$P$2)&gt;=0,IF(LEN(TEXT(Rapportage!I90*100,"000000"))=3,_xlfn.CONCAT(0,TEXT(Rapportage!I90*100,"000.""00")),TEXT(Rapportage!I90*100,"000"".""00")),""""))</f>
        <v/>
      </c>
      <c r="K90" s="15">
        <f>ROUND(Rapportage!H90,2)</f>
        <v>0</v>
      </c>
      <c r="O90" t="s">
        <v>120</v>
      </c>
      <c r="P90">
        <v>89</v>
      </c>
    </row>
    <row r="91" spans="1:16" x14ac:dyDescent="0.25">
      <c r="A91" t="str">
        <f>IF(LEN(Rapportage!A91)="","",Rapportage!A91&amp;REPT(" ",10-MIN(10,LEN(Rapportage!A91))))</f>
        <v xml:space="preserve">          </v>
      </c>
      <c r="B91" t="str">
        <f>IF(Rapportage!B91=0,"",_xlfn.CONCAT(REPT("0",7-LEN(Rapportage!B91)),Rapportage!B91))</f>
        <v/>
      </c>
      <c r="C91" t="str">
        <f>IF(Rapportage!C91=0,"",IF(ISNUMBER(SEARCH("-",Rapportage!C91)),_xlfn.CONCAT(REPT("0",7-LEN(LEFT(Rapportage!C91,SEARCH("-",Rapportage!C91)-1))),LEFT(Rapportage!C91,SEARCH("-",Rapportage!C91)-1)),_xlfn.CONCAT(REPT("0",7-LEN(Rapportage!C91)),Rapportage!C91)))</f>
        <v/>
      </c>
      <c r="D91" t="str">
        <f>IF(Rapportage!C91=0,"",IF(ISNUMBER(SEARCH("-",Rapportage!C91)),_xlfn.CONCAT(REPT("0",4-LEN(RIGHT(Rapportage!C91,LEN(Rapportage!C91)-SEARCH("-",Rapportage!C91)))),RIGHT(Rapportage!C91,LEN(Rapportage!C91)-SEARCH("-",Rapportage!C91))),"0001"))</f>
        <v/>
      </c>
      <c r="E91" t="s">
        <v>2626</v>
      </c>
      <c r="F91" t="str">
        <f>IF(Rapportage!E91="","",_xlfn.CONCAT(REPT("0",4-LEN(Rapportage!E91)),Rapportage!E91))</f>
        <v/>
      </c>
      <c r="G91" s="10" t="str">
        <f>IF(Rapportage!F91 ="0","  ", "  ")</f>
        <v xml:space="preserve">  </v>
      </c>
      <c r="H91" s="10" t="str">
        <f>Rapportage!G91 &amp; REPT(" ",4-MIN(4,LEN(Rapportage!G91)))</f>
        <v xml:space="preserve">    </v>
      </c>
      <c r="I91" s="10" t="str">
        <f>IF(Rapportage!H91="","",IF(($Q$2-$P$2)&gt;=0,IF(LEN(TEXT(K91*100,"00000000"))=3,_xlfn.CONCAT(0,TEXT(K91*100,"000000.""00")),TEXT(K91*100,"000000"".""00")),""""))</f>
        <v/>
      </c>
      <c r="J91" s="10" t="str">
        <f>IF(Rapportage!I91="","",IF(($Q$2-$P$2)&gt;=0,IF(LEN(TEXT(Rapportage!I91*100,"000000"))=3,_xlfn.CONCAT(0,TEXT(Rapportage!I91*100,"000.""00")),TEXT(Rapportage!I91*100,"000"".""00")),""""))</f>
        <v/>
      </c>
      <c r="K91" s="15">
        <f>ROUND(Rapportage!H91,2)</f>
        <v>0</v>
      </c>
      <c r="O91" t="s">
        <v>121</v>
      </c>
      <c r="P91">
        <v>90</v>
      </c>
    </row>
    <row r="92" spans="1:16" x14ac:dyDescent="0.25">
      <c r="A92" t="str">
        <f>IF(LEN(Rapportage!A92)="","",Rapportage!A92&amp;REPT(" ",10-MIN(10,LEN(Rapportage!A92))))</f>
        <v xml:space="preserve">          </v>
      </c>
      <c r="B92" t="str">
        <f>IF(Rapportage!B92=0,"",_xlfn.CONCAT(REPT("0",7-LEN(Rapportage!B92)),Rapportage!B92))</f>
        <v/>
      </c>
      <c r="C92" t="str">
        <f>IF(Rapportage!C92=0,"",IF(ISNUMBER(SEARCH("-",Rapportage!C92)),_xlfn.CONCAT(REPT("0",7-LEN(LEFT(Rapportage!C92,SEARCH("-",Rapportage!C92)-1))),LEFT(Rapportage!C92,SEARCH("-",Rapportage!C92)-1)),_xlfn.CONCAT(REPT("0",7-LEN(Rapportage!C92)),Rapportage!C92)))</f>
        <v/>
      </c>
      <c r="D92" t="str">
        <f>IF(Rapportage!C92=0,"",IF(ISNUMBER(SEARCH("-",Rapportage!C92)),_xlfn.CONCAT(REPT("0",4-LEN(RIGHT(Rapportage!C92,LEN(Rapportage!C92)-SEARCH("-",Rapportage!C92)))),RIGHT(Rapportage!C92,LEN(Rapportage!C92)-SEARCH("-",Rapportage!C92))),"0001"))</f>
        <v/>
      </c>
      <c r="E92" t="s">
        <v>2627</v>
      </c>
      <c r="F92" t="str">
        <f>IF(Rapportage!E92="","",_xlfn.CONCAT(REPT("0",4-LEN(Rapportage!E92)),Rapportage!E92))</f>
        <v/>
      </c>
      <c r="G92" s="10" t="str">
        <f>IF(Rapportage!F92 ="0","  ", "  ")</f>
        <v xml:space="preserve">  </v>
      </c>
      <c r="H92" s="10" t="str">
        <f>Rapportage!G92 &amp; REPT(" ",4-MIN(4,LEN(Rapportage!G92)))</f>
        <v xml:space="preserve">    </v>
      </c>
      <c r="I92" s="10" t="str">
        <f>IF(Rapportage!H92="","",IF(($Q$2-$P$2)&gt;=0,IF(LEN(TEXT(K92*100,"00000000"))=3,_xlfn.CONCAT(0,TEXT(K92*100,"000000.""00")),TEXT(K92*100,"000000"".""00")),""""))</f>
        <v/>
      </c>
      <c r="J92" s="10" t="str">
        <f>IF(Rapportage!I92="","",IF(($Q$2-$P$2)&gt;=0,IF(LEN(TEXT(Rapportage!I92*100,"000000"))=3,_xlfn.CONCAT(0,TEXT(Rapportage!I92*100,"000.""00")),TEXT(Rapportage!I92*100,"000"".""00")),""""))</f>
        <v/>
      </c>
      <c r="K92" s="15">
        <f>ROUND(Rapportage!H92,2)</f>
        <v>0</v>
      </c>
      <c r="O92" t="s">
        <v>122</v>
      </c>
      <c r="P92">
        <v>91</v>
      </c>
    </row>
    <row r="93" spans="1:16" x14ac:dyDescent="0.25">
      <c r="A93" t="str">
        <f>IF(LEN(Rapportage!A93)="","",Rapportage!A93&amp;REPT(" ",10-MIN(10,LEN(Rapportage!A93))))</f>
        <v xml:space="preserve">          </v>
      </c>
      <c r="B93" t="str">
        <f>IF(Rapportage!B93=0,"",_xlfn.CONCAT(REPT("0",7-LEN(Rapportage!B93)),Rapportage!B93))</f>
        <v/>
      </c>
      <c r="C93" t="str">
        <f>IF(Rapportage!C93=0,"",IF(ISNUMBER(SEARCH("-",Rapportage!C93)),_xlfn.CONCAT(REPT("0",7-LEN(LEFT(Rapportage!C93,SEARCH("-",Rapportage!C93)-1))),LEFT(Rapportage!C93,SEARCH("-",Rapportage!C93)-1)),_xlfn.CONCAT(REPT("0",7-LEN(Rapportage!C93)),Rapportage!C93)))</f>
        <v/>
      </c>
      <c r="D93" t="str">
        <f>IF(Rapportage!C93=0,"",IF(ISNUMBER(SEARCH("-",Rapportage!C93)),_xlfn.CONCAT(REPT("0",4-LEN(RIGHT(Rapportage!C93,LEN(Rapportage!C93)-SEARCH("-",Rapportage!C93)))),RIGHT(Rapportage!C93,LEN(Rapportage!C93)-SEARCH("-",Rapportage!C93))),"0001"))</f>
        <v/>
      </c>
      <c r="E93" t="s">
        <v>2628</v>
      </c>
      <c r="F93" t="str">
        <f>IF(Rapportage!E93="","",_xlfn.CONCAT(REPT("0",4-LEN(Rapportage!E93)),Rapportage!E93))</f>
        <v/>
      </c>
      <c r="G93" s="10" t="str">
        <f>IF(Rapportage!F93 ="0","  ", "  ")</f>
        <v xml:space="preserve">  </v>
      </c>
      <c r="H93" s="10" t="str">
        <f>Rapportage!G93 &amp; REPT(" ",4-MIN(4,LEN(Rapportage!G93)))</f>
        <v xml:space="preserve">    </v>
      </c>
      <c r="I93" s="10" t="str">
        <f>IF(Rapportage!H93="","",IF(($Q$2-$P$2)&gt;=0,IF(LEN(TEXT(K93*100,"00000000"))=3,_xlfn.CONCAT(0,TEXT(K93*100,"000000.""00")),TEXT(K93*100,"000000"".""00")),""""))</f>
        <v/>
      </c>
      <c r="J93" s="10" t="str">
        <f>IF(Rapportage!I93="","",IF(($Q$2-$P$2)&gt;=0,IF(LEN(TEXT(Rapportage!I93*100,"000000"))=3,_xlfn.CONCAT(0,TEXT(Rapportage!I93*100,"000.""00")),TEXT(Rapportage!I93*100,"000"".""00")),""""))</f>
        <v/>
      </c>
      <c r="K93" s="15">
        <f>ROUND(Rapportage!H93,2)</f>
        <v>0</v>
      </c>
      <c r="O93" t="s">
        <v>123</v>
      </c>
      <c r="P93">
        <v>92</v>
      </c>
    </row>
    <row r="94" spans="1:16" x14ac:dyDescent="0.25">
      <c r="A94" t="str">
        <f>IF(LEN(Rapportage!A94)="","",Rapportage!A94&amp;REPT(" ",10-MIN(10,LEN(Rapportage!A94))))</f>
        <v xml:space="preserve">          </v>
      </c>
      <c r="B94" t="str">
        <f>IF(Rapportage!B94=0,"",_xlfn.CONCAT(REPT("0",7-LEN(Rapportage!B94)),Rapportage!B94))</f>
        <v/>
      </c>
      <c r="C94" t="str">
        <f>IF(Rapportage!C94=0,"",IF(ISNUMBER(SEARCH("-",Rapportage!C94)),_xlfn.CONCAT(REPT("0",7-LEN(LEFT(Rapportage!C94,SEARCH("-",Rapportage!C94)-1))),LEFT(Rapportage!C94,SEARCH("-",Rapportage!C94)-1)),_xlfn.CONCAT(REPT("0",7-LEN(Rapportage!C94)),Rapportage!C94)))</f>
        <v/>
      </c>
      <c r="D94" t="str">
        <f>IF(Rapportage!C94=0,"",IF(ISNUMBER(SEARCH("-",Rapportage!C94)),_xlfn.CONCAT(REPT("0",4-LEN(RIGHT(Rapportage!C94,LEN(Rapportage!C94)-SEARCH("-",Rapportage!C94)))),RIGHT(Rapportage!C94,LEN(Rapportage!C94)-SEARCH("-",Rapportage!C94))),"0001"))</f>
        <v/>
      </c>
      <c r="E94" t="s">
        <v>2629</v>
      </c>
      <c r="F94" t="str">
        <f>IF(Rapportage!E94="","",_xlfn.CONCAT(REPT("0",4-LEN(Rapportage!E94)),Rapportage!E94))</f>
        <v/>
      </c>
      <c r="G94" s="10" t="str">
        <f>IF(Rapportage!F94 ="0","  ", "  ")</f>
        <v xml:space="preserve">  </v>
      </c>
      <c r="H94" s="10" t="str">
        <f>Rapportage!G94 &amp; REPT(" ",4-MIN(4,LEN(Rapportage!G94)))</f>
        <v xml:space="preserve">    </v>
      </c>
      <c r="I94" s="10" t="str">
        <f>IF(Rapportage!H94="","",IF(($Q$2-$P$2)&gt;=0,IF(LEN(TEXT(K94*100,"00000000"))=3,_xlfn.CONCAT(0,TEXT(K94*100,"000000.""00")),TEXT(K94*100,"000000"".""00")),""""))</f>
        <v/>
      </c>
      <c r="J94" s="10" t="str">
        <f>IF(Rapportage!I94="","",IF(($Q$2-$P$2)&gt;=0,IF(LEN(TEXT(Rapportage!I94*100,"000000"))=3,_xlfn.CONCAT(0,TEXT(Rapportage!I94*100,"000.""00")),TEXT(Rapportage!I94*100,"000"".""00")),""""))</f>
        <v/>
      </c>
      <c r="K94" s="15">
        <f>ROUND(Rapportage!H94,2)</f>
        <v>0</v>
      </c>
      <c r="O94" t="s">
        <v>124</v>
      </c>
      <c r="P94">
        <v>93</v>
      </c>
    </row>
    <row r="95" spans="1:16" x14ac:dyDescent="0.25">
      <c r="A95" t="str">
        <f>IF(LEN(Rapportage!A95)="","",Rapportage!A95&amp;REPT(" ",10-MIN(10,LEN(Rapportage!A95))))</f>
        <v xml:space="preserve">          </v>
      </c>
      <c r="B95" t="str">
        <f>IF(Rapportage!B95=0,"",_xlfn.CONCAT(REPT("0",7-LEN(Rapportage!B95)),Rapportage!B95))</f>
        <v/>
      </c>
      <c r="C95" t="str">
        <f>IF(Rapportage!C95=0,"",IF(ISNUMBER(SEARCH("-",Rapportage!C95)),_xlfn.CONCAT(REPT("0",7-LEN(LEFT(Rapportage!C95,SEARCH("-",Rapportage!C95)-1))),LEFT(Rapportage!C95,SEARCH("-",Rapportage!C95)-1)),_xlfn.CONCAT(REPT("0",7-LEN(Rapportage!C95)),Rapportage!C95)))</f>
        <v/>
      </c>
      <c r="D95" t="str">
        <f>IF(Rapportage!C95=0,"",IF(ISNUMBER(SEARCH("-",Rapportage!C95)),_xlfn.CONCAT(REPT("0",4-LEN(RIGHT(Rapportage!C95,LEN(Rapportage!C95)-SEARCH("-",Rapportage!C95)))),RIGHT(Rapportage!C95,LEN(Rapportage!C95)-SEARCH("-",Rapportage!C95))),"0001"))</f>
        <v/>
      </c>
      <c r="E95" t="s">
        <v>2630</v>
      </c>
      <c r="F95" t="str">
        <f>IF(Rapportage!E95="","",_xlfn.CONCAT(REPT("0",4-LEN(Rapportage!E95)),Rapportage!E95))</f>
        <v/>
      </c>
      <c r="G95" s="10" t="str">
        <f>IF(Rapportage!F95 ="0","  ", "  ")</f>
        <v xml:space="preserve">  </v>
      </c>
      <c r="H95" s="10" t="str">
        <f>Rapportage!G95 &amp; REPT(" ",4-MIN(4,LEN(Rapportage!G95)))</f>
        <v xml:space="preserve">    </v>
      </c>
      <c r="I95" s="10" t="str">
        <f>IF(Rapportage!H95="","",IF(($Q$2-$P$2)&gt;=0,IF(LEN(TEXT(K95*100,"00000000"))=3,_xlfn.CONCAT(0,TEXT(K95*100,"000000.""00")),TEXT(K95*100,"000000"".""00")),""""))</f>
        <v/>
      </c>
      <c r="J95" s="10" t="str">
        <f>IF(Rapportage!I95="","",IF(($Q$2-$P$2)&gt;=0,IF(LEN(TEXT(Rapportage!I95*100,"000000"))=3,_xlfn.CONCAT(0,TEXT(Rapportage!I95*100,"000.""00")),TEXT(Rapportage!I95*100,"000"".""00")),""""))</f>
        <v/>
      </c>
      <c r="K95" s="15">
        <f>ROUND(Rapportage!H95,2)</f>
        <v>0</v>
      </c>
      <c r="O95" t="s">
        <v>125</v>
      </c>
      <c r="P95">
        <v>94</v>
      </c>
    </row>
    <row r="96" spans="1:16" x14ac:dyDescent="0.25">
      <c r="A96" t="str">
        <f>IF(LEN(Rapportage!A96)="","",Rapportage!A96&amp;REPT(" ",10-MIN(10,LEN(Rapportage!A96))))</f>
        <v xml:space="preserve">          </v>
      </c>
      <c r="B96" t="str">
        <f>IF(Rapportage!B96=0,"",_xlfn.CONCAT(REPT("0",7-LEN(Rapportage!B96)),Rapportage!B96))</f>
        <v/>
      </c>
      <c r="C96" t="str">
        <f>IF(Rapportage!C96=0,"",IF(ISNUMBER(SEARCH("-",Rapportage!C96)),_xlfn.CONCAT(REPT("0",7-LEN(LEFT(Rapportage!C96,SEARCH("-",Rapportage!C96)-1))),LEFT(Rapportage!C96,SEARCH("-",Rapportage!C96)-1)),_xlfn.CONCAT(REPT("0",7-LEN(Rapportage!C96)),Rapportage!C96)))</f>
        <v/>
      </c>
      <c r="D96" t="str">
        <f>IF(Rapportage!C96=0,"",IF(ISNUMBER(SEARCH("-",Rapportage!C96)),_xlfn.CONCAT(REPT("0",4-LEN(RIGHT(Rapportage!C96,LEN(Rapportage!C96)-SEARCH("-",Rapportage!C96)))),RIGHT(Rapportage!C96,LEN(Rapportage!C96)-SEARCH("-",Rapportage!C96))),"0001"))</f>
        <v/>
      </c>
      <c r="E96" t="s">
        <v>2631</v>
      </c>
      <c r="F96" t="str">
        <f>IF(Rapportage!E96="","",_xlfn.CONCAT(REPT("0",4-LEN(Rapportage!E96)),Rapportage!E96))</f>
        <v/>
      </c>
      <c r="G96" s="10" t="str">
        <f>IF(Rapportage!F96 ="0","  ", "  ")</f>
        <v xml:space="preserve">  </v>
      </c>
      <c r="H96" s="10" t="str">
        <f>Rapportage!G96 &amp; REPT(" ",4-MIN(4,LEN(Rapportage!G96)))</f>
        <v xml:space="preserve">    </v>
      </c>
      <c r="I96" s="10" t="str">
        <f>IF(Rapportage!H96="","",IF(($Q$2-$P$2)&gt;=0,IF(LEN(TEXT(K96*100,"00000000"))=3,_xlfn.CONCAT(0,TEXT(K96*100,"000000.""00")),TEXT(K96*100,"000000"".""00")),""""))</f>
        <v/>
      </c>
      <c r="J96" s="10" t="str">
        <f>IF(Rapportage!I96="","",IF(($Q$2-$P$2)&gt;=0,IF(LEN(TEXT(Rapportage!I96*100,"000000"))=3,_xlfn.CONCAT(0,TEXT(Rapportage!I96*100,"000.""00")),TEXT(Rapportage!I96*100,"000"".""00")),""""))</f>
        <v/>
      </c>
      <c r="K96" s="15">
        <f>ROUND(Rapportage!H96,2)</f>
        <v>0</v>
      </c>
      <c r="O96" t="s">
        <v>126</v>
      </c>
      <c r="P96">
        <v>95</v>
      </c>
    </row>
    <row r="97" spans="1:16" x14ac:dyDescent="0.25">
      <c r="A97" t="str">
        <f>IF(LEN(Rapportage!A97)="","",Rapportage!A97&amp;REPT(" ",10-MIN(10,LEN(Rapportage!A97))))</f>
        <v xml:space="preserve">          </v>
      </c>
      <c r="B97" t="str">
        <f>IF(Rapportage!B97=0,"",_xlfn.CONCAT(REPT("0",7-LEN(Rapportage!B97)),Rapportage!B97))</f>
        <v/>
      </c>
      <c r="C97" t="str">
        <f>IF(Rapportage!C97=0,"",IF(ISNUMBER(SEARCH("-",Rapportage!C97)),_xlfn.CONCAT(REPT("0",7-LEN(LEFT(Rapportage!C97,SEARCH("-",Rapportage!C97)-1))),LEFT(Rapportage!C97,SEARCH("-",Rapportage!C97)-1)),_xlfn.CONCAT(REPT("0",7-LEN(Rapportage!C97)),Rapportage!C97)))</f>
        <v/>
      </c>
      <c r="D97" t="str">
        <f>IF(Rapportage!C97=0,"",IF(ISNUMBER(SEARCH("-",Rapportage!C97)),_xlfn.CONCAT(REPT("0",4-LEN(RIGHT(Rapportage!C97,LEN(Rapportage!C97)-SEARCH("-",Rapportage!C97)))),RIGHT(Rapportage!C97,LEN(Rapportage!C97)-SEARCH("-",Rapportage!C97))),"0001"))</f>
        <v/>
      </c>
      <c r="E97" t="s">
        <v>2632</v>
      </c>
      <c r="F97" t="str">
        <f>IF(Rapportage!E97="","",_xlfn.CONCAT(REPT("0",4-LEN(Rapportage!E97)),Rapportage!E97))</f>
        <v/>
      </c>
      <c r="G97" s="10" t="str">
        <f>IF(Rapportage!F97 ="0","  ", "  ")</f>
        <v xml:space="preserve">  </v>
      </c>
      <c r="H97" s="10" t="str">
        <f>Rapportage!G97 &amp; REPT(" ",4-MIN(4,LEN(Rapportage!G97)))</f>
        <v xml:space="preserve">    </v>
      </c>
      <c r="I97" s="10" t="str">
        <f>IF(Rapportage!H97="","",IF(($Q$2-$P$2)&gt;=0,IF(LEN(TEXT(K97*100,"00000000"))=3,_xlfn.CONCAT(0,TEXT(K97*100,"000000.""00")),TEXT(K97*100,"000000"".""00")),""""))</f>
        <v/>
      </c>
      <c r="J97" s="10" t="str">
        <f>IF(Rapportage!I97="","",IF(($Q$2-$P$2)&gt;=0,IF(LEN(TEXT(Rapportage!I97*100,"000000"))=3,_xlfn.CONCAT(0,TEXT(Rapportage!I97*100,"000.""00")),TEXT(Rapportage!I97*100,"000"".""00")),""""))</f>
        <v/>
      </c>
      <c r="K97" s="15">
        <f>ROUND(Rapportage!H97,2)</f>
        <v>0</v>
      </c>
      <c r="O97" t="s">
        <v>127</v>
      </c>
      <c r="P97">
        <v>96</v>
      </c>
    </row>
    <row r="98" spans="1:16" x14ac:dyDescent="0.25">
      <c r="A98" t="str">
        <f>IF(LEN(Rapportage!A98)="","",Rapportage!A98&amp;REPT(" ",10-MIN(10,LEN(Rapportage!A98))))</f>
        <v xml:space="preserve">          </v>
      </c>
      <c r="B98" t="str">
        <f>IF(Rapportage!B98=0,"",_xlfn.CONCAT(REPT("0",7-LEN(Rapportage!B98)),Rapportage!B98))</f>
        <v/>
      </c>
      <c r="C98" t="str">
        <f>IF(Rapportage!C98=0,"",IF(ISNUMBER(SEARCH("-",Rapportage!C98)),_xlfn.CONCAT(REPT("0",7-LEN(LEFT(Rapportage!C98,SEARCH("-",Rapportage!C98)-1))),LEFT(Rapportage!C98,SEARCH("-",Rapportage!C98)-1)),_xlfn.CONCAT(REPT("0",7-LEN(Rapportage!C98)),Rapportage!C98)))</f>
        <v/>
      </c>
      <c r="D98" t="str">
        <f>IF(Rapportage!C98=0,"",IF(ISNUMBER(SEARCH("-",Rapportage!C98)),_xlfn.CONCAT(REPT("0",4-LEN(RIGHT(Rapportage!C98,LEN(Rapportage!C98)-SEARCH("-",Rapportage!C98)))),RIGHT(Rapportage!C98,LEN(Rapportage!C98)-SEARCH("-",Rapportage!C98))),"0001"))</f>
        <v/>
      </c>
      <c r="E98" t="s">
        <v>2633</v>
      </c>
      <c r="F98" t="str">
        <f>IF(Rapportage!E98="","",_xlfn.CONCAT(REPT("0",4-LEN(Rapportage!E98)),Rapportage!E98))</f>
        <v/>
      </c>
      <c r="G98" s="10" t="str">
        <f>IF(Rapportage!F98 ="0","  ", "  ")</f>
        <v xml:space="preserve">  </v>
      </c>
      <c r="H98" s="10" t="str">
        <f>Rapportage!G98 &amp; REPT(" ",4-MIN(4,LEN(Rapportage!G98)))</f>
        <v xml:space="preserve">    </v>
      </c>
      <c r="I98" s="10" t="str">
        <f>IF(Rapportage!H98="","",IF(($Q$2-$P$2)&gt;=0,IF(LEN(TEXT(K98*100,"00000000"))=3,_xlfn.CONCAT(0,TEXT(K98*100,"000000.""00")),TEXT(K98*100,"000000"".""00")),""""))</f>
        <v/>
      </c>
      <c r="J98" s="10" t="str">
        <f>IF(Rapportage!I98="","",IF(($Q$2-$P$2)&gt;=0,IF(LEN(TEXT(Rapportage!I98*100,"000000"))=3,_xlfn.CONCAT(0,TEXT(Rapportage!I98*100,"000.""00")),TEXT(Rapportage!I98*100,"000"".""00")),""""))</f>
        <v/>
      </c>
      <c r="K98" s="15">
        <f>ROUND(Rapportage!H98,2)</f>
        <v>0</v>
      </c>
      <c r="O98" t="s">
        <v>128</v>
      </c>
      <c r="P98">
        <v>97</v>
      </c>
    </row>
    <row r="99" spans="1:16" x14ac:dyDescent="0.25">
      <c r="A99" t="str">
        <f>IF(LEN(Rapportage!A99)="","",Rapportage!A99&amp;REPT(" ",10-MIN(10,LEN(Rapportage!A99))))</f>
        <v xml:space="preserve">          </v>
      </c>
      <c r="B99" t="str">
        <f>IF(Rapportage!B99=0,"",_xlfn.CONCAT(REPT("0",7-LEN(Rapportage!B99)),Rapportage!B99))</f>
        <v/>
      </c>
      <c r="C99" t="str">
        <f>IF(Rapportage!C99=0,"",IF(ISNUMBER(SEARCH("-",Rapportage!C99)),_xlfn.CONCAT(REPT("0",7-LEN(LEFT(Rapportage!C99,SEARCH("-",Rapportage!C99)-1))),LEFT(Rapportage!C99,SEARCH("-",Rapportage!C99)-1)),_xlfn.CONCAT(REPT("0",7-LEN(Rapportage!C99)),Rapportage!C99)))</f>
        <v/>
      </c>
      <c r="D99" t="str">
        <f>IF(Rapportage!C99=0,"",IF(ISNUMBER(SEARCH("-",Rapportage!C99)),_xlfn.CONCAT(REPT("0",4-LEN(RIGHT(Rapportage!C99,LEN(Rapportage!C99)-SEARCH("-",Rapportage!C99)))),RIGHT(Rapportage!C99,LEN(Rapportage!C99)-SEARCH("-",Rapportage!C99))),"0001"))</f>
        <v/>
      </c>
      <c r="E99" t="s">
        <v>2634</v>
      </c>
      <c r="F99" t="str">
        <f>IF(Rapportage!E99="","",_xlfn.CONCAT(REPT("0",4-LEN(Rapportage!E99)),Rapportage!E99))</f>
        <v/>
      </c>
      <c r="G99" s="10" t="str">
        <f>IF(Rapportage!F99 ="0","  ", "  ")</f>
        <v xml:space="preserve">  </v>
      </c>
      <c r="H99" s="10" t="str">
        <f>Rapportage!G99 &amp; REPT(" ",4-MIN(4,LEN(Rapportage!G99)))</f>
        <v xml:space="preserve">    </v>
      </c>
      <c r="I99" s="10" t="str">
        <f>IF(Rapportage!H99="","",IF(($Q$2-$P$2)&gt;=0,IF(LEN(TEXT(K99*100,"00000000"))=3,_xlfn.CONCAT(0,TEXT(K99*100,"000000.""00")),TEXT(K99*100,"000000"".""00")),""""))</f>
        <v/>
      </c>
      <c r="J99" s="10" t="str">
        <f>IF(Rapportage!I99="","",IF(($Q$2-$P$2)&gt;=0,IF(LEN(TEXT(Rapportage!I99*100,"000000"))=3,_xlfn.CONCAT(0,TEXT(Rapportage!I99*100,"000.""00")),TEXT(Rapportage!I99*100,"000"".""00")),""""))</f>
        <v/>
      </c>
      <c r="K99" s="15">
        <f>ROUND(Rapportage!H99,2)</f>
        <v>0</v>
      </c>
      <c r="O99" t="s">
        <v>129</v>
      </c>
      <c r="P99">
        <v>98</v>
      </c>
    </row>
    <row r="100" spans="1:16" x14ac:dyDescent="0.25">
      <c r="A100" t="str">
        <f>IF(LEN(Rapportage!A100)="","",Rapportage!A100&amp;REPT(" ",10-MIN(10,LEN(Rapportage!A100))))</f>
        <v xml:space="preserve">          </v>
      </c>
      <c r="B100" t="str">
        <f>IF(Rapportage!B100=0,"",_xlfn.CONCAT(REPT("0",7-LEN(Rapportage!B100)),Rapportage!B100))</f>
        <v/>
      </c>
      <c r="C100" t="str">
        <f>IF(Rapportage!C100=0,"",IF(ISNUMBER(SEARCH("-",Rapportage!C100)),_xlfn.CONCAT(REPT("0",7-LEN(LEFT(Rapportage!C100,SEARCH("-",Rapportage!C100)-1))),LEFT(Rapportage!C100,SEARCH("-",Rapportage!C100)-1)),_xlfn.CONCAT(REPT("0",7-LEN(Rapportage!C100)),Rapportage!C100)))</f>
        <v/>
      </c>
      <c r="D100" t="str">
        <f>IF(Rapportage!C100=0,"",IF(ISNUMBER(SEARCH("-",Rapportage!C100)),_xlfn.CONCAT(REPT("0",4-LEN(RIGHT(Rapportage!C100,LEN(Rapportage!C100)-SEARCH("-",Rapportage!C100)))),RIGHT(Rapportage!C100,LEN(Rapportage!C100)-SEARCH("-",Rapportage!C100))),"0001"))</f>
        <v/>
      </c>
      <c r="E100" t="s">
        <v>2635</v>
      </c>
      <c r="F100" t="str">
        <f>IF(Rapportage!E100="","",_xlfn.CONCAT(REPT("0",4-LEN(Rapportage!E100)),Rapportage!E100))</f>
        <v/>
      </c>
      <c r="G100" s="10" t="str">
        <f>IF(Rapportage!F100 ="0","  ", "  ")</f>
        <v xml:space="preserve">  </v>
      </c>
      <c r="H100" s="10" t="str">
        <f>Rapportage!G100 &amp; REPT(" ",4-MIN(4,LEN(Rapportage!G100)))</f>
        <v xml:space="preserve">    </v>
      </c>
      <c r="I100" s="10" t="str">
        <f>IF(Rapportage!H100="","",IF(($Q$2-$P$2)&gt;=0,IF(LEN(TEXT(K100*100,"00000000"))=3,_xlfn.CONCAT(0,TEXT(K100*100,"000000.""00")),TEXT(K100*100,"000000"".""00")),""""))</f>
        <v/>
      </c>
      <c r="J100" s="10" t="str">
        <f>IF(Rapportage!I100="","",IF(($Q$2-$P$2)&gt;=0,IF(LEN(TEXT(Rapportage!I100*100,"000000"))=3,_xlfn.CONCAT(0,TEXT(Rapportage!I100*100,"000.""00")),TEXT(Rapportage!I100*100,"000"".""00")),""""))</f>
        <v/>
      </c>
      <c r="K100" s="15">
        <f>ROUND(Rapportage!H100,2)</f>
        <v>0</v>
      </c>
      <c r="O100" t="s">
        <v>130</v>
      </c>
      <c r="P100">
        <v>99</v>
      </c>
    </row>
    <row r="101" spans="1:16" x14ac:dyDescent="0.25">
      <c r="A101" t="str">
        <f>IF(LEN(Rapportage!A101)="","",Rapportage!A101&amp;REPT(" ",10-MIN(10,LEN(Rapportage!A101))))</f>
        <v xml:space="preserve">          </v>
      </c>
      <c r="B101" t="str">
        <f>IF(Rapportage!B101=0,"",_xlfn.CONCAT(REPT("0",7-LEN(Rapportage!B101)),Rapportage!B101))</f>
        <v/>
      </c>
      <c r="C101" t="str">
        <f>IF(Rapportage!C101=0,"",IF(ISNUMBER(SEARCH("-",Rapportage!C101)),_xlfn.CONCAT(REPT("0",7-LEN(LEFT(Rapportage!C101,SEARCH("-",Rapportage!C101)-1))),LEFT(Rapportage!C101,SEARCH("-",Rapportage!C101)-1)),_xlfn.CONCAT(REPT("0",7-LEN(Rapportage!C101)),Rapportage!C101)))</f>
        <v/>
      </c>
      <c r="D101" t="str">
        <f>IF(Rapportage!C101=0,"",IF(ISNUMBER(SEARCH("-",Rapportage!C101)),_xlfn.CONCAT(REPT("0",4-LEN(RIGHT(Rapportage!C101,LEN(Rapportage!C101)-SEARCH("-",Rapportage!C101)))),RIGHT(Rapportage!C101,LEN(Rapportage!C101)-SEARCH("-",Rapportage!C101))),"0001"))</f>
        <v/>
      </c>
      <c r="E101" t="s">
        <v>2636</v>
      </c>
      <c r="F101" t="str">
        <f>IF(Rapportage!E101="","",_xlfn.CONCAT(REPT("0",4-LEN(Rapportage!E101)),Rapportage!E101))</f>
        <v/>
      </c>
      <c r="G101" s="10" t="str">
        <f>IF(Rapportage!F101 ="0","  ", "  ")</f>
        <v xml:space="preserve">  </v>
      </c>
      <c r="H101" s="10" t="str">
        <f>Rapportage!G101 &amp; REPT(" ",4-MIN(4,LEN(Rapportage!G101)))</f>
        <v xml:space="preserve">    </v>
      </c>
      <c r="I101" s="10" t="str">
        <f>IF(Rapportage!H101="","",IF(($Q$2-$P$2)&gt;=0,IF(LEN(TEXT(K101*100,"00000000"))=3,_xlfn.CONCAT(0,TEXT(K101*100,"000000.""00")),TEXT(K101*100,"000000"".""00")),""""))</f>
        <v/>
      </c>
      <c r="J101" s="10" t="str">
        <f>IF(Rapportage!I101="","",IF(($Q$2-$P$2)&gt;=0,IF(LEN(TEXT(Rapportage!I101*100,"000000"))=3,_xlfn.CONCAT(0,TEXT(Rapportage!I101*100,"000.""00")),TEXT(Rapportage!I101*100,"000"".""00")),""""))</f>
        <v/>
      </c>
      <c r="K101" s="15">
        <f>ROUND(Rapportage!H101,2)</f>
        <v>0</v>
      </c>
      <c r="O101" t="s">
        <v>135</v>
      </c>
      <c r="P101">
        <v>100</v>
      </c>
    </row>
    <row r="102" spans="1:16" x14ac:dyDescent="0.25">
      <c r="A102" t="str">
        <f>IF(LEN(Rapportage!A102)="","",Rapportage!A102&amp;REPT(" ",10-MIN(10,LEN(Rapportage!A102))))</f>
        <v xml:space="preserve">          </v>
      </c>
      <c r="B102" t="str">
        <f>IF(Rapportage!B102=0,"",_xlfn.CONCAT(REPT("0",7-LEN(Rapportage!B102)),Rapportage!B102))</f>
        <v/>
      </c>
      <c r="C102" t="str">
        <f>IF(Rapportage!C102=0,"",IF(ISNUMBER(SEARCH("-",Rapportage!C102)),_xlfn.CONCAT(REPT("0",7-LEN(LEFT(Rapportage!C102,SEARCH("-",Rapportage!C102)-1))),LEFT(Rapportage!C102,SEARCH("-",Rapportage!C102)-1)),_xlfn.CONCAT(REPT("0",7-LEN(Rapportage!C102)),Rapportage!C102)))</f>
        <v/>
      </c>
      <c r="D102" t="str">
        <f>IF(Rapportage!C102=0,"",IF(ISNUMBER(SEARCH("-",Rapportage!C102)),_xlfn.CONCAT(REPT("0",4-LEN(RIGHT(Rapportage!C102,LEN(Rapportage!C102)-SEARCH("-",Rapportage!C102)))),RIGHT(Rapportage!C102,LEN(Rapportage!C102)-SEARCH("-",Rapportage!C102))),"0001"))</f>
        <v/>
      </c>
      <c r="E102" t="s">
        <v>2637</v>
      </c>
      <c r="F102" t="str">
        <f>IF(Rapportage!E102="","",_xlfn.CONCAT(REPT("0",4-LEN(Rapportage!E102)),Rapportage!E102))</f>
        <v/>
      </c>
      <c r="G102" s="10" t="str">
        <f>IF(Rapportage!F102 ="0","  ", "  ")</f>
        <v xml:space="preserve">  </v>
      </c>
      <c r="H102" s="10" t="str">
        <f>Rapportage!G102 &amp; REPT(" ",4-MIN(4,LEN(Rapportage!G102)))</f>
        <v xml:space="preserve">    </v>
      </c>
      <c r="I102" s="10" t="str">
        <f>IF(Rapportage!H102="","",IF(($Q$2-$P$2)&gt;=0,IF(LEN(TEXT(K102*100,"00000000"))=3,_xlfn.CONCAT(0,TEXT(K102*100,"000000.""00")),TEXT(K102*100,"000000"".""00")),""""))</f>
        <v/>
      </c>
      <c r="J102" s="10" t="str">
        <f>IF(Rapportage!I102="","",IF(($Q$2-$P$2)&gt;=0,IF(LEN(TEXT(Rapportage!I102*100,"000000"))=3,_xlfn.CONCAT(0,TEXT(Rapportage!I102*100,"000.""00")),TEXT(Rapportage!I102*100,"000"".""00")),""""))</f>
        <v/>
      </c>
      <c r="K102" s="15">
        <f>ROUND(Rapportage!H102,2)</f>
        <v>0</v>
      </c>
      <c r="O102" t="s">
        <v>136</v>
      </c>
      <c r="P102">
        <v>101</v>
      </c>
    </row>
    <row r="103" spans="1:16" x14ac:dyDescent="0.25">
      <c r="A103" t="str">
        <f>IF(LEN(Rapportage!A103)="","",Rapportage!A103&amp;REPT(" ",10-MIN(10,LEN(Rapportage!A103))))</f>
        <v xml:space="preserve">          </v>
      </c>
      <c r="B103" t="str">
        <f>IF(Rapportage!B103=0,"",_xlfn.CONCAT(REPT("0",7-LEN(Rapportage!B103)),Rapportage!B103))</f>
        <v/>
      </c>
      <c r="C103" t="str">
        <f>IF(Rapportage!C103=0,"",IF(ISNUMBER(SEARCH("-",Rapportage!C103)),_xlfn.CONCAT(REPT("0",7-LEN(LEFT(Rapportage!C103,SEARCH("-",Rapportage!C103)-1))),LEFT(Rapportage!C103,SEARCH("-",Rapportage!C103)-1)),_xlfn.CONCAT(REPT("0",7-LEN(Rapportage!C103)),Rapportage!C103)))</f>
        <v/>
      </c>
      <c r="D103" t="str">
        <f>IF(Rapportage!C103=0,"",IF(ISNUMBER(SEARCH("-",Rapportage!C103)),_xlfn.CONCAT(REPT("0",4-LEN(RIGHT(Rapportage!C103,LEN(Rapportage!C103)-SEARCH("-",Rapportage!C103)))),RIGHT(Rapportage!C103,LEN(Rapportage!C103)-SEARCH("-",Rapportage!C103))),"0001"))</f>
        <v/>
      </c>
      <c r="E103" t="s">
        <v>2638</v>
      </c>
      <c r="F103" t="str">
        <f>IF(Rapportage!E103="","",_xlfn.CONCAT(REPT("0",4-LEN(Rapportage!E103)),Rapportage!E103))</f>
        <v/>
      </c>
      <c r="G103" s="10" t="str">
        <f>IF(Rapportage!F103 ="0","  ", "  ")</f>
        <v xml:space="preserve">  </v>
      </c>
      <c r="H103" s="10" t="str">
        <f>Rapportage!G103 &amp; REPT(" ",4-MIN(4,LEN(Rapportage!G103)))</f>
        <v xml:space="preserve">    </v>
      </c>
      <c r="I103" s="10" t="str">
        <f>IF(Rapportage!H103="","",IF(($Q$2-$P$2)&gt;=0,IF(LEN(TEXT(K103*100,"00000000"))=3,_xlfn.CONCAT(0,TEXT(K103*100,"000000.""00")),TEXT(K103*100,"000000"".""00")),""""))</f>
        <v/>
      </c>
      <c r="J103" s="10" t="str">
        <f>IF(Rapportage!I103="","",IF(($Q$2-$P$2)&gt;=0,IF(LEN(TEXT(Rapportage!I103*100,"000000"))=3,_xlfn.CONCAT(0,TEXT(Rapportage!I103*100,"000.""00")),TEXT(Rapportage!I103*100,"000"".""00")),""""))</f>
        <v/>
      </c>
      <c r="K103" s="15">
        <f>ROUND(Rapportage!H103,2)</f>
        <v>0</v>
      </c>
      <c r="O103" t="s">
        <v>137</v>
      </c>
      <c r="P103">
        <v>102</v>
      </c>
    </row>
    <row r="104" spans="1:16" x14ac:dyDescent="0.25">
      <c r="A104" t="str">
        <f>IF(LEN(Rapportage!A104)="","",Rapportage!A104&amp;REPT(" ",10-MIN(10,LEN(Rapportage!A104))))</f>
        <v xml:space="preserve">          </v>
      </c>
      <c r="B104" t="str">
        <f>IF(Rapportage!B104=0,"",_xlfn.CONCAT(REPT("0",7-LEN(Rapportage!B104)),Rapportage!B104))</f>
        <v/>
      </c>
      <c r="C104" t="str">
        <f>IF(Rapportage!C104=0,"",IF(ISNUMBER(SEARCH("-",Rapportage!C104)),_xlfn.CONCAT(REPT("0",7-LEN(LEFT(Rapportage!C104,SEARCH("-",Rapportage!C104)-1))),LEFT(Rapportage!C104,SEARCH("-",Rapportage!C104)-1)),_xlfn.CONCAT(REPT("0",7-LEN(Rapportage!C104)),Rapportage!C104)))</f>
        <v/>
      </c>
      <c r="D104" t="str">
        <f>IF(Rapportage!C104=0,"",IF(ISNUMBER(SEARCH("-",Rapportage!C104)),_xlfn.CONCAT(REPT("0",4-LEN(RIGHT(Rapportage!C104,LEN(Rapportage!C104)-SEARCH("-",Rapportage!C104)))),RIGHT(Rapportage!C104,LEN(Rapportage!C104)-SEARCH("-",Rapportage!C104))),"0001"))</f>
        <v/>
      </c>
      <c r="E104" t="s">
        <v>2639</v>
      </c>
      <c r="F104" t="str">
        <f>IF(Rapportage!E104="","",_xlfn.CONCAT(REPT("0",4-LEN(Rapportage!E104)),Rapportage!E104))</f>
        <v/>
      </c>
      <c r="G104" s="10" t="str">
        <f>IF(Rapportage!F104 ="0","  ", "  ")</f>
        <v xml:space="preserve">  </v>
      </c>
      <c r="H104" s="10" t="str">
        <f>Rapportage!G104 &amp; REPT(" ",4-MIN(4,LEN(Rapportage!G104)))</f>
        <v xml:space="preserve">    </v>
      </c>
      <c r="I104" s="10" t="str">
        <f>IF(Rapportage!H104="","",IF(($Q$2-$P$2)&gt;=0,IF(LEN(TEXT(K104*100,"00000000"))=3,_xlfn.CONCAT(0,TEXT(K104*100,"000000.""00")),TEXT(K104*100,"000000"".""00")),""""))</f>
        <v/>
      </c>
      <c r="J104" s="10" t="str">
        <f>IF(Rapportage!I104="","",IF(($Q$2-$P$2)&gt;=0,IF(LEN(TEXT(Rapportage!I104*100,"000000"))=3,_xlfn.CONCAT(0,TEXT(Rapportage!I104*100,"000.""00")),TEXT(Rapportage!I104*100,"000"".""00")),""""))</f>
        <v/>
      </c>
      <c r="K104" s="15">
        <f>ROUND(Rapportage!H104,2)</f>
        <v>0</v>
      </c>
      <c r="O104" t="s">
        <v>138</v>
      </c>
      <c r="P104">
        <v>103</v>
      </c>
    </row>
    <row r="105" spans="1:16" x14ac:dyDescent="0.25">
      <c r="A105" t="str">
        <f>IF(LEN(Rapportage!A105)="","",Rapportage!A105&amp;REPT(" ",10-MIN(10,LEN(Rapportage!A105))))</f>
        <v xml:space="preserve">          </v>
      </c>
      <c r="B105" t="str">
        <f>IF(Rapportage!B105=0,"",_xlfn.CONCAT(REPT("0",7-LEN(Rapportage!B105)),Rapportage!B105))</f>
        <v/>
      </c>
      <c r="C105" t="str">
        <f>IF(Rapportage!C105=0,"",IF(ISNUMBER(SEARCH("-",Rapportage!C105)),_xlfn.CONCAT(REPT("0",7-LEN(LEFT(Rapportage!C105,SEARCH("-",Rapportage!C105)-1))),LEFT(Rapportage!C105,SEARCH("-",Rapportage!C105)-1)),_xlfn.CONCAT(REPT("0",7-LEN(Rapportage!C105)),Rapportage!C105)))</f>
        <v/>
      </c>
      <c r="D105" t="str">
        <f>IF(Rapportage!C105=0,"",IF(ISNUMBER(SEARCH("-",Rapportage!C105)),_xlfn.CONCAT(REPT("0",4-LEN(RIGHT(Rapportage!C105,LEN(Rapportage!C105)-SEARCH("-",Rapportage!C105)))),RIGHT(Rapportage!C105,LEN(Rapportage!C105)-SEARCH("-",Rapportage!C105))),"0001"))</f>
        <v/>
      </c>
      <c r="E105" t="s">
        <v>2640</v>
      </c>
      <c r="F105" t="str">
        <f>IF(Rapportage!E105="","",_xlfn.CONCAT(REPT("0",4-LEN(Rapportage!E105)),Rapportage!E105))</f>
        <v/>
      </c>
      <c r="G105" s="10" t="str">
        <f>IF(Rapportage!F105 ="0","  ", "  ")</f>
        <v xml:space="preserve">  </v>
      </c>
      <c r="H105" s="10" t="str">
        <f>Rapportage!G105 &amp; REPT(" ",4-MIN(4,LEN(Rapportage!G105)))</f>
        <v xml:space="preserve">    </v>
      </c>
      <c r="I105" s="10" t="str">
        <f>IF(Rapportage!H105="","",IF(($Q$2-$P$2)&gt;=0,IF(LEN(TEXT(K105*100,"00000000"))=3,_xlfn.CONCAT(0,TEXT(K105*100,"000000.""00")),TEXT(K105*100,"000000"".""00")),""""))</f>
        <v/>
      </c>
      <c r="J105" s="10" t="str">
        <f>IF(Rapportage!I105="","",IF(($Q$2-$P$2)&gt;=0,IF(LEN(TEXT(Rapportage!I105*100,"000000"))=3,_xlfn.CONCAT(0,TEXT(Rapportage!I105*100,"000.""00")),TEXT(Rapportage!I105*100,"000"".""00")),""""))</f>
        <v/>
      </c>
      <c r="K105" s="15">
        <f>ROUND(Rapportage!H105,2)</f>
        <v>0</v>
      </c>
      <c r="O105" t="s">
        <v>139</v>
      </c>
      <c r="P105">
        <v>104</v>
      </c>
    </row>
    <row r="106" spans="1:16" x14ac:dyDescent="0.25">
      <c r="A106" t="str">
        <f>IF(LEN(Rapportage!A106)="","",Rapportage!A106&amp;REPT(" ",10-MIN(10,LEN(Rapportage!A106))))</f>
        <v xml:space="preserve">          </v>
      </c>
      <c r="B106" t="str">
        <f>IF(Rapportage!B106=0,"",_xlfn.CONCAT(REPT("0",7-LEN(Rapportage!B106)),Rapportage!B106))</f>
        <v/>
      </c>
      <c r="C106" t="str">
        <f>IF(Rapportage!C106=0,"",IF(ISNUMBER(SEARCH("-",Rapportage!C106)),_xlfn.CONCAT(REPT("0",7-LEN(LEFT(Rapportage!C106,SEARCH("-",Rapportage!C106)-1))),LEFT(Rapportage!C106,SEARCH("-",Rapportage!C106)-1)),_xlfn.CONCAT(REPT("0",7-LEN(Rapportage!C106)),Rapportage!C106)))</f>
        <v/>
      </c>
      <c r="D106" t="str">
        <f>IF(Rapportage!C106=0,"",IF(ISNUMBER(SEARCH("-",Rapportage!C106)),_xlfn.CONCAT(REPT("0",4-LEN(RIGHT(Rapportage!C106,LEN(Rapportage!C106)-SEARCH("-",Rapportage!C106)))),RIGHT(Rapportage!C106,LEN(Rapportage!C106)-SEARCH("-",Rapportage!C106))),"0001"))</f>
        <v/>
      </c>
      <c r="E106" t="s">
        <v>2641</v>
      </c>
      <c r="F106" t="str">
        <f>IF(Rapportage!E106="","",_xlfn.CONCAT(REPT("0",4-LEN(Rapportage!E106)),Rapportage!E106))</f>
        <v/>
      </c>
      <c r="G106" s="10" t="str">
        <f>IF(Rapportage!F106 ="0","  ", "  ")</f>
        <v xml:space="preserve">  </v>
      </c>
      <c r="H106" s="10" t="str">
        <f>Rapportage!G106 &amp; REPT(" ",4-MIN(4,LEN(Rapportage!G106)))</f>
        <v xml:space="preserve">    </v>
      </c>
      <c r="I106" s="10" t="str">
        <f>IF(Rapportage!H106="","",IF(($Q$2-$P$2)&gt;=0,IF(LEN(TEXT(K106*100,"00000000"))=3,_xlfn.CONCAT(0,TEXT(K106*100,"000000.""00")),TEXT(K106*100,"000000"".""00")),""""))</f>
        <v/>
      </c>
      <c r="J106" s="10" t="str">
        <f>IF(Rapportage!I106="","",IF(($Q$2-$P$2)&gt;=0,IF(LEN(TEXT(Rapportage!I106*100,"000000"))=3,_xlfn.CONCAT(0,TEXT(Rapportage!I106*100,"000.""00")),TEXT(Rapportage!I106*100,"000"".""00")),""""))</f>
        <v/>
      </c>
      <c r="K106" s="15">
        <f>ROUND(Rapportage!H106,2)</f>
        <v>0</v>
      </c>
      <c r="O106" t="s">
        <v>140</v>
      </c>
      <c r="P106">
        <v>105</v>
      </c>
    </row>
    <row r="107" spans="1:16" x14ac:dyDescent="0.25">
      <c r="A107" t="str">
        <f>IF(LEN(Rapportage!A107)="","",Rapportage!A107&amp;REPT(" ",10-MIN(10,LEN(Rapportage!A107))))</f>
        <v xml:space="preserve">          </v>
      </c>
      <c r="B107" t="str">
        <f>IF(Rapportage!B107=0,"",_xlfn.CONCAT(REPT("0",7-LEN(Rapportage!B107)),Rapportage!B107))</f>
        <v/>
      </c>
      <c r="C107" t="str">
        <f>IF(Rapportage!C107=0,"",IF(ISNUMBER(SEARCH("-",Rapportage!C107)),_xlfn.CONCAT(REPT("0",7-LEN(LEFT(Rapportage!C107,SEARCH("-",Rapportage!C107)-1))),LEFT(Rapportage!C107,SEARCH("-",Rapportage!C107)-1)),_xlfn.CONCAT(REPT("0",7-LEN(Rapportage!C107)),Rapportage!C107)))</f>
        <v/>
      </c>
      <c r="D107" t="str">
        <f>IF(Rapportage!C107=0,"",IF(ISNUMBER(SEARCH("-",Rapportage!C107)),_xlfn.CONCAT(REPT("0",4-LEN(RIGHT(Rapportage!C107,LEN(Rapportage!C107)-SEARCH("-",Rapportage!C107)))),RIGHT(Rapportage!C107,LEN(Rapportage!C107)-SEARCH("-",Rapportage!C107))),"0001"))</f>
        <v/>
      </c>
      <c r="E107" t="s">
        <v>2642</v>
      </c>
      <c r="F107" t="str">
        <f>IF(Rapportage!E107="","",_xlfn.CONCAT(REPT("0",4-LEN(Rapportage!E107)),Rapportage!E107))</f>
        <v/>
      </c>
      <c r="G107" s="10" t="str">
        <f>IF(Rapportage!F107 ="0","  ", "  ")</f>
        <v xml:space="preserve">  </v>
      </c>
      <c r="H107" s="10" t="str">
        <f>Rapportage!G107 &amp; REPT(" ",4-MIN(4,LEN(Rapportage!G107)))</f>
        <v xml:space="preserve">    </v>
      </c>
      <c r="I107" s="10" t="str">
        <f>IF(Rapportage!H107="","",IF(($Q$2-$P$2)&gt;=0,IF(LEN(TEXT(K107*100,"00000000"))=3,_xlfn.CONCAT(0,TEXT(K107*100,"000000.""00")),TEXT(K107*100,"000000"".""00")),""""))</f>
        <v/>
      </c>
      <c r="J107" s="10" t="str">
        <f>IF(Rapportage!I107="","",IF(($Q$2-$P$2)&gt;=0,IF(LEN(TEXT(Rapportage!I107*100,"000000"))=3,_xlfn.CONCAT(0,TEXT(Rapportage!I107*100,"000.""00")),TEXT(Rapportage!I107*100,"000"".""00")),""""))</f>
        <v/>
      </c>
      <c r="K107" s="15">
        <f>ROUND(Rapportage!H107,2)</f>
        <v>0</v>
      </c>
      <c r="O107" t="s">
        <v>141</v>
      </c>
      <c r="P107">
        <v>106</v>
      </c>
    </row>
    <row r="108" spans="1:16" x14ac:dyDescent="0.25">
      <c r="A108" t="str">
        <f>IF(LEN(Rapportage!A108)="","",Rapportage!A108&amp;REPT(" ",10-MIN(10,LEN(Rapportage!A108))))</f>
        <v xml:space="preserve">          </v>
      </c>
      <c r="B108" t="str">
        <f>IF(Rapportage!B108=0,"",_xlfn.CONCAT(REPT("0",7-LEN(Rapportage!B108)),Rapportage!B108))</f>
        <v/>
      </c>
      <c r="C108" t="str">
        <f>IF(Rapportage!C108=0,"",IF(ISNUMBER(SEARCH("-",Rapportage!C108)),_xlfn.CONCAT(REPT("0",7-LEN(LEFT(Rapportage!C108,SEARCH("-",Rapportage!C108)-1))),LEFT(Rapportage!C108,SEARCH("-",Rapportage!C108)-1)),_xlfn.CONCAT(REPT("0",7-LEN(Rapportage!C108)),Rapportage!C108)))</f>
        <v/>
      </c>
      <c r="D108" t="str">
        <f>IF(Rapportage!C108=0,"",IF(ISNUMBER(SEARCH("-",Rapportage!C108)),_xlfn.CONCAT(REPT("0",4-LEN(RIGHT(Rapportage!C108,LEN(Rapportage!C108)-SEARCH("-",Rapportage!C108)))),RIGHT(Rapportage!C108,LEN(Rapportage!C108)-SEARCH("-",Rapportage!C108))),"0001"))</f>
        <v/>
      </c>
      <c r="E108" t="s">
        <v>2643</v>
      </c>
      <c r="F108" t="str">
        <f>IF(Rapportage!E108="","",_xlfn.CONCAT(REPT("0",4-LEN(Rapportage!E108)),Rapportage!E108))</f>
        <v/>
      </c>
      <c r="G108" s="10" t="str">
        <f>IF(Rapportage!F108 ="0","  ", "  ")</f>
        <v xml:space="preserve">  </v>
      </c>
      <c r="H108" s="10" t="str">
        <f>Rapportage!G108 &amp; REPT(" ",4-MIN(4,LEN(Rapportage!G108)))</f>
        <v xml:space="preserve">    </v>
      </c>
      <c r="I108" s="10" t="str">
        <f>IF(Rapportage!H108="","",IF(($Q$2-$P$2)&gt;=0,IF(LEN(TEXT(K108*100,"00000000"))=3,_xlfn.CONCAT(0,TEXT(K108*100,"000000.""00")),TEXT(K108*100,"000000"".""00")),""""))</f>
        <v/>
      </c>
      <c r="J108" s="10" t="str">
        <f>IF(Rapportage!I108="","",IF(($Q$2-$P$2)&gt;=0,IF(LEN(TEXT(Rapportage!I108*100,"000000"))=3,_xlfn.CONCAT(0,TEXT(Rapportage!I108*100,"000.""00")),TEXT(Rapportage!I108*100,"000"".""00")),""""))</f>
        <v/>
      </c>
      <c r="K108" s="15">
        <f>ROUND(Rapportage!H108,2)</f>
        <v>0</v>
      </c>
      <c r="O108" t="s">
        <v>142</v>
      </c>
      <c r="P108">
        <v>107</v>
      </c>
    </row>
    <row r="109" spans="1:16" x14ac:dyDescent="0.25">
      <c r="A109" t="str">
        <f>IF(LEN(Rapportage!A109)="","",Rapportage!A109&amp;REPT(" ",10-MIN(10,LEN(Rapportage!A109))))</f>
        <v xml:space="preserve">          </v>
      </c>
      <c r="B109" t="str">
        <f>IF(Rapportage!B109=0,"",_xlfn.CONCAT(REPT("0",7-LEN(Rapportage!B109)),Rapportage!B109))</f>
        <v/>
      </c>
      <c r="C109" t="str">
        <f>IF(Rapportage!C109=0,"",IF(ISNUMBER(SEARCH("-",Rapportage!C109)),_xlfn.CONCAT(REPT("0",7-LEN(LEFT(Rapportage!C109,SEARCH("-",Rapportage!C109)-1))),LEFT(Rapportage!C109,SEARCH("-",Rapportage!C109)-1)),_xlfn.CONCAT(REPT("0",7-LEN(Rapportage!C109)),Rapportage!C109)))</f>
        <v/>
      </c>
      <c r="D109" t="str">
        <f>IF(Rapportage!C109=0,"",IF(ISNUMBER(SEARCH("-",Rapportage!C109)),_xlfn.CONCAT(REPT("0",4-LEN(RIGHT(Rapportage!C109,LEN(Rapportage!C109)-SEARCH("-",Rapportage!C109)))),RIGHT(Rapportage!C109,LEN(Rapportage!C109)-SEARCH("-",Rapportage!C109))),"0001"))</f>
        <v/>
      </c>
      <c r="E109" t="s">
        <v>2644</v>
      </c>
      <c r="F109" t="str">
        <f>IF(Rapportage!E109="","",_xlfn.CONCAT(REPT("0",4-LEN(Rapportage!E109)),Rapportage!E109))</f>
        <v/>
      </c>
      <c r="G109" s="10" t="str">
        <f>IF(Rapportage!F109 ="0","  ", "  ")</f>
        <v xml:space="preserve">  </v>
      </c>
      <c r="H109" s="10" t="str">
        <f>Rapportage!G109 &amp; REPT(" ",4-MIN(4,LEN(Rapportage!G109)))</f>
        <v xml:space="preserve">    </v>
      </c>
      <c r="I109" s="10" t="str">
        <f>IF(Rapportage!H109="","",IF(($Q$2-$P$2)&gt;=0,IF(LEN(TEXT(K109*100,"00000000"))=3,_xlfn.CONCAT(0,TEXT(K109*100,"000000.""00")),TEXT(K109*100,"000000"".""00")),""""))</f>
        <v/>
      </c>
      <c r="J109" s="10" t="str">
        <f>IF(Rapportage!I109="","",IF(($Q$2-$P$2)&gt;=0,IF(LEN(TEXT(Rapportage!I109*100,"000000"))=3,_xlfn.CONCAT(0,TEXT(Rapportage!I109*100,"000.""00")),TEXT(Rapportage!I109*100,"000"".""00")),""""))</f>
        <v/>
      </c>
      <c r="K109" s="15">
        <f>ROUND(Rapportage!H109,2)</f>
        <v>0</v>
      </c>
      <c r="O109" t="s">
        <v>143</v>
      </c>
      <c r="P109">
        <v>108</v>
      </c>
    </row>
    <row r="110" spans="1:16" x14ac:dyDescent="0.25">
      <c r="A110" t="str">
        <f>IF(LEN(Rapportage!A110)="","",Rapportage!A110&amp;REPT(" ",10-MIN(10,LEN(Rapportage!A110))))</f>
        <v xml:space="preserve">          </v>
      </c>
      <c r="B110" t="str">
        <f>IF(Rapportage!B110=0,"",_xlfn.CONCAT(REPT("0",7-LEN(Rapportage!B110)),Rapportage!B110))</f>
        <v/>
      </c>
      <c r="C110" t="str">
        <f>IF(Rapportage!C110=0,"",IF(ISNUMBER(SEARCH("-",Rapportage!C110)),_xlfn.CONCAT(REPT("0",7-LEN(LEFT(Rapportage!C110,SEARCH("-",Rapportage!C110)-1))),LEFT(Rapportage!C110,SEARCH("-",Rapportage!C110)-1)),_xlfn.CONCAT(REPT("0",7-LEN(Rapportage!C110)),Rapportage!C110)))</f>
        <v/>
      </c>
      <c r="D110" t="str">
        <f>IF(Rapportage!C110=0,"",IF(ISNUMBER(SEARCH("-",Rapportage!C110)),_xlfn.CONCAT(REPT("0",4-LEN(RIGHT(Rapportage!C110,LEN(Rapportage!C110)-SEARCH("-",Rapportage!C110)))),RIGHT(Rapportage!C110,LEN(Rapportage!C110)-SEARCH("-",Rapportage!C110))),"0001"))</f>
        <v/>
      </c>
      <c r="E110" t="s">
        <v>2645</v>
      </c>
      <c r="F110" t="str">
        <f>IF(Rapportage!E110="","",_xlfn.CONCAT(REPT("0",4-LEN(Rapportage!E110)),Rapportage!E110))</f>
        <v/>
      </c>
      <c r="G110" s="10" t="str">
        <f>IF(Rapportage!F110 ="0","  ", "  ")</f>
        <v xml:space="preserve">  </v>
      </c>
      <c r="H110" s="10" t="str">
        <f>Rapportage!G110 &amp; REPT(" ",4-MIN(4,LEN(Rapportage!G110)))</f>
        <v xml:space="preserve">    </v>
      </c>
      <c r="I110" s="10" t="str">
        <f>IF(Rapportage!H110="","",IF(($Q$2-$P$2)&gt;=0,IF(LEN(TEXT(K110*100,"00000000"))=3,_xlfn.CONCAT(0,TEXT(K110*100,"000000.""00")),TEXT(K110*100,"000000"".""00")),""""))</f>
        <v/>
      </c>
      <c r="J110" s="10" t="str">
        <f>IF(Rapportage!I110="","",IF(($Q$2-$P$2)&gt;=0,IF(LEN(TEXT(Rapportage!I110*100,"000000"))=3,_xlfn.CONCAT(0,TEXT(Rapportage!I110*100,"000.""00")),TEXT(Rapportage!I110*100,"000"".""00")),""""))</f>
        <v/>
      </c>
      <c r="K110" s="15">
        <f>ROUND(Rapportage!H110,2)</f>
        <v>0</v>
      </c>
      <c r="O110" t="s">
        <v>144</v>
      </c>
      <c r="P110">
        <v>109</v>
      </c>
    </row>
    <row r="111" spans="1:16" x14ac:dyDescent="0.25">
      <c r="A111" t="str">
        <f>IF(LEN(Rapportage!A111)="","",Rapportage!A111&amp;REPT(" ",10-MIN(10,LEN(Rapportage!A111))))</f>
        <v xml:space="preserve">          </v>
      </c>
      <c r="B111" t="str">
        <f>IF(Rapportage!B111=0,"",_xlfn.CONCAT(REPT("0",7-LEN(Rapportage!B111)),Rapportage!B111))</f>
        <v/>
      </c>
      <c r="C111" t="str">
        <f>IF(Rapportage!C111=0,"",IF(ISNUMBER(SEARCH("-",Rapportage!C111)),_xlfn.CONCAT(REPT("0",7-LEN(LEFT(Rapportage!C111,SEARCH("-",Rapportage!C111)-1))),LEFT(Rapportage!C111,SEARCH("-",Rapportage!C111)-1)),_xlfn.CONCAT(REPT("0",7-LEN(Rapportage!C111)),Rapportage!C111)))</f>
        <v/>
      </c>
      <c r="D111" t="str">
        <f>IF(Rapportage!C111=0,"",IF(ISNUMBER(SEARCH("-",Rapportage!C111)),_xlfn.CONCAT(REPT("0",4-LEN(RIGHT(Rapportage!C111,LEN(Rapportage!C111)-SEARCH("-",Rapportage!C111)))),RIGHT(Rapportage!C111,LEN(Rapportage!C111)-SEARCH("-",Rapportage!C111))),"0001"))</f>
        <v/>
      </c>
      <c r="E111" t="s">
        <v>2646</v>
      </c>
      <c r="F111" t="str">
        <f>IF(Rapportage!E111="","",_xlfn.CONCAT(REPT("0",4-LEN(Rapportage!E111)),Rapportage!E111))</f>
        <v/>
      </c>
      <c r="G111" s="10" t="str">
        <f>IF(Rapportage!F111 ="0","  ", "  ")</f>
        <v xml:space="preserve">  </v>
      </c>
      <c r="H111" s="10" t="str">
        <f>Rapportage!G111 &amp; REPT(" ",4-MIN(4,LEN(Rapportage!G111)))</f>
        <v xml:space="preserve">    </v>
      </c>
      <c r="I111" s="10" t="str">
        <f>IF(Rapportage!H111="","",IF(($Q$2-$P$2)&gt;=0,IF(LEN(TEXT(K111*100,"00000000"))=3,_xlfn.CONCAT(0,TEXT(K111*100,"000000.""00")),TEXT(K111*100,"000000"".""00")),""""))</f>
        <v/>
      </c>
      <c r="J111" s="10" t="str">
        <f>IF(Rapportage!I111="","",IF(($Q$2-$P$2)&gt;=0,IF(LEN(TEXT(Rapportage!I111*100,"000000"))=3,_xlfn.CONCAT(0,TEXT(Rapportage!I111*100,"000.""00")),TEXT(Rapportage!I111*100,"000"".""00")),""""))</f>
        <v/>
      </c>
      <c r="K111" s="15">
        <f>ROUND(Rapportage!H111,2)</f>
        <v>0</v>
      </c>
      <c r="O111" t="s">
        <v>145</v>
      </c>
      <c r="P111">
        <v>110</v>
      </c>
    </row>
    <row r="112" spans="1:16" x14ac:dyDescent="0.25">
      <c r="A112" t="str">
        <f>IF(LEN(Rapportage!A112)="","",Rapportage!A112&amp;REPT(" ",10-MIN(10,LEN(Rapportage!A112))))</f>
        <v xml:space="preserve">          </v>
      </c>
      <c r="B112" t="str">
        <f>IF(Rapportage!B112=0,"",_xlfn.CONCAT(REPT("0",7-LEN(Rapportage!B112)),Rapportage!B112))</f>
        <v/>
      </c>
      <c r="C112" t="str">
        <f>IF(Rapportage!C112=0,"",IF(ISNUMBER(SEARCH("-",Rapportage!C112)),_xlfn.CONCAT(REPT("0",7-LEN(LEFT(Rapportage!C112,SEARCH("-",Rapportage!C112)-1))),LEFT(Rapportage!C112,SEARCH("-",Rapportage!C112)-1)),_xlfn.CONCAT(REPT("0",7-LEN(Rapportage!C112)),Rapportage!C112)))</f>
        <v/>
      </c>
      <c r="D112" t="str">
        <f>IF(Rapportage!C112=0,"",IF(ISNUMBER(SEARCH("-",Rapportage!C112)),_xlfn.CONCAT(REPT("0",4-LEN(RIGHT(Rapportage!C112,LEN(Rapportage!C112)-SEARCH("-",Rapportage!C112)))),RIGHT(Rapportage!C112,LEN(Rapportage!C112)-SEARCH("-",Rapportage!C112))),"0001"))</f>
        <v/>
      </c>
      <c r="E112" t="s">
        <v>2647</v>
      </c>
      <c r="F112" t="str">
        <f>IF(Rapportage!E112="","",_xlfn.CONCAT(REPT("0",4-LEN(Rapportage!E112)),Rapportage!E112))</f>
        <v/>
      </c>
      <c r="G112" s="10" t="str">
        <f>IF(Rapportage!F112 ="0","  ", "  ")</f>
        <v xml:space="preserve">  </v>
      </c>
      <c r="H112" s="10" t="str">
        <f>Rapportage!G112 &amp; REPT(" ",4-MIN(4,LEN(Rapportage!G112)))</f>
        <v xml:space="preserve">    </v>
      </c>
      <c r="I112" s="10" t="str">
        <f>IF(Rapportage!H112="","",IF(($Q$2-$P$2)&gt;=0,IF(LEN(TEXT(K112*100,"00000000"))=3,_xlfn.CONCAT(0,TEXT(K112*100,"000000.""00")),TEXT(K112*100,"000000"".""00")),""""))</f>
        <v/>
      </c>
      <c r="J112" s="10" t="str">
        <f>IF(Rapportage!I112="","",IF(($Q$2-$P$2)&gt;=0,IF(LEN(TEXT(Rapportage!I112*100,"000000"))=3,_xlfn.CONCAT(0,TEXT(Rapportage!I112*100,"000.""00")),TEXT(Rapportage!I112*100,"000"".""00")),""""))</f>
        <v/>
      </c>
      <c r="K112" s="15">
        <f>ROUND(Rapportage!H112,2)</f>
        <v>0</v>
      </c>
      <c r="O112" t="s">
        <v>146</v>
      </c>
      <c r="P112">
        <v>111</v>
      </c>
    </row>
    <row r="113" spans="1:16" x14ac:dyDescent="0.25">
      <c r="A113" t="str">
        <f>IF(LEN(Rapportage!A113)="","",Rapportage!A113&amp;REPT(" ",10-MIN(10,LEN(Rapportage!A113))))</f>
        <v xml:space="preserve">          </v>
      </c>
      <c r="B113" t="str">
        <f>IF(Rapportage!B113=0,"",_xlfn.CONCAT(REPT("0",7-LEN(Rapportage!B113)),Rapportage!B113))</f>
        <v/>
      </c>
      <c r="C113" t="str">
        <f>IF(Rapportage!C113=0,"",IF(ISNUMBER(SEARCH("-",Rapportage!C113)),_xlfn.CONCAT(REPT("0",7-LEN(LEFT(Rapportage!C113,SEARCH("-",Rapportage!C113)-1))),LEFT(Rapportage!C113,SEARCH("-",Rapportage!C113)-1)),_xlfn.CONCAT(REPT("0",7-LEN(Rapportage!C113)),Rapportage!C113)))</f>
        <v/>
      </c>
      <c r="D113" t="str">
        <f>IF(Rapportage!C113=0,"",IF(ISNUMBER(SEARCH("-",Rapportage!C113)),_xlfn.CONCAT(REPT("0",4-LEN(RIGHT(Rapportage!C113,LEN(Rapportage!C113)-SEARCH("-",Rapportage!C113)))),RIGHT(Rapportage!C113,LEN(Rapportage!C113)-SEARCH("-",Rapportage!C113))),"0001"))</f>
        <v/>
      </c>
      <c r="E113" t="s">
        <v>2648</v>
      </c>
      <c r="F113" t="str">
        <f>IF(Rapportage!E113="","",_xlfn.CONCAT(REPT("0",4-LEN(Rapportage!E113)),Rapportage!E113))</f>
        <v/>
      </c>
      <c r="G113" s="10" t="str">
        <f>IF(Rapportage!F113 ="0","  ", "  ")</f>
        <v xml:space="preserve">  </v>
      </c>
      <c r="H113" s="10" t="str">
        <f>Rapportage!G113 &amp; REPT(" ",4-MIN(4,LEN(Rapportage!G113)))</f>
        <v xml:space="preserve">    </v>
      </c>
      <c r="I113" s="10" t="str">
        <f>IF(Rapportage!H113="","",IF(($Q$2-$P$2)&gt;=0,IF(LEN(TEXT(K113*100,"00000000"))=3,_xlfn.CONCAT(0,TEXT(K113*100,"000000.""00")),TEXT(K113*100,"000000"".""00")),""""))</f>
        <v/>
      </c>
      <c r="J113" s="10" t="str">
        <f>IF(Rapportage!I113="","",IF(($Q$2-$P$2)&gt;=0,IF(LEN(TEXT(Rapportage!I113*100,"000000"))=3,_xlfn.CONCAT(0,TEXT(Rapportage!I113*100,"000.""00")),TEXT(Rapportage!I113*100,"000"".""00")),""""))</f>
        <v/>
      </c>
      <c r="K113" s="15">
        <f>ROUND(Rapportage!H113,2)</f>
        <v>0</v>
      </c>
      <c r="O113" t="s">
        <v>147</v>
      </c>
      <c r="P113">
        <v>112</v>
      </c>
    </row>
    <row r="114" spans="1:16" x14ac:dyDescent="0.25">
      <c r="A114" t="str">
        <f>IF(LEN(Rapportage!A114)="","",Rapportage!A114&amp;REPT(" ",10-MIN(10,LEN(Rapportage!A114))))</f>
        <v xml:space="preserve">          </v>
      </c>
      <c r="B114" t="str">
        <f>IF(Rapportage!B114=0,"",_xlfn.CONCAT(REPT("0",7-LEN(Rapportage!B114)),Rapportage!B114))</f>
        <v/>
      </c>
      <c r="C114" t="str">
        <f>IF(Rapportage!C114=0,"",IF(ISNUMBER(SEARCH("-",Rapportage!C114)),_xlfn.CONCAT(REPT("0",7-LEN(LEFT(Rapportage!C114,SEARCH("-",Rapportage!C114)-1))),LEFT(Rapportage!C114,SEARCH("-",Rapportage!C114)-1)),_xlfn.CONCAT(REPT("0",7-LEN(Rapportage!C114)),Rapportage!C114)))</f>
        <v/>
      </c>
      <c r="D114" t="str">
        <f>IF(Rapportage!C114=0,"",IF(ISNUMBER(SEARCH("-",Rapportage!C114)),_xlfn.CONCAT(REPT("0",4-LEN(RIGHT(Rapportage!C114,LEN(Rapportage!C114)-SEARCH("-",Rapportage!C114)))),RIGHT(Rapportage!C114,LEN(Rapportage!C114)-SEARCH("-",Rapportage!C114))),"0001"))</f>
        <v/>
      </c>
      <c r="E114" t="s">
        <v>2649</v>
      </c>
      <c r="F114" t="str">
        <f>IF(Rapportage!E114="","",_xlfn.CONCAT(REPT("0",4-LEN(Rapportage!E114)),Rapportage!E114))</f>
        <v/>
      </c>
      <c r="G114" s="10" t="str">
        <f>IF(Rapportage!F114 ="0","  ", "  ")</f>
        <v xml:space="preserve">  </v>
      </c>
      <c r="H114" s="10" t="str">
        <f>Rapportage!G114 &amp; REPT(" ",4-MIN(4,LEN(Rapportage!G114)))</f>
        <v xml:space="preserve">    </v>
      </c>
      <c r="I114" s="10" t="str">
        <f>IF(Rapportage!H114="","",IF(($Q$2-$P$2)&gt;=0,IF(LEN(TEXT(K114*100,"00000000"))=3,_xlfn.CONCAT(0,TEXT(K114*100,"000000.""00")),TEXT(K114*100,"000000"".""00")),""""))</f>
        <v/>
      </c>
      <c r="J114" s="10" t="str">
        <f>IF(Rapportage!I114="","",IF(($Q$2-$P$2)&gt;=0,IF(LEN(TEXT(Rapportage!I114*100,"000000"))=3,_xlfn.CONCAT(0,TEXT(Rapportage!I114*100,"000.""00")),TEXT(Rapportage!I114*100,"000"".""00")),""""))</f>
        <v/>
      </c>
      <c r="K114" s="15">
        <f>ROUND(Rapportage!H114,2)</f>
        <v>0</v>
      </c>
      <c r="O114" t="s">
        <v>148</v>
      </c>
      <c r="P114">
        <v>113</v>
      </c>
    </row>
    <row r="115" spans="1:16" x14ac:dyDescent="0.25">
      <c r="A115" t="str">
        <f>IF(LEN(Rapportage!A115)="","",Rapportage!A115&amp;REPT(" ",10-MIN(10,LEN(Rapportage!A115))))</f>
        <v xml:space="preserve">          </v>
      </c>
      <c r="B115" t="str">
        <f>IF(Rapportage!B115=0,"",_xlfn.CONCAT(REPT("0",7-LEN(Rapportage!B115)),Rapportage!B115))</f>
        <v/>
      </c>
      <c r="C115" t="str">
        <f>IF(Rapportage!C115=0,"",IF(ISNUMBER(SEARCH("-",Rapportage!C115)),_xlfn.CONCAT(REPT("0",7-LEN(LEFT(Rapportage!C115,SEARCH("-",Rapportage!C115)-1))),LEFT(Rapportage!C115,SEARCH("-",Rapportage!C115)-1)),_xlfn.CONCAT(REPT("0",7-LEN(Rapportage!C115)),Rapportage!C115)))</f>
        <v/>
      </c>
      <c r="D115" t="str">
        <f>IF(Rapportage!C115=0,"",IF(ISNUMBER(SEARCH("-",Rapportage!C115)),_xlfn.CONCAT(REPT("0",4-LEN(RIGHT(Rapportage!C115,LEN(Rapportage!C115)-SEARCH("-",Rapportage!C115)))),RIGHT(Rapportage!C115,LEN(Rapportage!C115)-SEARCH("-",Rapportage!C115))),"0001"))</f>
        <v/>
      </c>
      <c r="E115" t="s">
        <v>2650</v>
      </c>
      <c r="F115" t="str">
        <f>IF(Rapportage!E115="","",_xlfn.CONCAT(REPT("0",4-LEN(Rapportage!E115)),Rapportage!E115))</f>
        <v/>
      </c>
      <c r="G115" s="10" t="str">
        <f>IF(Rapportage!F115 ="0","  ", "  ")</f>
        <v xml:space="preserve">  </v>
      </c>
      <c r="H115" s="10" t="str">
        <f>Rapportage!G115 &amp; REPT(" ",4-MIN(4,LEN(Rapportage!G115)))</f>
        <v xml:space="preserve">    </v>
      </c>
      <c r="I115" s="10" t="str">
        <f>IF(Rapportage!H115="","",IF(($Q$2-$P$2)&gt;=0,IF(LEN(TEXT(K115*100,"00000000"))=3,_xlfn.CONCAT(0,TEXT(K115*100,"000000.""00")),TEXT(K115*100,"000000"".""00")),""""))</f>
        <v/>
      </c>
      <c r="J115" s="10" t="str">
        <f>IF(Rapportage!I115="","",IF(($Q$2-$P$2)&gt;=0,IF(LEN(TEXT(Rapportage!I115*100,"000000"))=3,_xlfn.CONCAT(0,TEXT(Rapportage!I115*100,"000.""00")),TEXT(Rapportage!I115*100,"000"".""00")),""""))</f>
        <v/>
      </c>
      <c r="K115" s="15">
        <f>ROUND(Rapportage!H115,2)</f>
        <v>0</v>
      </c>
      <c r="O115" t="s">
        <v>149</v>
      </c>
      <c r="P115">
        <v>114</v>
      </c>
    </row>
    <row r="116" spans="1:16" x14ac:dyDescent="0.25">
      <c r="A116" t="str">
        <f>IF(LEN(Rapportage!A116)="","",Rapportage!A116&amp;REPT(" ",10-MIN(10,LEN(Rapportage!A116))))</f>
        <v xml:space="preserve">          </v>
      </c>
      <c r="B116" t="str">
        <f>IF(Rapportage!B116=0,"",_xlfn.CONCAT(REPT("0",7-LEN(Rapportage!B116)),Rapportage!B116))</f>
        <v/>
      </c>
      <c r="C116" t="str">
        <f>IF(Rapportage!C116=0,"",IF(ISNUMBER(SEARCH("-",Rapportage!C116)),_xlfn.CONCAT(REPT("0",7-LEN(LEFT(Rapportage!C116,SEARCH("-",Rapportage!C116)-1))),LEFT(Rapportage!C116,SEARCH("-",Rapportage!C116)-1)),_xlfn.CONCAT(REPT("0",7-LEN(Rapportage!C116)),Rapportage!C116)))</f>
        <v/>
      </c>
      <c r="D116" t="str">
        <f>IF(Rapportage!C116=0,"",IF(ISNUMBER(SEARCH("-",Rapportage!C116)),_xlfn.CONCAT(REPT("0",4-LEN(RIGHT(Rapportage!C116,LEN(Rapportage!C116)-SEARCH("-",Rapportage!C116)))),RIGHT(Rapportage!C116,LEN(Rapportage!C116)-SEARCH("-",Rapportage!C116))),"0001"))</f>
        <v/>
      </c>
      <c r="E116" t="s">
        <v>2651</v>
      </c>
      <c r="F116" t="str">
        <f>IF(Rapportage!E116="","",_xlfn.CONCAT(REPT("0",4-LEN(Rapportage!E116)),Rapportage!E116))</f>
        <v/>
      </c>
      <c r="G116" s="10" t="str">
        <f>IF(Rapportage!F116 ="0","  ", "  ")</f>
        <v xml:space="preserve">  </v>
      </c>
      <c r="H116" s="10" t="str">
        <f>Rapportage!G116 &amp; REPT(" ",4-MIN(4,LEN(Rapportage!G116)))</f>
        <v xml:space="preserve">    </v>
      </c>
      <c r="I116" s="10" t="str">
        <f>IF(Rapportage!H116="","",IF(($Q$2-$P$2)&gt;=0,IF(LEN(TEXT(K116*100,"00000000"))=3,_xlfn.CONCAT(0,TEXT(K116*100,"000000.""00")),TEXT(K116*100,"000000"".""00")),""""))</f>
        <v/>
      </c>
      <c r="J116" s="10" t="str">
        <f>IF(Rapportage!I116="","",IF(($Q$2-$P$2)&gt;=0,IF(LEN(TEXT(Rapportage!I116*100,"000000"))=3,_xlfn.CONCAT(0,TEXT(Rapportage!I116*100,"000.""00")),TEXT(Rapportage!I116*100,"000"".""00")),""""))</f>
        <v/>
      </c>
      <c r="K116" s="15">
        <f>ROUND(Rapportage!H116,2)</f>
        <v>0</v>
      </c>
      <c r="O116" t="s">
        <v>150</v>
      </c>
      <c r="P116">
        <v>115</v>
      </c>
    </row>
    <row r="117" spans="1:16" x14ac:dyDescent="0.25">
      <c r="A117" t="str">
        <f>IF(LEN(Rapportage!A117)="","",Rapportage!A117&amp;REPT(" ",10-MIN(10,LEN(Rapportage!A117))))</f>
        <v xml:space="preserve">          </v>
      </c>
      <c r="B117" t="str">
        <f>IF(Rapportage!B117=0,"",_xlfn.CONCAT(REPT("0",7-LEN(Rapportage!B117)),Rapportage!B117))</f>
        <v/>
      </c>
      <c r="C117" t="str">
        <f>IF(Rapportage!C117=0,"",IF(ISNUMBER(SEARCH("-",Rapportage!C117)),_xlfn.CONCAT(REPT("0",7-LEN(LEFT(Rapportage!C117,SEARCH("-",Rapportage!C117)-1))),LEFT(Rapportage!C117,SEARCH("-",Rapportage!C117)-1)),_xlfn.CONCAT(REPT("0",7-LEN(Rapportage!C117)),Rapportage!C117)))</f>
        <v/>
      </c>
      <c r="D117" t="str">
        <f>IF(Rapportage!C117=0,"",IF(ISNUMBER(SEARCH("-",Rapportage!C117)),_xlfn.CONCAT(REPT("0",4-LEN(RIGHT(Rapportage!C117,LEN(Rapportage!C117)-SEARCH("-",Rapportage!C117)))),RIGHT(Rapportage!C117,LEN(Rapportage!C117)-SEARCH("-",Rapportage!C117))),"0001"))</f>
        <v/>
      </c>
      <c r="E117" t="s">
        <v>2652</v>
      </c>
      <c r="F117" t="str">
        <f>IF(Rapportage!E117="","",_xlfn.CONCAT(REPT("0",4-LEN(Rapportage!E117)),Rapportage!E117))</f>
        <v/>
      </c>
      <c r="G117" s="10" t="str">
        <f>IF(Rapportage!F117 ="0","  ", "  ")</f>
        <v xml:space="preserve">  </v>
      </c>
      <c r="H117" s="10" t="str">
        <f>Rapportage!G117 &amp; REPT(" ",4-MIN(4,LEN(Rapportage!G117)))</f>
        <v xml:space="preserve">    </v>
      </c>
      <c r="I117" s="10" t="str">
        <f>IF(Rapportage!H117="","",IF(($Q$2-$P$2)&gt;=0,IF(LEN(TEXT(K117*100,"00000000"))=3,_xlfn.CONCAT(0,TEXT(K117*100,"000000.""00")),TEXT(K117*100,"000000"".""00")),""""))</f>
        <v/>
      </c>
      <c r="J117" s="10" t="str">
        <f>IF(Rapportage!I117="","",IF(($Q$2-$P$2)&gt;=0,IF(LEN(TEXT(Rapportage!I117*100,"000000"))=3,_xlfn.CONCAT(0,TEXT(Rapportage!I117*100,"000.""00")),TEXT(Rapportage!I117*100,"000"".""00")),""""))</f>
        <v/>
      </c>
      <c r="K117" s="15">
        <f>ROUND(Rapportage!H117,2)</f>
        <v>0</v>
      </c>
      <c r="O117" t="s">
        <v>151</v>
      </c>
      <c r="P117">
        <v>116</v>
      </c>
    </row>
    <row r="118" spans="1:16" x14ac:dyDescent="0.25">
      <c r="A118" t="str">
        <f>IF(LEN(Rapportage!A118)="","",Rapportage!A118&amp;REPT(" ",10-MIN(10,LEN(Rapportage!A118))))</f>
        <v xml:space="preserve">          </v>
      </c>
      <c r="B118" t="str">
        <f>IF(Rapportage!B118=0,"",_xlfn.CONCAT(REPT("0",7-LEN(Rapportage!B118)),Rapportage!B118))</f>
        <v/>
      </c>
      <c r="C118" t="str">
        <f>IF(Rapportage!C118=0,"",IF(ISNUMBER(SEARCH("-",Rapportage!C118)),_xlfn.CONCAT(REPT("0",7-LEN(LEFT(Rapportage!C118,SEARCH("-",Rapportage!C118)-1))),LEFT(Rapportage!C118,SEARCH("-",Rapportage!C118)-1)),_xlfn.CONCAT(REPT("0",7-LEN(Rapportage!C118)),Rapportage!C118)))</f>
        <v/>
      </c>
      <c r="D118" t="str">
        <f>IF(Rapportage!C118=0,"",IF(ISNUMBER(SEARCH("-",Rapportage!C118)),_xlfn.CONCAT(REPT("0",4-LEN(RIGHT(Rapportage!C118,LEN(Rapportage!C118)-SEARCH("-",Rapportage!C118)))),RIGHT(Rapportage!C118,LEN(Rapportage!C118)-SEARCH("-",Rapportage!C118))),"0001"))</f>
        <v/>
      </c>
      <c r="E118" t="s">
        <v>2653</v>
      </c>
      <c r="F118" t="str">
        <f>IF(Rapportage!E118="","",_xlfn.CONCAT(REPT("0",4-LEN(Rapportage!E118)),Rapportage!E118))</f>
        <v/>
      </c>
      <c r="G118" s="10" t="str">
        <f>IF(Rapportage!F118 ="0","  ", "  ")</f>
        <v xml:space="preserve">  </v>
      </c>
      <c r="H118" s="10" t="str">
        <f>Rapportage!G118 &amp; REPT(" ",4-MIN(4,LEN(Rapportage!G118)))</f>
        <v xml:space="preserve">    </v>
      </c>
      <c r="I118" s="10" t="str">
        <f>IF(Rapportage!H118="","",IF(($Q$2-$P$2)&gt;=0,IF(LEN(TEXT(K118*100,"00000000"))=3,_xlfn.CONCAT(0,TEXT(K118*100,"000000.""00")),TEXT(K118*100,"000000"".""00")),""""))</f>
        <v/>
      </c>
      <c r="J118" s="10" t="str">
        <f>IF(Rapportage!I118="","",IF(($Q$2-$P$2)&gt;=0,IF(LEN(TEXT(Rapportage!I118*100,"000000"))=3,_xlfn.CONCAT(0,TEXT(Rapportage!I118*100,"000.""00")),TEXT(Rapportage!I118*100,"000"".""00")),""""))</f>
        <v/>
      </c>
      <c r="K118" s="15">
        <f>ROUND(Rapportage!H118,2)</f>
        <v>0</v>
      </c>
      <c r="O118" t="s">
        <v>152</v>
      </c>
      <c r="P118">
        <v>117</v>
      </c>
    </row>
    <row r="119" spans="1:16" x14ac:dyDescent="0.25">
      <c r="A119" t="str">
        <f>IF(LEN(Rapportage!A119)="","",Rapportage!A119&amp;REPT(" ",10-MIN(10,LEN(Rapportage!A119))))</f>
        <v xml:space="preserve">          </v>
      </c>
      <c r="B119" t="str">
        <f>IF(Rapportage!B119=0,"",_xlfn.CONCAT(REPT("0",7-LEN(Rapportage!B119)),Rapportage!B119))</f>
        <v/>
      </c>
      <c r="C119" t="str">
        <f>IF(Rapportage!C119=0,"",IF(ISNUMBER(SEARCH("-",Rapportage!C119)),_xlfn.CONCAT(REPT("0",7-LEN(LEFT(Rapportage!C119,SEARCH("-",Rapportage!C119)-1))),LEFT(Rapportage!C119,SEARCH("-",Rapportage!C119)-1)),_xlfn.CONCAT(REPT("0",7-LEN(Rapportage!C119)),Rapportage!C119)))</f>
        <v/>
      </c>
      <c r="D119" t="str">
        <f>IF(Rapportage!C119=0,"",IF(ISNUMBER(SEARCH("-",Rapportage!C119)),_xlfn.CONCAT(REPT("0",4-LEN(RIGHT(Rapportage!C119,LEN(Rapportage!C119)-SEARCH("-",Rapportage!C119)))),RIGHT(Rapportage!C119,LEN(Rapportage!C119)-SEARCH("-",Rapportage!C119))),"0001"))</f>
        <v/>
      </c>
      <c r="E119" t="s">
        <v>2654</v>
      </c>
      <c r="F119" t="str">
        <f>IF(Rapportage!E119="","",_xlfn.CONCAT(REPT("0",4-LEN(Rapportage!E119)),Rapportage!E119))</f>
        <v/>
      </c>
      <c r="G119" s="10" t="str">
        <f>IF(Rapportage!F119 ="0","  ", "  ")</f>
        <v xml:space="preserve">  </v>
      </c>
      <c r="H119" s="10" t="str">
        <f>Rapportage!G119 &amp; REPT(" ",4-MIN(4,LEN(Rapportage!G119)))</f>
        <v xml:space="preserve">    </v>
      </c>
      <c r="I119" s="10" t="str">
        <f>IF(Rapportage!H119="","",IF(($Q$2-$P$2)&gt;=0,IF(LEN(TEXT(K119*100,"00000000"))=3,_xlfn.CONCAT(0,TEXT(K119*100,"000000.""00")),TEXT(K119*100,"000000"".""00")),""""))</f>
        <v/>
      </c>
      <c r="J119" s="10" t="str">
        <f>IF(Rapportage!I119="","",IF(($Q$2-$P$2)&gt;=0,IF(LEN(TEXT(Rapportage!I119*100,"000000"))=3,_xlfn.CONCAT(0,TEXT(Rapportage!I119*100,"000.""00")),TEXT(Rapportage!I119*100,"000"".""00")),""""))</f>
        <v/>
      </c>
      <c r="K119" s="15">
        <f>ROUND(Rapportage!H119,2)</f>
        <v>0</v>
      </c>
      <c r="O119" t="s">
        <v>153</v>
      </c>
      <c r="P119">
        <v>118</v>
      </c>
    </row>
    <row r="120" spans="1:16" x14ac:dyDescent="0.25">
      <c r="A120" t="str">
        <f>IF(LEN(Rapportage!A120)="","",Rapportage!A120&amp;REPT(" ",10-MIN(10,LEN(Rapportage!A120))))</f>
        <v xml:space="preserve">          </v>
      </c>
      <c r="B120" t="str">
        <f>IF(Rapportage!B120=0,"",_xlfn.CONCAT(REPT("0",7-LEN(Rapportage!B120)),Rapportage!B120))</f>
        <v/>
      </c>
      <c r="C120" t="str">
        <f>IF(Rapportage!C120=0,"",IF(ISNUMBER(SEARCH("-",Rapportage!C120)),_xlfn.CONCAT(REPT("0",7-LEN(LEFT(Rapportage!C120,SEARCH("-",Rapportage!C120)-1))),LEFT(Rapportage!C120,SEARCH("-",Rapportage!C120)-1)),_xlfn.CONCAT(REPT("0",7-LEN(Rapportage!C120)),Rapportage!C120)))</f>
        <v/>
      </c>
      <c r="D120" t="str">
        <f>IF(Rapportage!C120=0,"",IF(ISNUMBER(SEARCH("-",Rapportage!C120)),_xlfn.CONCAT(REPT("0",4-LEN(RIGHT(Rapportage!C120,LEN(Rapportage!C120)-SEARCH("-",Rapportage!C120)))),RIGHT(Rapportage!C120,LEN(Rapportage!C120)-SEARCH("-",Rapportage!C120))),"0001"))</f>
        <v/>
      </c>
      <c r="E120" t="s">
        <v>2655</v>
      </c>
      <c r="F120" t="str">
        <f>IF(Rapportage!E120="","",_xlfn.CONCAT(REPT("0",4-LEN(Rapportage!E120)),Rapportage!E120))</f>
        <v/>
      </c>
      <c r="G120" s="10" t="str">
        <f>IF(Rapportage!F120 ="0","  ", "  ")</f>
        <v xml:space="preserve">  </v>
      </c>
      <c r="H120" s="10" t="str">
        <f>Rapportage!G120 &amp; REPT(" ",4-MIN(4,LEN(Rapportage!G120)))</f>
        <v xml:space="preserve">    </v>
      </c>
      <c r="I120" s="10" t="str">
        <f>IF(Rapportage!H120="","",IF(($Q$2-$P$2)&gt;=0,IF(LEN(TEXT(K120*100,"00000000"))=3,_xlfn.CONCAT(0,TEXT(K120*100,"000000.""00")),TEXT(K120*100,"000000"".""00")),""""))</f>
        <v/>
      </c>
      <c r="J120" s="10" t="str">
        <f>IF(Rapportage!I120="","",IF(($Q$2-$P$2)&gt;=0,IF(LEN(TEXT(Rapportage!I120*100,"000000"))=3,_xlfn.CONCAT(0,TEXT(Rapportage!I120*100,"000.""00")),TEXT(Rapportage!I120*100,"000"".""00")),""""))</f>
        <v/>
      </c>
      <c r="K120" s="15">
        <f>ROUND(Rapportage!H120,2)</f>
        <v>0</v>
      </c>
      <c r="O120" t="s">
        <v>154</v>
      </c>
      <c r="P120">
        <v>119</v>
      </c>
    </row>
    <row r="121" spans="1:16" x14ac:dyDescent="0.25">
      <c r="A121" t="str">
        <f>IF(LEN(Rapportage!A121)="","",Rapportage!A121&amp;REPT(" ",10-MIN(10,LEN(Rapportage!A121))))</f>
        <v xml:space="preserve">          </v>
      </c>
      <c r="B121" t="str">
        <f>IF(Rapportage!B121=0,"",_xlfn.CONCAT(REPT("0",7-LEN(Rapportage!B121)),Rapportage!B121))</f>
        <v/>
      </c>
      <c r="C121" t="str">
        <f>IF(Rapportage!C121=0,"",IF(ISNUMBER(SEARCH("-",Rapportage!C121)),_xlfn.CONCAT(REPT("0",7-LEN(LEFT(Rapportage!C121,SEARCH("-",Rapportage!C121)-1))),LEFT(Rapportage!C121,SEARCH("-",Rapportage!C121)-1)),_xlfn.CONCAT(REPT("0",7-LEN(Rapportage!C121)),Rapportage!C121)))</f>
        <v/>
      </c>
      <c r="D121" t="str">
        <f>IF(Rapportage!C121=0,"",IF(ISNUMBER(SEARCH("-",Rapportage!C121)),_xlfn.CONCAT(REPT("0",4-LEN(RIGHT(Rapportage!C121,LEN(Rapportage!C121)-SEARCH("-",Rapportage!C121)))),RIGHT(Rapportage!C121,LEN(Rapportage!C121)-SEARCH("-",Rapportage!C121))),"0001"))</f>
        <v/>
      </c>
      <c r="E121" t="s">
        <v>2656</v>
      </c>
      <c r="F121" t="str">
        <f>IF(Rapportage!E121="","",_xlfn.CONCAT(REPT("0",4-LEN(Rapportage!E121)),Rapportage!E121))</f>
        <v/>
      </c>
      <c r="G121" s="10" t="str">
        <f>IF(Rapportage!F121 ="0","  ", "  ")</f>
        <v xml:space="preserve">  </v>
      </c>
      <c r="H121" s="10" t="str">
        <f>Rapportage!G121 &amp; REPT(" ",4-MIN(4,LEN(Rapportage!G121)))</f>
        <v xml:space="preserve">    </v>
      </c>
      <c r="I121" s="10" t="str">
        <f>IF(Rapportage!H121="","",IF(($Q$2-$P$2)&gt;=0,IF(LEN(TEXT(K121*100,"00000000"))=3,_xlfn.CONCAT(0,TEXT(K121*100,"000000.""00")),TEXT(K121*100,"000000"".""00")),""""))</f>
        <v/>
      </c>
      <c r="J121" s="10" t="str">
        <f>IF(Rapportage!I121="","",IF(($Q$2-$P$2)&gt;=0,IF(LEN(TEXT(Rapportage!I121*100,"000000"))=3,_xlfn.CONCAT(0,TEXT(Rapportage!I121*100,"000.""00")),TEXT(Rapportage!I121*100,"000"".""00")),""""))</f>
        <v/>
      </c>
      <c r="K121" s="15">
        <f>ROUND(Rapportage!H121,2)</f>
        <v>0</v>
      </c>
      <c r="O121" t="s">
        <v>155</v>
      </c>
      <c r="P121">
        <v>120</v>
      </c>
    </row>
    <row r="122" spans="1:16" x14ac:dyDescent="0.25">
      <c r="A122" t="str">
        <f>IF(LEN(Rapportage!A122)="","",Rapportage!A122&amp;REPT(" ",10-MIN(10,LEN(Rapportage!A122))))</f>
        <v xml:space="preserve">          </v>
      </c>
      <c r="B122" t="str">
        <f>IF(Rapportage!B122=0,"",_xlfn.CONCAT(REPT("0",7-LEN(Rapportage!B122)),Rapportage!B122))</f>
        <v/>
      </c>
      <c r="C122" t="str">
        <f>IF(Rapportage!C122=0,"",IF(ISNUMBER(SEARCH("-",Rapportage!C122)),_xlfn.CONCAT(REPT("0",7-LEN(LEFT(Rapportage!C122,SEARCH("-",Rapportage!C122)-1))),LEFT(Rapportage!C122,SEARCH("-",Rapportage!C122)-1)),_xlfn.CONCAT(REPT("0",7-LEN(Rapportage!C122)),Rapportage!C122)))</f>
        <v/>
      </c>
      <c r="D122" t="str">
        <f>IF(Rapportage!C122=0,"",IF(ISNUMBER(SEARCH("-",Rapportage!C122)),_xlfn.CONCAT(REPT("0",4-LEN(RIGHT(Rapportage!C122,LEN(Rapportage!C122)-SEARCH("-",Rapportage!C122)))),RIGHT(Rapportage!C122,LEN(Rapportage!C122)-SEARCH("-",Rapportage!C122))),"0001"))</f>
        <v/>
      </c>
      <c r="E122" t="s">
        <v>2657</v>
      </c>
      <c r="F122" t="str">
        <f>IF(Rapportage!E122="","",_xlfn.CONCAT(REPT("0",4-LEN(Rapportage!E122)),Rapportage!E122))</f>
        <v/>
      </c>
      <c r="G122" s="10" t="str">
        <f>IF(Rapportage!F122 ="0","  ", "  ")</f>
        <v xml:space="preserve">  </v>
      </c>
      <c r="H122" s="10" t="str">
        <f>Rapportage!G122 &amp; REPT(" ",4-MIN(4,LEN(Rapportage!G122)))</f>
        <v xml:space="preserve">    </v>
      </c>
      <c r="I122" s="10" t="str">
        <f>IF(Rapportage!H122="","",IF(($Q$2-$P$2)&gt;=0,IF(LEN(TEXT(K122*100,"00000000"))=3,_xlfn.CONCAT(0,TEXT(K122*100,"000000.""00")),TEXT(K122*100,"000000"".""00")),""""))</f>
        <v/>
      </c>
      <c r="J122" s="10" t="str">
        <f>IF(Rapportage!I122="","",IF(($Q$2-$P$2)&gt;=0,IF(LEN(TEXT(Rapportage!I122*100,"000000"))=3,_xlfn.CONCAT(0,TEXT(Rapportage!I122*100,"000.""00")),TEXT(Rapportage!I122*100,"000"".""00")),""""))</f>
        <v/>
      </c>
      <c r="K122" s="15">
        <f>ROUND(Rapportage!H122,2)</f>
        <v>0</v>
      </c>
      <c r="O122" t="s">
        <v>156</v>
      </c>
      <c r="P122">
        <v>121</v>
      </c>
    </row>
    <row r="123" spans="1:16" x14ac:dyDescent="0.25">
      <c r="A123" t="str">
        <f>IF(LEN(Rapportage!A123)="","",Rapportage!A123&amp;REPT(" ",10-MIN(10,LEN(Rapportage!A123))))</f>
        <v xml:space="preserve">          </v>
      </c>
      <c r="B123" t="str">
        <f>IF(Rapportage!B123=0,"",_xlfn.CONCAT(REPT("0",7-LEN(Rapportage!B123)),Rapportage!B123))</f>
        <v/>
      </c>
      <c r="C123" t="str">
        <f>IF(Rapportage!C123=0,"",IF(ISNUMBER(SEARCH("-",Rapportage!C123)),_xlfn.CONCAT(REPT("0",7-LEN(LEFT(Rapportage!C123,SEARCH("-",Rapportage!C123)-1))),LEFT(Rapportage!C123,SEARCH("-",Rapportage!C123)-1)),_xlfn.CONCAT(REPT("0",7-LEN(Rapportage!C123)),Rapportage!C123)))</f>
        <v/>
      </c>
      <c r="D123" t="str">
        <f>IF(Rapportage!C123=0,"",IF(ISNUMBER(SEARCH("-",Rapportage!C123)),_xlfn.CONCAT(REPT("0",4-LEN(RIGHT(Rapportage!C123,LEN(Rapportage!C123)-SEARCH("-",Rapportage!C123)))),RIGHT(Rapportage!C123,LEN(Rapportage!C123)-SEARCH("-",Rapportage!C123))),"0001"))</f>
        <v/>
      </c>
      <c r="E123" t="s">
        <v>2658</v>
      </c>
      <c r="F123" t="str">
        <f>IF(Rapportage!E123="","",_xlfn.CONCAT(REPT("0",4-LEN(Rapportage!E123)),Rapportage!E123))</f>
        <v/>
      </c>
      <c r="G123" s="10" t="str">
        <f>IF(Rapportage!F123 ="0","  ", "  ")</f>
        <v xml:space="preserve">  </v>
      </c>
      <c r="H123" s="10" t="str">
        <f>Rapportage!G123 &amp; REPT(" ",4-MIN(4,LEN(Rapportage!G123)))</f>
        <v xml:space="preserve">    </v>
      </c>
      <c r="I123" s="10" t="str">
        <f>IF(Rapportage!H123="","",IF(($Q$2-$P$2)&gt;=0,IF(LEN(TEXT(K123*100,"00000000"))=3,_xlfn.CONCAT(0,TEXT(K123*100,"000000.""00")),TEXT(K123*100,"000000"".""00")),""""))</f>
        <v/>
      </c>
      <c r="J123" s="10" t="str">
        <f>IF(Rapportage!I123="","",IF(($Q$2-$P$2)&gt;=0,IF(LEN(TEXT(Rapportage!I123*100,"000000"))=3,_xlfn.CONCAT(0,TEXT(Rapportage!I123*100,"000.""00")),TEXT(Rapportage!I123*100,"000"".""00")),""""))</f>
        <v/>
      </c>
      <c r="K123" s="15">
        <f>ROUND(Rapportage!H123,2)</f>
        <v>0</v>
      </c>
      <c r="O123" t="s">
        <v>157</v>
      </c>
      <c r="P123">
        <v>122</v>
      </c>
    </row>
    <row r="124" spans="1:16" x14ac:dyDescent="0.25">
      <c r="A124" t="str">
        <f>IF(LEN(Rapportage!A124)="","",Rapportage!A124&amp;REPT(" ",10-MIN(10,LEN(Rapportage!A124))))</f>
        <v xml:space="preserve">          </v>
      </c>
      <c r="B124" t="str">
        <f>IF(Rapportage!B124=0,"",_xlfn.CONCAT(REPT("0",7-LEN(Rapportage!B124)),Rapportage!B124))</f>
        <v/>
      </c>
      <c r="C124" t="str">
        <f>IF(Rapportage!C124=0,"",IF(ISNUMBER(SEARCH("-",Rapportage!C124)),_xlfn.CONCAT(REPT("0",7-LEN(LEFT(Rapportage!C124,SEARCH("-",Rapportage!C124)-1))),LEFT(Rapportage!C124,SEARCH("-",Rapportage!C124)-1)),_xlfn.CONCAT(REPT("0",7-LEN(Rapportage!C124)),Rapportage!C124)))</f>
        <v/>
      </c>
      <c r="D124" t="str">
        <f>IF(Rapportage!C124=0,"",IF(ISNUMBER(SEARCH("-",Rapportage!C124)),_xlfn.CONCAT(REPT("0",4-LEN(RIGHT(Rapportage!C124,LEN(Rapportage!C124)-SEARCH("-",Rapportage!C124)))),RIGHT(Rapportage!C124,LEN(Rapportage!C124)-SEARCH("-",Rapportage!C124))),"0001"))</f>
        <v/>
      </c>
      <c r="E124" t="s">
        <v>2659</v>
      </c>
      <c r="F124" t="str">
        <f>IF(Rapportage!E124="","",_xlfn.CONCAT(REPT("0",4-LEN(Rapportage!E124)),Rapportage!E124))</f>
        <v/>
      </c>
      <c r="G124" s="10" t="str">
        <f>IF(Rapportage!F124 ="0","  ", "  ")</f>
        <v xml:space="preserve">  </v>
      </c>
      <c r="H124" s="10" t="str">
        <f>Rapportage!G124 &amp; REPT(" ",4-MIN(4,LEN(Rapportage!G124)))</f>
        <v xml:space="preserve">    </v>
      </c>
      <c r="I124" s="10" t="str">
        <f>IF(Rapportage!H124="","",IF(($Q$2-$P$2)&gt;=0,IF(LEN(TEXT(K124*100,"00000000"))=3,_xlfn.CONCAT(0,TEXT(K124*100,"000000.""00")),TEXT(K124*100,"000000"".""00")),""""))</f>
        <v/>
      </c>
      <c r="J124" s="10" t="str">
        <f>IF(Rapportage!I124="","",IF(($Q$2-$P$2)&gt;=0,IF(LEN(TEXT(Rapportage!I124*100,"000000"))=3,_xlfn.CONCAT(0,TEXT(Rapportage!I124*100,"000.""00")),TEXT(Rapportage!I124*100,"000"".""00")),""""))</f>
        <v/>
      </c>
      <c r="K124" s="15">
        <f>ROUND(Rapportage!H124,2)</f>
        <v>0</v>
      </c>
      <c r="O124" t="s">
        <v>158</v>
      </c>
      <c r="P124">
        <v>123</v>
      </c>
    </row>
    <row r="125" spans="1:16" x14ac:dyDescent="0.25">
      <c r="A125" t="str">
        <f>IF(LEN(Rapportage!A125)="","",Rapportage!A125&amp;REPT(" ",10-MIN(10,LEN(Rapportage!A125))))</f>
        <v xml:space="preserve">          </v>
      </c>
      <c r="B125" t="str">
        <f>IF(Rapportage!B125=0,"",_xlfn.CONCAT(REPT("0",7-LEN(Rapportage!B125)),Rapportage!B125))</f>
        <v/>
      </c>
      <c r="C125" t="str">
        <f>IF(Rapportage!C125=0,"",IF(ISNUMBER(SEARCH("-",Rapportage!C125)),_xlfn.CONCAT(REPT("0",7-LEN(LEFT(Rapportage!C125,SEARCH("-",Rapportage!C125)-1))),LEFT(Rapportage!C125,SEARCH("-",Rapportage!C125)-1)),_xlfn.CONCAT(REPT("0",7-LEN(Rapportage!C125)),Rapportage!C125)))</f>
        <v/>
      </c>
      <c r="D125" t="str">
        <f>IF(Rapportage!C125=0,"",IF(ISNUMBER(SEARCH("-",Rapportage!C125)),_xlfn.CONCAT(REPT("0",4-LEN(RIGHT(Rapportage!C125,LEN(Rapportage!C125)-SEARCH("-",Rapportage!C125)))),RIGHT(Rapportage!C125,LEN(Rapportage!C125)-SEARCH("-",Rapportage!C125))),"0001"))</f>
        <v/>
      </c>
      <c r="E125" t="s">
        <v>2660</v>
      </c>
      <c r="F125" t="str">
        <f>IF(Rapportage!E125="","",_xlfn.CONCAT(REPT("0",4-LEN(Rapportage!E125)),Rapportage!E125))</f>
        <v/>
      </c>
      <c r="G125" s="10" t="str">
        <f>IF(Rapportage!F125 ="0","  ", "  ")</f>
        <v xml:space="preserve">  </v>
      </c>
      <c r="H125" s="10" t="str">
        <f>Rapportage!G125 &amp; REPT(" ",4-MIN(4,LEN(Rapportage!G125)))</f>
        <v xml:space="preserve">    </v>
      </c>
      <c r="I125" s="10" t="str">
        <f>IF(Rapportage!H125="","",IF(($Q$2-$P$2)&gt;=0,IF(LEN(TEXT(K125*100,"00000000"))=3,_xlfn.CONCAT(0,TEXT(K125*100,"000000.""00")),TEXT(K125*100,"000000"".""00")),""""))</f>
        <v/>
      </c>
      <c r="J125" s="10" t="str">
        <f>IF(Rapportage!I125="","",IF(($Q$2-$P$2)&gt;=0,IF(LEN(TEXT(Rapportage!I125*100,"000000"))=3,_xlfn.CONCAT(0,TEXT(Rapportage!I125*100,"000.""00")),TEXT(Rapportage!I125*100,"000"".""00")),""""))</f>
        <v/>
      </c>
      <c r="K125" s="15">
        <f>ROUND(Rapportage!H125,2)</f>
        <v>0</v>
      </c>
      <c r="O125" t="s">
        <v>159</v>
      </c>
      <c r="P125">
        <v>124</v>
      </c>
    </row>
    <row r="126" spans="1:16" x14ac:dyDescent="0.25">
      <c r="A126" t="str">
        <f>IF(LEN(Rapportage!A126)="","",Rapportage!A126&amp;REPT(" ",10-MIN(10,LEN(Rapportage!A126))))</f>
        <v xml:space="preserve">          </v>
      </c>
      <c r="B126" t="str">
        <f>IF(Rapportage!B126=0,"",_xlfn.CONCAT(REPT("0",7-LEN(Rapportage!B126)),Rapportage!B126))</f>
        <v/>
      </c>
      <c r="C126" t="str">
        <f>IF(Rapportage!C126=0,"",IF(ISNUMBER(SEARCH("-",Rapportage!C126)),_xlfn.CONCAT(REPT("0",7-LEN(LEFT(Rapportage!C126,SEARCH("-",Rapportage!C126)-1))),LEFT(Rapportage!C126,SEARCH("-",Rapportage!C126)-1)),_xlfn.CONCAT(REPT("0",7-LEN(Rapportage!C126)),Rapportage!C126)))</f>
        <v/>
      </c>
      <c r="D126" t="str">
        <f>IF(Rapportage!C126=0,"",IF(ISNUMBER(SEARCH("-",Rapportage!C126)),_xlfn.CONCAT(REPT("0",4-LEN(RIGHT(Rapportage!C126,LEN(Rapportage!C126)-SEARCH("-",Rapportage!C126)))),RIGHT(Rapportage!C126,LEN(Rapportage!C126)-SEARCH("-",Rapportage!C126))),"0001"))</f>
        <v/>
      </c>
      <c r="E126" t="s">
        <v>2661</v>
      </c>
      <c r="F126" t="str">
        <f>IF(Rapportage!E126="","",_xlfn.CONCAT(REPT("0",4-LEN(Rapportage!E126)),Rapportage!E126))</f>
        <v/>
      </c>
      <c r="G126" s="10" t="str">
        <f>IF(Rapportage!F126 ="0","  ", "  ")</f>
        <v xml:space="preserve">  </v>
      </c>
      <c r="H126" s="10" t="str">
        <f>Rapportage!G126 &amp; REPT(" ",4-MIN(4,LEN(Rapportage!G126)))</f>
        <v xml:space="preserve">    </v>
      </c>
      <c r="I126" s="10" t="str">
        <f>IF(Rapportage!H126="","",IF(($Q$2-$P$2)&gt;=0,IF(LEN(TEXT(K126*100,"00000000"))=3,_xlfn.CONCAT(0,TEXT(K126*100,"000000.""00")),TEXT(K126*100,"000000"".""00")),""""))</f>
        <v/>
      </c>
      <c r="J126" s="10" t="str">
        <f>IF(Rapportage!I126="","",IF(($Q$2-$P$2)&gt;=0,IF(LEN(TEXT(Rapportage!I126*100,"000000"))=3,_xlfn.CONCAT(0,TEXT(Rapportage!I126*100,"000.""00")),TEXT(Rapportage!I126*100,"000"".""00")),""""))</f>
        <v/>
      </c>
      <c r="K126" s="15">
        <f>ROUND(Rapportage!H126,2)</f>
        <v>0</v>
      </c>
      <c r="O126" t="s">
        <v>160</v>
      </c>
      <c r="P126">
        <v>125</v>
      </c>
    </row>
    <row r="127" spans="1:16" x14ac:dyDescent="0.25">
      <c r="A127" t="str">
        <f>IF(LEN(Rapportage!A127)="","",Rapportage!A127&amp;REPT(" ",10-MIN(10,LEN(Rapportage!A127))))</f>
        <v xml:space="preserve">          </v>
      </c>
      <c r="B127" t="str">
        <f>IF(Rapportage!B127=0,"",_xlfn.CONCAT(REPT("0",7-LEN(Rapportage!B127)),Rapportage!B127))</f>
        <v/>
      </c>
      <c r="C127" t="str">
        <f>IF(Rapportage!C127=0,"",IF(ISNUMBER(SEARCH("-",Rapportage!C127)),_xlfn.CONCAT(REPT("0",7-LEN(LEFT(Rapportage!C127,SEARCH("-",Rapportage!C127)-1))),LEFT(Rapportage!C127,SEARCH("-",Rapportage!C127)-1)),_xlfn.CONCAT(REPT("0",7-LEN(Rapportage!C127)),Rapportage!C127)))</f>
        <v/>
      </c>
      <c r="D127" t="str">
        <f>IF(Rapportage!C127=0,"",IF(ISNUMBER(SEARCH("-",Rapportage!C127)),_xlfn.CONCAT(REPT("0",4-LEN(RIGHT(Rapportage!C127,LEN(Rapportage!C127)-SEARCH("-",Rapportage!C127)))),RIGHT(Rapportage!C127,LEN(Rapportage!C127)-SEARCH("-",Rapportage!C127))),"0001"))</f>
        <v/>
      </c>
      <c r="E127" t="s">
        <v>2662</v>
      </c>
      <c r="F127" t="str">
        <f>IF(Rapportage!E127="","",_xlfn.CONCAT(REPT("0",4-LEN(Rapportage!E127)),Rapportage!E127))</f>
        <v/>
      </c>
      <c r="G127" s="10" t="str">
        <f>IF(Rapportage!F127 ="0","  ", "  ")</f>
        <v xml:space="preserve">  </v>
      </c>
      <c r="H127" s="10" t="str">
        <f>Rapportage!G127 &amp; REPT(" ",4-MIN(4,LEN(Rapportage!G127)))</f>
        <v xml:space="preserve">    </v>
      </c>
      <c r="I127" s="10" t="str">
        <f>IF(Rapportage!H127="","",IF(($Q$2-$P$2)&gt;=0,IF(LEN(TEXT(K127*100,"00000000"))=3,_xlfn.CONCAT(0,TEXT(K127*100,"000000.""00")),TEXT(K127*100,"000000"".""00")),""""))</f>
        <v/>
      </c>
      <c r="J127" s="10" t="str">
        <f>IF(Rapportage!I127="","",IF(($Q$2-$P$2)&gt;=0,IF(LEN(TEXT(Rapportage!I127*100,"000000"))=3,_xlfn.CONCAT(0,TEXT(Rapportage!I127*100,"000.""00")),TEXT(Rapportage!I127*100,"000"".""00")),""""))</f>
        <v/>
      </c>
      <c r="K127" s="15">
        <f>ROUND(Rapportage!H127,2)</f>
        <v>0</v>
      </c>
      <c r="O127" t="s">
        <v>161</v>
      </c>
      <c r="P127">
        <v>126</v>
      </c>
    </row>
    <row r="128" spans="1:16" x14ac:dyDescent="0.25">
      <c r="A128" t="str">
        <f>IF(LEN(Rapportage!A128)="","",Rapportage!A128&amp;REPT(" ",10-MIN(10,LEN(Rapportage!A128))))</f>
        <v xml:space="preserve">          </v>
      </c>
      <c r="B128" t="str">
        <f>IF(Rapportage!B128=0,"",_xlfn.CONCAT(REPT("0",7-LEN(Rapportage!B128)),Rapportage!B128))</f>
        <v/>
      </c>
      <c r="C128" t="str">
        <f>IF(Rapportage!C128=0,"",IF(ISNUMBER(SEARCH("-",Rapportage!C128)),_xlfn.CONCAT(REPT("0",7-LEN(LEFT(Rapportage!C128,SEARCH("-",Rapportage!C128)-1))),LEFT(Rapportage!C128,SEARCH("-",Rapportage!C128)-1)),_xlfn.CONCAT(REPT("0",7-LEN(Rapportage!C128)),Rapportage!C128)))</f>
        <v/>
      </c>
      <c r="D128" t="str">
        <f>IF(Rapportage!C128=0,"",IF(ISNUMBER(SEARCH("-",Rapportage!C128)),_xlfn.CONCAT(REPT("0",4-LEN(RIGHT(Rapportage!C128,LEN(Rapportage!C128)-SEARCH("-",Rapportage!C128)))),RIGHT(Rapportage!C128,LEN(Rapportage!C128)-SEARCH("-",Rapportage!C128))),"0001"))</f>
        <v/>
      </c>
      <c r="E128" t="s">
        <v>2663</v>
      </c>
      <c r="F128" t="str">
        <f>IF(Rapportage!E128="","",_xlfn.CONCAT(REPT("0",4-LEN(Rapportage!E128)),Rapportage!E128))</f>
        <v/>
      </c>
      <c r="G128" s="10" t="str">
        <f>IF(Rapportage!F128 ="0","  ", "  ")</f>
        <v xml:space="preserve">  </v>
      </c>
      <c r="H128" s="10" t="str">
        <f>Rapportage!G128 &amp; REPT(" ",4-MIN(4,LEN(Rapportage!G128)))</f>
        <v xml:space="preserve">    </v>
      </c>
      <c r="I128" s="10" t="str">
        <f>IF(Rapportage!H128="","",IF(($Q$2-$P$2)&gt;=0,IF(LEN(TEXT(K128*100,"00000000"))=3,_xlfn.CONCAT(0,TEXT(K128*100,"000000.""00")),TEXT(K128*100,"000000"".""00")),""""))</f>
        <v/>
      </c>
      <c r="J128" s="10" t="str">
        <f>IF(Rapportage!I128="","",IF(($Q$2-$P$2)&gt;=0,IF(LEN(TEXT(Rapportage!I128*100,"000000"))=3,_xlfn.CONCAT(0,TEXT(Rapportage!I128*100,"000.""00")),TEXT(Rapportage!I128*100,"000"".""00")),""""))</f>
        <v/>
      </c>
      <c r="K128" s="15">
        <f>ROUND(Rapportage!H128,2)</f>
        <v>0</v>
      </c>
      <c r="O128" t="s">
        <v>162</v>
      </c>
      <c r="P128">
        <v>127</v>
      </c>
    </row>
    <row r="129" spans="1:16" x14ac:dyDescent="0.25">
      <c r="A129" t="str">
        <f>IF(LEN(Rapportage!A129)="","",Rapportage!A129&amp;REPT(" ",10-MIN(10,LEN(Rapportage!A129))))</f>
        <v xml:space="preserve">          </v>
      </c>
      <c r="B129" t="str">
        <f>IF(Rapportage!B129=0,"",_xlfn.CONCAT(REPT("0",7-LEN(Rapportage!B129)),Rapportage!B129))</f>
        <v/>
      </c>
      <c r="C129" t="str">
        <f>IF(Rapportage!C129=0,"",IF(ISNUMBER(SEARCH("-",Rapportage!C129)),_xlfn.CONCAT(REPT("0",7-LEN(LEFT(Rapportage!C129,SEARCH("-",Rapportage!C129)-1))),LEFT(Rapportage!C129,SEARCH("-",Rapportage!C129)-1)),_xlfn.CONCAT(REPT("0",7-LEN(Rapportage!C129)),Rapportage!C129)))</f>
        <v/>
      </c>
      <c r="D129" t="str">
        <f>IF(Rapportage!C129=0,"",IF(ISNUMBER(SEARCH("-",Rapportage!C129)),_xlfn.CONCAT(REPT("0",4-LEN(RIGHT(Rapportage!C129,LEN(Rapportage!C129)-SEARCH("-",Rapportage!C129)))),RIGHT(Rapportage!C129,LEN(Rapportage!C129)-SEARCH("-",Rapportage!C129))),"0001"))</f>
        <v/>
      </c>
      <c r="E129" t="s">
        <v>2664</v>
      </c>
      <c r="F129" t="str">
        <f>IF(Rapportage!E129="","",_xlfn.CONCAT(REPT("0",4-LEN(Rapportage!E129)),Rapportage!E129))</f>
        <v/>
      </c>
      <c r="G129" s="10" t="str">
        <f>IF(Rapportage!F129 ="0","  ", "  ")</f>
        <v xml:space="preserve">  </v>
      </c>
      <c r="H129" s="10" t="str">
        <f>Rapportage!G129 &amp; REPT(" ",4-MIN(4,LEN(Rapportage!G129)))</f>
        <v xml:space="preserve">    </v>
      </c>
      <c r="I129" s="10" t="str">
        <f>IF(Rapportage!H129="","",IF(($Q$2-$P$2)&gt;=0,IF(LEN(TEXT(K129*100,"00000000"))=3,_xlfn.CONCAT(0,TEXT(K129*100,"000000.""00")),TEXT(K129*100,"000000"".""00")),""""))</f>
        <v/>
      </c>
      <c r="J129" s="10" t="str">
        <f>IF(Rapportage!I129="","",IF(($Q$2-$P$2)&gt;=0,IF(LEN(TEXT(Rapportage!I129*100,"000000"))=3,_xlfn.CONCAT(0,TEXT(Rapportage!I129*100,"000.""00")),TEXT(Rapportage!I129*100,"000"".""00")),""""))</f>
        <v/>
      </c>
      <c r="K129" s="15">
        <f>ROUND(Rapportage!H129,2)</f>
        <v>0</v>
      </c>
      <c r="O129" t="s">
        <v>163</v>
      </c>
      <c r="P129">
        <v>128</v>
      </c>
    </row>
    <row r="130" spans="1:16" x14ac:dyDescent="0.25">
      <c r="A130" t="str">
        <f>IF(LEN(Rapportage!A130)="","",Rapportage!A130&amp;REPT(" ",10-MIN(10,LEN(Rapportage!A130))))</f>
        <v xml:space="preserve">          </v>
      </c>
      <c r="B130" t="str">
        <f>IF(Rapportage!B130=0,"",_xlfn.CONCAT(REPT("0",7-LEN(Rapportage!B130)),Rapportage!B130))</f>
        <v/>
      </c>
      <c r="C130" t="str">
        <f>IF(Rapportage!C130=0,"",IF(ISNUMBER(SEARCH("-",Rapportage!C130)),_xlfn.CONCAT(REPT("0",7-LEN(LEFT(Rapportage!C130,SEARCH("-",Rapportage!C130)-1))),LEFT(Rapportage!C130,SEARCH("-",Rapportage!C130)-1)),_xlfn.CONCAT(REPT("0",7-LEN(Rapportage!C130)),Rapportage!C130)))</f>
        <v/>
      </c>
      <c r="D130" t="str">
        <f>IF(Rapportage!C130=0,"",IF(ISNUMBER(SEARCH("-",Rapportage!C130)),_xlfn.CONCAT(REPT("0",4-LEN(RIGHT(Rapportage!C130,LEN(Rapportage!C130)-SEARCH("-",Rapportage!C130)))),RIGHT(Rapportage!C130,LEN(Rapportage!C130)-SEARCH("-",Rapportage!C130))),"0001"))</f>
        <v/>
      </c>
      <c r="E130" t="s">
        <v>2665</v>
      </c>
      <c r="F130" t="str">
        <f>IF(Rapportage!E130="","",_xlfn.CONCAT(REPT("0",4-LEN(Rapportage!E130)),Rapportage!E130))</f>
        <v/>
      </c>
      <c r="G130" s="10" t="str">
        <f>IF(Rapportage!F130 ="0","  ", "  ")</f>
        <v xml:space="preserve">  </v>
      </c>
      <c r="H130" s="10" t="str">
        <f>Rapportage!G130 &amp; REPT(" ",4-MIN(4,LEN(Rapportage!G130)))</f>
        <v xml:space="preserve">    </v>
      </c>
      <c r="I130" s="10" t="str">
        <f>IF(Rapportage!H130="","",IF(($Q$2-$P$2)&gt;=0,IF(LEN(TEXT(K130*100,"00000000"))=3,_xlfn.CONCAT(0,TEXT(K130*100,"000000.""00")),TEXT(K130*100,"000000"".""00")),""""))</f>
        <v/>
      </c>
      <c r="J130" s="10" t="str">
        <f>IF(Rapportage!I130="","",IF(($Q$2-$P$2)&gt;=0,IF(LEN(TEXT(Rapportage!I130*100,"000000"))=3,_xlfn.CONCAT(0,TEXT(Rapportage!I130*100,"000.""00")),TEXT(Rapportage!I130*100,"000"".""00")),""""))</f>
        <v/>
      </c>
      <c r="K130" s="15">
        <f>ROUND(Rapportage!H130,2)</f>
        <v>0</v>
      </c>
      <c r="O130" t="s">
        <v>164</v>
      </c>
      <c r="P130">
        <v>129</v>
      </c>
    </row>
    <row r="131" spans="1:16" x14ac:dyDescent="0.25">
      <c r="A131" t="str">
        <f>IF(LEN(Rapportage!A131)="","",Rapportage!A131&amp;REPT(" ",10-MIN(10,LEN(Rapportage!A131))))</f>
        <v xml:space="preserve">          </v>
      </c>
      <c r="B131" t="str">
        <f>IF(Rapportage!B131=0,"",_xlfn.CONCAT(REPT("0",7-LEN(Rapportage!B131)),Rapportage!B131))</f>
        <v/>
      </c>
      <c r="C131" t="str">
        <f>IF(Rapportage!C131=0,"",IF(ISNUMBER(SEARCH("-",Rapportage!C131)),_xlfn.CONCAT(REPT("0",7-LEN(LEFT(Rapportage!C131,SEARCH("-",Rapportage!C131)-1))),LEFT(Rapportage!C131,SEARCH("-",Rapportage!C131)-1)),_xlfn.CONCAT(REPT("0",7-LEN(Rapportage!C131)),Rapportage!C131)))</f>
        <v/>
      </c>
      <c r="D131" t="str">
        <f>IF(Rapportage!C131=0,"",IF(ISNUMBER(SEARCH("-",Rapportage!C131)),_xlfn.CONCAT(REPT("0",4-LEN(RIGHT(Rapportage!C131,LEN(Rapportage!C131)-SEARCH("-",Rapportage!C131)))),RIGHT(Rapportage!C131,LEN(Rapportage!C131)-SEARCH("-",Rapportage!C131))),"0001"))</f>
        <v/>
      </c>
      <c r="E131" t="s">
        <v>2666</v>
      </c>
      <c r="F131" t="str">
        <f>IF(Rapportage!E131="","",_xlfn.CONCAT(REPT("0",4-LEN(Rapportage!E131)),Rapportage!E131))</f>
        <v/>
      </c>
      <c r="G131" s="10" t="str">
        <f>IF(Rapportage!F131 ="0","  ", "  ")</f>
        <v xml:space="preserve">  </v>
      </c>
      <c r="H131" s="10" t="str">
        <f>Rapportage!G131 &amp; REPT(" ",4-MIN(4,LEN(Rapportage!G131)))</f>
        <v xml:space="preserve">    </v>
      </c>
      <c r="I131" s="10" t="str">
        <f>IF(Rapportage!H131="","",IF(($Q$2-$P$2)&gt;=0,IF(LEN(TEXT(K131*100,"00000000"))=3,_xlfn.CONCAT(0,TEXT(K131*100,"000000.""00")),TEXT(K131*100,"000000"".""00")),""""))</f>
        <v/>
      </c>
      <c r="J131" s="10" t="str">
        <f>IF(Rapportage!I131="","",IF(($Q$2-$P$2)&gt;=0,IF(LEN(TEXT(Rapportage!I131*100,"000000"))=3,_xlfn.CONCAT(0,TEXT(Rapportage!I131*100,"000.""00")),TEXT(Rapportage!I131*100,"000"".""00")),""""))</f>
        <v/>
      </c>
      <c r="K131" s="15">
        <f>ROUND(Rapportage!H131,2)</f>
        <v>0</v>
      </c>
      <c r="O131" t="s">
        <v>165</v>
      </c>
      <c r="P131">
        <v>130</v>
      </c>
    </row>
    <row r="132" spans="1:16" x14ac:dyDescent="0.25">
      <c r="A132" t="str">
        <f>IF(LEN(Rapportage!A132)="","",Rapportage!A132&amp;REPT(" ",10-MIN(10,LEN(Rapportage!A132))))</f>
        <v xml:space="preserve">          </v>
      </c>
      <c r="B132" t="str">
        <f>IF(Rapportage!B132=0,"",_xlfn.CONCAT(REPT("0",7-LEN(Rapportage!B132)),Rapportage!B132))</f>
        <v/>
      </c>
      <c r="C132" t="str">
        <f>IF(Rapportage!C132=0,"",IF(ISNUMBER(SEARCH("-",Rapportage!C132)),_xlfn.CONCAT(REPT("0",7-LEN(LEFT(Rapportage!C132,SEARCH("-",Rapportage!C132)-1))),LEFT(Rapportage!C132,SEARCH("-",Rapportage!C132)-1)),_xlfn.CONCAT(REPT("0",7-LEN(Rapportage!C132)),Rapportage!C132)))</f>
        <v/>
      </c>
      <c r="D132" t="str">
        <f>IF(Rapportage!C132=0,"",IF(ISNUMBER(SEARCH("-",Rapportage!C132)),_xlfn.CONCAT(REPT("0",4-LEN(RIGHT(Rapportage!C132,LEN(Rapportage!C132)-SEARCH("-",Rapportage!C132)))),RIGHT(Rapportage!C132,LEN(Rapportage!C132)-SEARCH("-",Rapportage!C132))),"0001"))</f>
        <v/>
      </c>
      <c r="E132" t="s">
        <v>2667</v>
      </c>
      <c r="F132" t="str">
        <f>IF(Rapportage!E132="","",_xlfn.CONCAT(REPT("0",4-LEN(Rapportage!E132)),Rapportage!E132))</f>
        <v/>
      </c>
      <c r="G132" s="10" t="str">
        <f>IF(Rapportage!F132 ="0","  ", "  ")</f>
        <v xml:space="preserve">  </v>
      </c>
      <c r="H132" s="10" t="str">
        <f>Rapportage!G132 &amp; REPT(" ",4-MIN(4,LEN(Rapportage!G132)))</f>
        <v xml:space="preserve">    </v>
      </c>
      <c r="I132" s="10" t="str">
        <f>IF(Rapportage!H132="","",IF(($Q$2-$P$2)&gt;=0,IF(LEN(TEXT(K132*100,"00000000"))=3,_xlfn.CONCAT(0,TEXT(K132*100,"000000.""00")),TEXT(K132*100,"000000"".""00")),""""))</f>
        <v/>
      </c>
      <c r="J132" s="10" t="str">
        <f>IF(Rapportage!I132="","",IF(($Q$2-$P$2)&gt;=0,IF(LEN(TEXT(Rapportage!I132*100,"000000"))=3,_xlfn.CONCAT(0,TEXT(Rapportage!I132*100,"000.""00")),TEXT(Rapportage!I132*100,"000"".""00")),""""))</f>
        <v/>
      </c>
      <c r="K132" s="15">
        <f>ROUND(Rapportage!H132,2)</f>
        <v>0</v>
      </c>
      <c r="O132" t="s">
        <v>166</v>
      </c>
      <c r="P132">
        <v>131</v>
      </c>
    </row>
    <row r="133" spans="1:16" x14ac:dyDescent="0.25">
      <c r="A133" t="str">
        <f>IF(LEN(Rapportage!A133)="","",Rapportage!A133&amp;REPT(" ",10-MIN(10,LEN(Rapportage!A133))))</f>
        <v xml:space="preserve">          </v>
      </c>
      <c r="B133" t="str">
        <f>IF(Rapportage!B133=0,"",_xlfn.CONCAT(REPT("0",7-LEN(Rapportage!B133)),Rapportage!B133))</f>
        <v/>
      </c>
      <c r="C133" t="str">
        <f>IF(Rapportage!C133=0,"",IF(ISNUMBER(SEARCH("-",Rapportage!C133)),_xlfn.CONCAT(REPT("0",7-LEN(LEFT(Rapportage!C133,SEARCH("-",Rapportage!C133)-1))),LEFT(Rapportage!C133,SEARCH("-",Rapportage!C133)-1)),_xlfn.CONCAT(REPT("0",7-LEN(Rapportage!C133)),Rapportage!C133)))</f>
        <v/>
      </c>
      <c r="D133" t="str">
        <f>IF(Rapportage!C133=0,"",IF(ISNUMBER(SEARCH("-",Rapportage!C133)),_xlfn.CONCAT(REPT("0",4-LEN(RIGHT(Rapportage!C133,LEN(Rapportage!C133)-SEARCH("-",Rapportage!C133)))),RIGHT(Rapportage!C133,LEN(Rapportage!C133)-SEARCH("-",Rapportage!C133))),"0001"))</f>
        <v/>
      </c>
      <c r="E133" t="s">
        <v>2668</v>
      </c>
      <c r="F133" t="str">
        <f>IF(Rapportage!E133="","",_xlfn.CONCAT(REPT("0",4-LEN(Rapportage!E133)),Rapportage!E133))</f>
        <v/>
      </c>
      <c r="G133" s="10" t="str">
        <f>IF(Rapportage!F133 ="0","  ", "  ")</f>
        <v xml:space="preserve">  </v>
      </c>
      <c r="H133" s="10" t="str">
        <f>Rapportage!G133 &amp; REPT(" ",4-MIN(4,LEN(Rapportage!G133)))</f>
        <v xml:space="preserve">    </v>
      </c>
      <c r="I133" s="10" t="str">
        <f>IF(Rapportage!H133="","",IF(($Q$2-$P$2)&gt;=0,IF(LEN(TEXT(K133*100,"00000000"))=3,_xlfn.CONCAT(0,TEXT(K133*100,"000000.""00")),TEXT(K133*100,"000000"".""00")),""""))</f>
        <v/>
      </c>
      <c r="J133" s="10" t="str">
        <f>IF(Rapportage!I133="","",IF(($Q$2-$P$2)&gt;=0,IF(LEN(TEXT(Rapportage!I133*100,"000000"))=3,_xlfn.CONCAT(0,TEXT(Rapportage!I133*100,"000.""00")),TEXT(Rapportage!I133*100,"000"".""00")),""""))</f>
        <v/>
      </c>
      <c r="K133" s="15">
        <f>ROUND(Rapportage!H133,2)</f>
        <v>0</v>
      </c>
      <c r="O133" t="s">
        <v>167</v>
      </c>
      <c r="P133">
        <v>132</v>
      </c>
    </row>
    <row r="134" spans="1:16" x14ac:dyDescent="0.25">
      <c r="A134" t="str">
        <f>IF(LEN(Rapportage!A134)="","",Rapportage!A134&amp;REPT(" ",10-MIN(10,LEN(Rapportage!A134))))</f>
        <v xml:space="preserve">          </v>
      </c>
      <c r="B134" t="str">
        <f>IF(Rapportage!B134=0,"",_xlfn.CONCAT(REPT("0",7-LEN(Rapportage!B134)),Rapportage!B134))</f>
        <v/>
      </c>
      <c r="C134" t="str">
        <f>IF(Rapportage!C134=0,"",IF(ISNUMBER(SEARCH("-",Rapportage!C134)),_xlfn.CONCAT(REPT("0",7-LEN(LEFT(Rapportage!C134,SEARCH("-",Rapportage!C134)-1))),LEFT(Rapportage!C134,SEARCH("-",Rapportage!C134)-1)),_xlfn.CONCAT(REPT("0",7-LEN(Rapportage!C134)),Rapportage!C134)))</f>
        <v/>
      </c>
      <c r="D134" t="str">
        <f>IF(Rapportage!C134=0,"",IF(ISNUMBER(SEARCH("-",Rapportage!C134)),_xlfn.CONCAT(REPT("0",4-LEN(RIGHT(Rapportage!C134,LEN(Rapportage!C134)-SEARCH("-",Rapportage!C134)))),RIGHT(Rapportage!C134,LEN(Rapportage!C134)-SEARCH("-",Rapportage!C134))),"0001"))</f>
        <v/>
      </c>
      <c r="E134" t="s">
        <v>2669</v>
      </c>
      <c r="F134" t="str">
        <f>IF(Rapportage!E134="","",_xlfn.CONCAT(REPT("0",4-LEN(Rapportage!E134)),Rapportage!E134))</f>
        <v/>
      </c>
      <c r="G134" s="10" t="str">
        <f>IF(Rapportage!F134 ="0","  ", "  ")</f>
        <v xml:space="preserve">  </v>
      </c>
      <c r="H134" s="10" t="str">
        <f>Rapportage!G134 &amp; REPT(" ",4-MIN(4,LEN(Rapportage!G134)))</f>
        <v xml:space="preserve">    </v>
      </c>
      <c r="I134" s="10" t="str">
        <f>IF(Rapportage!H134="","",IF(($Q$2-$P$2)&gt;=0,IF(LEN(TEXT(K134*100,"00000000"))=3,_xlfn.CONCAT(0,TEXT(K134*100,"000000.""00")),TEXT(K134*100,"000000"".""00")),""""))</f>
        <v/>
      </c>
      <c r="J134" s="10" t="str">
        <f>IF(Rapportage!I134="","",IF(($Q$2-$P$2)&gt;=0,IF(LEN(TEXT(Rapportage!I134*100,"000000"))=3,_xlfn.CONCAT(0,TEXT(Rapportage!I134*100,"000.""00")),TEXT(Rapportage!I134*100,"000"".""00")),""""))</f>
        <v/>
      </c>
      <c r="K134" s="15">
        <f>ROUND(Rapportage!H134,2)</f>
        <v>0</v>
      </c>
      <c r="O134" t="s">
        <v>168</v>
      </c>
      <c r="P134">
        <v>133</v>
      </c>
    </row>
    <row r="135" spans="1:16" x14ac:dyDescent="0.25">
      <c r="A135" t="str">
        <f>IF(LEN(Rapportage!A135)="","",Rapportage!A135&amp;REPT(" ",10-MIN(10,LEN(Rapportage!A135))))</f>
        <v xml:space="preserve">          </v>
      </c>
      <c r="B135" t="str">
        <f>IF(Rapportage!B135=0,"",_xlfn.CONCAT(REPT("0",7-LEN(Rapportage!B135)),Rapportage!B135))</f>
        <v/>
      </c>
      <c r="C135" t="str">
        <f>IF(Rapportage!C135=0,"",IF(ISNUMBER(SEARCH("-",Rapportage!C135)),_xlfn.CONCAT(REPT("0",7-LEN(LEFT(Rapportage!C135,SEARCH("-",Rapportage!C135)-1))),LEFT(Rapportage!C135,SEARCH("-",Rapportage!C135)-1)),_xlfn.CONCAT(REPT("0",7-LEN(Rapportage!C135)),Rapportage!C135)))</f>
        <v/>
      </c>
      <c r="D135" t="str">
        <f>IF(Rapportage!C135=0,"",IF(ISNUMBER(SEARCH("-",Rapportage!C135)),_xlfn.CONCAT(REPT("0",4-LEN(RIGHT(Rapportage!C135,LEN(Rapportage!C135)-SEARCH("-",Rapportage!C135)))),RIGHT(Rapportage!C135,LEN(Rapportage!C135)-SEARCH("-",Rapportage!C135))),"0001"))</f>
        <v/>
      </c>
      <c r="E135" t="s">
        <v>2670</v>
      </c>
      <c r="F135" t="str">
        <f>IF(Rapportage!E135="","",_xlfn.CONCAT(REPT("0",4-LEN(Rapportage!E135)),Rapportage!E135))</f>
        <v/>
      </c>
      <c r="G135" s="10" t="str">
        <f>IF(Rapportage!F135 ="0","  ", "  ")</f>
        <v xml:space="preserve">  </v>
      </c>
      <c r="H135" s="10" t="str">
        <f>Rapportage!G135 &amp; REPT(" ",4-MIN(4,LEN(Rapportage!G135)))</f>
        <v xml:space="preserve">    </v>
      </c>
      <c r="I135" s="10" t="str">
        <f>IF(Rapportage!H135="","",IF(($Q$2-$P$2)&gt;=0,IF(LEN(TEXT(K135*100,"00000000"))=3,_xlfn.CONCAT(0,TEXT(K135*100,"000000.""00")),TEXT(K135*100,"000000"".""00")),""""))</f>
        <v/>
      </c>
      <c r="J135" s="10" t="str">
        <f>IF(Rapportage!I135="","",IF(($Q$2-$P$2)&gt;=0,IF(LEN(TEXT(Rapportage!I135*100,"000000"))=3,_xlfn.CONCAT(0,TEXT(Rapportage!I135*100,"000.""00")),TEXT(Rapportage!I135*100,"000"".""00")),""""))</f>
        <v/>
      </c>
      <c r="K135" s="15">
        <f>ROUND(Rapportage!H135,2)</f>
        <v>0</v>
      </c>
      <c r="O135" t="s">
        <v>169</v>
      </c>
      <c r="P135">
        <v>134</v>
      </c>
    </row>
    <row r="136" spans="1:16" x14ac:dyDescent="0.25">
      <c r="A136" t="str">
        <f>IF(LEN(Rapportage!A136)="","",Rapportage!A136&amp;REPT(" ",10-MIN(10,LEN(Rapportage!A136))))</f>
        <v xml:space="preserve">          </v>
      </c>
      <c r="B136" t="str">
        <f>IF(Rapportage!B136=0,"",_xlfn.CONCAT(REPT("0",7-LEN(Rapportage!B136)),Rapportage!B136))</f>
        <v/>
      </c>
      <c r="C136" t="str">
        <f>IF(Rapportage!C136=0,"",IF(ISNUMBER(SEARCH("-",Rapportage!C136)),_xlfn.CONCAT(REPT("0",7-LEN(LEFT(Rapportage!C136,SEARCH("-",Rapportage!C136)-1))),LEFT(Rapportage!C136,SEARCH("-",Rapportage!C136)-1)),_xlfn.CONCAT(REPT("0",7-LEN(Rapportage!C136)),Rapportage!C136)))</f>
        <v/>
      </c>
      <c r="D136" t="str">
        <f>IF(Rapportage!C136=0,"",IF(ISNUMBER(SEARCH("-",Rapportage!C136)),_xlfn.CONCAT(REPT("0",4-LEN(RIGHT(Rapportage!C136,LEN(Rapportage!C136)-SEARCH("-",Rapportage!C136)))),RIGHT(Rapportage!C136,LEN(Rapportage!C136)-SEARCH("-",Rapportage!C136))),"0001"))</f>
        <v/>
      </c>
      <c r="E136" t="s">
        <v>2671</v>
      </c>
      <c r="F136" t="str">
        <f>IF(Rapportage!E136="","",_xlfn.CONCAT(REPT("0",4-LEN(Rapportage!E136)),Rapportage!E136))</f>
        <v/>
      </c>
      <c r="G136" s="10" t="str">
        <f>IF(Rapportage!F136 ="0","  ", "  ")</f>
        <v xml:space="preserve">  </v>
      </c>
      <c r="H136" s="10" t="str">
        <f>Rapportage!G136 &amp; REPT(" ",4-MIN(4,LEN(Rapportage!G136)))</f>
        <v xml:space="preserve">    </v>
      </c>
      <c r="I136" s="10" t="str">
        <f>IF(Rapportage!H136="","",IF(($Q$2-$P$2)&gt;=0,IF(LEN(TEXT(K136*100,"00000000"))=3,_xlfn.CONCAT(0,TEXT(K136*100,"000000.""00")),TEXT(K136*100,"000000"".""00")),""""))</f>
        <v/>
      </c>
      <c r="J136" s="10" t="str">
        <f>IF(Rapportage!I136="","",IF(($Q$2-$P$2)&gt;=0,IF(LEN(TEXT(Rapportage!I136*100,"000000"))=3,_xlfn.CONCAT(0,TEXT(Rapportage!I136*100,"000.""00")),TEXT(Rapportage!I136*100,"000"".""00")),""""))</f>
        <v/>
      </c>
      <c r="K136" s="15">
        <f>ROUND(Rapportage!H136,2)</f>
        <v>0</v>
      </c>
      <c r="O136" t="s">
        <v>170</v>
      </c>
      <c r="P136">
        <v>135</v>
      </c>
    </row>
    <row r="137" spans="1:16" x14ac:dyDescent="0.25">
      <c r="A137" t="str">
        <f>IF(LEN(Rapportage!A137)="","",Rapportage!A137&amp;REPT(" ",10-MIN(10,LEN(Rapportage!A137))))</f>
        <v xml:space="preserve">          </v>
      </c>
      <c r="B137" t="str">
        <f>IF(Rapportage!B137=0,"",_xlfn.CONCAT(REPT("0",7-LEN(Rapportage!B137)),Rapportage!B137))</f>
        <v/>
      </c>
      <c r="C137" t="str">
        <f>IF(Rapportage!C137=0,"",IF(ISNUMBER(SEARCH("-",Rapportage!C137)),_xlfn.CONCAT(REPT("0",7-LEN(LEFT(Rapportage!C137,SEARCH("-",Rapportage!C137)-1))),LEFT(Rapportage!C137,SEARCH("-",Rapportage!C137)-1)),_xlfn.CONCAT(REPT("0",7-LEN(Rapportage!C137)),Rapportage!C137)))</f>
        <v/>
      </c>
      <c r="D137" t="str">
        <f>IF(Rapportage!C137=0,"",IF(ISNUMBER(SEARCH("-",Rapportage!C137)),_xlfn.CONCAT(REPT("0",4-LEN(RIGHT(Rapportage!C137,LEN(Rapportage!C137)-SEARCH("-",Rapportage!C137)))),RIGHT(Rapportage!C137,LEN(Rapportage!C137)-SEARCH("-",Rapportage!C137))),"0001"))</f>
        <v/>
      </c>
      <c r="E137" t="s">
        <v>2672</v>
      </c>
      <c r="F137" t="str">
        <f>IF(Rapportage!E137="","",_xlfn.CONCAT(REPT("0",4-LEN(Rapportage!E137)),Rapportage!E137))</f>
        <v/>
      </c>
      <c r="G137" s="10" t="str">
        <f>IF(Rapportage!F137 ="0","  ", "  ")</f>
        <v xml:space="preserve">  </v>
      </c>
      <c r="H137" s="10" t="str">
        <f>Rapportage!G137 &amp; REPT(" ",4-MIN(4,LEN(Rapportage!G137)))</f>
        <v xml:space="preserve">    </v>
      </c>
      <c r="I137" s="10" t="str">
        <f>IF(Rapportage!H137="","",IF(($Q$2-$P$2)&gt;=0,IF(LEN(TEXT(K137*100,"00000000"))=3,_xlfn.CONCAT(0,TEXT(K137*100,"000000.""00")),TEXT(K137*100,"000000"".""00")),""""))</f>
        <v/>
      </c>
      <c r="J137" s="10" t="str">
        <f>IF(Rapportage!I137="","",IF(($Q$2-$P$2)&gt;=0,IF(LEN(TEXT(Rapportage!I137*100,"000000"))=3,_xlfn.CONCAT(0,TEXT(Rapportage!I137*100,"000.""00")),TEXT(Rapportage!I137*100,"000"".""00")),""""))</f>
        <v/>
      </c>
      <c r="K137" s="15">
        <f>ROUND(Rapportage!H137,2)</f>
        <v>0</v>
      </c>
      <c r="O137" t="s">
        <v>171</v>
      </c>
      <c r="P137">
        <v>136</v>
      </c>
    </row>
    <row r="138" spans="1:16" x14ac:dyDescent="0.25">
      <c r="A138" t="str">
        <f>IF(LEN(Rapportage!A138)="","",Rapportage!A138&amp;REPT(" ",10-MIN(10,LEN(Rapportage!A138))))</f>
        <v xml:space="preserve">          </v>
      </c>
      <c r="B138" t="str">
        <f>IF(Rapportage!B138=0,"",_xlfn.CONCAT(REPT("0",7-LEN(Rapportage!B138)),Rapportage!B138))</f>
        <v/>
      </c>
      <c r="C138" t="str">
        <f>IF(Rapportage!C138=0,"",IF(ISNUMBER(SEARCH("-",Rapportage!C138)),_xlfn.CONCAT(REPT("0",7-LEN(LEFT(Rapportage!C138,SEARCH("-",Rapportage!C138)-1))),LEFT(Rapportage!C138,SEARCH("-",Rapportage!C138)-1)),_xlfn.CONCAT(REPT("0",7-LEN(Rapportage!C138)),Rapportage!C138)))</f>
        <v/>
      </c>
      <c r="D138" t="str">
        <f>IF(Rapportage!C138=0,"",IF(ISNUMBER(SEARCH("-",Rapportage!C138)),_xlfn.CONCAT(REPT("0",4-LEN(RIGHT(Rapportage!C138,LEN(Rapportage!C138)-SEARCH("-",Rapportage!C138)))),RIGHT(Rapportage!C138,LEN(Rapportage!C138)-SEARCH("-",Rapportage!C138))),"0001"))</f>
        <v/>
      </c>
      <c r="E138" t="s">
        <v>2673</v>
      </c>
      <c r="F138" t="str">
        <f>IF(Rapportage!E138="","",_xlfn.CONCAT(REPT("0",4-LEN(Rapportage!E138)),Rapportage!E138))</f>
        <v/>
      </c>
      <c r="G138" s="10" t="str">
        <f>IF(Rapportage!F138 ="0","  ", "  ")</f>
        <v xml:space="preserve">  </v>
      </c>
      <c r="H138" s="10" t="str">
        <f>Rapportage!G138 &amp; REPT(" ",4-MIN(4,LEN(Rapportage!G138)))</f>
        <v xml:space="preserve">    </v>
      </c>
      <c r="I138" s="10" t="str">
        <f>IF(Rapportage!H138="","",IF(($Q$2-$P$2)&gt;=0,IF(LEN(TEXT(K138*100,"00000000"))=3,_xlfn.CONCAT(0,TEXT(K138*100,"000000.""00")),TEXT(K138*100,"000000"".""00")),""""))</f>
        <v/>
      </c>
      <c r="J138" s="10" t="str">
        <f>IF(Rapportage!I138="","",IF(($Q$2-$P$2)&gt;=0,IF(LEN(TEXT(Rapportage!I138*100,"000000"))=3,_xlfn.CONCAT(0,TEXT(Rapportage!I138*100,"000.""00")),TEXT(Rapportage!I138*100,"000"".""00")),""""))</f>
        <v/>
      </c>
      <c r="K138" s="15">
        <f>ROUND(Rapportage!H138,2)</f>
        <v>0</v>
      </c>
      <c r="O138" t="s">
        <v>172</v>
      </c>
      <c r="P138">
        <v>137</v>
      </c>
    </row>
    <row r="139" spans="1:16" x14ac:dyDescent="0.25">
      <c r="A139" t="str">
        <f>IF(LEN(Rapportage!A139)="","",Rapportage!A139&amp;REPT(" ",10-MIN(10,LEN(Rapportage!A139))))</f>
        <v xml:space="preserve">          </v>
      </c>
      <c r="B139" t="str">
        <f>IF(Rapportage!B139=0,"",_xlfn.CONCAT(REPT("0",7-LEN(Rapportage!B139)),Rapportage!B139))</f>
        <v/>
      </c>
      <c r="C139" t="str">
        <f>IF(Rapportage!C139=0,"",IF(ISNUMBER(SEARCH("-",Rapportage!C139)),_xlfn.CONCAT(REPT("0",7-LEN(LEFT(Rapportage!C139,SEARCH("-",Rapportage!C139)-1))),LEFT(Rapportage!C139,SEARCH("-",Rapportage!C139)-1)),_xlfn.CONCAT(REPT("0",7-LEN(Rapportage!C139)),Rapportage!C139)))</f>
        <v/>
      </c>
      <c r="D139" t="str">
        <f>IF(Rapportage!C139=0,"",IF(ISNUMBER(SEARCH("-",Rapportage!C139)),_xlfn.CONCAT(REPT("0",4-LEN(RIGHT(Rapportage!C139,LEN(Rapportage!C139)-SEARCH("-",Rapportage!C139)))),RIGHT(Rapportage!C139,LEN(Rapportage!C139)-SEARCH("-",Rapportage!C139))),"0001"))</f>
        <v/>
      </c>
      <c r="E139" t="s">
        <v>2674</v>
      </c>
      <c r="F139" t="str">
        <f>IF(Rapportage!E139="","",_xlfn.CONCAT(REPT("0",4-LEN(Rapportage!E139)),Rapportage!E139))</f>
        <v/>
      </c>
      <c r="G139" s="10" t="str">
        <f>IF(Rapportage!F139 ="0","  ", "  ")</f>
        <v xml:space="preserve">  </v>
      </c>
      <c r="H139" s="10" t="str">
        <f>Rapportage!G139 &amp; REPT(" ",4-MIN(4,LEN(Rapportage!G139)))</f>
        <v xml:space="preserve">    </v>
      </c>
      <c r="I139" s="10" t="str">
        <f>IF(Rapportage!H139="","",IF(($Q$2-$P$2)&gt;=0,IF(LEN(TEXT(K139*100,"00000000"))=3,_xlfn.CONCAT(0,TEXT(K139*100,"000000.""00")),TEXT(K139*100,"000000"".""00")),""""))</f>
        <v/>
      </c>
      <c r="J139" s="10" t="str">
        <f>IF(Rapportage!I139="","",IF(($Q$2-$P$2)&gt;=0,IF(LEN(TEXT(Rapportage!I139*100,"000000"))=3,_xlfn.CONCAT(0,TEXT(Rapportage!I139*100,"000.""00")),TEXT(Rapportage!I139*100,"000"".""00")),""""))</f>
        <v/>
      </c>
      <c r="K139" s="15">
        <f>ROUND(Rapportage!H139,2)</f>
        <v>0</v>
      </c>
      <c r="O139" t="s">
        <v>173</v>
      </c>
      <c r="P139">
        <v>138</v>
      </c>
    </row>
    <row r="140" spans="1:16" x14ac:dyDescent="0.25">
      <c r="A140" t="str">
        <f>IF(LEN(Rapportage!A140)="","",Rapportage!A140&amp;REPT(" ",10-MIN(10,LEN(Rapportage!A140))))</f>
        <v xml:space="preserve">          </v>
      </c>
      <c r="B140" t="str">
        <f>IF(Rapportage!B140=0,"",_xlfn.CONCAT(REPT("0",7-LEN(Rapportage!B140)),Rapportage!B140))</f>
        <v/>
      </c>
      <c r="C140" t="str">
        <f>IF(Rapportage!C140=0,"",IF(ISNUMBER(SEARCH("-",Rapportage!C140)),_xlfn.CONCAT(REPT("0",7-LEN(LEFT(Rapportage!C140,SEARCH("-",Rapportage!C140)-1))),LEFT(Rapportage!C140,SEARCH("-",Rapportage!C140)-1)),_xlfn.CONCAT(REPT("0",7-LEN(Rapportage!C140)),Rapportage!C140)))</f>
        <v/>
      </c>
      <c r="D140" t="str">
        <f>IF(Rapportage!C140=0,"",IF(ISNUMBER(SEARCH("-",Rapportage!C140)),_xlfn.CONCAT(REPT("0",4-LEN(RIGHT(Rapportage!C140,LEN(Rapportage!C140)-SEARCH("-",Rapportage!C140)))),RIGHT(Rapportage!C140,LEN(Rapportage!C140)-SEARCH("-",Rapportage!C140))),"0001"))</f>
        <v/>
      </c>
      <c r="E140" t="s">
        <v>2675</v>
      </c>
      <c r="F140" t="str">
        <f>IF(Rapportage!E140="","",_xlfn.CONCAT(REPT("0",4-LEN(Rapportage!E140)),Rapportage!E140))</f>
        <v/>
      </c>
      <c r="G140" s="10" t="str">
        <f>IF(Rapportage!F140 ="0","  ", "  ")</f>
        <v xml:space="preserve">  </v>
      </c>
      <c r="H140" s="10" t="str">
        <f>Rapportage!G140 &amp; REPT(" ",4-MIN(4,LEN(Rapportage!G140)))</f>
        <v xml:space="preserve">    </v>
      </c>
      <c r="I140" s="10" t="str">
        <f>IF(Rapportage!H140="","",IF(($Q$2-$P$2)&gt;=0,IF(LEN(TEXT(K140*100,"00000000"))=3,_xlfn.CONCAT(0,TEXT(K140*100,"000000.""00")),TEXT(K140*100,"000000"".""00")),""""))</f>
        <v/>
      </c>
      <c r="J140" s="10" t="str">
        <f>IF(Rapportage!I140="","",IF(($Q$2-$P$2)&gt;=0,IF(LEN(TEXT(Rapportage!I140*100,"000000"))=3,_xlfn.CONCAT(0,TEXT(Rapportage!I140*100,"000.""00")),TEXT(Rapportage!I140*100,"000"".""00")),""""))</f>
        <v/>
      </c>
      <c r="K140" s="15">
        <f>ROUND(Rapportage!H140,2)</f>
        <v>0</v>
      </c>
      <c r="O140" t="s">
        <v>174</v>
      </c>
      <c r="P140">
        <v>139</v>
      </c>
    </row>
    <row r="141" spans="1:16" x14ac:dyDescent="0.25">
      <c r="A141" t="str">
        <f>IF(LEN(Rapportage!A141)="","",Rapportage!A141&amp;REPT(" ",10-MIN(10,LEN(Rapportage!A141))))</f>
        <v xml:space="preserve">          </v>
      </c>
      <c r="B141" t="str">
        <f>IF(Rapportage!B141=0,"",_xlfn.CONCAT(REPT("0",7-LEN(Rapportage!B141)),Rapportage!B141))</f>
        <v/>
      </c>
      <c r="C141" t="str">
        <f>IF(Rapportage!C141=0,"",IF(ISNUMBER(SEARCH("-",Rapportage!C141)),_xlfn.CONCAT(REPT("0",7-LEN(LEFT(Rapportage!C141,SEARCH("-",Rapportage!C141)-1))),LEFT(Rapportage!C141,SEARCH("-",Rapportage!C141)-1)),_xlfn.CONCAT(REPT("0",7-LEN(Rapportage!C141)),Rapportage!C141)))</f>
        <v/>
      </c>
      <c r="D141" t="str">
        <f>IF(Rapportage!C141=0,"",IF(ISNUMBER(SEARCH("-",Rapportage!C141)),_xlfn.CONCAT(REPT("0",4-LEN(RIGHT(Rapportage!C141,LEN(Rapportage!C141)-SEARCH("-",Rapportage!C141)))),RIGHT(Rapportage!C141,LEN(Rapportage!C141)-SEARCH("-",Rapportage!C141))),"0001"))</f>
        <v/>
      </c>
      <c r="E141" t="s">
        <v>2676</v>
      </c>
      <c r="F141" t="str">
        <f>IF(Rapportage!E141="","",_xlfn.CONCAT(REPT("0",4-LEN(Rapportage!E141)),Rapportage!E141))</f>
        <v/>
      </c>
      <c r="G141" s="10" t="str">
        <f>IF(Rapportage!F141 ="0","  ", "  ")</f>
        <v xml:space="preserve">  </v>
      </c>
      <c r="H141" s="10" t="str">
        <f>Rapportage!G141 &amp; REPT(" ",4-MIN(4,LEN(Rapportage!G141)))</f>
        <v xml:space="preserve">    </v>
      </c>
      <c r="I141" s="10" t="str">
        <f>IF(Rapportage!H141="","",IF(($Q$2-$P$2)&gt;=0,IF(LEN(TEXT(K141*100,"00000000"))=3,_xlfn.CONCAT(0,TEXT(K141*100,"000000.""00")),TEXT(K141*100,"000000"".""00")),""""))</f>
        <v/>
      </c>
      <c r="J141" s="10" t="str">
        <f>IF(Rapportage!I141="","",IF(($Q$2-$P$2)&gt;=0,IF(LEN(TEXT(Rapportage!I141*100,"000000"))=3,_xlfn.CONCAT(0,TEXT(Rapportage!I141*100,"000.""00")),TEXT(Rapportage!I141*100,"000"".""00")),""""))</f>
        <v/>
      </c>
      <c r="K141" s="15">
        <f>ROUND(Rapportage!H141,2)</f>
        <v>0</v>
      </c>
      <c r="O141" t="s">
        <v>175</v>
      </c>
      <c r="P141">
        <v>140</v>
      </c>
    </row>
    <row r="142" spans="1:16" x14ac:dyDescent="0.25">
      <c r="A142" t="str">
        <f>IF(LEN(Rapportage!A142)="","",Rapportage!A142&amp;REPT(" ",10-MIN(10,LEN(Rapportage!A142))))</f>
        <v xml:space="preserve">          </v>
      </c>
      <c r="B142" t="str">
        <f>IF(Rapportage!B142=0,"",_xlfn.CONCAT(REPT("0",7-LEN(Rapportage!B142)),Rapportage!B142))</f>
        <v/>
      </c>
      <c r="C142" t="str">
        <f>IF(Rapportage!C142=0,"",IF(ISNUMBER(SEARCH("-",Rapportage!C142)),_xlfn.CONCAT(REPT("0",7-LEN(LEFT(Rapportage!C142,SEARCH("-",Rapportage!C142)-1))),LEFT(Rapportage!C142,SEARCH("-",Rapportage!C142)-1)),_xlfn.CONCAT(REPT("0",7-LEN(Rapportage!C142)),Rapportage!C142)))</f>
        <v/>
      </c>
      <c r="D142" t="str">
        <f>IF(Rapportage!C142=0,"",IF(ISNUMBER(SEARCH("-",Rapportage!C142)),_xlfn.CONCAT(REPT("0",4-LEN(RIGHT(Rapportage!C142,LEN(Rapportage!C142)-SEARCH("-",Rapportage!C142)))),RIGHT(Rapportage!C142,LEN(Rapportage!C142)-SEARCH("-",Rapportage!C142))),"0001"))</f>
        <v/>
      </c>
      <c r="E142" t="s">
        <v>2677</v>
      </c>
      <c r="F142" t="str">
        <f>IF(Rapportage!E142="","",_xlfn.CONCAT(REPT("0",4-LEN(Rapportage!E142)),Rapportage!E142))</f>
        <v/>
      </c>
      <c r="G142" s="10" t="str">
        <f>IF(Rapportage!F142 ="0","  ", "  ")</f>
        <v xml:space="preserve">  </v>
      </c>
      <c r="H142" s="10" t="str">
        <f>Rapportage!G142 &amp; REPT(" ",4-MIN(4,LEN(Rapportage!G142)))</f>
        <v xml:space="preserve">    </v>
      </c>
      <c r="I142" s="10" t="str">
        <f>IF(Rapportage!H142="","",IF(($Q$2-$P$2)&gt;=0,IF(LEN(TEXT(K142*100,"00000000"))=3,_xlfn.CONCAT(0,TEXT(K142*100,"000000.""00")),TEXT(K142*100,"000000"".""00")),""""))</f>
        <v/>
      </c>
      <c r="J142" s="10" t="str">
        <f>IF(Rapportage!I142="","",IF(($Q$2-$P$2)&gt;=0,IF(LEN(TEXT(Rapportage!I142*100,"000000"))=3,_xlfn.CONCAT(0,TEXT(Rapportage!I142*100,"000.""00")),TEXT(Rapportage!I142*100,"000"".""00")),""""))</f>
        <v/>
      </c>
      <c r="K142" s="15">
        <f>ROUND(Rapportage!H142,2)</f>
        <v>0</v>
      </c>
      <c r="O142" t="s">
        <v>176</v>
      </c>
      <c r="P142">
        <v>141</v>
      </c>
    </row>
    <row r="143" spans="1:16" x14ac:dyDescent="0.25">
      <c r="A143" t="str">
        <f>IF(LEN(Rapportage!A143)="","",Rapportage!A143&amp;REPT(" ",10-MIN(10,LEN(Rapportage!A143))))</f>
        <v xml:space="preserve">          </v>
      </c>
      <c r="B143" t="str">
        <f>IF(Rapportage!B143=0,"",_xlfn.CONCAT(REPT("0",7-LEN(Rapportage!B143)),Rapportage!B143))</f>
        <v/>
      </c>
      <c r="C143" t="str">
        <f>IF(Rapportage!C143=0,"",IF(ISNUMBER(SEARCH("-",Rapportage!C143)),_xlfn.CONCAT(REPT("0",7-LEN(LEFT(Rapportage!C143,SEARCH("-",Rapportage!C143)-1))),LEFT(Rapportage!C143,SEARCH("-",Rapportage!C143)-1)),_xlfn.CONCAT(REPT("0",7-LEN(Rapportage!C143)),Rapportage!C143)))</f>
        <v/>
      </c>
      <c r="D143" t="str">
        <f>IF(Rapportage!C143=0,"",IF(ISNUMBER(SEARCH("-",Rapportage!C143)),_xlfn.CONCAT(REPT("0",4-LEN(RIGHT(Rapportage!C143,LEN(Rapportage!C143)-SEARCH("-",Rapportage!C143)))),RIGHT(Rapportage!C143,LEN(Rapportage!C143)-SEARCH("-",Rapportage!C143))),"0001"))</f>
        <v/>
      </c>
      <c r="E143" t="s">
        <v>2678</v>
      </c>
      <c r="F143" t="str">
        <f>IF(Rapportage!E143="","",_xlfn.CONCAT(REPT("0",4-LEN(Rapportage!E143)),Rapportage!E143))</f>
        <v/>
      </c>
      <c r="G143" s="10" t="str">
        <f>IF(Rapportage!F143 ="0","  ", "  ")</f>
        <v xml:space="preserve">  </v>
      </c>
      <c r="H143" s="10" t="str">
        <f>Rapportage!G143 &amp; REPT(" ",4-MIN(4,LEN(Rapportage!G143)))</f>
        <v xml:space="preserve">    </v>
      </c>
      <c r="I143" s="10" t="str">
        <f>IF(Rapportage!H143="","",IF(($Q$2-$P$2)&gt;=0,IF(LEN(TEXT(K143*100,"00000000"))=3,_xlfn.CONCAT(0,TEXT(K143*100,"000000.""00")),TEXT(K143*100,"000000"".""00")),""""))</f>
        <v/>
      </c>
      <c r="J143" s="10" t="str">
        <f>IF(Rapportage!I143="","",IF(($Q$2-$P$2)&gt;=0,IF(LEN(TEXT(Rapportage!I143*100,"000000"))=3,_xlfn.CONCAT(0,TEXT(Rapportage!I143*100,"000.""00")),TEXT(Rapportage!I143*100,"000"".""00")),""""))</f>
        <v/>
      </c>
      <c r="K143" s="15">
        <f>ROUND(Rapportage!H143,2)</f>
        <v>0</v>
      </c>
      <c r="O143" t="s">
        <v>177</v>
      </c>
      <c r="P143">
        <v>142</v>
      </c>
    </row>
    <row r="144" spans="1:16" x14ac:dyDescent="0.25">
      <c r="A144" t="str">
        <f>IF(LEN(Rapportage!A144)="","",Rapportage!A144&amp;REPT(" ",10-MIN(10,LEN(Rapportage!A144))))</f>
        <v xml:space="preserve">          </v>
      </c>
      <c r="B144" t="str">
        <f>IF(Rapportage!B144=0,"",_xlfn.CONCAT(REPT("0",7-LEN(Rapportage!B144)),Rapportage!B144))</f>
        <v/>
      </c>
      <c r="C144" t="str">
        <f>IF(Rapportage!C144=0,"",IF(ISNUMBER(SEARCH("-",Rapportage!C144)),_xlfn.CONCAT(REPT("0",7-LEN(LEFT(Rapportage!C144,SEARCH("-",Rapportage!C144)-1))),LEFT(Rapportage!C144,SEARCH("-",Rapportage!C144)-1)),_xlfn.CONCAT(REPT("0",7-LEN(Rapportage!C144)),Rapportage!C144)))</f>
        <v/>
      </c>
      <c r="D144" t="str">
        <f>IF(Rapportage!C144=0,"",IF(ISNUMBER(SEARCH("-",Rapportage!C144)),_xlfn.CONCAT(REPT("0",4-LEN(RIGHT(Rapportage!C144,LEN(Rapportage!C144)-SEARCH("-",Rapportage!C144)))),RIGHT(Rapportage!C144,LEN(Rapportage!C144)-SEARCH("-",Rapportage!C144))),"0001"))</f>
        <v/>
      </c>
      <c r="E144" t="s">
        <v>2679</v>
      </c>
      <c r="F144" t="str">
        <f>IF(Rapportage!E144="","",_xlfn.CONCAT(REPT("0",4-LEN(Rapportage!E144)),Rapportage!E144))</f>
        <v/>
      </c>
      <c r="G144" s="10" t="str">
        <f>IF(Rapportage!F144 ="0","  ", "  ")</f>
        <v xml:space="preserve">  </v>
      </c>
      <c r="H144" s="10" t="str">
        <f>Rapportage!G144 &amp; REPT(" ",4-MIN(4,LEN(Rapportage!G144)))</f>
        <v xml:space="preserve">    </v>
      </c>
      <c r="I144" s="10" t="str">
        <f>IF(Rapportage!H144="","",IF(($Q$2-$P$2)&gt;=0,IF(LEN(TEXT(K144*100,"00000000"))=3,_xlfn.CONCAT(0,TEXT(K144*100,"000000.""00")),TEXT(K144*100,"000000"".""00")),""""))</f>
        <v/>
      </c>
      <c r="J144" s="10" t="str">
        <f>IF(Rapportage!I144="","",IF(($Q$2-$P$2)&gt;=0,IF(LEN(TEXT(Rapportage!I144*100,"000000"))=3,_xlfn.CONCAT(0,TEXT(Rapportage!I144*100,"000.""00")),TEXT(Rapportage!I144*100,"000"".""00")),""""))</f>
        <v/>
      </c>
      <c r="K144" s="15">
        <f>ROUND(Rapportage!H144,2)</f>
        <v>0</v>
      </c>
      <c r="O144" t="s">
        <v>178</v>
      </c>
      <c r="P144">
        <v>143</v>
      </c>
    </row>
    <row r="145" spans="1:16" x14ac:dyDescent="0.25">
      <c r="A145" t="str">
        <f>IF(LEN(Rapportage!A145)="","",Rapportage!A145&amp;REPT(" ",10-MIN(10,LEN(Rapportage!A145))))</f>
        <v xml:space="preserve">          </v>
      </c>
      <c r="B145" t="str">
        <f>IF(Rapportage!B145=0,"",_xlfn.CONCAT(REPT("0",7-LEN(Rapportage!B145)),Rapportage!B145))</f>
        <v/>
      </c>
      <c r="C145" t="str">
        <f>IF(Rapportage!C145=0,"",IF(ISNUMBER(SEARCH("-",Rapportage!C145)),_xlfn.CONCAT(REPT("0",7-LEN(LEFT(Rapportage!C145,SEARCH("-",Rapportage!C145)-1))),LEFT(Rapportage!C145,SEARCH("-",Rapportage!C145)-1)),_xlfn.CONCAT(REPT("0",7-LEN(Rapportage!C145)),Rapportage!C145)))</f>
        <v/>
      </c>
      <c r="D145" t="str">
        <f>IF(Rapportage!C145=0,"",IF(ISNUMBER(SEARCH("-",Rapportage!C145)),_xlfn.CONCAT(REPT("0",4-LEN(RIGHT(Rapportage!C145,LEN(Rapportage!C145)-SEARCH("-",Rapportage!C145)))),RIGHT(Rapportage!C145,LEN(Rapportage!C145)-SEARCH("-",Rapportage!C145))),"0001"))</f>
        <v/>
      </c>
      <c r="E145" t="s">
        <v>2680</v>
      </c>
      <c r="F145" t="str">
        <f>IF(Rapportage!E145="","",_xlfn.CONCAT(REPT("0",4-LEN(Rapportage!E145)),Rapportage!E145))</f>
        <v/>
      </c>
      <c r="G145" s="10" t="str">
        <f>IF(Rapportage!F145 ="0","  ", "  ")</f>
        <v xml:space="preserve">  </v>
      </c>
      <c r="H145" s="10" t="str">
        <f>Rapportage!G145 &amp; REPT(" ",4-MIN(4,LEN(Rapportage!G145)))</f>
        <v xml:space="preserve">    </v>
      </c>
      <c r="I145" s="10" t="str">
        <f>IF(Rapportage!H145="","",IF(($Q$2-$P$2)&gt;=0,IF(LEN(TEXT(K145*100,"00000000"))=3,_xlfn.CONCAT(0,TEXT(K145*100,"000000.""00")),TEXT(K145*100,"000000"".""00")),""""))</f>
        <v/>
      </c>
      <c r="J145" s="10" t="str">
        <f>IF(Rapportage!I145="","",IF(($Q$2-$P$2)&gt;=0,IF(LEN(TEXT(Rapportage!I145*100,"000000"))=3,_xlfn.CONCAT(0,TEXT(Rapportage!I145*100,"000.""00")),TEXT(Rapportage!I145*100,"000"".""00")),""""))</f>
        <v/>
      </c>
      <c r="K145" s="15">
        <f>ROUND(Rapportage!H145,2)</f>
        <v>0</v>
      </c>
      <c r="O145" t="s">
        <v>179</v>
      </c>
      <c r="P145">
        <v>144</v>
      </c>
    </row>
    <row r="146" spans="1:16" x14ac:dyDescent="0.25">
      <c r="A146" t="str">
        <f>IF(LEN(Rapportage!A146)="","",Rapportage!A146&amp;REPT(" ",10-MIN(10,LEN(Rapportage!A146))))</f>
        <v xml:space="preserve">          </v>
      </c>
      <c r="B146" t="str">
        <f>IF(Rapportage!B146=0,"",_xlfn.CONCAT(REPT("0",7-LEN(Rapportage!B146)),Rapportage!B146))</f>
        <v/>
      </c>
      <c r="C146" t="str">
        <f>IF(Rapportage!C146=0,"",IF(ISNUMBER(SEARCH("-",Rapportage!C146)),_xlfn.CONCAT(REPT("0",7-LEN(LEFT(Rapportage!C146,SEARCH("-",Rapportage!C146)-1))),LEFT(Rapportage!C146,SEARCH("-",Rapportage!C146)-1)),_xlfn.CONCAT(REPT("0",7-LEN(Rapportage!C146)),Rapportage!C146)))</f>
        <v/>
      </c>
      <c r="D146" t="str">
        <f>IF(Rapportage!C146=0,"",IF(ISNUMBER(SEARCH("-",Rapportage!C146)),_xlfn.CONCAT(REPT("0",4-LEN(RIGHT(Rapportage!C146,LEN(Rapportage!C146)-SEARCH("-",Rapportage!C146)))),RIGHT(Rapportage!C146,LEN(Rapportage!C146)-SEARCH("-",Rapportage!C146))),"0001"))</f>
        <v/>
      </c>
      <c r="E146" t="s">
        <v>2681</v>
      </c>
      <c r="F146" t="str">
        <f>IF(Rapportage!E146="","",_xlfn.CONCAT(REPT("0",4-LEN(Rapportage!E146)),Rapportage!E146))</f>
        <v/>
      </c>
      <c r="G146" s="10" t="str">
        <f>IF(Rapportage!F146 ="0","  ", "  ")</f>
        <v xml:space="preserve">  </v>
      </c>
      <c r="H146" s="10" t="str">
        <f>Rapportage!G146 &amp; REPT(" ",4-MIN(4,LEN(Rapportage!G146)))</f>
        <v xml:space="preserve">    </v>
      </c>
      <c r="I146" s="10" t="str">
        <f>IF(Rapportage!H146="","",IF(($Q$2-$P$2)&gt;=0,IF(LEN(TEXT(K146*100,"00000000"))=3,_xlfn.CONCAT(0,TEXT(K146*100,"000000.""00")),TEXT(K146*100,"000000"".""00")),""""))</f>
        <v/>
      </c>
      <c r="J146" s="10" t="str">
        <f>IF(Rapportage!I146="","",IF(($Q$2-$P$2)&gt;=0,IF(LEN(TEXT(Rapportage!I146*100,"000000"))=3,_xlfn.CONCAT(0,TEXT(Rapportage!I146*100,"000.""00")),TEXT(Rapportage!I146*100,"000"".""00")),""""))</f>
        <v/>
      </c>
      <c r="K146" s="15">
        <f>ROUND(Rapportage!H146,2)</f>
        <v>0</v>
      </c>
      <c r="O146" t="s">
        <v>180</v>
      </c>
      <c r="P146">
        <v>145</v>
      </c>
    </row>
    <row r="147" spans="1:16" x14ac:dyDescent="0.25">
      <c r="A147" t="str">
        <f>IF(LEN(Rapportage!A147)="","",Rapportage!A147&amp;REPT(" ",10-MIN(10,LEN(Rapportage!A147))))</f>
        <v xml:space="preserve">          </v>
      </c>
      <c r="B147" t="str">
        <f>IF(Rapportage!B147=0,"",_xlfn.CONCAT(REPT("0",7-LEN(Rapportage!B147)),Rapportage!B147))</f>
        <v/>
      </c>
      <c r="C147" t="str">
        <f>IF(Rapportage!C147=0,"",IF(ISNUMBER(SEARCH("-",Rapportage!C147)),_xlfn.CONCAT(REPT("0",7-LEN(LEFT(Rapportage!C147,SEARCH("-",Rapportage!C147)-1))),LEFT(Rapportage!C147,SEARCH("-",Rapportage!C147)-1)),_xlfn.CONCAT(REPT("0",7-LEN(Rapportage!C147)),Rapportage!C147)))</f>
        <v/>
      </c>
      <c r="D147" t="str">
        <f>IF(Rapportage!C147=0,"",IF(ISNUMBER(SEARCH("-",Rapportage!C147)),_xlfn.CONCAT(REPT("0",4-LEN(RIGHT(Rapportage!C147,LEN(Rapportage!C147)-SEARCH("-",Rapportage!C147)))),RIGHT(Rapportage!C147,LEN(Rapportage!C147)-SEARCH("-",Rapportage!C147))),"0001"))</f>
        <v/>
      </c>
      <c r="E147" t="s">
        <v>2682</v>
      </c>
      <c r="F147" t="str">
        <f>IF(Rapportage!E147="","",_xlfn.CONCAT(REPT("0",4-LEN(Rapportage!E147)),Rapportage!E147))</f>
        <v/>
      </c>
      <c r="G147" s="10" t="str">
        <f>IF(Rapportage!F147 ="0","  ", "  ")</f>
        <v xml:space="preserve">  </v>
      </c>
      <c r="H147" s="10" t="str">
        <f>Rapportage!G147 &amp; REPT(" ",4-MIN(4,LEN(Rapportage!G147)))</f>
        <v xml:space="preserve">    </v>
      </c>
      <c r="I147" s="10" t="str">
        <f>IF(Rapportage!H147="","",IF(($Q$2-$P$2)&gt;=0,IF(LEN(TEXT(K147*100,"00000000"))=3,_xlfn.CONCAT(0,TEXT(K147*100,"000000.""00")),TEXT(K147*100,"000000"".""00")),""""))</f>
        <v/>
      </c>
      <c r="J147" s="10" t="str">
        <f>IF(Rapportage!I147="","",IF(($Q$2-$P$2)&gt;=0,IF(LEN(TEXT(Rapportage!I147*100,"000000"))=3,_xlfn.CONCAT(0,TEXT(Rapportage!I147*100,"000.""00")),TEXT(Rapportage!I147*100,"000"".""00")),""""))</f>
        <v/>
      </c>
      <c r="K147" s="15">
        <f>ROUND(Rapportage!H147,2)</f>
        <v>0</v>
      </c>
      <c r="O147" t="s">
        <v>181</v>
      </c>
      <c r="P147">
        <v>146</v>
      </c>
    </row>
    <row r="148" spans="1:16" x14ac:dyDescent="0.25">
      <c r="A148" t="str">
        <f>IF(LEN(Rapportage!A148)="","",Rapportage!A148&amp;REPT(" ",10-MIN(10,LEN(Rapportage!A148))))</f>
        <v xml:space="preserve">          </v>
      </c>
      <c r="B148" t="str">
        <f>IF(Rapportage!B148=0,"",_xlfn.CONCAT(REPT("0",7-LEN(Rapportage!B148)),Rapportage!B148))</f>
        <v/>
      </c>
      <c r="C148" t="str">
        <f>IF(Rapportage!C148=0,"",IF(ISNUMBER(SEARCH("-",Rapportage!C148)),_xlfn.CONCAT(REPT("0",7-LEN(LEFT(Rapportage!C148,SEARCH("-",Rapportage!C148)-1))),LEFT(Rapportage!C148,SEARCH("-",Rapportage!C148)-1)),_xlfn.CONCAT(REPT("0",7-LEN(Rapportage!C148)),Rapportage!C148)))</f>
        <v/>
      </c>
      <c r="D148" t="str">
        <f>IF(Rapportage!C148=0,"",IF(ISNUMBER(SEARCH("-",Rapportage!C148)),_xlfn.CONCAT(REPT("0",4-LEN(RIGHT(Rapportage!C148,LEN(Rapportage!C148)-SEARCH("-",Rapportage!C148)))),RIGHT(Rapportage!C148,LEN(Rapportage!C148)-SEARCH("-",Rapportage!C148))),"0001"))</f>
        <v/>
      </c>
      <c r="E148" t="s">
        <v>2683</v>
      </c>
      <c r="F148" t="str">
        <f>IF(Rapportage!E148="","",_xlfn.CONCAT(REPT("0",4-LEN(Rapportage!E148)),Rapportage!E148))</f>
        <v/>
      </c>
      <c r="G148" s="10" t="str">
        <f>IF(Rapportage!F148 ="0","  ", "  ")</f>
        <v xml:space="preserve">  </v>
      </c>
      <c r="H148" s="10" t="str">
        <f>Rapportage!G148 &amp; REPT(" ",4-MIN(4,LEN(Rapportage!G148)))</f>
        <v xml:space="preserve">    </v>
      </c>
      <c r="I148" s="10" t="str">
        <f>IF(Rapportage!H148="","",IF(($Q$2-$P$2)&gt;=0,IF(LEN(TEXT(K148*100,"00000000"))=3,_xlfn.CONCAT(0,TEXT(K148*100,"000000.""00")),TEXT(K148*100,"000000"".""00")),""""))</f>
        <v/>
      </c>
      <c r="J148" s="10" t="str">
        <f>IF(Rapportage!I148="","",IF(($Q$2-$P$2)&gt;=0,IF(LEN(TEXT(Rapportage!I148*100,"000000"))=3,_xlfn.CONCAT(0,TEXT(Rapportage!I148*100,"000.""00")),TEXT(Rapportage!I148*100,"000"".""00")),""""))</f>
        <v/>
      </c>
      <c r="K148" s="15">
        <f>ROUND(Rapportage!H148,2)</f>
        <v>0</v>
      </c>
      <c r="O148" t="s">
        <v>182</v>
      </c>
      <c r="P148">
        <v>147</v>
      </c>
    </row>
    <row r="149" spans="1:16" x14ac:dyDescent="0.25">
      <c r="A149" t="str">
        <f>IF(LEN(Rapportage!A149)="","",Rapportage!A149&amp;REPT(" ",10-MIN(10,LEN(Rapportage!A149))))</f>
        <v xml:space="preserve">          </v>
      </c>
      <c r="B149" t="str">
        <f>IF(Rapportage!B149=0,"",_xlfn.CONCAT(REPT("0",7-LEN(Rapportage!B149)),Rapportage!B149))</f>
        <v/>
      </c>
      <c r="C149" t="str">
        <f>IF(Rapportage!C149=0,"",IF(ISNUMBER(SEARCH("-",Rapportage!C149)),_xlfn.CONCAT(REPT("0",7-LEN(LEFT(Rapportage!C149,SEARCH("-",Rapportage!C149)-1))),LEFT(Rapportage!C149,SEARCH("-",Rapportage!C149)-1)),_xlfn.CONCAT(REPT("0",7-LEN(Rapportage!C149)),Rapportage!C149)))</f>
        <v/>
      </c>
      <c r="D149" t="str">
        <f>IF(Rapportage!C149=0,"",IF(ISNUMBER(SEARCH("-",Rapportage!C149)),_xlfn.CONCAT(REPT("0",4-LEN(RIGHT(Rapportage!C149,LEN(Rapportage!C149)-SEARCH("-",Rapportage!C149)))),RIGHT(Rapportage!C149,LEN(Rapportage!C149)-SEARCH("-",Rapportage!C149))),"0001"))</f>
        <v/>
      </c>
      <c r="E149" t="s">
        <v>2684</v>
      </c>
      <c r="F149" t="str">
        <f>IF(Rapportage!E149="","",_xlfn.CONCAT(REPT("0",4-LEN(Rapportage!E149)),Rapportage!E149))</f>
        <v/>
      </c>
      <c r="G149" s="10" t="str">
        <f>IF(Rapportage!F149 ="0","  ", "  ")</f>
        <v xml:space="preserve">  </v>
      </c>
      <c r="H149" s="10" t="str">
        <f>Rapportage!G149 &amp; REPT(" ",4-MIN(4,LEN(Rapportage!G149)))</f>
        <v xml:space="preserve">    </v>
      </c>
      <c r="I149" s="10" t="str">
        <f>IF(Rapportage!H149="","",IF(($Q$2-$P$2)&gt;=0,IF(LEN(TEXT(K149*100,"00000000"))=3,_xlfn.CONCAT(0,TEXT(K149*100,"000000.""00")),TEXT(K149*100,"000000"".""00")),""""))</f>
        <v/>
      </c>
      <c r="J149" s="10" t="str">
        <f>IF(Rapportage!I149="","",IF(($Q$2-$P$2)&gt;=0,IF(LEN(TEXT(Rapportage!I149*100,"000000"))=3,_xlfn.CONCAT(0,TEXT(Rapportage!I149*100,"000.""00")),TEXT(Rapportage!I149*100,"000"".""00")),""""))</f>
        <v/>
      </c>
      <c r="K149" s="15">
        <f>ROUND(Rapportage!H149,2)</f>
        <v>0</v>
      </c>
      <c r="O149" t="s">
        <v>183</v>
      </c>
      <c r="P149">
        <v>148</v>
      </c>
    </row>
    <row r="150" spans="1:16" x14ac:dyDescent="0.25">
      <c r="A150" t="str">
        <f>IF(LEN(Rapportage!A150)="","",Rapportage!A150&amp;REPT(" ",10-MIN(10,LEN(Rapportage!A150))))</f>
        <v xml:space="preserve">          </v>
      </c>
      <c r="B150" t="str">
        <f>IF(Rapportage!B150=0,"",_xlfn.CONCAT(REPT("0",7-LEN(Rapportage!B150)),Rapportage!B150))</f>
        <v/>
      </c>
      <c r="C150" t="str">
        <f>IF(Rapportage!C150=0,"",IF(ISNUMBER(SEARCH("-",Rapportage!C150)),_xlfn.CONCAT(REPT("0",7-LEN(LEFT(Rapportage!C150,SEARCH("-",Rapportage!C150)-1))),LEFT(Rapportage!C150,SEARCH("-",Rapportage!C150)-1)),_xlfn.CONCAT(REPT("0",7-LEN(Rapportage!C150)),Rapportage!C150)))</f>
        <v/>
      </c>
      <c r="D150" t="str">
        <f>IF(Rapportage!C150=0,"",IF(ISNUMBER(SEARCH("-",Rapportage!C150)),_xlfn.CONCAT(REPT("0",4-LEN(RIGHT(Rapportage!C150,LEN(Rapportage!C150)-SEARCH("-",Rapportage!C150)))),RIGHT(Rapportage!C150,LEN(Rapportage!C150)-SEARCH("-",Rapportage!C150))),"0001"))</f>
        <v/>
      </c>
      <c r="E150" t="s">
        <v>2685</v>
      </c>
      <c r="F150" t="str">
        <f>IF(Rapportage!E150="","",_xlfn.CONCAT(REPT("0",4-LEN(Rapportage!E150)),Rapportage!E150))</f>
        <v/>
      </c>
      <c r="G150" s="10" t="str">
        <f>IF(Rapportage!F150 ="0","  ", "  ")</f>
        <v xml:space="preserve">  </v>
      </c>
      <c r="H150" s="10" t="str">
        <f>Rapportage!G150 &amp; REPT(" ",4-MIN(4,LEN(Rapportage!G150)))</f>
        <v xml:space="preserve">    </v>
      </c>
      <c r="I150" s="10" t="str">
        <f>IF(Rapportage!H150="","",IF(($Q$2-$P$2)&gt;=0,IF(LEN(TEXT(K150*100,"00000000"))=3,_xlfn.CONCAT(0,TEXT(K150*100,"000000.""00")),TEXT(K150*100,"000000"".""00")),""""))</f>
        <v/>
      </c>
      <c r="J150" s="10" t="str">
        <f>IF(Rapportage!I150="","",IF(($Q$2-$P$2)&gt;=0,IF(LEN(TEXT(Rapportage!I150*100,"000000"))=3,_xlfn.CONCAT(0,TEXT(Rapportage!I150*100,"000.""00")),TEXT(Rapportage!I150*100,"000"".""00")),""""))</f>
        <v/>
      </c>
      <c r="K150" s="15">
        <f>ROUND(Rapportage!H150,2)</f>
        <v>0</v>
      </c>
      <c r="O150" t="s">
        <v>184</v>
      </c>
      <c r="P150">
        <v>149</v>
      </c>
    </row>
    <row r="151" spans="1:16" x14ac:dyDescent="0.25">
      <c r="A151" t="str">
        <f>IF(LEN(Rapportage!A151)="","",Rapportage!A151&amp;REPT(" ",10-MIN(10,LEN(Rapportage!A151))))</f>
        <v xml:space="preserve">          </v>
      </c>
      <c r="B151" t="str">
        <f>IF(Rapportage!B151=0,"",_xlfn.CONCAT(REPT("0",7-LEN(Rapportage!B151)),Rapportage!B151))</f>
        <v/>
      </c>
      <c r="C151" t="str">
        <f>IF(Rapportage!C151=0,"",IF(ISNUMBER(SEARCH("-",Rapportage!C151)),_xlfn.CONCAT(REPT("0",7-LEN(LEFT(Rapportage!C151,SEARCH("-",Rapportage!C151)-1))),LEFT(Rapportage!C151,SEARCH("-",Rapportage!C151)-1)),_xlfn.CONCAT(REPT("0",7-LEN(Rapportage!C151)),Rapportage!C151)))</f>
        <v/>
      </c>
      <c r="E151" t="s">
        <v>2686</v>
      </c>
      <c r="F151" t="str">
        <f>IF(Rapportage!E151="","",_xlfn.CONCAT(REPT("0",4-LEN(Rapportage!E151)),Rapportage!E151))</f>
        <v/>
      </c>
      <c r="G151" s="10" t="str">
        <f>IF(Rapportage!F151 ="0","  ", "  ")</f>
        <v xml:space="preserve">  </v>
      </c>
      <c r="H151" s="10" t="str">
        <f>Rapportage!G151 &amp; REPT(" ",4-MIN(4,LEN(Rapportage!G151)))</f>
        <v xml:space="preserve">    </v>
      </c>
      <c r="I151" s="10" t="str">
        <f>IF(Rapportage!H151="","",IF(($Q$2-$P$2)&gt;=0,IF(LEN(TEXT(K151*100,"00000000"))=3,_xlfn.CONCAT(0,TEXT(K151*100,"000000.""00")),TEXT(K151*100,"000000"".""00")),""""))</f>
        <v/>
      </c>
      <c r="J151" s="10" t="str">
        <f>IF(Rapportage!I151="","",IF(($Q$2-$P$2)&gt;=0,IF(LEN(TEXT(Rapportage!I151*100,"000000"))=3,_xlfn.CONCAT(0,TEXT(Rapportage!I151*100,"000.""00")),TEXT(Rapportage!I151*100,"000"".""00")),""""))</f>
        <v/>
      </c>
      <c r="K151" s="15">
        <f>ROUND(Rapportage!H151,2)</f>
        <v>0</v>
      </c>
      <c r="O151" t="s">
        <v>185</v>
      </c>
      <c r="P151">
        <v>150</v>
      </c>
    </row>
    <row r="152" spans="1:16" x14ac:dyDescent="0.25">
      <c r="A152" t="str">
        <f>IF(LEN(Rapportage!A152)="","",Rapportage!A152&amp;REPT(" ",10-MIN(10,LEN(Rapportage!A152))))</f>
        <v xml:space="preserve">          </v>
      </c>
      <c r="B152" t="str">
        <f>IF(Rapportage!B152=0,"",_xlfn.CONCAT(REPT("0",7-LEN(Rapportage!B152)),Rapportage!B152))</f>
        <v/>
      </c>
      <c r="C152" t="str">
        <f>IF(Rapportage!C152=0,"",IF(ISNUMBER(SEARCH("-",Rapportage!C152)),_xlfn.CONCAT(REPT("0",7-LEN(LEFT(Rapportage!C152,SEARCH("-",Rapportage!C152)-1))),LEFT(Rapportage!C152,SEARCH("-",Rapportage!C152)-1)),_xlfn.CONCAT(REPT("0",7-LEN(Rapportage!C152)),Rapportage!C152)))</f>
        <v/>
      </c>
      <c r="E152" t="s">
        <v>2687</v>
      </c>
      <c r="F152" t="str">
        <f>IF(Rapportage!E152="","",_xlfn.CONCAT(REPT("0",4-LEN(Rapportage!E152)),Rapportage!E152))</f>
        <v/>
      </c>
      <c r="G152" s="10" t="str">
        <f>IF(Rapportage!F152 ="0","  ", "  ")</f>
        <v xml:space="preserve">  </v>
      </c>
      <c r="H152" s="10" t="str">
        <f>Rapportage!G152 &amp; REPT(" ",4-MIN(4,LEN(Rapportage!G152)))</f>
        <v xml:space="preserve">    </v>
      </c>
      <c r="I152" s="10" t="str">
        <f>IF(Rapportage!H152="","",IF(($Q$2-$P$2)&gt;=0,IF(LEN(TEXT(K152*100,"00000000"))=3,_xlfn.CONCAT(0,TEXT(K152*100,"000000.""00")),TEXT(K152*100,"000000"".""00")),""""))</f>
        <v/>
      </c>
      <c r="J152" s="10" t="str">
        <f>IF(Rapportage!I152="","",IF(($Q$2-$P$2)&gt;=0,IF(LEN(TEXT(Rapportage!I152*100,"000000"))=3,_xlfn.CONCAT(0,TEXT(Rapportage!I152*100,"000.""00")),TEXT(Rapportage!I152*100,"000"".""00")),""""))</f>
        <v/>
      </c>
      <c r="K152" s="15">
        <f>ROUND(Rapportage!H152,2)</f>
        <v>0</v>
      </c>
      <c r="O152" t="s">
        <v>186</v>
      </c>
      <c r="P152">
        <v>151</v>
      </c>
    </row>
    <row r="153" spans="1:16" x14ac:dyDescent="0.25">
      <c r="A153" t="str">
        <f>IF(LEN(Rapportage!A153)="","",Rapportage!A153&amp;REPT(" ",10-MIN(10,LEN(Rapportage!A153))))</f>
        <v xml:space="preserve">          </v>
      </c>
      <c r="B153" t="str">
        <f>IF(Rapportage!B153=0,"",_xlfn.CONCAT(REPT("0",7-LEN(Rapportage!B153)),Rapportage!B153))</f>
        <v/>
      </c>
      <c r="C153" t="str">
        <f>IF(Rapportage!C153=0,"",IF(ISNUMBER(SEARCH("-",Rapportage!C153)),_xlfn.CONCAT(REPT("0",7-LEN(LEFT(Rapportage!C153,SEARCH("-",Rapportage!C153)-1))),LEFT(Rapportage!C153,SEARCH("-",Rapportage!C153)-1)),_xlfn.CONCAT(REPT("0",7-LEN(Rapportage!C153)),Rapportage!C153)))</f>
        <v/>
      </c>
      <c r="E153" t="s">
        <v>2688</v>
      </c>
      <c r="F153" t="str">
        <f>IF(Rapportage!E153="","",_xlfn.CONCAT(REPT("0",4-LEN(Rapportage!E153)),Rapportage!E153))</f>
        <v/>
      </c>
      <c r="G153" s="10" t="str">
        <f>IF(Rapportage!F153 ="0","  ", "  ")</f>
        <v xml:space="preserve">  </v>
      </c>
      <c r="H153" s="10" t="str">
        <f>Rapportage!G153 &amp; REPT(" ",4-MIN(4,LEN(Rapportage!G153)))</f>
        <v xml:space="preserve">    </v>
      </c>
      <c r="I153" s="10" t="str">
        <f>IF(Rapportage!H153="","",IF(($Q$2-$P$2)&gt;=0,IF(LEN(TEXT(K153*100,"00000000"))=3,_xlfn.CONCAT(0,TEXT(K153*100,"000000.""00")),TEXT(K153*100,"000000"".""00")),""""))</f>
        <v/>
      </c>
      <c r="J153" s="10" t="str">
        <f>IF(Rapportage!I153="","",IF(($Q$2-$P$2)&gt;=0,IF(LEN(TEXT(Rapportage!I153*100,"000000"))=3,_xlfn.CONCAT(0,TEXT(Rapportage!I153*100,"000.""00")),TEXT(Rapportage!I153*100,"000"".""00")),""""))</f>
        <v/>
      </c>
      <c r="K153" s="15">
        <f>ROUND(Rapportage!H153,2)</f>
        <v>0</v>
      </c>
      <c r="O153" t="s">
        <v>187</v>
      </c>
      <c r="P153">
        <v>152</v>
      </c>
    </row>
    <row r="154" spans="1:16" x14ac:dyDescent="0.25">
      <c r="A154" t="str">
        <f>IF(LEN(Rapportage!A154)="","",Rapportage!A154&amp;REPT(" ",10-MIN(10,LEN(Rapportage!A154))))</f>
        <v xml:space="preserve">          </v>
      </c>
      <c r="B154" t="str">
        <f>IF(Rapportage!B154=0,"",_xlfn.CONCAT(REPT("0",7-LEN(Rapportage!B154)),Rapportage!B154))</f>
        <v/>
      </c>
      <c r="C154" t="str">
        <f>IF(Rapportage!C154=0,"",IF(ISNUMBER(SEARCH("-",Rapportage!C154)),_xlfn.CONCAT(REPT("0",7-LEN(LEFT(Rapportage!C154,SEARCH("-",Rapportage!C154)-1))),LEFT(Rapportage!C154,SEARCH("-",Rapportage!C154)-1)),_xlfn.CONCAT(REPT("0",7-LEN(Rapportage!C154)),Rapportage!C154)))</f>
        <v/>
      </c>
      <c r="E154" t="s">
        <v>2689</v>
      </c>
      <c r="F154" t="str">
        <f>IF(Rapportage!E154="","",_xlfn.CONCAT(REPT("0",4-LEN(Rapportage!E154)),Rapportage!E154))</f>
        <v/>
      </c>
      <c r="G154" s="10" t="str">
        <f>IF(Rapportage!F154 ="0","  ", "  ")</f>
        <v xml:space="preserve">  </v>
      </c>
      <c r="H154" s="10" t="str">
        <f>Rapportage!G154 &amp; REPT(" ",4-MIN(4,LEN(Rapportage!G154)))</f>
        <v xml:space="preserve">    </v>
      </c>
      <c r="I154" s="10" t="str">
        <f>IF(Rapportage!H154="","",IF(($Q$2-$P$2)&gt;=0,IF(LEN(TEXT(K154*100,"00000000"))=3,_xlfn.CONCAT(0,TEXT(K154*100,"000000.""00")),TEXT(K154*100,"000000"".""00")),""""))</f>
        <v/>
      </c>
      <c r="J154" s="10" t="str">
        <f>IF(Rapportage!I154="","",IF(($Q$2-$P$2)&gt;=0,IF(LEN(TEXT(Rapportage!I154*100,"000000"))=3,_xlfn.CONCAT(0,TEXT(Rapportage!I154*100,"000.""00")),TEXT(Rapportage!I154*100,"000"".""00")),""""))</f>
        <v/>
      </c>
      <c r="K154" s="15">
        <f>ROUND(Rapportage!H154,2)</f>
        <v>0</v>
      </c>
      <c r="O154" t="s">
        <v>188</v>
      </c>
      <c r="P154">
        <v>153</v>
      </c>
    </row>
    <row r="155" spans="1:16" x14ac:dyDescent="0.25">
      <c r="A155" t="str">
        <f>IF(LEN(Rapportage!A155)="","",Rapportage!A155&amp;REPT(" ",10-MIN(10,LEN(Rapportage!A155))))</f>
        <v xml:space="preserve">          </v>
      </c>
      <c r="B155" t="str">
        <f>IF(Rapportage!B155=0,"",_xlfn.CONCAT(REPT("0",7-LEN(Rapportage!B155)),Rapportage!B155))</f>
        <v/>
      </c>
      <c r="C155" t="str">
        <f>IF(Rapportage!C155=0,"",IF(ISNUMBER(SEARCH("-",Rapportage!C155)),_xlfn.CONCAT(REPT("0",7-LEN(LEFT(Rapportage!C155,SEARCH("-",Rapportage!C155)-1))),LEFT(Rapportage!C155,SEARCH("-",Rapportage!C155)-1)),_xlfn.CONCAT(REPT("0",7-LEN(Rapportage!C155)),Rapportage!C155)))</f>
        <v/>
      </c>
      <c r="E155" t="s">
        <v>2690</v>
      </c>
      <c r="F155" t="str">
        <f>IF(Rapportage!E155="","",_xlfn.CONCAT(REPT("0",4-LEN(Rapportage!E155)),Rapportage!E155))</f>
        <v/>
      </c>
      <c r="G155" s="10" t="str">
        <f>IF(Rapportage!F155 ="0","  ", "  ")</f>
        <v xml:space="preserve">  </v>
      </c>
      <c r="H155" s="10" t="str">
        <f>Rapportage!G155 &amp; REPT(" ",4-MIN(4,LEN(Rapportage!G155)))</f>
        <v xml:space="preserve">    </v>
      </c>
      <c r="I155" s="10" t="str">
        <f>IF(Rapportage!H155="","",IF(($Q$2-$P$2)&gt;=0,IF(LEN(TEXT(K155*100,"00000000"))=3,_xlfn.CONCAT(0,TEXT(K155*100,"000000.""00")),TEXT(K155*100,"000000"".""00")),""""))</f>
        <v/>
      </c>
      <c r="J155" s="10" t="str">
        <f>IF(Rapportage!I155="","",IF(($Q$2-$P$2)&gt;=0,IF(LEN(TEXT(Rapportage!I155*100,"000000"))=3,_xlfn.CONCAT(0,TEXT(Rapportage!I155*100,"000.""00")),TEXT(Rapportage!I155*100,"000"".""00")),""""))</f>
        <v/>
      </c>
      <c r="K155" s="15">
        <f>ROUND(Rapportage!H155,2)</f>
        <v>0</v>
      </c>
      <c r="O155" t="s">
        <v>189</v>
      </c>
      <c r="P155">
        <v>154</v>
      </c>
    </row>
    <row r="156" spans="1:16" x14ac:dyDescent="0.25">
      <c r="A156" t="str">
        <f>IF(LEN(Rapportage!A156)="","",Rapportage!A156&amp;REPT(" ",10-MIN(10,LEN(Rapportage!A156))))</f>
        <v xml:space="preserve">          </v>
      </c>
      <c r="B156" t="str">
        <f>IF(Rapportage!B156=0,"",_xlfn.CONCAT(REPT("0",7-LEN(Rapportage!B156)),Rapportage!B156))</f>
        <v/>
      </c>
      <c r="C156" t="str">
        <f>IF(Rapportage!C156=0,"",IF(ISNUMBER(SEARCH("-",Rapportage!C156)),_xlfn.CONCAT(REPT("0",7-LEN(LEFT(Rapportage!C156,SEARCH("-",Rapportage!C156)-1))),LEFT(Rapportage!C156,SEARCH("-",Rapportage!C156)-1)),_xlfn.CONCAT(REPT("0",7-LEN(Rapportage!C156)),Rapportage!C156)))</f>
        <v/>
      </c>
      <c r="E156" t="s">
        <v>2691</v>
      </c>
      <c r="F156" t="str">
        <f>IF(Rapportage!E156="","",_xlfn.CONCAT(REPT("0",4-LEN(Rapportage!E156)),Rapportage!E156))</f>
        <v/>
      </c>
      <c r="G156" s="10" t="str">
        <f>IF(Rapportage!F156 ="0","  ", "  ")</f>
        <v xml:space="preserve">  </v>
      </c>
      <c r="H156" s="10" t="str">
        <f>Rapportage!G156 &amp; REPT(" ",4-MIN(4,LEN(Rapportage!G156)))</f>
        <v xml:space="preserve">    </v>
      </c>
      <c r="I156" s="10" t="str">
        <f>IF(Rapportage!H156="","",IF(($Q$2-$P$2)&gt;=0,IF(LEN(TEXT(K156*100,"00000000"))=3,_xlfn.CONCAT(0,TEXT(K156*100,"000000.""00")),TEXT(K156*100,"000000"".""00")),""""))</f>
        <v/>
      </c>
      <c r="J156" s="10" t="str">
        <f>IF(Rapportage!I156="","",IF(($Q$2-$P$2)&gt;=0,IF(LEN(TEXT(Rapportage!I156*100,"000000"))=3,_xlfn.CONCAT(0,TEXT(Rapportage!I156*100,"000.""00")),TEXT(Rapportage!I156*100,"000"".""00")),""""))</f>
        <v/>
      </c>
      <c r="K156" s="15">
        <f>ROUND(Rapportage!H156,2)</f>
        <v>0</v>
      </c>
      <c r="O156" t="s">
        <v>190</v>
      </c>
      <c r="P156">
        <v>155</v>
      </c>
    </row>
    <row r="157" spans="1:16" x14ac:dyDescent="0.25">
      <c r="A157" t="str">
        <f>IF(LEN(Rapportage!A157)="","",Rapportage!A157&amp;REPT(" ",10-MIN(10,LEN(Rapportage!A157))))</f>
        <v xml:space="preserve">          </v>
      </c>
      <c r="B157" t="str">
        <f>IF(Rapportage!B157=0,"",_xlfn.CONCAT(REPT("0",7-LEN(Rapportage!B157)),Rapportage!B157))</f>
        <v/>
      </c>
      <c r="C157" t="str">
        <f>IF(Rapportage!C157=0,"",IF(ISNUMBER(SEARCH("-",Rapportage!C157)),_xlfn.CONCAT(REPT("0",7-LEN(LEFT(Rapportage!C157,SEARCH("-",Rapportage!C157)-1))),LEFT(Rapportage!C157,SEARCH("-",Rapportage!C157)-1)),_xlfn.CONCAT(REPT("0",7-LEN(Rapportage!C157)),Rapportage!C157)))</f>
        <v/>
      </c>
      <c r="E157" t="s">
        <v>2692</v>
      </c>
      <c r="F157" t="str">
        <f>IF(Rapportage!E157="","",_xlfn.CONCAT(REPT("0",4-LEN(Rapportage!E157)),Rapportage!E157))</f>
        <v/>
      </c>
      <c r="G157" s="10" t="str">
        <f>IF(Rapportage!F157 ="0","  ", "  ")</f>
        <v xml:space="preserve">  </v>
      </c>
      <c r="H157" s="10" t="str">
        <f>Rapportage!G157 &amp; REPT(" ",4-MIN(4,LEN(Rapportage!G157)))</f>
        <v xml:space="preserve">    </v>
      </c>
      <c r="I157" s="10" t="str">
        <f>IF(Rapportage!H157="","",IF(($Q$2-$P$2)&gt;=0,IF(LEN(TEXT(K157*100,"00000000"))=3,_xlfn.CONCAT(0,TEXT(K157*100,"000000.""00")),TEXT(K157*100,"000000"".""00")),""""))</f>
        <v/>
      </c>
      <c r="J157" s="10" t="str">
        <f>IF(Rapportage!I157="","",IF(($Q$2-$P$2)&gt;=0,IF(LEN(TEXT(Rapportage!I157*100,"000000"))=3,_xlfn.CONCAT(0,TEXT(Rapportage!I157*100,"000.""00")),TEXT(Rapportage!I157*100,"000"".""00")),""""))</f>
        <v/>
      </c>
      <c r="K157" s="15">
        <f>ROUND(Rapportage!H157,2)</f>
        <v>0</v>
      </c>
      <c r="O157" t="s">
        <v>191</v>
      </c>
      <c r="P157">
        <v>156</v>
      </c>
    </row>
    <row r="158" spans="1:16" x14ac:dyDescent="0.25">
      <c r="A158" t="str">
        <f>IF(LEN(Rapportage!A158)="","",Rapportage!A158&amp;REPT(" ",10-MIN(10,LEN(Rapportage!A158))))</f>
        <v xml:space="preserve">          </v>
      </c>
      <c r="B158" t="str">
        <f>IF(Rapportage!B158=0,"",_xlfn.CONCAT(REPT("0",7-LEN(Rapportage!B158)),Rapportage!B158))</f>
        <v/>
      </c>
      <c r="C158" t="str">
        <f>IF(Rapportage!C158=0,"",IF(ISNUMBER(SEARCH("-",Rapportage!C158)),_xlfn.CONCAT(REPT("0",7-LEN(LEFT(Rapportage!C158,SEARCH("-",Rapportage!C158)-1))),LEFT(Rapportage!C158,SEARCH("-",Rapportage!C158)-1)),_xlfn.CONCAT(REPT("0",7-LEN(Rapportage!C158)),Rapportage!C158)))</f>
        <v/>
      </c>
      <c r="E158" t="s">
        <v>2693</v>
      </c>
      <c r="F158" t="str">
        <f>IF(Rapportage!E158="","",_xlfn.CONCAT(REPT("0",4-LEN(Rapportage!E158)),Rapportage!E158))</f>
        <v/>
      </c>
      <c r="G158" s="10" t="str">
        <f>IF(Rapportage!F158 ="0","  ", "  ")</f>
        <v xml:space="preserve">  </v>
      </c>
      <c r="H158" s="10" t="str">
        <f>Rapportage!G158 &amp; REPT(" ",4-MIN(4,LEN(Rapportage!G158)))</f>
        <v xml:space="preserve">    </v>
      </c>
      <c r="I158" s="10" t="str">
        <f>IF(Rapportage!H158="","",IF(($Q$2-$P$2)&gt;=0,IF(LEN(TEXT(K158*100,"00000000"))=3,_xlfn.CONCAT(0,TEXT(K158*100,"000000.""00")),TEXT(K158*100,"000000"".""00")),""""))</f>
        <v/>
      </c>
      <c r="J158" s="10" t="str">
        <f>IF(Rapportage!I158="","",IF(($Q$2-$P$2)&gt;=0,IF(LEN(TEXT(Rapportage!I158*100,"000000"))=3,_xlfn.CONCAT(0,TEXT(Rapportage!I158*100,"000.""00")),TEXT(Rapportage!I158*100,"000"".""00")),""""))</f>
        <v/>
      </c>
      <c r="K158" s="15">
        <f>ROUND(Rapportage!H158,2)</f>
        <v>0</v>
      </c>
      <c r="O158" t="s">
        <v>192</v>
      </c>
      <c r="P158">
        <v>157</v>
      </c>
    </row>
    <row r="159" spans="1:16" x14ac:dyDescent="0.25">
      <c r="A159" t="str">
        <f>IF(LEN(Rapportage!A159)="","",Rapportage!A159&amp;REPT(" ",10-MIN(10,LEN(Rapportage!A159))))</f>
        <v xml:space="preserve">          </v>
      </c>
      <c r="B159" t="str">
        <f>IF(Rapportage!B159=0,"",_xlfn.CONCAT(REPT("0",7-LEN(Rapportage!B159)),Rapportage!B159))</f>
        <v/>
      </c>
      <c r="C159" t="str">
        <f>IF(Rapportage!C159=0,"",IF(ISNUMBER(SEARCH("-",Rapportage!C159)),_xlfn.CONCAT(REPT("0",7-LEN(LEFT(Rapportage!C159,SEARCH("-",Rapportage!C159)-1))),LEFT(Rapportage!C159,SEARCH("-",Rapportage!C159)-1)),_xlfn.CONCAT(REPT("0",7-LEN(Rapportage!C159)),Rapportage!C159)))</f>
        <v/>
      </c>
      <c r="E159" t="s">
        <v>2694</v>
      </c>
      <c r="F159" t="str">
        <f>IF(Rapportage!E159="","",_xlfn.CONCAT(REPT("0",4-LEN(Rapportage!E159)),Rapportage!E159))</f>
        <v/>
      </c>
      <c r="G159" s="10" t="str">
        <f>IF(Rapportage!F159 ="0","  ", "  ")</f>
        <v xml:space="preserve">  </v>
      </c>
      <c r="H159" s="10" t="str">
        <f>Rapportage!G159 &amp; REPT(" ",4-MIN(4,LEN(Rapportage!G159)))</f>
        <v xml:space="preserve">    </v>
      </c>
      <c r="I159" s="10" t="str">
        <f>IF(Rapportage!H159="","",IF(($Q$2-$P$2)&gt;=0,IF(LEN(TEXT(K159*100,"00000000"))=3,_xlfn.CONCAT(0,TEXT(K159*100,"000000.""00")),TEXT(K159*100,"000000"".""00")),""""))</f>
        <v/>
      </c>
      <c r="J159" s="10" t="str">
        <f>IF(Rapportage!I159="","",IF(($Q$2-$P$2)&gt;=0,IF(LEN(TEXT(Rapportage!I159*100,"000000"))=3,_xlfn.CONCAT(0,TEXT(Rapportage!I159*100,"000.""00")),TEXT(Rapportage!I159*100,"000"".""00")),""""))</f>
        <v/>
      </c>
      <c r="K159" s="15">
        <f>ROUND(Rapportage!H159,2)</f>
        <v>0</v>
      </c>
      <c r="O159" t="s">
        <v>193</v>
      </c>
      <c r="P159">
        <v>158</v>
      </c>
    </row>
    <row r="160" spans="1:16" x14ac:dyDescent="0.25">
      <c r="A160" t="str">
        <f>IF(LEN(Rapportage!A160)="","",Rapportage!A160&amp;REPT(" ",10-MIN(10,LEN(Rapportage!A160))))</f>
        <v xml:space="preserve">          </v>
      </c>
      <c r="B160" t="str">
        <f>IF(Rapportage!B160=0,"",_xlfn.CONCAT(REPT("0",7-LEN(Rapportage!B160)),Rapportage!B160))</f>
        <v/>
      </c>
      <c r="C160" t="str">
        <f>IF(Rapportage!C160=0,"",IF(ISNUMBER(SEARCH("-",Rapportage!C160)),_xlfn.CONCAT(REPT("0",7-LEN(LEFT(Rapportage!C160,SEARCH("-",Rapportage!C160)-1))),LEFT(Rapportage!C160,SEARCH("-",Rapportage!C160)-1)),_xlfn.CONCAT(REPT("0",7-LEN(Rapportage!C160)),Rapportage!C160)))</f>
        <v/>
      </c>
      <c r="E160" t="s">
        <v>2695</v>
      </c>
      <c r="F160" t="str">
        <f>IF(Rapportage!E160="","",_xlfn.CONCAT(REPT("0",4-LEN(Rapportage!E160)),Rapportage!E160))</f>
        <v/>
      </c>
      <c r="G160" s="10" t="str">
        <f>IF(Rapportage!F160 ="0","  ", "  ")</f>
        <v xml:space="preserve">  </v>
      </c>
      <c r="H160" s="10" t="str">
        <f>Rapportage!G160 &amp; REPT(" ",4-MIN(4,LEN(Rapportage!G160)))</f>
        <v xml:space="preserve">    </v>
      </c>
      <c r="I160" s="10" t="str">
        <f>IF(Rapportage!H160="","",IF(($Q$2-$P$2)&gt;=0,IF(LEN(TEXT(K160*100,"00000000"))=3,_xlfn.CONCAT(0,TEXT(K160*100,"000000.""00")),TEXT(K160*100,"000000"".""00")),""""))</f>
        <v/>
      </c>
      <c r="J160" s="10" t="str">
        <f>IF(Rapportage!I160="","",IF(($Q$2-$P$2)&gt;=0,IF(LEN(TEXT(Rapportage!I160*100,"000000"))=3,_xlfn.CONCAT(0,TEXT(Rapportage!I160*100,"000.""00")),TEXT(Rapportage!I160*100,"000"".""00")),""""))</f>
        <v/>
      </c>
      <c r="K160" s="15">
        <f>ROUND(Rapportage!H160,2)</f>
        <v>0</v>
      </c>
      <c r="O160" t="s">
        <v>194</v>
      </c>
      <c r="P160">
        <v>159</v>
      </c>
    </row>
    <row r="161" spans="1:16" x14ac:dyDescent="0.25">
      <c r="A161" t="str">
        <f>IF(LEN(Rapportage!A161)="","",Rapportage!A161&amp;REPT(" ",10-MIN(10,LEN(Rapportage!A161))))</f>
        <v xml:space="preserve">          </v>
      </c>
      <c r="B161" t="str">
        <f>IF(Rapportage!B161=0,"",_xlfn.CONCAT(REPT("0",7-LEN(Rapportage!B161)),Rapportage!B161))</f>
        <v/>
      </c>
      <c r="C161" t="str">
        <f>IF(Rapportage!C161=0,"",IF(ISNUMBER(SEARCH("-",Rapportage!C161)),_xlfn.CONCAT(REPT("0",7-LEN(LEFT(Rapportage!C161,SEARCH("-",Rapportage!C161)-1))),LEFT(Rapportage!C161,SEARCH("-",Rapportage!C161)-1)),_xlfn.CONCAT(REPT("0",7-LEN(Rapportage!C161)),Rapportage!C161)))</f>
        <v/>
      </c>
      <c r="E161" t="s">
        <v>2696</v>
      </c>
      <c r="F161" t="str">
        <f>IF(Rapportage!E161="","",_xlfn.CONCAT(REPT("0",4-LEN(Rapportage!E161)),Rapportage!E161))</f>
        <v/>
      </c>
      <c r="G161" s="10" t="str">
        <f>IF(Rapportage!F161 ="0","  ", "  ")</f>
        <v xml:space="preserve">  </v>
      </c>
      <c r="H161" s="10" t="str">
        <f>Rapportage!G161 &amp; REPT(" ",4-MIN(4,LEN(Rapportage!G161)))</f>
        <v xml:space="preserve">    </v>
      </c>
      <c r="I161" s="10" t="str">
        <f>IF(Rapportage!H161="","",IF(($Q$2-$P$2)&gt;=0,IF(LEN(TEXT(K161*100,"00000000"))=3,_xlfn.CONCAT(0,TEXT(K161*100,"000000.""00")),TEXT(K161*100,"000000"".""00")),""""))</f>
        <v/>
      </c>
      <c r="J161" s="10" t="str">
        <f>IF(Rapportage!I161="","",IF(($Q$2-$P$2)&gt;=0,IF(LEN(TEXT(Rapportage!I161*100,"000000"))=3,_xlfn.CONCAT(0,TEXT(Rapportage!I161*100,"000.""00")),TEXT(Rapportage!I161*100,"000"".""00")),""""))</f>
        <v/>
      </c>
      <c r="K161" s="15">
        <f>ROUND(Rapportage!H161,2)</f>
        <v>0</v>
      </c>
      <c r="O161" t="s">
        <v>195</v>
      </c>
      <c r="P161">
        <v>160</v>
      </c>
    </row>
    <row r="162" spans="1:16" x14ac:dyDescent="0.25">
      <c r="A162" t="str">
        <f>IF(LEN(Rapportage!A162)="","",Rapportage!A162&amp;REPT(" ",10-MIN(10,LEN(Rapportage!A162))))</f>
        <v xml:space="preserve">          </v>
      </c>
      <c r="B162" t="str">
        <f>IF(Rapportage!B162=0,"",_xlfn.CONCAT(REPT("0",7-LEN(Rapportage!B162)),Rapportage!B162))</f>
        <v/>
      </c>
      <c r="C162" t="str">
        <f>IF(Rapportage!C162=0,"",IF(ISNUMBER(SEARCH("-",Rapportage!C162)),_xlfn.CONCAT(REPT("0",7-LEN(LEFT(Rapportage!C162,SEARCH("-",Rapportage!C162)-1))),LEFT(Rapportage!C162,SEARCH("-",Rapportage!C162)-1)),_xlfn.CONCAT(REPT("0",7-LEN(Rapportage!C162)),Rapportage!C162)))</f>
        <v/>
      </c>
      <c r="E162" t="s">
        <v>2697</v>
      </c>
      <c r="F162" t="str">
        <f>IF(Rapportage!E162="","",_xlfn.CONCAT(REPT("0",4-LEN(Rapportage!E162)),Rapportage!E162))</f>
        <v/>
      </c>
      <c r="G162" s="10" t="str">
        <f>IF(Rapportage!F162 ="0","  ", "  ")</f>
        <v xml:space="preserve">  </v>
      </c>
      <c r="H162" s="10" t="str">
        <f>Rapportage!G162 &amp; REPT(" ",4-MIN(4,LEN(Rapportage!G162)))</f>
        <v xml:space="preserve">    </v>
      </c>
      <c r="I162" s="10" t="str">
        <f>IF(Rapportage!H162="","",IF(($Q$2-$P$2)&gt;=0,IF(LEN(TEXT(K162*100,"00000000"))=3,_xlfn.CONCAT(0,TEXT(K162*100,"000000.""00")),TEXT(K162*100,"000000"".""00")),""""))</f>
        <v/>
      </c>
      <c r="J162" s="10" t="str">
        <f>IF(Rapportage!I162="","",IF(($Q$2-$P$2)&gt;=0,IF(LEN(TEXT(Rapportage!I162*100,"000000"))=3,_xlfn.CONCAT(0,TEXT(Rapportage!I162*100,"000.""00")),TEXT(Rapportage!I162*100,"000"".""00")),""""))</f>
        <v/>
      </c>
      <c r="K162" s="15">
        <f>ROUND(Rapportage!H162,2)</f>
        <v>0</v>
      </c>
      <c r="O162" t="s">
        <v>196</v>
      </c>
      <c r="P162">
        <v>161</v>
      </c>
    </row>
    <row r="163" spans="1:16" x14ac:dyDescent="0.25">
      <c r="A163" t="str">
        <f>IF(LEN(Rapportage!A163)="","",Rapportage!A163&amp;REPT(" ",10-MIN(10,LEN(Rapportage!A163))))</f>
        <v xml:space="preserve">          </v>
      </c>
      <c r="B163" t="str">
        <f>IF(Rapportage!B163=0,"",_xlfn.CONCAT(REPT("0",7-LEN(Rapportage!B163)),Rapportage!B163))</f>
        <v/>
      </c>
      <c r="C163" t="str">
        <f>IF(Rapportage!C163=0,"",IF(ISNUMBER(SEARCH("-",Rapportage!C163)),_xlfn.CONCAT(REPT("0",7-LEN(LEFT(Rapportage!C163,SEARCH("-",Rapportage!C163)-1))),LEFT(Rapportage!C163,SEARCH("-",Rapportage!C163)-1)),_xlfn.CONCAT(REPT("0",7-LEN(Rapportage!C163)),Rapportage!C163)))</f>
        <v/>
      </c>
      <c r="E163" t="s">
        <v>2698</v>
      </c>
      <c r="F163" t="str">
        <f>IF(Rapportage!E163="","",_xlfn.CONCAT(REPT("0",4-LEN(Rapportage!E163)),Rapportage!E163))</f>
        <v/>
      </c>
      <c r="G163" s="10" t="str">
        <f>IF(Rapportage!F163 ="0","  ", "  ")</f>
        <v xml:space="preserve">  </v>
      </c>
      <c r="H163" s="10" t="str">
        <f>Rapportage!G163 &amp; REPT(" ",4-MIN(4,LEN(Rapportage!G163)))</f>
        <v xml:space="preserve">    </v>
      </c>
      <c r="I163" s="10" t="str">
        <f>IF(Rapportage!H163="","",IF(($Q$2-$P$2)&gt;=0,IF(LEN(TEXT(K163*100,"00000000"))=3,_xlfn.CONCAT(0,TEXT(K163*100,"000000.""00")),TEXT(K163*100,"000000"".""00")),""""))</f>
        <v/>
      </c>
      <c r="J163" s="10" t="str">
        <f>IF(Rapportage!I163="","",IF(($Q$2-$P$2)&gt;=0,IF(LEN(TEXT(Rapportage!I163*100,"000000"))=3,_xlfn.CONCAT(0,TEXT(Rapportage!I163*100,"000.""00")),TEXT(Rapportage!I163*100,"000"".""00")),""""))</f>
        <v/>
      </c>
      <c r="K163" s="15">
        <f>ROUND(Rapportage!H163,2)</f>
        <v>0</v>
      </c>
      <c r="O163" t="s">
        <v>197</v>
      </c>
      <c r="P163">
        <v>162</v>
      </c>
    </row>
    <row r="164" spans="1:16" x14ac:dyDescent="0.25">
      <c r="A164" t="str">
        <f>IF(LEN(Rapportage!A164)="","",Rapportage!A164&amp;REPT(" ",10-MIN(10,LEN(Rapportage!A164))))</f>
        <v xml:space="preserve">          </v>
      </c>
      <c r="B164" t="str">
        <f>IF(Rapportage!B164=0,"",_xlfn.CONCAT(REPT("0",7-LEN(Rapportage!B164)),Rapportage!B164))</f>
        <v/>
      </c>
      <c r="C164" t="str">
        <f>IF(Rapportage!C164=0,"",IF(ISNUMBER(SEARCH("-",Rapportage!C164)),_xlfn.CONCAT(REPT("0",7-LEN(LEFT(Rapportage!C164,SEARCH("-",Rapportage!C164)-1))),LEFT(Rapportage!C164,SEARCH("-",Rapportage!C164)-1)),_xlfn.CONCAT(REPT("0",7-LEN(Rapportage!C164)),Rapportage!C164)))</f>
        <v/>
      </c>
      <c r="E164" t="s">
        <v>2699</v>
      </c>
      <c r="F164" t="str">
        <f>IF(Rapportage!E164="","",_xlfn.CONCAT(REPT("0",4-LEN(Rapportage!E164)),Rapportage!E164))</f>
        <v/>
      </c>
      <c r="G164" s="10" t="str">
        <f>IF(Rapportage!F164 ="0","  ", "  ")</f>
        <v xml:space="preserve">  </v>
      </c>
      <c r="H164" s="10" t="str">
        <f>Rapportage!G164 &amp; REPT(" ",4-MIN(4,LEN(Rapportage!G164)))</f>
        <v xml:space="preserve">    </v>
      </c>
      <c r="I164" s="10" t="str">
        <f>IF(Rapportage!H164="","",IF(($Q$2-$P$2)&gt;=0,IF(LEN(TEXT(K164*100,"00000000"))=3,_xlfn.CONCAT(0,TEXT(K164*100,"000000.""00")),TEXT(K164*100,"000000"".""00")),""""))</f>
        <v/>
      </c>
      <c r="J164" s="10" t="str">
        <f>IF(Rapportage!I164="","",IF(($Q$2-$P$2)&gt;=0,IF(LEN(TEXT(Rapportage!I164*100,"000000"))=3,_xlfn.CONCAT(0,TEXT(Rapportage!I164*100,"000.""00")),TEXT(Rapportage!I164*100,"000"".""00")),""""))</f>
        <v/>
      </c>
      <c r="K164" s="15">
        <f>ROUND(Rapportage!H164,2)</f>
        <v>0</v>
      </c>
      <c r="O164" t="s">
        <v>198</v>
      </c>
      <c r="P164">
        <v>163</v>
      </c>
    </row>
    <row r="165" spans="1:16" x14ac:dyDescent="0.25">
      <c r="A165" t="str">
        <f>IF(LEN(Rapportage!A165)="","",Rapportage!A165&amp;REPT(" ",10-MIN(10,LEN(Rapportage!A165))))</f>
        <v xml:space="preserve">          </v>
      </c>
      <c r="B165" t="str">
        <f>IF(Rapportage!B165=0,"",_xlfn.CONCAT(REPT("0",7-LEN(Rapportage!B165)),Rapportage!B165))</f>
        <v/>
      </c>
      <c r="C165" t="str">
        <f>IF(Rapportage!C165=0,"",IF(ISNUMBER(SEARCH("-",Rapportage!C165)),_xlfn.CONCAT(REPT("0",7-LEN(LEFT(Rapportage!C165,SEARCH("-",Rapportage!C165)-1))),LEFT(Rapportage!C165,SEARCH("-",Rapportage!C165)-1)),_xlfn.CONCAT(REPT("0",7-LEN(Rapportage!C165)),Rapportage!C165)))</f>
        <v/>
      </c>
      <c r="E165" t="s">
        <v>2700</v>
      </c>
      <c r="F165" t="str">
        <f>IF(Rapportage!E165="","",_xlfn.CONCAT(REPT("0",4-LEN(Rapportage!E165)),Rapportage!E165))</f>
        <v/>
      </c>
      <c r="G165" s="10" t="str">
        <f>IF(Rapportage!F165 ="0","  ", "  ")</f>
        <v xml:space="preserve">  </v>
      </c>
      <c r="H165" s="10" t="str">
        <f>Rapportage!G165 &amp; REPT(" ",4-MIN(4,LEN(Rapportage!G165)))</f>
        <v xml:space="preserve">    </v>
      </c>
      <c r="I165" s="10" t="str">
        <f>IF(Rapportage!H165="","",IF(($Q$2-$P$2)&gt;=0,IF(LEN(TEXT(K165*100,"00000000"))=3,_xlfn.CONCAT(0,TEXT(K165*100,"000000.""00")),TEXT(K165*100,"000000"".""00")),""""))</f>
        <v/>
      </c>
      <c r="J165" s="10" t="str">
        <f>IF(Rapportage!I165="","",IF(($Q$2-$P$2)&gt;=0,IF(LEN(TEXT(Rapportage!I165*100,"000000"))=3,_xlfn.CONCAT(0,TEXT(Rapportage!I165*100,"000.""00")),TEXT(Rapportage!I165*100,"000"".""00")),""""))</f>
        <v/>
      </c>
      <c r="K165" s="15">
        <f>ROUND(Rapportage!H165,2)</f>
        <v>0</v>
      </c>
      <c r="O165" t="s">
        <v>199</v>
      </c>
      <c r="P165">
        <v>164</v>
      </c>
    </row>
    <row r="166" spans="1:16" x14ac:dyDescent="0.25">
      <c r="A166" t="str">
        <f>IF(LEN(Rapportage!A166)="","",Rapportage!A166&amp;REPT(" ",10-MIN(10,LEN(Rapportage!A166))))</f>
        <v xml:space="preserve">          </v>
      </c>
      <c r="B166" t="str">
        <f>IF(Rapportage!B166=0,"",_xlfn.CONCAT(REPT("0",7-LEN(Rapportage!B166)),Rapportage!B166))</f>
        <v/>
      </c>
      <c r="C166" t="str">
        <f>IF(Rapportage!C166=0,"",IF(ISNUMBER(SEARCH("-",Rapportage!C166)),_xlfn.CONCAT(REPT("0",7-LEN(LEFT(Rapportage!C166,SEARCH("-",Rapportage!C166)-1))),LEFT(Rapportage!C166,SEARCH("-",Rapportage!C166)-1)),_xlfn.CONCAT(REPT("0",7-LEN(Rapportage!C166)),Rapportage!C166)))</f>
        <v/>
      </c>
      <c r="E166" t="s">
        <v>2701</v>
      </c>
      <c r="F166" t="str">
        <f>IF(Rapportage!E166="","",_xlfn.CONCAT(REPT("0",4-LEN(Rapportage!E166)),Rapportage!E166))</f>
        <v/>
      </c>
      <c r="G166" s="10" t="str">
        <f>IF(Rapportage!F166 ="0","  ", "  ")</f>
        <v xml:space="preserve">  </v>
      </c>
      <c r="H166" s="10" t="str">
        <f>Rapportage!G166 &amp; REPT(" ",4-MIN(4,LEN(Rapportage!G166)))</f>
        <v xml:space="preserve">    </v>
      </c>
      <c r="I166" s="10" t="str">
        <f>IF(Rapportage!H166="","",IF(($Q$2-$P$2)&gt;=0,IF(LEN(TEXT(K166*100,"00000000"))=3,_xlfn.CONCAT(0,TEXT(K166*100,"000000.""00")),TEXT(K166*100,"000000"".""00")),""""))</f>
        <v/>
      </c>
      <c r="J166" s="10" t="str">
        <f>IF(Rapportage!I166="","",IF(($Q$2-$P$2)&gt;=0,IF(LEN(TEXT(Rapportage!I166*100,"000000"))=3,_xlfn.CONCAT(0,TEXT(Rapportage!I166*100,"000.""00")),TEXT(Rapportage!I166*100,"000"".""00")),""""))</f>
        <v/>
      </c>
      <c r="K166" s="15">
        <f>ROUND(Rapportage!H166,2)</f>
        <v>0</v>
      </c>
      <c r="O166" t="s">
        <v>200</v>
      </c>
      <c r="P166">
        <v>165</v>
      </c>
    </row>
    <row r="167" spans="1:16" x14ac:dyDescent="0.25">
      <c r="A167" t="str">
        <f>IF(LEN(Rapportage!A167)="","",Rapportage!A167&amp;REPT(" ",10-MIN(10,LEN(Rapportage!A167))))</f>
        <v xml:space="preserve">          </v>
      </c>
      <c r="B167" t="str">
        <f>IF(Rapportage!B167=0,"",_xlfn.CONCAT(REPT("0",7-LEN(Rapportage!B167)),Rapportage!B167))</f>
        <v/>
      </c>
      <c r="C167" t="str">
        <f>IF(Rapportage!C167=0,"",IF(ISNUMBER(SEARCH("-",Rapportage!C167)),_xlfn.CONCAT(REPT("0",7-LEN(LEFT(Rapportage!C167,SEARCH("-",Rapportage!C167)-1))),LEFT(Rapportage!C167,SEARCH("-",Rapportage!C167)-1)),_xlfn.CONCAT(REPT("0",7-LEN(Rapportage!C167)),Rapportage!C167)))</f>
        <v/>
      </c>
      <c r="E167" t="s">
        <v>2702</v>
      </c>
      <c r="F167" t="str">
        <f>IF(Rapportage!E167="","",_xlfn.CONCAT(REPT("0",4-LEN(Rapportage!E167)),Rapportage!E167))</f>
        <v/>
      </c>
      <c r="G167" s="10" t="str">
        <f>IF(Rapportage!F167 ="0","  ", "  ")</f>
        <v xml:space="preserve">  </v>
      </c>
      <c r="H167" s="10" t="str">
        <f>Rapportage!G167 &amp; REPT(" ",4-MIN(4,LEN(Rapportage!G167)))</f>
        <v xml:space="preserve">    </v>
      </c>
      <c r="I167" s="10" t="str">
        <f>IF(Rapportage!H167="","",IF(($Q$2-$P$2)&gt;=0,IF(LEN(TEXT(K167*100,"00000000"))=3,_xlfn.CONCAT(0,TEXT(K167*100,"000000.""00")),TEXT(K167*100,"000000"".""00")),""""))</f>
        <v/>
      </c>
      <c r="J167" s="10" t="str">
        <f>IF(Rapportage!I167="","",IF(($Q$2-$P$2)&gt;=0,IF(LEN(TEXT(Rapportage!I167*100,"000000"))=3,_xlfn.CONCAT(0,TEXT(Rapportage!I167*100,"000.""00")),TEXT(Rapportage!I167*100,"000"".""00")),""""))</f>
        <v/>
      </c>
      <c r="K167" s="15">
        <f>ROUND(Rapportage!H167,2)</f>
        <v>0</v>
      </c>
      <c r="O167" t="s">
        <v>201</v>
      </c>
      <c r="P167">
        <v>166</v>
      </c>
    </row>
    <row r="168" spans="1:16" x14ac:dyDescent="0.25">
      <c r="A168" t="str">
        <f>IF(LEN(Rapportage!A168)="","",Rapportage!A168&amp;REPT(" ",10-MIN(10,LEN(Rapportage!A168))))</f>
        <v xml:space="preserve">          </v>
      </c>
      <c r="B168" t="str">
        <f>IF(Rapportage!B168=0,"",_xlfn.CONCAT(REPT("0",7-LEN(Rapportage!B168)),Rapportage!B168))</f>
        <v/>
      </c>
      <c r="C168" t="str">
        <f>IF(Rapportage!C168=0,"",IF(ISNUMBER(SEARCH("-",Rapportage!C168)),_xlfn.CONCAT(REPT("0",7-LEN(LEFT(Rapportage!C168,SEARCH("-",Rapportage!C168)-1))),LEFT(Rapportage!C168,SEARCH("-",Rapportage!C168)-1)),_xlfn.CONCAT(REPT("0",7-LEN(Rapportage!C168)),Rapportage!C168)))</f>
        <v/>
      </c>
      <c r="E168" t="s">
        <v>2703</v>
      </c>
      <c r="F168" t="str">
        <f>IF(Rapportage!E168="","",_xlfn.CONCAT(REPT("0",4-LEN(Rapportage!E168)),Rapportage!E168))</f>
        <v/>
      </c>
      <c r="G168" s="10" t="str">
        <f>IF(Rapportage!F168 ="0","  ", "  ")</f>
        <v xml:space="preserve">  </v>
      </c>
      <c r="H168" s="10" t="str">
        <f>Rapportage!G168 &amp; REPT(" ",4-MIN(4,LEN(Rapportage!G168)))</f>
        <v xml:space="preserve">    </v>
      </c>
      <c r="I168" s="10" t="str">
        <f>IF(Rapportage!H168="","",IF(($Q$2-$P$2)&gt;=0,IF(LEN(TEXT(K168*100,"00000000"))=3,_xlfn.CONCAT(0,TEXT(K168*100,"000000.""00")),TEXT(K168*100,"000000"".""00")),""""))</f>
        <v/>
      </c>
      <c r="J168" s="10" t="str">
        <f>IF(Rapportage!I168="","",IF(($Q$2-$P$2)&gt;=0,IF(LEN(TEXT(Rapportage!I168*100,"000000"))=3,_xlfn.CONCAT(0,TEXT(Rapportage!I168*100,"000.""00")),TEXT(Rapportage!I168*100,"000"".""00")),""""))</f>
        <v/>
      </c>
      <c r="K168" s="15">
        <f>ROUND(Rapportage!H168,2)</f>
        <v>0</v>
      </c>
      <c r="O168" t="s">
        <v>202</v>
      </c>
      <c r="P168">
        <v>167</v>
      </c>
    </row>
    <row r="169" spans="1:16" x14ac:dyDescent="0.25">
      <c r="A169" t="str">
        <f>IF(LEN(Rapportage!A169)="","",Rapportage!A169&amp;REPT(" ",10-MIN(10,LEN(Rapportage!A169))))</f>
        <v xml:space="preserve">          </v>
      </c>
      <c r="B169" t="str">
        <f>IF(Rapportage!B169=0,"",_xlfn.CONCAT(REPT("0",7-LEN(Rapportage!B169)),Rapportage!B169))</f>
        <v/>
      </c>
      <c r="C169" t="str">
        <f>IF(Rapportage!C169=0,"",IF(ISNUMBER(SEARCH("-",Rapportage!C169)),_xlfn.CONCAT(REPT("0",7-LEN(LEFT(Rapportage!C169,SEARCH("-",Rapportage!C169)-1))),LEFT(Rapportage!C169,SEARCH("-",Rapportage!C169)-1)),_xlfn.CONCAT(REPT("0",7-LEN(Rapportage!C169)),Rapportage!C169)))</f>
        <v/>
      </c>
      <c r="E169" t="s">
        <v>2704</v>
      </c>
      <c r="F169" t="str">
        <f>IF(Rapportage!E169="","",_xlfn.CONCAT(REPT("0",4-LEN(Rapportage!E169)),Rapportage!E169))</f>
        <v/>
      </c>
      <c r="G169" s="10" t="str">
        <f>IF(Rapportage!F169 ="0","  ", "  ")</f>
        <v xml:space="preserve">  </v>
      </c>
      <c r="H169" s="10" t="str">
        <f>Rapportage!G169 &amp; REPT(" ",4-MIN(4,LEN(Rapportage!G169)))</f>
        <v xml:space="preserve">    </v>
      </c>
      <c r="I169" s="10" t="str">
        <f>IF(Rapportage!H169="","",IF(($Q$2-$P$2)&gt;=0,IF(LEN(TEXT(K169*100,"00000000"))=3,_xlfn.CONCAT(0,TEXT(K169*100,"000000.""00")),TEXT(K169*100,"000000"".""00")),""""))</f>
        <v/>
      </c>
      <c r="J169" s="10" t="str">
        <f>IF(Rapportage!I169="","",IF(($Q$2-$P$2)&gt;=0,IF(LEN(TEXT(Rapportage!I169*100,"000000"))=3,_xlfn.CONCAT(0,TEXT(Rapportage!I169*100,"000.""00")),TEXT(Rapportage!I169*100,"000"".""00")),""""))</f>
        <v/>
      </c>
      <c r="K169" s="15">
        <f>ROUND(Rapportage!H169,2)</f>
        <v>0</v>
      </c>
      <c r="O169" t="s">
        <v>203</v>
      </c>
      <c r="P169">
        <v>168</v>
      </c>
    </row>
    <row r="170" spans="1:16" x14ac:dyDescent="0.25">
      <c r="A170" t="str">
        <f>IF(LEN(Rapportage!A170)="","",Rapportage!A170&amp;REPT(" ",10-MIN(10,LEN(Rapportage!A170))))</f>
        <v xml:space="preserve">          </v>
      </c>
      <c r="B170" t="str">
        <f>IF(Rapportage!B170=0,"",_xlfn.CONCAT(REPT("0",7-LEN(Rapportage!B170)),Rapportage!B170))</f>
        <v/>
      </c>
      <c r="C170" t="str">
        <f>IF(Rapportage!C170=0,"",IF(ISNUMBER(SEARCH("-",Rapportage!C170)),_xlfn.CONCAT(REPT("0",7-LEN(LEFT(Rapportage!C170,SEARCH("-",Rapportage!C170)-1))),LEFT(Rapportage!C170,SEARCH("-",Rapportage!C170)-1)),_xlfn.CONCAT(REPT("0",7-LEN(Rapportage!C170)),Rapportage!C170)))</f>
        <v/>
      </c>
      <c r="E170" t="s">
        <v>2705</v>
      </c>
      <c r="F170" t="str">
        <f>IF(Rapportage!E170="","",_xlfn.CONCAT(REPT("0",4-LEN(Rapportage!E170)),Rapportage!E170))</f>
        <v/>
      </c>
      <c r="G170" s="10" t="str">
        <f>IF(Rapportage!F170 ="0","  ", "  ")</f>
        <v xml:space="preserve">  </v>
      </c>
      <c r="H170" s="10" t="str">
        <f>Rapportage!G170 &amp; REPT(" ",4-MIN(4,LEN(Rapportage!G170)))</f>
        <v xml:space="preserve">    </v>
      </c>
      <c r="I170" s="10" t="str">
        <f>IF(Rapportage!H170="","",IF(($Q$2-$P$2)&gt;=0,IF(LEN(TEXT(K170*100,"00000000"))=3,_xlfn.CONCAT(0,TEXT(K170*100,"000000.""00")),TEXT(K170*100,"000000"".""00")),""""))</f>
        <v/>
      </c>
      <c r="J170" s="10" t="str">
        <f>IF(Rapportage!I170="","",IF(($Q$2-$P$2)&gt;=0,IF(LEN(TEXT(Rapportage!I170*100,"000000"))=3,_xlfn.CONCAT(0,TEXT(Rapportage!I170*100,"000.""00")),TEXT(Rapportage!I170*100,"000"".""00")),""""))</f>
        <v/>
      </c>
      <c r="K170" s="15">
        <f>ROUND(Rapportage!H170,2)</f>
        <v>0</v>
      </c>
      <c r="O170" t="s">
        <v>204</v>
      </c>
      <c r="P170">
        <v>169</v>
      </c>
    </row>
    <row r="171" spans="1:16" x14ac:dyDescent="0.25">
      <c r="A171" t="str">
        <f>IF(LEN(Rapportage!A171)="","",Rapportage!A171&amp;REPT(" ",10-MIN(10,LEN(Rapportage!A171))))</f>
        <v xml:space="preserve">          </v>
      </c>
      <c r="B171" t="str">
        <f>IF(Rapportage!B171=0,"",_xlfn.CONCAT(REPT("0",7-LEN(Rapportage!B171)),Rapportage!B171))</f>
        <v/>
      </c>
      <c r="C171" t="str">
        <f>IF(Rapportage!C171=0,"",IF(ISNUMBER(SEARCH("-",Rapportage!C171)),_xlfn.CONCAT(REPT("0",7-LEN(LEFT(Rapportage!C171,SEARCH("-",Rapportage!C171)-1))),LEFT(Rapportage!C171,SEARCH("-",Rapportage!C171)-1)),_xlfn.CONCAT(REPT("0",7-LEN(Rapportage!C171)),Rapportage!C171)))</f>
        <v/>
      </c>
      <c r="E171" t="s">
        <v>2706</v>
      </c>
      <c r="F171" t="str">
        <f>IF(Rapportage!E171="","",_xlfn.CONCAT(REPT("0",4-LEN(Rapportage!E171)),Rapportage!E171))</f>
        <v/>
      </c>
      <c r="G171" s="10" t="str">
        <f>IF(Rapportage!F171 ="0","  ", "  ")</f>
        <v xml:space="preserve">  </v>
      </c>
      <c r="H171" s="10" t="str">
        <f>Rapportage!G171 &amp; REPT(" ",4-MIN(4,LEN(Rapportage!G171)))</f>
        <v xml:space="preserve">    </v>
      </c>
      <c r="I171" s="10" t="str">
        <f>IF(Rapportage!H171="","",IF(($Q$2-$P$2)&gt;=0,IF(LEN(TEXT(K171*100,"00000000"))=3,_xlfn.CONCAT(0,TEXT(K171*100,"000000.""00")),TEXT(K171*100,"000000"".""00")),""""))</f>
        <v/>
      </c>
      <c r="J171" s="10" t="str">
        <f>IF(Rapportage!I171="","",IF(($Q$2-$P$2)&gt;=0,IF(LEN(TEXT(Rapportage!I171*100,"000000"))=3,_xlfn.CONCAT(0,TEXT(Rapportage!I171*100,"000.""00")),TEXT(Rapportage!I171*100,"000"".""00")),""""))</f>
        <v/>
      </c>
      <c r="K171" s="15">
        <f>ROUND(Rapportage!H171,2)</f>
        <v>0</v>
      </c>
      <c r="O171" t="s">
        <v>205</v>
      </c>
      <c r="P171">
        <v>170</v>
      </c>
    </row>
    <row r="172" spans="1:16" x14ac:dyDescent="0.25">
      <c r="A172" t="str">
        <f>IF(LEN(Rapportage!A172)="","",Rapportage!A172&amp;REPT(" ",10-MIN(10,LEN(Rapportage!A172))))</f>
        <v xml:space="preserve">          </v>
      </c>
      <c r="B172" t="str">
        <f>IF(Rapportage!B172=0,"",_xlfn.CONCAT(REPT("0",7-LEN(Rapportage!B172)),Rapportage!B172))</f>
        <v/>
      </c>
      <c r="C172" t="str">
        <f>IF(Rapportage!C172=0,"",IF(ISNUMBER(SEARCH("-",Rapportage!C172)),_xlfn.CONCAT(REPT("0",7-LEN(LEFT(Rapportage!C172,SEARCH("-",Rapportage!C172)-1))),LEFT(Rapportage!C172,SEARCH("-",Rapportage!C172)-1)),_xlfn.CONCAT(REPT("0",7-LEN(Rapportage!C172)),Rapportage!C172)))</f>
        <v/>
      </c>
      <c r="E172" t="s">
        <v>2707</v>
      </c>
      <c r="F172" t="str">
        <f>IF(Rapportage!E172="","",_xlfn.CONCAT(REPT("0",4-LEN(Rapportage!E172)),Rapportage!E172))</f>
        <v/>
      </c>
      <c r="G172" s="10" t="str">
        <f>IF(Rapportage!F172 ="0","  ", "  ")</f>
        <v xml:space="preserve">  </v>
      </c>
      <c r="H172" s="10" t="str">
        <f>Rapportage!G172 &amp; REPT(" ",4-MIN(4,LEN(Rapportage!G172)))</f>
        <v xml:space="preserve">    </v>
      </c>
      <c r="I172" s="10" t="str">
        <f>IF(Rapportage!H172="","",IF(($Q$2-$P$2)&gt;=0,IF(LEN(TEXT(K172*100,"00000000"))=3,_xlfn.CONCAT(0,TEXT(K172*100,"000000.""00")),TEXT(K172*100,"000000"".""00")),""""))</f>
        <v/>
      </c>
      <c r="J172" s="10" t="str">
        <f>IF(Rapportage!I172="","",IF(($Q$2-$P$2)&gt;=0,IF(LEN(TEXT(Rapportage!I172*100,"000000"))=3,_xlfn.CONCAT(0,TEXT(Rapportage!I172*100,"000.""00")),TEXT(Rapportage!I172*100,"000"".""00")),""""))</f>
        <v/>
      </c>
      <c r="K172" s="15">
        <f>ROUND(Rapportage!H172,2)</f>
        <v>0</v>
      </c>
      <c r="O172" t="s">
        <v>206</v>
      </c>
      <c r="P172">
        <v>171</v>
      </c>
    </row>
    <row r="173" spans="1:16" x14ac:dyDescent="0.25">
      <c r="A173" t="str">
        <f>IF(LEN(Rapportage!A173)="","",Rapportage!A173&amp;REPT(" ",10-MIN(10,LEN(Rapportage!A173))))</f>
        <v xml:space="preserve">          </v>
      </c>
      <c r="B173" t="str">
        <f>IF(Rapportage!B173=0,"",_xlfn.CONCAT(REPT("0",7-LEN(Rapportage!B173)),Rapportage!B173))</f>
        <v/>
      </c>
      <c r="C173" t="str">
        <f>IF(Rapportage!C173=0,"",IF(ISNUMBER(SEARCH("-",Rapportage!C173)),_xlfn.CONCAT(REPT("0",7-LEN(LEFT(Rapportage!C173,SEARCH("-",Rapportage!C173)-1))),LEFT(Rapportage!C173,SEARCH("-",Rapportage!C173)-1)),_xlfn.CONCAT(REPT("0",7-LEN(Rapportage!C173)),Rapportage!C173)))</f>
        <v/>
      </c>
      <c r="E173" t="s">
        <v>2708</v>
      </c>
      <c r="F173" t="str">
        <f>IF(Rapportage!E173="","",_xlfn.CONCAT(REPT("0",4-LEN(Rapportage!E173)),Rapportage!E173))</f>
        <v/>
      </c>
      <c r="G173" s="10" t="str">
        <f>IF(Rapportage!F173 ="0","  ", "  ")</f>
        <v xml:space="preserve">  </v>
      </c>
      <c r="H173" s="10" t="str">
        <f>Rapportage!G173 &amp; REPT(" ",4-MIN(4,LEN(Rapportage!G173)))</f>
        <v xml:space="preserve">    </v>
      </c>
      <c r="I173" s="10" t="str">
        <f>IF(Rapportage!H173="","",IF(($Q$2-$P$2)&gt;=0,IF(LEN(TEXT(K173*100,"00000000"))=3,_xlfn.CONCAT(0,TEXT(K173*100,"000000.""00")),TEXT(K173*100,"000000"".""00")),""""))</f>
        <v/>
      </c>
      <c r="J173" s="10" t="str">
        <f>IF(Rapportage!I173="","",IF(($Q$2-$P$2)&gt;=0,IF(LEN(TEXT(Rapportage!I173*100,"000000"))=3,_xlfn.CONCAT(0,TEXT(Rapportage!I173*100,"000.""00")),TEXT(Rapportage!I173*100,"000"".""00")),""""))</f>
        <v/>
      </c>
      <c r="K173" s="15">
        <f>ROUND(Rapportage!H173,2)</f>
        <v>0</v>
      </c>
      <c r="O173" t="s">
        <v>207</v>
      </c>
      <c r="P173">
        <v>172</v>
      </c>
    </row>
    <row r="174" spans="1:16" x14ac:dyDescent="0.25">
      <c r="A174" t="str">
        <f>IF(LEN(Rapportage!A174)="","",Rapportage!A174&amp;REPT(" ",10-MIN(10,LEN(Rapportage!A174))))</f>
        <v xml:space="preserve">          </v>
      </c>
      <c r="B174" t="str">
        <f>IF(Rapportage!B174=0,"",_xlfn.CONCAT(REPT("0",7-LEN(Rapportage!B174)),Rapportage!B174))</f>
        <v/>
      </c>
      <c r="C174" t="str">
        <f>IF(Rapportage!C174=0,"",IF(ISNUMBER(SEARCH("-",Rapportage!C174)),_xlfn.CONCAT(REPT("0",7-LEN(LEFT(Rapportage!C174,SEARCH("-",Rapportage!C174)-1))),LEFT(Rapportage!C174,SEARCH("-",Rapportage!C174)-1)),_xlfn.CONCAT(REPT("0",7-LEN(Rapportage!C174)),Rapportage!C174)))</f>
        <v/>
      </c>
      <c r="E174" t="s">
        <v>2709</v>
      </c>
      <c r="F174" t="str">
        <f>IF(Rapportage!E174="","",_xlfn.CONCAT(REPT("0",4-LEN(Rapportage!E174)),Rapportage!E174))</f>
        <v/>
      </c>
      <c r="G174" s="10" t="str">
        <f>IF(Rapportage!F174 ="0","  ", "  ")</f>
        <v xml:space="preserve">  </v>
      </c>
      <c r="H174" s="10" t="str">
        <f>Rapportage!G174 &amp; REPT(" ",4-MIN(4,LEN(Rapportage!G174)))</f>
        <v xml:space="preserve">    </v>
      </c>
      <c r="I174" s="10" t="str">
        <f>IF(Rapportage!H174="","",IF(($Q$2-$P$2)&gt;=0,IF(LEN(TEXT(K174*100,"00000000"))=3,_xlfn.CONCAT(0,TEXT(K174*100,"000000.""00")),TEXT(K174*100,"000000"".""00")),""""))</f>
        <v/>
      </c>
      <c r="J174" s="10" t="str">
        <f>IF(Rapportage!I174="","",IF(($Q$2-$P$2)&gt;=0,IF(LEN(TEXT(Rapportage!I174*100,"000000"))=3,_xlfn.CONCAT(0,TEXT(Rapportage!I174*100,"000.""00")),TEXT(Rapportage!I174*100,"000"".""00")),""""))</f>
        <v/>
      </c>
      <c r="K174" s="15">
        <f>ROUND(Rapportage!H174,2)</f>
        <v>0</v>
      </c>
      <c r="O174" t="s">
        <v>208</v>
      </c>
      <c r="P174">
        <v>173</v>
      </c>
    </row>
    <row r="175" spans="1:16" x14ac:dyDescent="0.25">
      <c r="A175" t="str">
        <f>IF(LEN(Rapportage!A175)="","",Rapportage!A175&amp;REPT(" ",10-MIN(10,LEN(Rapportage!A175))))</f>
        <v xml:space="preserve">          </v>
      </c>
      <c r="B175" t="str">
        <f>IF(Rapportage!B175=0,"",_xlfn.CONCAT(REPT("0",7-LEN(Rapportage!B175)),Rapportage!B175))</f>
        <v/>
      </c>
      <c r="C175" t="str">
        <f>IF(Rapportage!C175=0,"",IF(ISNUMBER(SEARCH("-",Rapportage!C175)),_xlfn.CONCAT(REPT("0",7-LEN(LEFT(Rapportage!C175,SEARCH("-",Rapportage!C175)-1))),LEFT(Rapportage!C175,SEARCH("-",Rapportage!C175)-1)),_xlfn.CONCAT(REPT("0",7-LEN(Rapportage!C175)),Rapportage!C175)))</f>
        <v/>
      </c>
      <c r="E175" t="s">
        <v>2710</v>
      </c>
      <c r="F175" t="str">
        <f>IF(Rapportage!E175="","",_xlfn.CONCAT(REPT("0",4-LEN(Rapportage!E175)),Rapportage!E175))</f>
        <v/>
      </c>
      <c r="G175" s="10" t="str">
        <f>IF(Rapportage!F175 ="0","  ", "  ")</f>
        <v xml:space="preserve">  </v>
      </c>
      <c r="H175" s="10" t="str">
        <f>Rapportage!G175 &amp; REPT(" ",4-MIN(4,LEN(Rapportage!G175)))</f>
        <v xml:space="preserve">    </v>
      </c>
      <c r="I175" s="10" t="str">
        <f>IF(Rapportage!H175="","",IF(($Q$2-$P$2)&gt;=0,IF(LEN(TEXT(K175*100,"00000000"))=3,_xlfn.CONCAT(0,TEXT(K175*100,"000000.""00")),TEXT(K175*100,"000000"".""00")),""""))</f>
        <v/>
      </c>
      <c r="J175" s="10" t="str">
        <f>IF(Rapportage!I175="","",IF(($Q$2-$P$2)&gt;=0,IF(LEN(TEXT(Rapportage!I175*100,"000000"))=3,_xlfn.CONCAT(0,TEXT(Rapportage!I175*100,"000.""00")),TEXT(Rapportage!I175*100,"000"".""00")),""""))</f>
        <v/>
      </c>
      <c r="K175" s="15">
        <f>ROUND(Rapportage!H175,2)</f>
        <v>0</v>
      </c>
      <c r="O175" t="s">
        <v>209</v>
      </c>
      <c r="P175">
        <v>174</v>
      </c>
    </row>
    <row r="176" spans="1:16" x14ac:dyDescent="0.25">
      <c r="A176" t="str">
        <f>IF(LEN(Rapportage!A176)="","",Rapportage!A176&amp;REPT(" ",10-MIN(10,LEN(Rapportage!A176))))</f>
        <v xml:space="preserve">          </v>
      </c>
      <c r="B176" t="str">
        <f>IF(Rapportage!B176=0,"",_xlfn.CONCAT(REPT("0",7-LEN(Rapportage!B176)),Rapportage!B176))</f>
        <v/>
      </c>
      <c r="C176" t="str">
        <f>IF(Rapportage!C176=0,"",IF(ISNUMBER(SEARCH("-",Rapportage!C176)),_xlfn.CONCAT(REPT("0",7-LEN(LEFT(Rapportage!C176,SEARCH("-",Rapportage!C176)-1))),LEFT(Rapportage!C176,SEARCH("-",Rapportage!C176)-1)),_xlfn.CONCAT(REPT("0",7-LEN(Rapportage!C176)),Rapportage!C176)))</f>
        <v/>
      </c>
      <c r="E176" t="s">
        <v>2711</v>
      </c>
      <c r="F176" t="str">
        <f>IF(Rapportage!E176="","",_xlfn.CONCAT(REPT("0",4-LEN(Rapportage!E176)),Rapportage!E176))</f>
        <v/>
      </c>
      <c r="G176" s="10" t="str">
        <f>IF(Rapportage!F176 ="0","  ", "  ")</f>
        <v xml:space="preserve">  </v>
      </c>
      <c r="H176" s="10" t="str">
        <f>Rapportage!G176 &amp; REPT(" ",4-MIN(4,LEN(Rapportage!G176)))</f>
        <v xml:space="preserve">    </v>
      </c>
      <c r="I176" s="10" t="str">
        <f>IF(Rapportage!H176="","",IF(($Q$2-$P$2)&gt;=0,IF(LEN(TEXT(K176*100,"00000000"))=3,_xlfn.CONCAT(0,TEXT(K176*100,"000000.""00")),TEXT(K176*100,"000000"".""00")),""""))</f>
        <v/>
      </c>
      <c r="J176" s="10" t="str">
        <f>IF(Rapportage!I176="","",IF(($Q$2-$P$2)&gt;=0,IF(LEN(TEXT(Rapportage!I176*100,"000000"))=3,_xlfn.CONCAT(0,TEXT(Rapportage!I176*100,"000.""00")),TEXT(Rapportage!I176*100,"000"".""00")),""""))</f>
        <v/>
      </c>
      <c r="K176" s="15">
        <f>ROUND(Rapportage!H176,2)</f>
        <v>0</v>
      </c>
      <c r="O176" t="s">
        <v>210</v>
      </c>
      <c r="P176">
        <v>175</v>
      </c>
    </row>
    <row r="177" spans="1:16" x14ac:dyDescent="0.25">
      <c r="A177" t="str">
        <f>IF(LEN(Rapportage!A177)="","",Rapportage!A177&amp;REPT(" ",10-MIN(10,LEN(Rapportage!A177))))</f>
        <v xml:space="preserve">          </v>
      </c>
      <c r="B177" t="str">
        <f>IF(Rapportage!B177=0,"",_xlfn.CONCAT(REPT("0",7-LEN(Rapportage!B177)),Rapportage!B177))</f>
        <v/>
      </c>
      <c r="C177" t="str">
        <f>IF(Rapportage!C177=0,"",IF(ISNUMBER(SEARCH("-",Rapportage!C177)),_xlfn.CONCAT(REPT("0",7-LEN(LEFT(Rapportage!C177,SEARCH("-",Rapportage!C177)-1))),LEFT(Rapportage!C177,SEARCH("-",Rapportage!C177)-1)),_xlfn.CONCAT(REPT("0",7-LEN(Rapportage!C177)),Rapportage!C177)))</f>
        <v/>
      </c>
      <c r="E177" t="s">
        <v>2712</v>
      </c>
      <c r="F177" t="str">
        <f>IF(Rapportage!E177="","",_xlfn.CONCAT(REPT("0",4-LEN(Rapportage!E177)),Rapportage!E177))</f>
        <v/>
      </c>
      <c r="G177" s="10" t="str">
        <f>IF(Rapportage!F177 ="0","  ", "  ")</f>
        <v xml:space="preserve">  </v>
      </c>
      <c r="H177" s="10" t="str">
        <f>Rapportage!G177 &amp; REPT(" ",4-MIN(4,LEN(Rapportage!G177)))</f>
        <v xml:space="preserve">    </v>
      </c>
      <c r="I177" s="10" t="str">
        <f>IF(Rapportage!H177="","",IF(($Q$2-$P$2)&gt;=0,IF(LEN(TEXT(K177*100,"00000000"))=3,_xlfn.CONCAT(0,TEXT(K177*100,"000000.""00")),TEXT(K177*100,"000000"".""00")),""""))</f>
        <v/>
      </c>
      <c r="J177" s="10" t="str">
        <f>IF(Rapportage!I177="","",IF(($Q$2-$P$2)&gt;=0,IF(LEN(TEXT(Rapportage!I177*100,"000000"))=3,_xlfn.CONCAT(0,TEXT(Rapportage!I177*100,"000.""00")),TEXT(Rapportage!I177*100,"000"".""00")),""""))</f>
        <v/>
      </c>
      <c r="K177" s="15">
        <f>ROUND(Rapportage!H177,2)</f>
        <v>0</v>
      </c>
      <c r="O177" t="s">
        <v>211</v>
      </c>
      <c r="P177">
        <v>176</v>
      </c>
    </row>
    <row r="178" spans="1:16" x14ac:dyDescent="0.25">
      <c r="A178" t="str">
        <f>IF(LEN(Rapportage!A178)="","",Rapportage!A178&amp;REPT(" ",10-MIN(10,LEN(Rapportage!A178))))</f>
        <v xml:space="preserve">          </v>
      </c>
      <c r="B178" t="str">
        <f>IF(Rapportage!B178=0,"",_xlfn.CONCAT(REPT("0",7-LEN(Rapportage!B178)),Rapportage!B178))</f>
        <v/>
      </c>
      <c r="C178" t="str">
        <f>IF(Rapportage!C178=0,"",IF(ISNUMBER(SEARCH("-",Rapportage!C178)),_xlfn.CONCAT(REPT("0",7-LEN(LEFT(Rapportage!C178,SEARCH("-",Rapportage!C178)-1))),LEFT(Rapportage!C178,SEARCH("-",Rapportage!C178)-1)),_xlfn.CONCAT(REPT("0",7-LEN(Rapportage!C178)),Rapportage!C178)))</f>
        <v/>
      </c>
      <c r="E178" t="s">
        <v>2713</v>
      </c>
      <c r="F178" t="str">
        <f>IF(Rapportage!E178="","",_xlfn.CONCAT(REPT("0",4-LEN(Rapportage!E178)),Rapportage!E178))</f>
        <v/>
      </c>
      <c r="G178" s="10" t="str">
        <f>IF(Rapportage!F178 ="0","  ", "  ")</f>
        <v xml:space="preserve">  </v>
      </c>
      <c r="H178" s="10" t="str">
        <f>Rapportage!G178 &amp; REPT(" ",4-MIN(4,LEN(Rapportage!G178)))</f>
        <v xml:space="preserve">    </v>
      </c>
      <c r="I178" s="10" t="str">
        <f>IF(Rapportage!H178="","",IF(($Q$2-$P$2)&gt;=0,IF(LEN(TEXT(K178*100,"00000000"))=3,_xlfn.CONCAT(0,TEXT(K178*100,"000000.""00")),TEXT(K178*100,"000000"".""00")),""""))</f>
        <v/>
      </c>
      <c r="J178" s="10" t="str">
        <f>IF(Rapportage!I178="","",IF(($Q$2-$P$2)&gt;=0,IF(LEN(TEXT(Rapportage!I178*100,"000000"))=3,_xlfn.CONCAT(0,TEXT(Rapportage!I178*100,"000.""00")),TEXT(Rapportage!I178*100,"000"".""00")),""""))</f>
        <v/>
      </c>
      <c r="K178" s="15">
        <f>ROUND(Rapportage!H178,2)</f>
        <v>0</v>
      </c>
      <c r="O178" t="s">
        <v>212</v>
      </c>
      <c r="P178">
        <v>177</v>
      </c>
    </row>
    <row r="179" spans="1:16" x14ac:dyDescent="0.25">
      <c r="A179" t="str">
        <f>IF(LEN(Rapportage!A179)="","",Rapportage!A179&amp;REPT(" ",10-MIN(10,LEN(Rapportage!A179))))</f>
        <v xml:space="preserve">          </v>
      </c>
      <c r="B179" t="str">
        <f>IF(Rapportage!B179=0,"",_xlfn.CONCAT(REPT("0",7-LEN(Rapportage!B179)),Rapportage!B179))</f>
        <v/>
      </c>
      <c r="C179" t="str">
        <f>IF(Rapportage!C179=0,"",IF(ISNUMBER(SEARCH("-",Rapportage!C179)),_xlfn.CONCAT(REPT("0",7-LEN(LEFT(Rapportage!C179,SEARCH("-",Rapportage!C179)-1))),LEFT(Rapportage!C179,SEARCH("-",Rapportage!C179)-1)),_xlfn.CONCAT(REPT("0",7-LEN(Rapportage!C179)),Rapportage!C179)))</f>
        <v/>
      </c>
      <c r="E179" t="s">
        <v>2714</v>
      </c>
      <c r="F179" t="str">
        <f>IF(Rapportage!E179="","",_xlfn.CONCAT(REPT("0",4-LEN(Rapportage!E179)),Rapportage!E179))</f>
        <v/>
      </c>
      <c r="G179" s="10" t="str">
        <f>IF(Rapportage!F179 ="0","  ", "  ")</f>
        <v xml:space="preserve">  </v>
      </c>
      <c r="H179" s="10" t="str">
        <f>Rapportage!G179 &amp; REPT(" ",4-MIN(4,LEN(Rapportage!G179)))</f>
        <v xml:space="preserve">    </v>
      </c>
      <c r="I179" s="10" t="str">
        <f>IF(Rapportage!H179="","",IF(($Q$2-$P$2)&gt;=0,IF(LEN(TEXT(K179*100,"00000000"))=3,_xlfn.CONCAT(0,TEXT(K179*100,"000000.""00")),TEXT(K179*100,"000000"".""00")),""""))</f>
        <v/>
      </c>
      <c r="J179" s="10" t="str">
        <f>IF(Rapportage!I179="","",IF(($Q$2-$P$2)&gt;=0,IF(LEN(TEXT(Rapportage!I179*100,"000000"))=3,_xlfn.CONCAT(0,TEXT(Rapportage!I179*100,"000.""00")),TEXT(Rapportage!I179*100,"000"".""00")),""""))</f>
        <v/>
      </c>
      <c r="K179" s="15">
        <f>ROUND(Rapportage!H179,2)</f>
        <v>0</v>
      </c>
      <c r="O179" t="s">
        <v>213</v>
      </c>
      <c r="P179">
        <v>178</v>
      </c>
    </row>
    <row r="180" spans="1:16" x14ac:dyDescent="0.25">
      <c r="A180" t="str">
        <f>IF(LEN(Rapportage!A180)="","",Rapportage!A180&amp;REPT(" ",10-MIN(10,LEN(Rapportage!A180))))</f>
        <v xml:space="preserve">          </v>
      </c>
      <c r="B180" t="str">
        <f>IF(Rapportage!B180=0,"",_xlfn.CONCAT(REPT("0",7-LEN(Rapportage!B180)),Rapportage!B180))</f>
        <v/>
      </c>
      <c r="C180" t="str">
        <f>IF(Rapportage!C180=0,"",IF(ISNUMBER(SEARCH("-",Rapportage!C180)),_xlfn.CONCAT(REPT("0",7-LEN(LEFT(Rapportage!C180,SEARCH("-",Rapportage!C180)-1))),LEFT(Rapportage!C180,SEARCH("-",Rapportage!C180)-1)),_xlfn.CONCAT(REPT("0",7-LEN(Rapportage!C180)),Rapportage!C180)))</f>
        <v/>
      </c>
      <c r="E180" t="s">
        <v>2715</v>
      </c>
      <c r="F180" t="str">
        <f>IF(Rapportage!E180="","",_xlfn.CONCAT(REPT("0",4-LEN(Rapportage!E180)),Rapportage!E180))</f>
        <v/>
      </c>
      <c r="G180" s="10" t="str">
        <f>IF(Rapportage!F180 ="0","  ", "  ")</f>
        <v xml:space="preserve">  </v>
      </c>
      <c r="H180" s="10" t="str">
        <f>Rapportage!G180 &amp; REPT(" ",4-MIN(4,LEN(Rapportage!G180)))</f>
        <v xml:space="preserve">    </v>
      </c>
      <c r="I180" s="10" t="str">
        <f>IF(Rapportage!H180="","",IF(($Q$2-$P$2)&gt;=0,IF(LEN(TEXT(K180*100,"00000000"))=3,_xlfn.CONCAT(0,TEXT(K180*100,"000000.""00")),TEXT(K180*100,"000000"".""00")),""""))</f>
        <v/>
      </c>
      <c r="J180" s="10" t="str">
        <f>IF(Rapportage!I180="","",IF(($Q$2-$P$2)&gt;=0,IF(LEN(TEXT(Rapportage!I180*100,"000000"))=3,_xlfn.CONCAT(0,TEXT(Rapportage!I180*100,"000.""00")),TEXT(Rapportage!I180*100,"000"".""00")),""""))</f>
        <v/>
      </c>
      <c r="K180" s="15">
        <f>ROUND(Rapportage!H180,2)</f>
        <v>0</v>
      </c>
      <c r="O180" t="s">
        <v>214</v>
      </c>
      <c r="P180">
        <v>179</v>
      </c>
    </row>
    <row r="181" spans="1:16" x14ac:dyDescent="0.25">
      <c r="A181" t="str">
        <f>IF(LEN(Rapportage!A181)="","",Rapportage!A181&amp;REPT(" ",10-MIN(10,LEN(Rapportage!A181))))</f>
        <v xml:space="preserve">          </v>
      </c>
      <c r="B181" t="str">
        <f>IF(Rapportage!B181=0,"",_xlfn.CONCAT(REPT("0",7-LEN(Rapportage!B181)),Rapportage!B181))</f>
        <v/>
      </c>
      <c r="C181" t="str">
        <f>IF(Rapportage!C181=0,"",IF(ISNUMBER(SEARCH("-",Rapportage!C181)),_xlfn.CONCAT(REPT("0",7-LEN(LEFT(Rapportage!C181,SEARCH("-",Rapportage!C181)-1))),LEFT(Rapportage!C181,SEARCH("-",Rapportage!C181)-1)),_xlfn.CONCAT(REPT("0",7-LEN(Rapportage!C181)),Rapportage!C181)))</f>
        <v/>
      </c>
      <c r="E181" t="s">
        <v>2716</v>
      </c>
      <c r="F181" t="str">
        <f>IF(Rapportage!E181="","",_xlfn.CONCAT(REPT("0",4-LEN(Rapportage!E181)),Rapportage!E181))</f>
        <v/>
      </c>
      <c r="G181" s="10" t="str">
        <f>IF(Rapportage!F181 ="0","  ", "  ")</f>
        <v xml:space="preserve">  </v>
      </c>
      <c r="H181" s="10" t="str">
        <f>Rapportage!G181 &amp; REPT(" ",4-MIN(4,LEN(Rapportage!G181)))</f>
        <v xml:space="preserve">    </v>
      </c>
      <c r="I181" s="10" t="str">
        <f>IF(Rapportage!H181="","",IF(($Q$2-$P$2)&gt;=0,IF(LEN(TEXT(K181*100,"00000000"))=3,_xlfn.CONCAT(0,TEXT(K181*100,"000000.""00")),TEXT(K181*100,"000000"".""00")),""""))</f>
        <v/>
      </c>
      <c r="J181" s="10" t="str">
        <f>IF(Rapportage!I181="","",IF(($Q$2-$P$2)&gt;=0,IF(LEN(TEXT(Rapportage!I181*100,"000000"))=3,_xlfn.CONCAT(0,TEXT(Rapportage!I181*100,"000.""00")),TEXT(Rapportage!I181*100,"000"".""00")),""""))</f>
        <v/>
      </c>
      <c r="K181" s="15">
        <f>ROUND(Rapportage!H181,2)</f>
        <v>0</v>
      </c>
      <c r="O181" t="s">
        <v>215</v>
      </c>
      <c r="P181">
        <v>180</v>
      </c>
    </row>
    <row r="182" spans="1:16" x14ac:dyDescent="0.25">
      <c r="A182" t="str">
        <f>IF(LEN(Rapportage!A182)="","",Rapportage!A182&amp;REPT(" ",10-MIN(10,LEN(Rapportage!A182))))</f>
        <v xml:space="preserve">          </v>
      </c>
      <c r="B182" t="str">
        <f>IF(Rapportage!B182=0,"",_xlfn.CONCAT(REPT("0",7-LEN(Rapportage!B182)),Rapportage!B182))</f>
        <v/>
      </c>
      <c r="C182" t="str">
        <f>IF(Rapportage!C182=0,"",IF(ISNUMBER(SEARCH("-",Rapportage!C182)),_xlfn.CONCAT(REPT("0",7-LEN(LEFT(Rapportage!C182,SEARCH("-",Rapportage!C182)-1))),LEFT(Rapportage!C182,SEARCH("-",Rapportage!C182)-1)),_xlfn.CONCAT(REPT("0",7-LEN(Rapportage!C182)),Rapportage!C182)))</f>
        <v/>
      </c>
      <c r="E182" t="s">
        <v>2717</v>
      </c>
      <c r="F182" t="str">
        <f>IF(Rapportage!E182="","",_xlfn.CONCAT(REPT("0",4-LEN(Rapportage!E182)),Rapportage!E182))</f>
        <v/>
      </c>
      <c r="G182" s="10" t="str">
        <f>IF(Rapportage!F182 ="0","  ", "  ")</f>
        <v xml:space="preserve">  </v>
      </c>
      <c r="H182" s="10" t="str">
        <f>Rapportage!G182 &amp; REPT(" ",4-MIN(4,LEN(Rapportage!G182)))</f>
        <v xml:space="preserve">    </v>
      </c>
      <c r="I182" s="10" t="str">
        <f>IF(Rapportage!H182="","",IF(($Q$2-$P$2)&gt;=0,IF(LEN(TEXT(K182*100,"00000000"))=3,_xlfn.CONCAT(0,TEXT(K182*100,"000000.""00")),TEXT(K182*100,"000000"".""00")),""""))</f>
        <v/>
      </c>
      <c r="J182" s="10" t="str">
        <f>IF(Rapportage!I182="","",IF(($Q$2-$P$2)&gt;=0,IF(LEN(TEXT(Rapportage!I182*100,"000000"))=3,_xlfn.CONCAT(0,TEXT(Rapportage!I182*100,"000.""00")),TEXT(Rapportage!I182*100,"000"".""00")),""""))</f>
        <v/>
      </c>
      <c r="K182" s="15">
        <f>ROUND(Rapportage!H182,2)</f>
        <v>0</v>
      </c>
      <c r="O182" t="s">
        <v>216</v>
      </c>
      <c r="P182">
        <v>181</v>
      </c>
    </row>
    <row r="183" spans="1:16" x14ac:dyDescent="0.25">
      <c r="A183" t="str">
        <f>IF(LEN(Rapportage!A183)="","",Rapportage!A183&amp;REPT(" ",10-MIN(10,LEN(Rapportage!A183))))</f>
        <v xml:space="preserve">          </v>
      </c>
      <c r="B183" t="str">
        <f>IF(Rapportage!B183=0,"",_xlfn.CONCAT(REPT("0",7-LEN(Rapportage!B183)),Rapportage!B183))</f>
        <v/>
      </c>
      <c r="C183" t="str">
        <f>IF(Rapportage!C183=0,"",IF(ISNUMBER(SEARCH("-",Rapportage!C183)),_xlfn.CONCAT(REPT("0",7-LEN(LEFT(Rapportage!C183,SEARCH("-",Rapportage!C183)-1))),LEFT(Rapportage!C183,SEARCH("-",Rapportage!C183)-1)),_xlfn.CONCAT(REPT("0",7-LEN(Rapportage!C183)),Rapportage!C183)))</f>
        <v/>
      </c>
      <c r="E183" t="s">
        <v>2718</v>
      </c>
      <c r="F183" t="str">
        <f>IF(Rapportage!E183="","",_xlfn.CONCAT(REPT("0",4-LEN(Rapportage!E183)),Rapportage!E183))</f>
        <v/>
      </c>
      <c r="G183" s="10" t="str">
        <f>IF(Rapportage!F183 ="0","  ", "  ")</f>
        <v xml:space="preserve">  </v>
      </c>
      <c r="H183" s="10" t="str">
        <f>Rapportage!G183 &amp; REPT(" ",4-MIN(4,LEN(Rapportage!G183)))</f>
        <v xml:space="preserve">    </v>
      </c>
      <c r="I183" s="10" t="str">
        <f>IF(Rapportage!H183="","",IF(($Q$2-$P$2)&gt;=0,IF(LEN(TEXT(K183*100,"00000000"))=3,_xlfn.CONCAT(0,TEXT(K183*100,"000000.""00")),TEXT(K183*100,"000000"".""00")),""""))</f>
        <v/>
      </c>
      <c r="J183" s="10" t="str">
        <f>IF(Rapportage!I183="","",IF(($Q$2-$P$2)&gt;=0,IF(LEN(TEXT(Rapportage!I183*100,"000000"))=3,_xlfn.CONCAT(0,TEXT(Rapportage!I183*100,"000.""00")),TEXT(Rapportage!I183*100,"000"".""00")),""""))</f>
        <v/>
      </c>
      <c r="K183" s="15">
        <f>ROUND(Rapportage!H183,2)</f>
        <v>0</v>
      </c>
      <c r="O183" t="s">
        <v>217</v>
      </c>
      <c r="P183">
        <v>182</v>
      </c>
    </row>
    <row r="184" spans="1:16" x14ac:dyDescent="0.25">
      <c r="A184" t="str">
        <f>IF(LEN(Rapportage!A184)="","",Rapportage!A184&amp;REPT(" ",10-MIN(10,LEN(Rapportage!A184))))</f>
        <v xml:space="preserve">          </v>
      </c>
      <c r="B184" t="str">
        <f>IF(Rapportage!B184=0,"",_xlfn.CONCAT(REPT("0",7-LEN(Rapportage!B184)),Rapportage!B184))</f>
        <v/>
      </c>
      <c r="C184" t="str">
        <f>IF(Rapportage!C184=0,"",IF(ISNUMBER(SEARCH("-",Rapportage!C184)),_xlfn.CONCAT(REPT("0",7-LEN(LEFT(Rapportage!C184,SEARCH("-",Rapportage!C184)-1))),LEFT(Rapportage!C184,SEARCH("-",Rapportage!C184)-1)),_xlfn.CONCAT(REPT("0",7-LEN(Rapportage!C184)),Rapportage!C184)))</f>
        <v/>
      </c>
      <c r="E184" t="s">
        <v>2719</v>
      </c>
      <c r="F184" t="str">
        <f>IF(Rapportage!E184="","",_xlfn.CONCAT(REPT("0",4-LEN(Rapportage!E184)),Rapportage!E184))</f>
        <v/>
      </c>
      <c r="G184" s="10" t="str">
        <f>IF(Rapportage!F184 ="0","  ", "  ")</f>
        <v xml:space="preserve">  </v>
      </c>
      <c r="H184" s="10" t="str">
        <f>Rapportage!G184 &amp; REPT(" ",4-MIN(4,LEN(Rapportage!G184)))</f>
        <v xml:space="preserve">    </v>
      </c>
      <c r="I184" s="10" t="str">
        <f>IF(Rapportage!H184="","",IF(($Q$2-$P$2)&gt;=0,IF(LEN(TEXT(K184*100,"00000000"))=3,_xlfn.CONCAT(0,TEXT(K184*100,"000000.""00")),TEXT(K184*100,"000000"".""00")),""""))</f>
        <v/>
      </c>
      <c r="J184" s="10" t="str">
        <f>IF(Rapportage!I184="","",IF(($Q$2-$P$2)&gt;=0,IF(LEN(TEXT(Rapportage!I184*100,"000000"))=3,_xlfn.CONCAT(0,TEXT(Rapportage!I184*100,"000.""00")),TEXT(Rapportage!I184*100,"000"".""00")),""""))</f>
        <v/>
      </c>
      <c r="K184" s="15">
        <f>ROUND(Rapportage!H184,2)</f>
        <v>0</v>
      </c>
      <c r="O184" t="s">
        <v>218</v>
      </c>
      <c r="P184">
        <v>183</v>
      </c>
    </row>
    <row r="185" spans="1:16" x14ac:dyDescent="0.25">
      <c r="A185" t="str">
        <f>IF(LEN(Rapportage!A185)="","",Rapportage!A185&amp;REPT(" ",10-MIN(10,LEN(Rapportage!A185))))</f>
        <v xml:space="preserve">          </v>
      </c>
      <c r="B185" t="str">
        <f>IF(Rapportage!B185=0,"",_xlfn.CONCAT(REPT("0",7-LEN(Rapportage!B185)),Rapportage!B185))</f>
        <v/>
      </c>
      <c r="C185" t="str">
        <f>IF(Rapportage!C185=0,"",IF(ISNUMBER(SEARCH("-",Rapportage!C185)),_xlfn.CONCAT(REPT("0",7-LEN(LEFT(Rapportage!C185,SEARCH("-",Rapportage!C185)-1))),LEFT(Rapportage!C185,SEARCH("-",Rapportage!C185)-1)),_xlfn.CONCAT(REPT("0",7-LEN(Rapportage!C185)),Rapportage!C185)))</f>
        <v/>
      </c>
      <c r="E185" t="s">
        <v>2720</v>
      </c>
      <c r="F185" t="str">
        <f>IF(Rapportage!E185="","",_xlfn.CONCAT(REPT("0",4-LEN(Rapportage!E185)),Rapportage!E185))</f>
        <v/>
      </c>
      <c r="G185" s="10" t="str">
        <f>IF(Rapportage!F185 ="0","  ", "  ")</f>
        <v xml:space="preserve">  </v>
      </c>
      <c r="H185" s="10" t="str">
        <f>Rapportage!G185 &amp; REPT(" ",4-MIN(4,LEN(Rapportage!G185)))</f>
        <v xml:space="preserve">    </v>
      </c>
      <c r="I185" s="10" t="str">
        <f>IF(Rapportage!H185="","",IF(($Q$2-$P$2)&gt;=0,IF(LEN(TEXT(K185*100,"00000000"))=3,_xlfn.CONCAT(0,TEXT(K185*100,"000000.""00")),TEXT(K185*100,"000000"".""00")),""""))</f>
        <v/>
      </c>
      <c r="J185" s="10" t="str">
        <f>IF(Rapportage!I185="","",IF(($Q$2-$P$2)&gt;=0,IF(LEN(TEXT(Rapportage!I185*100,"000000"))=3,_xlfn.CONCAT(0,TEXT(Rapportage!I185*100,"000.""00")),TEXT(Rapportage!I185*100,"000"".""00")),""""))</f>
        <v/>
      </c>
      <c r="K185" s="15">
        <f>ROUND(Rapportage!H185,2)</f>
        <v>0</v>
      </c>
      <c r="O185" t="s">
        <v>219</v>
      </c>
      <c r="P185">
        <v>184</v>
      </c>
    </row>
    <row r="186" spans="1:16" x14ac:dyDescent="0.25">
      <c r="A186" t="str">
        <f>IF(LEN(Rapportage!A186)="","",Rapportage!A186&amp;REPT(" ",10-MIN(10,LEN(Rapportage!A186))))</f>
        <v xml:space="preserve">          </v>
      </c>
      <c r="B186" t="str">
        <f>IF(Rapportage!B186=0,"",_xlfn.CONCAT(REPT("0",7-LEN(Rapportage!B186)),Rapportage!B186))</f>
        <v/>
      </c>
      <c r="C186" t="str">
        <f>IF(Rapportage!C186=0,"",IF(ISNUMBER(SEARCH("-",Rapportage!C186)),_xlfn.CONCAT(REPT("0",7-LEN(LEFT(Rapportage!C186,SEARCH("-",Rapportage!C186)-1))),LEFT(Rapportage!C186,SEARCH("-",Rapportage!C186)-1)),_xlfn.CONCAT(REPT("0",7-LEN(Rapportage!C186)),Rapportage!C186)))</f>
        <v/>
      </c>
      <c r="E186" t="s">
        <v>2721</v>
      </c>
      <c r="F186" t="str">
        <f>IF(Rapportage!E186="","",_xlfn.CONCAT(REPT("0",4-LEN(Rapportage!E186)),Rapportage!E186))</f>
        <v/>
      </c>
      <c r="G186" s="10" t="str">
        <f>IF(Rapportage!F186 ="0","  ", "  ")</f>
        <v xml:space="preserve">  </v>
      </c>
      <c r="H186" s="10" t="str">
        <f>Rapportage!G186 &amp; REPT(" ",4-MIN(4,LEN(Rapportage!G186)))</f>
        <v xml:space="preserve">    </v>
      </c>
      <c r="I186" s="10" t="str">
        <f>IF(Rapportage!H186="","",IF(($Q$2-$P$2)&gt;=0,IF(LEN(TEXT(K186*100,"00000000"))=3,_xlfn.CONCAT(0,TEXT(K186*100,"000000.""00")),TEXT(K186*100,"000000"".""00")),""""))</f>
        <v/>
      </c>
      <c r="J186" s="10" t="str">
        <f>IF(Rapportage!I186="","",IF(($Q$2-$P$2)&gt;=0,IF(LEN(TEXT(Rapportage!I186*100,"000000"))=3,_xlfn.CONCAT(0,TEXT(Rapportage!I186*100,"000.""00")),TEXT(Rapportage!I186*100,"000"".""00")),""""))</f>
        <v/>
      </c>
      <c r="K186" s="15">
        <f>ROUND(Rapportage!H186,2)</f>
        <v>0</v>
      </c>
      <c r="O186" t="s">
        <v>220</v>
      </c>
      <c r="P186">
        <v>185</v>
      </c>
    </row>
    <row r="187" spans="1:16" x14ac:dyDescent="0.25">
      <c r="A187" t="str">
        <f>IF(LEN(Rapportage!A187)="","",Rapportage!A187&amp;REPT(" ",10-MIN(10,LEN(Rapportage!A187))))</f>
        <v xml:space="preserve">          </v>
      </c>
      <c r="B187" t="str">
        <f>IF(Rapportage!B187=0,"",_xlfn.CONCAT(REPT("0",7-LEN(Rapportage!B187)),Rapportage!B187))</f>
        <v/>
      </c>
      <c r="C187" t="str">
        <f>IF(Rapportage!C187=0,"",IF(ISNUMBER(SEARCH("-",Rapportage!C187)),_xlfn.CONCAT(REPT("0",7-LEN(LEFT(Rapportage!C187,SEARCH("-",Rapportage!C187)-1))),LEFT(Rapportage!C187,SEARCH("-",Rapportage!C187)-1)),_xlfn.CONCAT(REPT("0",7-LEN(Rapportage!C187)),Rapportage!C187)))</f>
        <v/>
      </c>
      <c r="E187" t="s">
        <v>2722</v>
      </c>
      <c r="F187" t="str">
        <f>IF(Rapportage!E187="","",_xlfn.CONCAT(REPT("0",4-LEN(Rapportage!E187)),Rapportage!E187))</f>
        <v/>
      </c>
      <c r="G187" s="10" t="str">
        <f>IF(Rapportage!F187 ="0","  ", "  ")</f>
        <v xml:space="preserve">  </v>
      </c>
      <c r="H187" s="10" t="str">
        <f>Rapportage!G187 &amp; REPT(" ",4-MIN(4,LEN(Rapportage!G187)))</f>
        <v xml:space="preserve">    </v>
      </c>
      <c r="I187" s="10" t="str">
        <f>IF(Rapportage!H187="","",IF(($Q$2-$P$2)&gt;=0,IF(LEN(TEXT(K187*100,"00000000"))=3,_xlfn.CONCAT(0,TEXT(K187*100,"000000.""00")),TEXT(K187*100,"000000"".""00")),""""))</f>
        <v/>
      </c>
      <c r="J187" s="10" t="str">
        <f>IF(Rapportage!I187="","",IF(($Q$2-$P$2)&gt;=0,IF(LEN(TEXT(Rapportage!I187*100,"000000"))=3,_xlfn.CONCAT(0,TEXT(Rapportage!I187*100,"000.""00")),TEXT(Rapportage!I187*100,"000"".""00")),""""))</f>
        <v/>
      </c>
      <c r="K187" s="15">
        <f>ROUND(Rapportage!H187,2)</f>
        <v>0</v>
      </c>
      <c r="O187" t="s">
        <v>221</v>
      </c>
      <c r="P187">
        <v>186</v>
      </c>
    </row>
    <row r="188" spans="1:16" x14ac:dyDescent="0.25">
      <c r="A188" t="str">
        <f>IF(LEN(Rapportage!A188)="","",Rapportage!A188&amp;REPT(" ",10-MIN(10,LEN(Rapportage!A188))))</f>
        <v xml:space="preserve">          </v>
      </c>
      <c r="B188" t="str">
        <f>IF(Rapportage!B188=0,"",_xlfn.CONCAT(REPT("0",7-LEN(Rapportage!B188)),Rapportage!B188))</f>
        <v/>
      </c>
      <c r="C188" t="str">
        <f>IF(Rapportage!C188=0,"",IF(ISNUMBER(SEARCH("-",Rapportage!C188)),_xlfn.CONCAT(REPT("0",7-LEN(LEFT(Rapportage!C188,SEARCH("-",Rapportage!C188)-1))),LEFT(Rapportage!C188,SEARCH("-",Rapportage!C188)-1)),_xlfn.CONCAT(REPT("0",7-LEN(Rapportage!C188)),Rapportage!C188)))</f>
        <v/>
      </c>
      <c r="E188" t="s">
        <v>2723</v>
      </c>
      <c r="F188" t="str">
        <f>IF(Rapportage!E188="","",_xlfn.CONCAT(REPT("0",4-LEN(Rapportage!E188)),Rapportage!E188))</f>
        <v/>
      </c>
      <c r="G188" s="10" t="str">
        <f>IF(Rapportage!F188 ="0","  ", "  ")</f>
        <v xml:space="preserve">  </v>
      </c>
      <c r="H188" s="10" t="str">
        <f>Rapportage!G188 &amp; REPT(" ",4-MIN(4,LEN(Rapportage!G188)))</f>
        <v xml:space="preserve">    </v>
      </c>
      <c r="I188" s="10" t="str">
        <f>IF(Rapportage!H188="","",IF(($Q$2-$P$2)&gt;=0,IF(LEN(TEXT(K188*100,"00000000"))=3,_xlfn.CONCAT(0,TEXT(K188*100,"000000.""00")),TEXT(K188*100,"000000"".""00")),""""))</f>
        <v/>
      </c>
      <c r="J188" s="10" t="str">
        <f>IF(Rapportage!I188="","",IF(($Q$2-$P$2)&gt;=0,IF(LEN(TEXT(Rapportage!I188*100,"000000"))=3,_xlfn.CONCAT(0,TEXT(Rapportage!I188*100,"000.""00")),TEXT(Rapportage!I188*100,"000"".""00")),""""))</f>
        <v/>
      </c>
      <c r="K188" s="15">
        <f>ROUND(Rapportage!H188,2)</f>
        <v>0</v>
      </c>
      <c r="O188" t="s">
        <v>222</v>
      </c>
      <c r="P188">
        <v>187</v>
      </c>
    </row>
    <row r="189" spans="1:16" x14ac:dyDescent="0.25">
      <c r="A189" t="str">
        <f>IF(LEN(Rapportage!A189)="","",Rapportage!A189&amp;REPT(" ",10-MIN(10,LEN(Rapportage!A189))))</f>
        <v xml:space="preserve">          </v>
      </c>
      <c r="B189" t="str">
        <f>IF(Rapportage!B189=0,"",_xlfn.CONCAT(REPT("0",7-LEN(Rapportage!B189)),Rapportage!B189))</f>
        <v/>
      </c>
      <c r="C189" t="str">
        <f>IF(Rapportage!C189=0,"",IF(ISNUMBER(SEARCH("-",Rapportage!C189)),_xlfn.CONCAT(REPT("0",7-LEN(LEFT(Rapportage!C189,SEARCH("-",Rapportage!C189)-1))),LEFT(Rapportage!C189,SEARCH("-",Rapportage!C189)-1)),_xlfn.CONCAT(REPT("0",7-LEN(Rapportage!C189)),Rapportage!C189)))</f>
        <v/>
      </c>
      <c r="E189" t="s">
        <v>2724</v>
      </c>
      <c r="F189" t="str">
        <f>IF(Rapportage!E189="","",_xlfn.CONCAT(REPT("0",4-LEN(Rapportage!E189)),Rapportage!E189))</f>
        <v/>
      </c>
      <c r="G189" s="10" t="str">
        <f>IF(Rapportage!F189 ="0","  ", "  ")</f>
        <v xml:space="preserve">  </v>
      </c>
      <c r="H189" s="10" t="str">
        <f>Rapportage!G189 &amp; REPT(" ",4-MIN(4,LEN(Rapportage!G189)))</f>
        <v xml:space="preserve">    </v>
      </c>
      <c r="I189" s="10" t="str">
        <f>IF(Rapportage!H189="","",IF(($Q$2-$P$2)&gt;=0,IF(LEN(TEXT(K189*100,"00000000"))=3,_xlfn.CONCAT(0,TEXT(K189*100,"000000.""00")),TEXT(K189*100,"000000"".""00")),""""))</f>
        <v/>
      </c>
      <c r="J189" s="10" t="str">
        <f>IF(Rapportage!I189="","",IF(($Q$2-$P$2)&gt;=0,IF(LEN(TEXT(Rapportage!I189*100,"000000"))=3,_xlfn.CONCAT(0,TEXT(Rapportage!I189*100,"000.""00")),TEXT(Rapportage!I189*100,"000"".""00")),""""))</f>
        <v/>
      </c>
      <c r="K189" s="15">
        <f>ROUND(Rapportage!H189,2)</f>
        <v>0</v>
      </c>
      <c r="O189" t="s">
        <v>223</v>
      </c>
      <c r="P189">
        <v>188</v>
      </c>
    </row>
    <row r="190" spans="1:16" x14ac:dyDescent="0.25">
      <c r="A190" t="str">
        <f>IF(LEN(Rapportage!A190)="","",Rapportage!A190&amp;REPT(" ",10-MIN(10,LEN(Rapportage!A190))))</f>
        <v xml:space="preserve">          </v>
      </c>
      <c r="B190" t="str">
        <f>IF(Rapportage!B190=0,"",_xlfn.CONCAT(REPT("0",7-LEN(Rapportage!B190)),Rapportage!B190))</f>
        <v/>
      </c>
      <c r="C190" t="str">
        <f>IF(Rapportage!C190=0,"",IF(ISNUMBER(SEARCH("-",Rapportage!C190)),_xlfn.CONCAT(REPT("0",7-LEN(LEFT(Rapportage!C190,SEARCH("-",Rapportage!C190)-1))),LEFT(Rapportage!C190,SEARCH("-",Rapportage!C190)-1)),_xlfn.CONCAT(REPT("0",7-LEN(Rapportage!C190)),Rapportage!C190)))</f>
        <v/>
      </c>
      <c r="E190" t="s">
        <v>2725</v>
      </c>
      <c r="F190" t="str">
        <f>IF(Rapportage!E190="","",_xlfn.CONCAT(REPT("0",4-LEN(Rapportage!E190)),Rapportage!E190))</f>
        <v/>
      </c>
      <c r="G190" s="10" t="str">
        <f>IF(Rapportage!F190 ="0","  ", "  ")</f>
        <v xml:space="preserve">  </v>
      </c>
      <c r="H190" s="10" t="str">
        <f>Rapportage!G190 &amp; REPT(" ",4-MIN(4,LEN(Rapportage!G190)))</f>
        <v xml:space="preserve">    </v>
      </c>
      <c r="I190" s="10" t="str">
        <f>IF(Rapportage!H190="","",IF(($Q$2-$P$2)&gt;=0,IF(LEN(TEXT(K190*100,"00000000"))=3,_xlfn.CONCAT(0,TEXT(K190*100,"000000.""00")),TEXT(K190*100,"000000"".""00")),""""))</f>
        <v/>
      </c>
      <c r="J190" s="10" t="str">
        <f>IF(Rapportage!I190="","",IF(($Q$2-$P$2)&gt;=0,IF(LEN(TEXT(Rapportage!I190*100,"000000"))=3,_xlfn.CONCAT(0,TEXT(Rapportage!I190*100,"000.""00")),TEXT(Rapportage!I190*100,"000"".""00")),""""))</f>
        <v/>
      </c>
      <c r="K190" s="15">
        <f>ROUND(Rapportage!H190,2)</f>
        <v>0</v>
      </c>
      <c r="O190" t="s">
        <v>224</v>
      </c>
      <c r="P190">
        <v>189</v>
      </c>
    </row>
    <row r="191" spans="1:16" x14ac:dyDescent="0.25">
      <c r="A191" t="str">
        <f>IF(LEN(Rapportage!A191)="","",Rapportage!A191&amp;REPT(" ",10-MIN(10,LEN(Rapportage!A191))))</f>
        <v xml:space="preserve">          </v>
      </c>
      <c r="B191" t="str">
        <f>IF(Rapportage!B191=0,"",_xlfn.CONCAT(REPT("0",7-LEN(Rapportage!B191)),Rapportage!B191))</f>
        <v/>
      </c>
      <c r="C191" t="str">
        <f>IF(Rapportage!C191=0,"",IF(ISNUMBER(SEARCH("-",Rapportage!C191)),_xlfn.CONCAT(REPT("0",7-LEN(LEFT(Rapportage!C191,SEARCH("-",Rapportage!C191)-1))),LEFT(Rapportage!C191,SEARCH("-",Rapportage!C191)-1)),_xlfn.CONCAT(REPT("0",7-LEN(Rapportage!C191)),Rapportage!C191)))</f>
        <v/>
      </c>
      <c r="E191" t="s">
        <v>2726</v>
      </c>
      <c r="F191" t="str">
        <f>IF(Rapportage!E191="","",_xlfn.CONCAT(REPT("0",4-LEN(Rapportage!E191)),Rapportage!E191))</f>
        <v/>
      </c>
      <c r="G191" s="10" t="str">
        <f>IF(Rapportage!F191 ="0","  ", "  ")</f>
        <v xml:space="preserve">  </v>
      </c>
      <c r="H191" s="10" t="str">
        <f>Rapportage!G191 &amp; REPT(" ",4-MIN(4,LEN(Rapportage!G191)))</f>
        <v xml:space="preserve">    </v>
      </c>
      <c r="I191" s="10" t="str">
        <f>IF(Rapportage!H191="","",IF(($Q$2-$P$2)&gt;=0,IF(LEN(TEXT(K191*100,"00000000"))=3,_xlfn.CONCAT(0,TEXT(K191*100,"000000.""00")),TEXT(K191*100,"000000"".""00")),""""))</f>
        <v/>
      </c>
      <c r="J191" s="10" t="str">
        <f>IF(Rapportage!I191="","",IF(($Q$2-$P$2)&gt;=0,IF(LEN(TEXT(Rapportage!I191*100,"000000"))=3,_xlfn.CONCAT(0,TEXT(Rapportage!I191*100,"000.""00")),TEXT(Rapportage!I191*100,"000"".""00")),""""))</f>
        <v/>
      </c>
      <c r="K191" s="15">
        <f>ROUND(Rapportage!H191,2)</f>
        <v>0</v>
      </c>
      <c r="O191" t="s">
        <v>225</v>
      </c>
      <c r="P191">
        <v>190</v>
      </c>
    </row>
    <row r="192" spans="1:16" x14ac:dyDescent="0.25">
      <c r="A192" t="str">
        <f>IF(LEN(Rapportage!A192)="","",Rapportage!A192&amp;REPT(" ",10-MIN(10,LEN(Rapportage!A192))))</f>
        <v xml:space="preserve">          </v>
      </c>
      <c r="B192" t="str">
        <f>IF(Rapportage!B192=0,"",_xlfn.CONCAT(REPT("0",7-LEN(Rapportage!B192)),Rapportage!B192))</f>
        <v/>
      </c>
      <c r="C192" t="str">
        <f>IF(Rapportage!C192=0,"",IF(ISNUMBER(SEARCH("-",Rapportage!C192)),_xlfn.CONCAT(REPT("0",7-LEN(LEFT(Rapportage!C192,SEARCH("-",Rapportage!C192)-1))),LEFT(Rapportage!C192,SEARCH("-",Rapportage!C192)-1)),_xlfn.CONCAT(REPT("0",7-LEN(Rapportage!C192)),Rapportage!C192)))</f>
        <v/>
      </c>
      <c r="E192" t="s">
        <v>2727</v>
      </c>
      <c r="F192" t="str">
        <f>IF(Rapportage!E192="","",_xlfn.CONCAT(REPT("0",4-LEN(Rapportage!E192)),Rapportage!E192))</f>
        <v/>
      </c>
      <c r="G192" s="10" t="str">
        <f>IF(Rapportage!F192 ="0","  ", "  ")</f>
        <v xml:space="preserve">  </v>
      </c>
      <c r="H192" s="10" t="str">
        <f>Rapportage!G192 &amp; REPT(" ",4-MIN(4,LEN(Rapportage!G192)))</f>
        <v xml:space="preserve">    </v>
      </c>
      <c r="I192" s="10" t="str">
        <f>IF(Rapportage!H192="","",IF(($Q$2-$P$2)&gt;=0,IF(LEN(TEXT(K192*100,"00000000"))=3,_xlfn.CONCAT(0,TEXT(K192*100,"000000.""00")),TEXT(K192*100,"000000"".""00")),""""))</f>
        <v/>
      </c>
      <c r="J192" s="10" t="str">
        <f>IF(Rapportage!I192="","",IF(($Q$2-$P$2)&gt;=0,IF(LEN(TEXT(Rapportage!I192*100,"000000"))=3,_xlfn.CONCAT(0,TEXT(Rapportage!I192*100,"000.""00")),TEXT(Rapportage!I192*100,"000"".""00")),""""))</f>
        <v/>
      </c>
      <c r="K192" s="15">
        <f>ROUND(Rapportage!H192,2)</f>
        <v>0</v>
      </c>
      <c r="O192" t="s">
        <v>226</v>
      </c>
      <c r="P192">
        <v>191</v>
      </c>
    </row>
    <row r="193" spans="1:16" x14ac:dyDescent="0.25">
      <c r="A193" t="str">
        <f>IF(LEN(Rapportage!A193)="","",Rapportage!A193&amp;REPT(" ",10-MIN(10,LEN(Rapportage!A193))))</f>
        <v xml:space="preserve">          </v>
      </c>
      <c r="B193" t="str">
        <f>IF(Rapportage!B193=0,"",_xlfn.CONCAT(REPT("0",7-LEN(Rapportage!B193)),Rapportage!B193))</f>
        <v/>
      </c>
      <c r="C193" t="str">
        <f>IF(Rapportage!C193=0,"",IF(ISNUMBER(SEARCH("-",Rapportage!C193)),_xlfn.CONCAT(REPT("0",7-LEN(LEFT(Rapportage!C193,SEARCH("-",Rapportage!C193)-1))),LEFT(Rapportage!C193,SEARCH("-",Rapportage!C193)-1)),_xlfn.CONCAT(REPT("0",7-LEN(Rapportage!C193)),Rapportage!C193)))</f>
        <v/>
      </c>
      <c r="E193" t="s">
        <v>2728</v>
      </c>
      <c r="F193" t="str">
        <f>IF(Rapportage!E193="","",_xlfn.CONCAT(REPT("0",4-LEN(Rapportage!E193)),Rapportage!E193))</f>
        <v/>
      </c>
      <c r="G193" s="10" t="str">
        <f>IF(Rapportage!F193 ="0","  ", "  ")</f>
        <v xml:space="preserve">  </v>
      </c>
      <c r="H193" s="10" t="str">
        <f>Rapportage!G193 &amp; REPT(" ",4-MIN(4,LEN(Rapportage!G193)))</f>
        <v xml:space="preserve">    </v>
      </c>
      <c r="I193" s="10" t="str">
        <f>IF(Rapportage!H193="","",IF(($Q$2-$P$2)&gt;=0,IF(LEN(TEXT(K193*100,"00000000"))=3,_xlfn.CONCAT(0,TEXT(K193*100,"000000.""00")),TEXT(K193*100,"000000"".""00")),""""))</f>
        <v/>
      </c>
      <c r="J193" s="10" t="str">
        <f>IF(Rapportage!I193="","",IF(($Q$2-$P$2)&gt;=0,IF(LEN(TEXT(Rapportage!I193*100,"000000"))=3,_xlfn.CONCAT(0,TEXT(Rapportage!I193*100,"000.""00")),TEXT(Rapportage!I193*100,"000"".""00")),""""))</f>
        <v/>
      </c>
      <c r="K193" s="15">
        <f>ROUND(Rapportage!H193,2)</f>
        <v>0</v>
      </c>
      <c r="O193" t="s">
        <v>227</v>
      </c>
      <c r="P193">
        <v>192</v>
      </c>
    </row>
    <row r="194" spans="1:16" x14ac:dyDescent="0.25">
      <c r="A194" t="str">
        <f>IF(LEN(Rapportage!A194)="","",Rapportage!A194&amp;REPT(" ",10-MIN(10,LEN(Rapportage!A194))))</f>
        <v xml:space="preserve">          </v>
      </c>
      <c r="B194" t="str">
        <f>IF(Rapportage!B194=0,"",_xlfn.CONCAT(REPT("0",7-LEN(Rapportage!B194)),Rapportage!B194))</f>
        <v/>
      </c>
      <c r="C194" t="str">
        <f>IF(Rapportage!C194=0,"",IF(ISNUMBER(SEARCH("-",Rapportage!C194)),_xlfn.CONCAT(REPT("0",7-LEN(LEFT(Rapportage!C194,SEARCH("-",Rapportage!C194)-1))),LEFT(Rapportage!C194,SEARCH("-",Rapportage!C194)-1)),_xlfn.CONCAT(REPT("0",7-LEN(Rapportage!C194)),Rapportage!C194)))</f>
        <v/>
      </c>
      <c r="E194" t="s">
        <v>2729</v>
      </c>
      <c r="F194" t="str">
        <f>IF(Rapportage!E194="","",_xlfn.CONCAT(REPT("0",4-LEN(Rapportage!E194)),Rapportage!E194))</f>
        <v/>
      </c>
      <c r="G194" s="10" t="str">
        <f>IF(Rapportage!F194 ="0","  ", "  ")</f>
        <v xml:space="preserve">  </v>
      </c>
      <c r="H194" s="10" t="str">
        <f>Rapportage!G194 &amp; REPT(" ",4-MIN(4,LEN(Rapportage!G194)))</f>
        <v xml:space="preserve">    </v>
      </c>
      <c r="I194" s="10" t="str">
        <f>IF(Rapportage!H194="","",IF(($Q$2-$P$2)&gt;=0,IF(LEN(TEXT(K194*100,"00000000"))=3,_xlfn.CONCAT(0,TEXT(K194*100,"000000.""00")),TEXT(K194*100,"000000"".""00")),""""))</f>
        <v/>
      </c>
      <c r="J194" s="10" t="str">
        <f>IF(Rapportage!I194="","",IF(($Q$2-$P$2)&gt;=0,IF(LEN(TEXT(Rapportage!I194*100,"000000"))=3,_xlfn.CONCAT(0,TEXT(Rapportage!I194*100,"000.""00")),TEXT(Rapportage!I194*100,"000"".""00")),""""))</f>
        <v/>
      </c>
      <c r="K194" s="15">
        <f>ROUND(Rapportage!H194,2)</f>
        <v>0</v>
      </c>
      <c r="O194" t="s">
        <v>228</v>
      </c>
      <c r="P194">
        <v>193</v>
      </c>
    </row>
    <row r="195" spans="1:16" x14ac:dyDescent="0.25">
      <c r="A195" t="str">
        <f>IF(LEN(Rapportage!A195)="","",Rapportage!A195&amp;REPT(" ",10-MIN(10,LEN(Rapportage!A195))))</f>
        <v xml:space="preserve">          </v>
      </c>
      <c r="B195" t="str">
        <f>IF(Rapportage!B195=0,"",_xlfn.CONCAT(REPT("0",7-LEN(Rapportage!B195)),Rapportage!B195))</f>
        <v/>
      </c>
      <c r="C195" t="str">
        <f>IF(Rapportage!C195=0,"",IF(ISNUMBER(SEARCH("-",Rapportage!C195)),_xlfn.CONCAT(REPT("0",7-LEN(LEFT(Rapportage!C195,SEARCH("-",Rapportage!C195)-1))),LEFT(Rapportage!C195,SEARCH("-",Rapportage!C195)-1)),_xlfn.CONCAT(REPT("0",7-LEN(Rapportage!C195)),Rapportage!C195)))</f>
        <v/>
      </c>
      <c r="E195" t="s">
        <v>2730</v>
      </c>
      <c r="F195" t="str">
        <f>IF(Rapportage!E195="","",_xlfn.CONCAT(REPT("0",4-LEN(Rapportage!E195)),Rapportage!E195))</f>
        <v/>
      </c>
      <c r="G195" s="10" t="str">
        <f>IF(Rapportage!F195 ="0","  ", "  ")</f>
        <v xml:space="preserve">  </v>
      </c>
      <c r="H195" s="10" t="str">
        <f>Rapportage!G195 &amp; REPT(" ",4-MIN(4,LEN(Rapportage!G195)))</f>
        <v xml:space="preserve">    </v>
      </c>
      <c r="I195" s="10" t="str">
        <f>IF(Rapportage!H195="","",IF(($Q$2-$P$2)&gt;=0,IF(LEN(TEXT(K195*100,"00000000"))=3,_xlfn.CONCAT(0,TEXT(K195*100,"000000.""00")),TEXT(K195*100,"000000"".""00")),""""))</f>
        <v/>
      </c>
      <c r="J195" s="10" t="str">
        <f>IF(Rapportage!I195="","",IF(($Q$2-$P$2)&gt;=0,IF(LEN(TEXT(Rapportage!I195*100,"000000"))=3,_xlfn.CONCAT(0,TEXT(Rapportage!I195*100,"000.""00")),TEXT(Rapportage!I195*100,"000"".""00")),""""))</f>
        <v/>
      </c>
      <c r="K195" s="15">
        <f>ROUND(Rapportage!H195,2)</f>
        <v>0</v>
      </c>
      <c r="O195" t="s">
        <v>229</v>
      </c>
      <c r="P195">
        <v>194</v>
      </c>
    </row>
    <row r="196" spans="1:16" x14ac:dyDescent="0.25">
      <c r="A196" t="str">
        <f>IF(LEN(Rapportage!A196)="","",Rapportage!A196&amp;REPT(" ",10-MIN(10,LEN(Rapportage!A196))))</f>
        <v xml:space="preserve">          </v>
      </c>
      <c r="B196" t="str">
        <f>IF(Rapportage!B196=0,"",_xlfn.CONCAT(REPT("0",7-LEN(Rapportage!B196)),Rapportage!B196))</f>
        <v/>
      </c>
      <c r="C196" t="str">
        <f>IF(Rapportage!C196=0,"",IF(ISNUMBER(SEARCH("-",Rapportage!C196)),_xlfn.CONCAT(REPT("0",7-LEN(LEFT(Rapportage!C196,SEARCH("-",Rapportage!C196)-1))),LEFT(Rapportage!C196,SEARCH("-",Rapportage!C196)-1)),_xlfn.CONCAT(REPT("0",7-LEN(Rapportage!C196)),Rapportage!C196)))</f>
        <v/>
      </c>
      <c r="E196" t="s">
        <v>2731</v>
      </c>
      <c r="F196" t="str">
        <f>IF(Rapportage!E196="","",_xlfn.CONCAT(REPT("0",4-LEN(Rapportage!E196)),Rapportage!E196))</f>
        <v/>
      </c>
      <c r="G196" s="10" t="str">
        <f>IF(Rapportage!F196 ="0","  ", "  ")</f>
        <v xml:space="preserve">  </v>
      </c>
      <c r="H196" s="10" t="str">
        <f>Rapportage!G196 &amp; REPT(" ",4-MIN(4,LEN(Rapportage!G196)))</f>
        <v xml:space="preserve">    </v>
      </c>
      <c r="I196" s="10" t="str">
        <f>IF(Rapportage!H196="","",IF(($Q$2-$P$2)&gt;=0,IF(LEN(TEXT(K196*100,"00000000"))=3,_xlfn.CONCAT(0,TEXT(K196*100,"000000.""00")),TEXT(K196*100,"000000"".""00")),""""))</f>
        <v/>
      </c>
      <c r="J196" s="10" t="str">
        <f>IF(Rapportage!I196="","",IF(($Q$2-$P$2)&gt;=0,IF(LEN(TEXT(Rapportage!I196*100,"000000"))=3,_xlfn.CONCAT(0,TEXT(Rapportage!I196*100,"000.""00")),TEXT(Rapportage!I196*100,"000"".""00")),""""))</f>
        <v/>
      </c>
      <c r="K196" s="15">
        <f>ROUND(Rapportage!H196,2)</f>
        <v>0</v>
      </c>
      <c r="O196" t="s">
        <v>230</v>
      </c>
      <c r="P196">
        <v>195</v>
      </c>
    </row>
    <row r="197" spans="1:16" x14ac:dyDescent="0.25">
      <c r="A197" t="str">
        <f>IF(LEN(Rapportage!A197)="","",Rapportage!A197&amp;REPT(" ",10-MIN(10,LEN(Rapportage!A197))))</f>
        <v xml:space="preserve">          </v>
      </c>
      <c r="B197" t="str">
        <f>IF(Rapportage!B197=0,"",_xlfn.CONCAT(REPT("0",7-LEN(Rapportage!B197)),Rapportage!B197))</f>
        <v/>
      </c>
      <c r="C197" t="str">
        <f>IF(Rapportage!C197=0,"",IF(ISNUMBER(SEARCH("-",Rapportage!C197)),_xlfn.CONCAT(REPT("0",7-LEN(LEFT(Rapportage!C197,SEARCH("-",Rapportage!C197)-1))),LEFT(Rapportage!C197,SEARCH("-",Rapportage!C197)-1)),_xlfn.CONCAT(REPT("0",7-LEN(Rapportage!C197)),Rapportage!C197)))</f>
        <v/>
      </c>
      <c r="E197" t="s">
        <v>2732</v>
      </c>
      <c r="F197" t="str">
        <f>IF(Rapportage!E197="","",_xlfn.CONCAT(REPT("0",4-LEN(Rapportage!E197)),Rapportage!E197))</f>
        <v/>
      </c>
      <c r="G197" s="10" t="str">
        <f>IF(Rapportage!F197 ="0","  ", "  ")</f>
        <v xml:space="preserve">  </v>
      </c>
      <c r="H197" s="10" t="str">
        <f>Rapportage!G197 &amp; REPT(" ",4-MIN(4,LEN(Rapportage!G197)))</f>
        <v xml:space="preserve">    </v>
      </c>
      <c r="I197" s="10" t="str">
        <f>IF(Rapportage!H197="","",IF(($Q$2-$P$2)&gt;=0,IF(LEN(TEXT(K197*100,"00000000"))=3,_xlfn.CONCAT(0,TEXT(K197*100,"000000.""00")),TEXT(K197*100,"000000"".""00")),""""))</f>
        <v/>
      </c>
      <c r="J197" s="10" t="str">
        <f>IF(Rapportage!I197="","",IF(($Q$2-$P$2)&gt;=0,IF(LEN(TEXT(Rapportage!I197*100,"000000"))=3,_xlfn.CONCAT(0,TEXT(Rapportage!I197*100,"000.""00")),TEXT(Rapportage!I197*100,"000"".""00")),""""))</f>
        <v/>
      </c>
      <c r="K197" s="15">
        <f>ROUND(Rapportage!H197,2)</f>
        <v>0</v>
      </c>
      <c r="O197" t="s">
        <v>231</v>
      </c>
      <c r="P197">
        <v>196</v>
      </c>
    </row>
    <row r="198" spans="1:16" x14ac:dyDescent="0.25">
      <c r="A198" t="str">
        <f>IF(LEN(Rapportage!A198)="","",Rapportage!A198&amp;REPT(" ",10-MIN(10,LEN(Rapportage!A198))))</f>
        <v xml:space="preserve">          </v>
      </c>
      <c r="B198" t="str">
        <f>IF(Rapportage!B198=0,"",_xlfn.CONCAT(REPT("0",7-LEN(Rapportage!B198)),Rapportage!B198))</f>
        <v/>
      </c>
      <c r="C198" t="str">
        <f>IF(Rapportage!C198=0,"",IF(ISNUMBER(SEARCH("-",Rapportage!C198)),_xlfn.CONCAT(REPT("0",7-LEN(LEFT(Rapportage!C198,SEARCH("-",Rapportage!C198)-1))),LEFT(Rapportage!C198,SEARCH("-",Rapportage!C198)-1)),_xlfn.CONCAT(REPT("0",7-LEN(Rapportage!C198)),Rapportage!C198)))</f>
        <v/>
      </c>
      <c r="E198" t="s">
        <v>2733</v>
      </c>
      <c r="F198" t="str">
        <f>IF(Rapportage!E198="","",_xlfn.CONCAT(REPT("0",4-LEN(Rapportage!E198)),Rapportage!E198))</f>
        <v/>
      </c>
      <c r="G198" s="10" t="str">
        <f>IF(Rapportage!F198 ="0","  ", "  ")</f>
        <v xml:space="preserve">  </v>
      </c>
      <c r="H198" s="10" t="str">
        <f>Rapportage!G198 &amp; REPT(" ",4-MIN(4,LEN(Rapportage!G198)))</f>
        <v xml:space="preserve">    </v>
      </c>
      <c r="I198" s="10" t="str">
        <f>IF(Rapportage!H198="","",IF(($Q$2-$P$2)&gt;=0,IF(LEN(TEXT(K198*100,"00000000"))=3,_xlfn.CONCAT(0,TEXT(K198*100,"000000.""00")),TEXT(K198*100,"000000"".""00")),""""))</f>
        <v/>
      </c>
      <c r="J198" s="10" t="str">
        <f>IF(Rapportage!I198="","",IF(($Q$2-$P$2)&gt;=0,IF(LEN(TEXT(Rapportage!I198*100,"000000"))=3,_xlfn.CONCAT(0,TEXT(Rapportage!I198*100,"000.""00")),TEXT(Rapportage!I198*100,"000"".""00")),""""))</f>
        <v/>
      </c>
      <c r="K198" s="15">
        <f>ROUND(Rapportage!H198,2)</f>
        <v>0</v>
      </c>
      <c r="O198" t="s">
        <v>232</v>
      </c>
      <c r="P198">
        <v>197</v>
      </c>
    </row>
    <row r="199" spans="1:16" x14ac:dyDescent="0.25">
      <c r="A199" t="str">
        <f>IF(LEN(Rapportage!A199)="","",Rapportage!A199&amp;REPT(" ",10-MIN(10,LEN(Rapportage!A199))))</f>
        <v xml:space="preserve">          </v>
      </c>
      <c r="B199" t="str">
        <f>IF(Rapportage!B199=0,"",_xlfn.CONCAT(REPT("0",7-LEN(Rapportage!B199)),Rapportage!B199))</f>
        <v/>
      </c>
      <c r="C199" t="str">
        <f>IF(Rapportage!C199=0,"",IF(ISNUMBER(SEARCH("-",Rapportage!C199)),_xlfn.CONCAT(REPT("0",7-LEN(LEFT(Rapportage!C199,SEARCH("-",Rapportage!C199)-1))),LEFT(Rapportage!C199,SEARCH("-",Rapportage!C199)-1)),_xlfn.CONCAT(REPT("0",7-LEN(Rapportage!C199)),Rapportage!C199)))</f>
        <v/>
      </c>
      <c r="E199" t="s">
        <v>2734</v>
      </c>
      <c r="F199" t="str">
        <f>IF(Rapportage!E199="","",_xlfn.CONCAT(REPT("0",4-LEN(Rapportage!E199)),Rapportage!E199))</f>
        <v/>
      </c>
      <c r="G199" s="10" t="str">
        <f>IF(Rapportage!F199 ="0","  ", "  ")</f>
        <v xml:space="preserve">  </v>
      </c>
      <c r="H199" s="10" t="str">
        <f>Rapportage!G199 &amp; REPT(" ",4-MIN(4,LEN(Rapportage!G199)))</f>
        <v xml:space="preserve">    </v>
      </c>
      <c r="I199" s="10" t="str">
        <f>IF(Rapportage!H199="","",IF(($Q$2-$P$2)&gt;=0,IF(LEN(TEXT(K199*100,"00000000"))=3,_xlfn.CONCAT(0,TEXT(K199*100,"000000.""00")),TEXT(K199*100,"000000"".""00")),""""))</f>
        <v/>
      </c>
      <c r="J199" s="10" t="str">
        <f>IF(Rapportage!I199="","",IF(($Q$2-$P$2)&gt;=0,IF(LEN(TEXT(Rapportage!I199*100,"000000"))=3,_xlfn.CONCAT(0,TEXT(Rapportage!I199*100,"000.""00")),TEXT(Rapportage!I199*100,"000"".""00")),""""))</f>
        <v/>
      </c>
      <c r="K199" s="15">
        <f>ROUND(Rapportage!H199,2)</f>
        <v>0</v>
      </c>
      <c r="O199" t="s">
        <v>233</v>
      </c>
      <c r="P199">
        <v>198</v>
      </c>
    </row>
    <row r="200" spans="1:16" x14ac:dyDescent="0.25">
      <c r="A200" t="str">
        <f>IF(LEN(Rapportage!A200)="","",Rapportage!A200&amp;REPT(" ",10-MIN(10,LEN(Rapportage!A200))))</f>
        <v xml:space="preserve">          </v>
      </c>
      <c r="B200" t="str">
        <f>IF(Rapportage!B200=0,"",_xlfn.CONCAT(REPT("0",7-LEN(Rapportage!B200)),Rapportage!B200))</f>
        <v/>
      </c>
      <c r="C200" t="str">
        <f>IF(Rapportage!C200=0,"",IF(ISNUMBER(SEARCH("-",Rapportage!C200)),_xlfn.CONCAT(REPT("0",7-LEN(LEFT(Rapportage!C200,SEARCH("-",Rapportage!C200)-1))),LEFT(Rapportage!C200,SEARCH("-",Rapportage!C200)-1)),_xlfn.CONCAT(REPT("0",7-LEN(Rapportage!C200)),Rapportage!C200)))</f>
        <v/>
      </c>
      <c r="E200" t="s">
        <v>2735</v>
      </c>
      <c r="F200" t="str">
        <f>IF(Rapportage!E200="","",_xlfn.CONCAT(REPT("0",4-LEN(Rapportage!E200)),Rapportage!E200))</f>
        <v/>
      </c>
      <c r="G200" s="10" t="str">
        <f>IF(Rapportage!F200 ="0","  ", "  ")</f>
        <v xml:space="preserve">  </v>
      </c>
      <c r="H200" s="10" t="str">
        <f>Rapportage!G200 &amp; REPT(" ",4-MIN(4,LEN(Rapportage!G200)))</f>
        <v xml:space="preserve">    </v>
      </c>
      <c r="I200" s="10" t="str">
        <f>IF(Rapportage!H200="","",IF(($Q$2-$P$2)&gt;=0,IF(LEN(TEXT(K200*100,"00000000"))=3,_xlfn.CONCAT(0,TEXT(K200*100,"000000.""00")),TEXT(K200*100,"000000"".""00")),""""))</f>
        <v/>
      </c>
      <c r="J200" s="10" t="str">
        <f>IF(Rapportage!I200="","",IF(($Q$2-$P$2)&gt;=0,IF(LEN(TEXT(Rapportage!I200*100,"000000"))=3,_xlfn.CONCAT(0,TEXT(Rapportage!I200*100,"000.""00")),TEXT(Rapportage!I200*100,"000"".""00")),""""))</f>
        <v/>
      </c>
      <c r="K200" s="15">
        <f>ROUND(Rapportage!H200,2)</f>
        <v>0</v>
      </c>
      <c r="O200" t="s">
        <v>234</v>
      </c>
      <c r="P200">
        <v>199</v>
      </c>
    </row>
    <row r="201" spans="1:16" x14ac:dyDescent="0.25">
      <c r="A201" t="str">
        <f>IF(LEN(Rapportage!A201)="","",Rapportage!A201&amp;REPT(" ",10-MIN(10,LEN(Rapportage!A201))))</f>
        <v xml:space="preserve">          </v>
      </c>
      <c r="B201" t="str">
        <f>IF(Rapportage!B201=0,"",_xlfn.CONCAT(REPT("0",7-LEN(Rapportage!B201)),Rapportage!B201))</f>
        <v/>
      </c>
      <c r="C201" t="str">
        <f>IF(Rapportage!C201=0,"",IF(ISNUMBER(SEARCH("-",Rapportage!C201)),_xlfn.CONCAT(REPT("0",7-LEN(LEFT(Rapportage!C201,SEARCH("-",Rapportage!C201)-1))),LEFT(Rapportage!C201,SEARCH("-",Rapportage!C201)-1)),_xlfn.CONCAT(REPT("0",7-LEN(Rapportage!C201)),Rapportage!C201)))</f>
        <v/>
      </c>
      <c r="E201" t="s">
        <v>2736</v>
      </c>
      <c r="F201" t="str">
        <f>IF(Rapportage!E201="","",_xlfn.CONCAT(REPT("0",4-LEN(Rapportage!E201)),Rapportage!E201))</f>
        <v/>
      </c>
      <c r="G201" s="10" t="str">
        <f>IF(Rapportage!F201 ="0","  ", "  ")</f>
        <v xml:space="preserve">  </v>
      </c>
      <c r="H201" s="10" t="str">
        <f>Rapportage!G201 &amp; REPT(" ",4-MIN(4,LEN(Rapportage!G201)))</f>
        <v xml:space="preserve">    </v>
      </c>
      <c r="I201" s="10" t="str">
        <f>IF(Rapportage!H201="","",IF(($Q$2-$P$2)&gt;=0,IF(LEN(TEXT(K201*100,"00000000"))=3,_xlfn.CONCAT(0,TEXT(K201*100,"000000.""00")),TEXT(K201*100,"000000"".""00")),""""))</f>
        <v/>
      </c>
      <c r="J201" s="10" t="str">
        <f>IF(Rapportage!I201="","",IF(($Q$2-$P$2)&gt;=0,IF(LEN(TEXT(Rapportage!I201*100,"000000"))=3,_xlfn.CONCAT(0,TEXT(Rapportage!I201*100,"000.""00")),TEXT(Rapportage!I201*100,"000"".""00")),""""))</f>
        <v/>
      </c>
      <c r="K201" s="15">
        <f>ROUND(Rapportage!H201,2)</f>
        <v>0</v>
      </c>
      <c r="O201" t="s">
        <v>235</v>
      </c>
      <c r="P201">
        <v>200</v>
      </c>
    </row>
    <row r="202" spans="1:16" x14ac:dyDescent="0.25">
      <c r="A202" t="str">
        <f>IF(LEN(Rapportage!A202)="","",Rapportage!A202&amp;REPT(" ",10-MIN(10,LEN(Rapportage!A202))))</f>
        <v xml:space="preserve">          </v>
      </c>
      <c r="B202" t="str">
        <f>IF(Rapportage!B202=0,"",_xlfn.CONCAT(REPT("0",7-LEN(Rapportage!B202)),Rapportage!B202))</f>
        <v/>
      </c>
      <c r="C202" t="str">
        <f>IF(Rapportage!C202=0,"",IF(ISNUMBER(SEARCH("-",Rapportage!C202)),_xlfn.CONCAT(REPT("0",7-LEN(LEFT(Rapportage!C202,SEARCH("-",Rapportage!C202)-1))),LEFT(Rapportage!C202,SEARCH("-",Rapportage!C202)-1)),_xlfn.CONCAT(REPT("0",7-LEN(Rapportage!C202)),Rapportage!C202)))</f>
        <v/>
      </c>
      <c r="E202" t="s">
        <v>2737</v>
      </c>
      <c r="F202" t="str">
        <f>IF(Rapportage!E202="","",_xlfn.CONCAT(REPT("0",4-LEN(Rapportage!E202)),Rapportage!E202))</f>
        <v/>
      </c>
      <c r="G202" s="10" t="str">
        <f>IF(Rapportage!F202 ="0","  ", "  ")</f>
        <v xml:space="preserve">  </v>
      </c>
      <c r="H202" s="10" t="str">
        <f>Rapportage!G202 &amp; REPT(" ",4-MIN(4,LEN(Rapportage!G202)))</f>
        <v xml:space="preserve">    </v>
      </c>
      <c r="I202" s="10" t="str">
        <f>IF(Rapportage!H202="","",IF(($Q$2-$P$2)&gt;=0,IF(LEN(TEXT(K202*100,"00000000"))=3,_xlfn.CONCAT(0,TEXT(K202*100,"000000.""00")),TEXT(K202*100,"000000"".""00")),""""))</f>
        <v/>
      </c>
      <c r="J202" s="10" t="str">
        <f>IF(Rapportage!I202="","",IF(($Q$2-$P$2)&gt;=0,IF(LEN(TEXT(Rapportage!I202*100,"000000"))=3,_xlfn.CONCAT(0,TEXT(Rapportage!I202*100,"000.""00")),TEXT(Rapportage!I202*100,"000"".""00")),""""))</f>
        <v/>
      </c>
      <c r="K202" s="15">
        <f>ROUND(Rapportage!H202,2)</f>
        <v>0</v>
      </c>
      <c r="O202" t="s">
        <v>236</v>
      </c>
      <c r="P202">
        <v>201</v>
      </c>
    </row>
    <row r="203" spans="1:16" x14ac:dyDescent="0.25">
      <c r="A203" t="str">
        <f>IF(LEN(Rapportage!A203)="","",Rapportage!A203&amp;REPT(" ",10-MIN(10,LEN(Rapportage!A203))))</f>
        <v xml:space="preserve">          </v>
      </c>
      <c r="B203" t="str">
        <f>IF(Rapportage!B203=0,"",_xlfn.CONCAT(REPT("0",7-LEN(Rapportage!B203)),Rapportage!B203))</f>
        <v/>
      </c>
      <c r="C203" t="str">
        <f>IF(Rapportage!C203=0,"",IF(ISNUMBER(SEARCH("-",Rapportage!C203)),_xlfn.CONCAT(REPT("0",7-LEN(LEFT(Rapportage!C203,SEARCH("-",Rapportage!C203)-1))),LEFT(Rapportage!C203,SEARCH("-",Rapportage!C203)-1)),_xlfn.CONCAT(REPT("0",7-LEN(Rapportage!C203)),Rapportage!C203)))</f>
        <v/>
      </c>
      <c r="E203" t="s">
        <v>2738</v>
      </c>
      <c r="F203" t="str">
        <f>IF(Rapportage!E203="","",_xlfn.CONCAT(REPT("0",4-LEN(Rapportage!E203)),Rapportage!E203))</f>
        <v/>
      </c>
      <c r="G203" s="10" t="str">
        <f>IF(Rapportage!F203 ="0","  ", "  ")</f>
        <v xml:space="preserve">  </v>
      </c>
      <c r="H203" s="10" t="str">
        <f>Rapportage!G203 &amp; REPT(" ",4-MIN(4,LEN(Rapportage!G203)))</f>
        <v xml:space="preserve">    </v>
      </c>
      <c r="I203" s="10" t="str">
        <f>IF(Rapportage!H203="","",IF(($Q$2-$P$2)&gt;=0,IF(LEN(TEXT(K203*100,"00000000"))=3,_xlfn.CONCAT(0,TEXT(K203*100,"000000.""00")),TEXT(K203*100,"000000"".""00")),""""))</f>
        <v/>
      </c>
      <c r="J203" s="10" t="str">
        <f>IF(Rapportage!I203="","",IF(($Q$2-$P$2)&gt;=0,IF(LEN(TEXT(Rapportage!I203*100,"000000"))=3,_xlfn.CONCAT(0,TEXT(Rapportage!I203*100,"000.""00")),TEXT(Rapportage!I203*100,"000"".""00")),""""))</f>
        <v/>
      </c>
      <c r="K203" s="15">
        <f>ROUND(Rapportage!H203,2)</f>
        <v>0</v>
      </c>
      <c r="O203" t="s">
        <v>237</v>
      </c>
      <c r="P203">
        <v>202</v>
      </c>
    </row>
    <row r="204" spans="1:16" x14ac:dyDescent="0.25">
      <c r="A204" t="str">
        <f>IF(LEN(Rapportage!A204)="","",Rapportage!A204&amp;REPT(" ",10-MIN(10,LEN(Rapportage!A204))))</f>
        <v xml:space="preserve">          </v>
      </c>
      <c r="B204" t="str">
        <f>IF(Rapportage!B204=0,"",_xlfn.CONCAT(REPT("0",7-LEN(Rapportage!B204)),Rapportage!B204))</f>
        <v/>
      </c>
      <c r="C204" t="str">
        <f>IF(Rapportage!C204=0,"",IF(ISNUMBER(SEARCH("-",Rapportage!C204)),_xlfn.CONCAT(REPT("0",7-LEN(LEFT(Rapportage!C204,SEARCH("-",Rapportage!C204)-1))),LEFT(Rapportage!C204,SEARCH("-",Rapportage!C204)-1)),_xlfn.CONCAT(REPT("0",7-LEN(Rapportage!C204)),Rapportage!C204)))</f>
        <v/>
      </c>
      <c r="E204" t="s">
        <v>2739</v>
      </c>
      <c r="F204" t="str">
        <f>IF(Rapportage!E204="","",_xlfn.CONCAT(REPT("0",4-LEN(Rapportage!E204)),Rapportage!E204))</f>
        <v/>
      </c>
      <c r="G204" s="10" t="str">
        <f>IF(Rapportage!F204 ="0","  ", "  ")</f>
        <v xml:space="preserve">  </v>
      </c>
      <c r="H204" s="10" t="str">
        <f>Rapportage!G204 &amp; REPT(" ",4-MIN(4,LEN(Rapportage!G204)))</f>
        <v xml:space="preserve">    </v>
      </c>
      <c r="I204" s="10" t="str">
        <f>IF(Rapportage!H204="","",IF(($Q$2-$P$2)&gt;=0,IF(LEN(TEXT(K204*100,"00000000"))=3,_xlfn.CONCAT(0,TEXT(K204*100,"000000.""00")),TEXT(K204*100,"000000"".""00")),""""))</f>
        <v/>
      </c>
      <c r="J204" s="10" t="str">
        <f>IF(Rapportage!I204="","",IF(($Q$2-$P$2)&gt;=0,IF(LEN(TEXT(Rapportage!I204*100,"000000"))=3,_xlfn.CONCAT(0,TEXT(Rapportage!I204*100,"000.""00")),TEXT(Rapportage!I204*100,"000"".""00")),""""))</f>
        <v/>
      </c>
      <c r="K204" s="15">
        <f>ROUND(Rapportage!H204,2)</f>
        <v>0</v>
      </c>
      <c r="O204" t="s">
        <v>238</v>
      </c>
      <c r="P204">
        <v>203</v>
      </c>
    </row>
    <row r="205" spans="1:16" x14ac:dyDescent="0.25">
      <c r="A205" t="str">
        <f>IF(LEN(Rapportage!A205)="","",Rapportage!A205&amp;REPT(" ",10-MIN(10,LEN(Rapportage!A205))))</f>
        <v xml:space="preserve">          </v>
      </c>
      <c r="B205" t="str">
        <f>IF(Rapportage!B205=0,"",_xlfn.CONCAT(REPT("0",7-LEN(Rapportage!B205)),Rapportage!B205))</f>
        <v/>
      </c>
      <c r="C205" t="str">
        <f>IF(Rapportage!C205=0,"",IF(ISNUMBER(SEARCH("-",Rapportage!C205)),_xlfn.CONCAT(REPT("0",7-LEN(LEFT(Rapportage!C205,SEARCH("-",Rapportage!C205)-1))),LEFT(Rapportage!C205,SEARCH("-",Rapportage!C205)-1)),_xlfn.CONCAT(REPT("0",7-LEN(Rapportage!C205)),Rapportage!C205)))</f>
        <v/>
      </c>
      <c r="E205" t="s">
        <v>2740</v>
      </c>
      <c r="F205" t="str">
        <f>IF(Rapportage!E205="","",_xlfn.CONCAT(REPT("0",4-LEN(Rapportage!E205)),Rapportage!E205))</f>
        <v/>
      </c>
      <c r="G205" s="10" t="str">
        <f>IF(Rapportage!F205 ="0","  ", "  ")</f>
        <v xml:space="preserve">  </v>
      </c>
      <c r="H205" s="10" t="str">
        <f>Rapportage!G205 &amp; REPT(" ",4-MIN(4,LEN(Rapportage!G205)))</f>
        <v xml:space="preserve">    </v>
      </c>
      <c r="I205" s="10" t="str">
        <f>IF(Rapportage!H205="","",IF(($Q$2-$P$2)&gt;=0,IF(LEN(TEXT(K205*100,"00000000"))=3,_xlfn.CONCAT(0,TEXT(K205*100,"000000.""00")),TEXT(K205*100,"000000"".""00")),""""))</f>
        <v/>
      </c>
      <c r="J205" s="10" t="str">
        <f>IF(Rapportage!I205="","",IF(($Q$2-$P$2)&gt;=0,IF(LEN(TEXT(Rapportage!I205*100,"000000"))=3,_xlfn.CONCAT(0,TEXT(Rapportage!I205*100,"000.""00")),TEXT(Rapportage!I205*100,"000"".""00")),""""))</f>
        <v/>
      </c>
      <c r="K205" s="15">
        <f>ROUND(Rapportage!H205,2)</f>
        <v>0</v>
      </c>
      <c r="O205" t="s">
        <v>239</v>
      </c>
      <c r="P205">
        <v>204</v>
      </c>
    </row>
    <row r="206" spans="1:16" x14ac:dyDescent="0.25">
      <c r="A206" t="str">
        <f>IF(LEN(Rapportage!A206)="","",Rapportage!A206&amp;REPT(" ",10-MIN(10,LEN(Rapportage!A206))))</f>
        <v xml:space="preserve">          </v>
      </c>
      <c r="B206" t="str">
        <f>IF(Rapportage!B206=0,"",_xlfn.CONCAT(REPT("0",7-LEN(Rapportage!B206)),Rapportage!B206))</f>
        <v/>
      </c>
      <c r="C206" t="str">
        <f>IF(Rapportage!C206=0,"",IF(ISNUMBER(SEARCH("-",Rapportage!C206)),_xlfn.CONCAT(REPT("0",7-LEN(LEFT(Rapportage!C206,SEARCH("-",Rapportage!C206)-1))),LEFT(Rapportage!C206,SEARCH("-",Rapportage!C206)-1)),_xlfn.CONCAT(REPT("0",7-LEN(Rapportage!C206)),Rapportage!C206)))</f>
        <v/>
      </c>
      <c r="E206" t="s">
        <v>2741</v>
      </c>
      <c r="F206" t="str">
        <f>IF(Rapportage!E206="","",_xlfn.CONCAT(REPT("0",4-LEN(Rapportage!E206)),Rapportage!E206))</f>
        <v/>
      </c>
      <c r="G206" s="10" t="str">
        <f>IF(Rapportage!F206 ="0","  ", "  ")</f>
        <v xml:space="preserve">  </v>
      </c>
      <c r="H206" s="10" t="str">
        <f>Rapportage!G206 &amp; REPT(" ",4-MIN(4,LEN(Rapportage!G206)))</f>
        <v xml:space="preserve">    </v>
      </c>
      <c r="I206" s="10" t="str">
        <f>IF(Rapportage!H206="","",IF(($Q$2-$P$2)&gt;=0,IF(LEN(TEXT(K206*100,"00000000"))=3,_xlfn.CONCAT(0,TEXT(K206*100,"000000.""00")),TEXT(K206*100,"000000"".""00")),""""))</f>
        <v/>
      </c>
      <c r="J206" s="10" t="str">
        <f>IF(Rapportage!I206="","",IF(($Q$2-$P$2)&gt;=0,IF(LEN(TEXT(Rapportage!I206*100,"000000"))=3,_xlfn.CONCAT(0,TEXT(Rapportage!I206*100,"000.""00")),TEXT(Rapportage!I206*100,"000"".""00")),""""))</f>
        <v/>
      </c>
      <c r="K206" s="15">
        <f>ROUND(Rapportage!H206,2)</f>
        <v>0</v>
      </c>
      <c r="O206" t="s">
        <v>240</v>
      </c>
      <c r="P206">
        <v>205</v>
      </c>
    </row>
    <row r="207" spans="1:16" x14ac:dyDescent="0.25">
      <c r="A207" t="str">
        <f>IF(LEN(Rapportage!A207)="","",Rapportage!A207&amp;REPT(" ",10-MIN(10,LEN(Rapportage!A207))))</f>
        <v xml:space="preserve">          </v>
      </c>
      <c r="B207" t="str">
        <f>IF(Rapportage!B207=0,"",_xlfn.CONCAT(REPT("0",7-LEN(Rapportage!B207)),Rapportage!B207))</f>
        <v/>
      </c>
      <c r="C207" t="str">
        <f>IF(Rapportage!C207=0,"",IF(ISNUMBER(SEARCH("-",Rapportage!C207)),_xlfn.CONCAT(REPT("0",7-LEN(LEFT(Rapportage!C207,SEARCH("-",Rapportage!C207)-1))),LEFT(Rapportage!C207,SEARCH("-",Rapportage!C207)-1)),_xlfn.CONCAT(REPT("0",7-LEN(Rapportage!C207)),Rapportage!C207)))</f>
        <v/>
      </c>
      <c r="E207" t="s">
        <v>2742</v>
      </c>
      <c r="F207" t="str">
        <f>IF(Rapportage!E207="","",_xlfn.CONCAT(REPT("0",4-LEN(Rapportage!E207)),Rapportage!E207))</f>
        <v/>
      </c>
      <c r="G207" s="10" t="str">
        <f>IF(Rapportage!F207 ="0","  ", "  ")</f>
        <v xml:space="preserve">  </v>
      </c>
      <c r="H207" s="10" t="str">
        <f>Rapportage!G207 &amp; REPT(" ",4-MIN(4,LEN(Rapportage!G207)))</f>
        <v xml:space="preserve">    </v>
      </c>
      <c r="I207" s="10" t="str">
        <f>IF(Rapportage!H207="","",IF(($Q$2-$P$2)&gt;=0,IF(LEN(TEXT(K207*100,"00000000"))=3,_xlfn.CONCAT(0,TEXT(K207*100,"000000.""00")),TEXT(K207*100,"000000"".""00")),""""))</f>
        <v/>
      </c>
      <c r="J207" s="10" t="str">
        <f>IF(Rapportage!I207="","",IF(($Q$2-$P$2)&gt;=0,IF(LEN(TEXT(Rapportage!I207*100,"000000"))=3,_xlfn.CONCAT(0,TEXT(Rapportage!I207*100,"000.""00")),TEXT(Rapportage!I207*100,"000"".""00")),""""))</f>
        <v/>
      </c>
      <c r="K207" s="15">
        <f>ROUND(Rapportage!H207,2)</f>
        <v>0</v>
      </c>
      <c r="O207" t="s">
        <v>241</v>
      </c>
      <c r="P207">
        <v>206</v>
      </c>
    </row>
    <row r="208" spans="1:16" x14ac:dyDescent="0.25">
      <c r="A208" t="str">
        <f>IF(LEN(Rapportage!A208)="","",Rapportage!A208&amp;REPT(" ",10-MIN(10,LEN(Rapportage!A208))))</f>
        <v xml:space="preserve">          </v>
      </c>
      <c r="B208" t="str">
        <f>IF(Rapportage!B208=0,"",_xlfn.CONCAT(REPT("0",7-LEN(Rapportage!B208)),Rapportage!B208))</f>
        <v/>
      </c>
      <c r="C208" t="str">
        <f>IF(Rapportage!C208=0,"",IF(ISNUMBER(SEARCH("-",Rapportage!C208)),_xlfn.CONCAT(REPT("0",7-LEN(LEFT(Rapportage!C208,SEARCH("-",Rapportage!C208)-1))),LEFT(Rapportage!C208,SEARCH("-",Rapportage!C208)-1)),_xlfn.CONCAT(REPT("0",7-LEN(Rapportage!C208)),Rapportage!C208)))</f>
        <v/>
      </c>
      <c r="E208" t="s">
        <v>2743</v>
      </c>
      <c r="F208" t="str">
        <f>IF(Rapportage!E208="","",_xlfn.CONCAT(REPT("0",4-LEN(Rapportage!E208)),Rapportage!E208))</f>
        <v/>
      </c>
      <c r="G208" s="10" t="str">
        <f>IF(Rapportage!F208 ="0","  ", "  ")</f>
        <v xml:space="preserve">  </v>
      </c>
      <c r="H208" s="10" t="str">
        <f>Rapportage!G208 &amp; REPT(" ",4-MIN(4,LEN(Rapportage!G208)))</f>
        <v xml:space="preserve">    </v>
      </c>
      <c r="I208" s="10" t="str">
        <f>IF(Rapportage!H208="","",IF(($Q$2-$P$2)&gt;=0,IF(LEN(TEXT(K208*100,"00000000"))=3,_xlfn.CONCAT(0,TEXT(K208*100,"000000.""00")),TEXT(K208*100,"000000"".""00")),""""))</f>
        <v/>
      </c>
      <c r="J208" s="10" t="str">
        <f>IF(Rapportage!I208="","",IF(($Q$2-$P$2)&gt;=0,IF(LEN(TEXT(Rapportage!I208*100,"000000"))=3,_xlfn.CONCAT(0,TEXT(Rapportage!I208*100,"000.""00")),TEXT(Rapportage!I208*100,"000"".""00")),""""))</f>
        <v/>
      </c>
      <c r="K208" s="15">
        <f>ROUND(Rapportage!H208,2)</f>
        <v>0</v>
      </c>
      <c r="O208" t="s">
        <v>242</v>
      </c>
      <c r="P208">
        <v>207</v>
      </c>
    </row>
    <row r="209" spans="1:16" x14ac:dyDescent="0.25">
      <c r="A209" t="str">
        <f>IF(LEN(Rapportage!A209)="","",Rapportage!A209&amp;REPT(" ",10-MIN(10,LEN(Rapportage!A209))))</f>
        <v xml:space="preserve">          </v>
      </c>
      <c r="B209" t="str">
        <f>IF(Rapportage!B209=0,"",_xlfn.CONCAT(REPT("0",7-LEN(Rapportage!B209)),Rapportage!B209))</f>
        <v/>
      </c>
      <c r="C209" t="str">
        <f>IF(Rapportage!C209=0,"",IF(ISNUMBER(SEARCH("-",Rapportage!C209)),_xlfn.CONCAT(REPT("0",7-LEN(LEFT(Rapportage!C209,SEARCH("-",Rapportage!C209)-1))),LEFT(Rapportage!C209,SEARCH("-",Rapportage!C209)-1)),_xlfn.CONCAT(REPT("0",7-LEN(Rapportage!C209)),Rapportage!C209)))</f>
        <v/>
      </c>
      <c r="E209" t="s">
        <v>2744</v>
      </c>
      <c r="F209" t="str">
        <f>IF(Rapportage!E209="","",_xlfn.CONCAT(REPT("0",4-LEN(Rapportage!E209)),Rapportage!E209))</f>
        <v/>
      </c>
      <c r="G209" s="10" t="str">
        <f>IF(Rapportage!F209 ="0","  ", "  ")</f>
        <v xml:space="preserve">  </v>
      </c>
      <c r="H209" s="10" t="str">
        <f>Rapportage!G209 &amp; REPT(" ",4-MIN(4,LEN(Rapportage!G209)))</f>
        <v xml:space="preserve">    </v>
      </c>
      <c r="I209" s="10" t="str">
        <f>IF(Rapportage!H209="","",IF(($Q$2-$P$2)&gt;=0,IF(LEN(TEXT(K209*100,"00000000"))=3,_xlfn.CONCAT(0,TEXT(K209*100,"000000.""00")),TEXT(K209*100,"000000"".""00")),""""))</f>
        <v/>
      </c>
      <c r="J209" s="10" t="str">
        <f>IF(Rapportage!I209="","",IF(($Q$2-$P$2)&gt;=0,IF(LEN(TEXT(Rapportage!I209*100,"000000"))=3,_xlfn.CONCAT(0,TEXT(Rapportage!I209*100,"000.""00")),TEXT(Rapportage!I209*100,"000"".""00")),""""))</f>
        <v/>
      </c>
      <c r="K209" s="15">
        <f>ROUND(Rapportage!H209,2)</f>
        <v>0</v>
      </c>
      <c r="O209" t="s">
        <v>243</v>
      </c>
      <c r="P209">
        <v>208</v>
      </c>
    </row>
    <row r="210" spans="1:16" x14ac:dyDescent="0.25">
      <c r="A210" t="str">
        <f>IF(LEN(Rapportage!A210)="","",Rapportage!A210&amp;REPT(" ",10-MIN(10,LEN(Rapportage!A210))))</f>
        <v xml:space="preserve">          </v>
      </c>
      <c r="B210" t="str">
        <f>IF(Rapportage!B210=0,"",_xlfn.CONCAT(REPT("0",7-LEN(Rapportage!B210)),Rapportage!B210))</f>
        <v/>
      </c>
      <c r="C210" t="str">
        <f>IF(Rapportage!C210=0,"",IF(ISNUMBER(SEARCH("-",Rapportage!C210)),_xlfn.CONCAT(REPT("0",7-LEN(LEFT(Rapportage!C210,SEARCH("-",Rapportage!C210)-1))),LEFT(Rapportage!C210,SEARCH("-",Rapportage!C210)-1)),_xlfn.CONCAT(REPT("0",7-LEN(Rapportage!C210)),Rapportage!C210)))</f>
        <v/>
      </c>
      <c r="E210" t="s">
        <v>2745</v>
      </c>
      <c r="F210" t="str">
        <f>IF(Rapportage!E210="","",_xlfn.CONCAT(REPT("0",4-LEN(Rapportage!E210)),Rapportage!E210))</f>
        <v/>
      </c>
      <c r="G210" s="10" t="str">
        <f>IF(Rapportage!F210 ="0","  ", "  ")</f>
        <v xml:space="preserve">  </v>
      </c>
      <c r="H210" s="10" t="str">
        <f>Rapportage!G210 &amp; REPT(" ",4-MIN(4,LEN(Rapportage!G210)))</f>
        <v xml:space="preserve">    </v>
      </c>
      <c r="I210" s="10" t="str">
        <f>IF(Rapportage!H210="","",IF(($Q$2-$P$2)&gt;=0,IF(LEN(TEXT(K210*100,"00000000"))=3,_xlfn.CONCAT(0,TEXT(K210*100,"000000.""00")),TEXT(K210*100,"000000"".""00")),""""))</f>
        <v/>
      </c>
      <c r="J210" s="10" t="str">
        <f>IF(Rapportage!I210="","",IF(($Q$2-$P$2)&gt;=0,IF(LEN(TEXT(Rapportage!I210*100,"000000"))=3,_xlfn.CONCAT(0,TEXT(Rapportage!I210*100,"000.""00")),TEXT(Rapportage!I210*100,"000"".""00")),""""))</f>
        <v/>
      </c>
      <c r="K210" s="15">
        <f>ROUND(Rapportage!H210,2)</f>
        <v>0</v>
      </c>
      <c r="O210" t="s">
        <v>244</v>
      </c>
      <c r="P210">
        <v>209</v>
      </c>
    </row>
    <row r="211" spans="1:16" x14ac:dyDescent="0.25">
      <c r="A211" t="str">
        <f>IF(LEN(Rapportage!A211)="","",Rapportage!A211&amp;REPT(" ",10-MIN(10,LEN(Rapportage!A211))))</f>
        <v xml:space="preserve">          </v>
      </c>
      <c r="B211" t="str">
        <f>IF(Rapportage!B211=0,"",_xlfn.CONCAT(REPT("0",7-LEN(Rapportage!B211)),Rapportage!B211))</f>
        <v/>
      </c>
      <c r="C211" t="str">
        <f>IF(Rapportage!C211=0,"",IF(ISNUMBER(SEARCH("-",Rapportage!C211)),_xlfn.CONCAT(REPT("0",7-LEN(LEFT(Rapportage!C211,SEARCH("-",Rapportage!C211)-1))),LEFT(Rapportage!C211,SEARCH("-",Rapportage!C211)-1)),_xlfn.CONCAT(REPT("0",7-LEN(Rapportage!C211)),Rapportage!C211)))</f>
        <v/>
      </c>
      <c r="E211" t="s">
        <v>2746</v>
      </c>
      <c r="F211" t="str">
        <f>IF(Rapportage!E211="","",_xlfn.CONCAT(REPT("0",4-LEN(Rapportage!E211)),Rapportage!E211))</f>
        <v/>
      </c>
      <c r="G211" s="10" t="str">
        <f>IF(Rapportage!F211 ="0","  ", "  ")</f>
        <v xml:space="preserve">  </v>
      </c>
      <c r="H211" s="10" t="str">
        <f>Rapportage!G211 &amp; REPT(" ",4-MIN(4,LEN(Rapportage!G211)))</f>
        <v xml:space="preserve">    </v>
      </c>
      <c r="I211" s="10" t="str">
        <f>IF(Rapportage!H211="","",IF(($Q$2-$P$2)&gt;=0,IF(LEN(TEXT(K211*100,"00000000"))=3,_xlfn.CONCAT(0,TEXT(K211*100,"000000.""00")),TEXT(K211*100,"000000"".""00")),""""))</f>
        <v/>
      </c>
      <c r="J211" s="10" t="str">
        <f>IF(Rapportage!I211="","",IF(($Q$2-$P$2)&gt;=0,IF(LEN(TEXT(Rapportage!I211*100,"000000"))=3,_xlfn.CONCAT(0,TEXT(Rapportage!I211*100,"000.""00")),TEXT(Rapportage!I211*100,"000"".""00")),""""))</f>
        <v/>
      </c>
      <c r="K211" s="15">
        <f>ROUND(Rapportage!H211,2)</f>
        <v>0</v>
      </c>
      <c r="O211" t="s">
        <v>245</v>
      </c>
      <c r="P211">
        <v>210</v>
      </c>
    </row>
    <row r="212" spans="1:16" x14ac:dyDescent="0.25">
      <c r="A212" t="str">
        <f>IF(LEN(Rapportage!A212)="","",Rapportage!A212&amp;REPT(" ",10-MIN(10,LEN(Rapportage!A212))))</f>
        <v xml:space="preserve">          </v>
      </c>
      <c r="B212" t="str">
        <f>IF(Rapportage!B212=0,"",_xlfn.CONCAT(REPT("0",7-LEN(Rapportage!B212)),Rapportage!B212))</f>
        <v/>
      </c>
      <c r="C212" t="str">
        <f>IF(Rapportage!C212=0,"",IF(ISNUMBER(SEARCH("-",Rapportage!C212)),_xlfn.CONCAT(REPT("0",7-LEN(LEFT(Rapportage!C212,SEARCH("-",Rapportage!C212)-1))),LEFT(Rapportage!C212,SEARCH("-",Rapportage!C212)-1)),_xlfn.CONCAT(REPT("0",7-LEN(Rapportage!C212)),Rapportage!C212)))</f>
        <v/>
      </c>
      <c r="E212" t="s">
        <v>2747</v>
      </c>
      <c r="F212" t="str">
        <f>IF(Rapportage!E212="","",_xlfn.CONCAT(REPT("0",4-LEN(Rapportage!E212)),Rapportage!E212))</f>
        <v/>
      </c>
      <c r="G212" s="10" t="str">
        <f>IF(Rapportage!F212 ="0","  ", "  ")</f>
        <v xml:space="preserve">  </v>
      </c>
      <c r="H212" s="10" t="str">
        <f>Rapportage!G212 &amp; REPT(" ",4-MIN(4,LEN(Rapportage!G212)))</f>
        <v xml:space="preserve">    </v>
      </c>
      <c r="I212" s="10" t="str">
        <f>IF(Rapportage!H212="","",IF(($Q$2-$P$2)&gt;=0,IF(LEN(TEXT(K212*100,"00000000"))=3,_xlfn.CONCAT(0,TEXT(K212*100,"000000.""00")),TEXT(K212*100,"000000"".""00")),""""))</f>
        <v/>
      </c>
      <c r="J212" s="10" t="str">
        <f>IF(Rapportage!I212="","",IF(($Q$2-$P$2)&gt;=0,IF(LEN(TEXT(Rapportage!I212*100,"000000"))=3,_xlfn.CONCAT(0,TEXT(Rapportage!I212*100,"000.""00")),TEXT(Rapportage!I212*100,"000"".""00")),""""))</f>
        <v/>
      </c>
      <c r="K212" s="15">
        <f>ROUND(Rapportage!H212,2)</f>
        <v>0</v>
      </c>
      <c r="O212" t="s">
        <v>246</v>
      </c>
      <c r="P212">
        <v>211</v>
      </c>
    </row>
    <row r="213" spans="1:16" x14ac:dyDescent="0.25">
      <c r="A213" t="str">
        <f>IF(LEN(Rapportage!A213)="","",Rapportage!A213&amp;REPT(" ",10-MIN(10,LEN(Rapportage!A213))))</f>
        <v xml:space="preserve">          </v>
      </c>
      <c r="B213" t="str">
        <f>IF(Rapportage!B213=0,"",_xlfn.CONCAT(REPT("0",7-LEN(Rapportage!B213)),Rapportage!B213))</f>
        <v/>
      </c>
      <c r="C213" t="str">
        <f>IF(Rapportage!C213=0,"",IF(ISNUMBER(SEARCH("-",Rapportage!C213)),_xlfn.CONCAT(REPT("0",7-LEN(LEFT(Rapportage!C213,SEARCH("-",Rapportage!C213)-1))),LEFT(Rapportage!C213,SEARCH("-",Rapportage!C213)-1)),_xlfn.CONCAT(REPT("0",7-LEN(Rapportage!C213)),Rapportage!C213)))</f>
        <v/>
      </c>
      <c r="E213" t="s">
        <v>2748</v>
      </c>
      <c r="F213" t="str">
        <f>IF(Rapportage!E213="","",_xlfn.CONCAT(REPT("0",4-LEN(Rapportage!E213)),Rapportage!E213))</f>
        <v/>
      </c>
      <c r="G213" s="10" t="str">
        <f>IF(Rapportage!F213 ="0","  ", "  ")</f>
        <v xml:space="preserve">  </v>
      </c>
      <c r="H213" s="10" t="str">
        <f>Rapportage!G213 &amp; REPT(" ",4-MIN(4,LEN(Rapportage!G213)))</f>
        <v xml:space="preserve">    </v>
      </c>
      <c r="I213" s="10" t="str">
        <f>IF(Rapportage!H213="","",IF(($Q$2-$P$2)&gt;=0,IF(LEN(TEXT(K213*100,"00000000"))=3,_xlfn.CONCAT(0,TEXT(K213*100,"000000.""00")),TEXT(K213*100,"000000"".""00")),""""))</f>
        <v/>
      </c>
      <c r="J213" s="10" t="str">
        <f>IF(Rapportage!I213="","",IF(($Q$2-$P$2)&gt;=0,IF(LEN(TEXT(Rapportage!I213*100,"000000"))=3,_xlfn.CONCAT(0,TEXT(Rapportage!I213*100,"000.""00")),TEXT(Rapportage!I213*100,"000"".""00")),""""))</f>
        <v/>
      </c>
      <c r="K213" s="15">
        <f>ROUND(Rapportage!H213,2)</f>
        <v>0</v>
      </c>
      <c r="O213" t="s">
        <v>247</v>
      </c>
      <c r="P213">
        <v>212</v>
      </c>
    </row>
    <row r="214" spans="1:16" x14ac:dyDescent="0.25">
      <c r="A214" t="str">
        <f>IF(LEN(Rapportage!A214)="","",Rapportage!A214&amp;REPT(" ",10-MIN(10,LEN(Rapportage!A214))))</f>
        <v xml:space="preserve">          </v>
      </c>
      <c r="B214" t="str">
        <f>IF(Rapportage!B214=0,"",_xlfn.CONCAT(REPT("0",7-LEN(Rapportage!B214)),Rapportage!B214))</f>
        <v/>
      </c>
      <c r="C214" t="str">
        <f>IF(Rapportage!C214=0,"",IF(ISNUMBER(SEARCH("-",Rapportage!C214)),_xlfn.CONCAT(REPT("0",7-LEN(LEFT(Rapportage!C214,SEARCH("-",Rapportage!C214)-1))),LEFT(Rapportage!C214,SEARCH("-",Rapportage!C214)-1)),_xlfn.CONCAT(REPT("0",7-LEN(Rapportage!C214)),Rapportage!C214)))</f>
        <v/>
      </c>
      <c r="E214" t="s">
        <v>2749</v>
      </c>
      <c r="F214" t="str">
        <f>IF(Rapportage!E214="","",_xlfn.CONCAT(REPT("0",4-LEN(Rapportage!E214)),Rapportage!E214))</f>
        <v/>
      </c>
      <c r="G214" s="10" t="str">
        <f>IF(Rapportage!F214 ="0","  ", "  ")</f>
        <v xml:space="preserve">  </v>
      </c>
      <c r="H214" s="10" t="str">
        <f>Rapportage!G214 &amp; REPT(" ",4-MIN(4,LEN(Rapportage!G214)))</f>
        <v xml:space="preserve">    </v>
      </c>
      <c r="I214" s="10" t="str">
        <f>IF(Rapportage!H214="","",IF(($Q$2-$P$2)&gt;=0,IF(LEN(TEXT(K214*100,"00000000"))=3,_xlfn.CONCAT(0,TEXT(K214*100,"000000.""00")),TEXT(K214*100,"000000"".""00")),""""))</f>
        <v/>
      </c>
      <c r="J214" s="10" t="str">
        <f>IF(Rapportage!I214="","",IF(($Q$2-$P$2)&gt;=0,IF(LEN(TEXT(Rapportage!I214*100,"000000"))=3,_xlfn.CONCAT(0,TEXT(Rapportage!I214*100,"000.""00")),TEXT(Rapportage!I214*100,"000"".""00")),""""))</f>
        <v/>
      </c>
      <c r="K214" s="15">
        <f>ROUND(Rapportage!H214,2)</f>
        <v>0</v>
      </c>
      <c r="O214" t="s">
        <v>248</v>
      </c>
      <c r="P214">
        <v>213</v>
      </c>
    </row>
    <row r="215" spans="1:16" x14ac:dyDescent="0.25">
      <c r="A215" t="str">
        <f>IF(LEN(Rapportage!A215)="","",Rapportage!A215&amp;REPT(" ",10-MIN(10,LEN(Rapportage!A215))))</f>
        <v xml:space="preserve">          </v>
      </c>
      <c r="B215" t="str">
        <f>IF(Rapportage!B215=0,"",_xlfn.CONCAT(REPT("0",7-LEN(Rapportage!B215)),Rapportage!B215))</f>
        <v/>
      </c>
      <c r="C215" t="str">
        <f>IF(Rapportage!C215=0,"",IF(ISNUMBER(SEARCH("-",Rapportage!C215)),_xlfn.CONCAT(REPT("0",7-LEN(LEFT(Rapportage!C215,SEARCH("-",Rapportage!C215)-1))),LEFT(Rapportage!C215,SEARCH("-",Rapportage!C215)-1)),_xlfn.CONCAT(REPT("0",7-LEN(Rapportage!C215)),Rapportage!C215)))</f>
        <v/>
      </c>
      <c r="E215" t="s">
        <v>2750</v>
      </c>
      <c r="F215" t="str">
        <f>IF(Rapportage!E215="","",_xlfn.CONCAT(REPT("0",4-LEN(Rapportage!E215)),Rapportage!E215))</f>
        <v/>
      </c>
      <c r="G215" s="10" t="str">
        <f>IF(Rapportage!F215 ="0","  ", "  ")</f>
        <v xml:space="preserve">  </v>
      </c>
      <c r="H215" s="10" t="str">
        <f>Rapportage!G215 &amp; REPT(" ",4-MIN(4,LEN(Rapportage!G215)))</f>
        <v xml:space="preserve">    </v>
      </c>
      <c r="I215" s="10" t="str">
        <f>IF(Rapportage!H215="","",IF(($Q$2-$P$2)&gt;=0,IF(LEN(TEXT(K215*100,"00000000"))=3,_xlfn.CONCAT(0,TEXT(K215*100,"000000.""00")),TEXT(K215*100,"000000"".""00")),""""))</f>
        <v/>
      </c>
      <c r="J215" s="10" t="str">
        <f>IF(Rapportage!I215="","",IF(($Q$2-$P$2)&gt;=0,IF(LEN(TEXT(Rapportage!I215*100,"000000"))=3,_xlfn.CONCAT(0,TEXT(Rapportage!I215*100,"000.""00")),TEXT(Rapportage!I215*100,"000"".""00")),""""))</f>
        <v/>
      </c>
      <c r="K215" s="15">
        <f>ROUND(Rapportage!H215,2)</f>
        <v>0</v>
      </c>
      <c r="O215" t="s">
        <v>249</v>
      </c>
      <c r="P215">
        <v>214</v>
      </c>
    </row>
    <row r="216" spans="1:16" x14ac:dyDescent="0.25">
      <c r="A216" t="str">
        <f>IF(LEN(Rapportage!A216)="","",Rapportage!A216&amp;REPT(" ",10-MIN(10,LEN(Rapportage!A216))))</f>
        <v xml:space="preserve">          </v>
      </c>
      <c r="B216" t="str">
        <f>IF(Rapportage!B216=0,"",_xlfn.CONCAT(REPT("0",7-LEN(Rapportage!B216)),Rapportage!B216))</f>
        <v/>
      </c>
      <c r="C216" t="str">
        <f>IF(Rapportage!C216=0,"",IF(ISNUMBER(SEARCH("-",Rapportage!C216)),_xlfn.CONCAT(REPT("0",7-LEN(LEFT(Rapportage!C216,SEARCH("-",Rapportage!C216)-1))),LEFT(Rapportage!C216,SEARCH("-",Rapportage!C216)-1)),_xlfn.CONCAT(REPT("0",7-LEN(Rapportage!C216)),Rapportage!C216)))</f>
        <v/>
      </c>
      <c r="E216" t="s">
        <v>2751</v>
      </c>
      <c r="F216" t="str">
        <f>IF(Rapportage!E216="","",_xlfn.CONCAT(REPT("0",4-LEN(Rapportage!E216)),Rapportage!E216))</f>
        <v/>
      </c>
      <c r="G216" s="10" t="str">
        <f>IF(Rapportage!F216 ="0","  ", "  ")</f>
        <v xml:space="preserve">  </v>
      </c>
      <c r="H216" s="10" t="str">
        <f>Rapportage!G216 &amp; REPT(" ",4-MIN(4,LEN(Rapportage!G216)))</f>
        <v xml:space="preserve">    </v>
      </c>
      <c r="I216" s="10" t="str">
        <f>IF(Rapportage!H216="","",IF(($Q$2-$P$2)&gt;=0,IF(LEN(TEXT(K216*100,"00000000"))=3,_xlfn.CONCAT(0,TEXT(K216*100,"000000.""00")),TEXT(K216*100,"000000"".""00")),""""))</f>
        <v/>
      </c>
      <c r="J216" s="10" t="str">
        <f>IF(Rapportage!I216="","",IF(($Q$2-$P$2)&gt;=0,IF(LEN(TEXT(Rapportage!I216*100,"000000"))=3,_xlfn.CONCAT(0,TEXT(Rapportage!I216*100,"000.""00")),TEXT(Rapportage!I216*100,"000"".""00")),""""))</f>
        <v/>
      </c>
      <c r="K216" s="15">
        <f>ROUND(Rapportage!H216,2)</f>
        <v>0</v>
      </c>
      <c r="O216" t="s">
        <v>250</v>
      </c>
      <c r="P216">
        <v>215</v>
      </c>
    </row>
    <row r="217" spans="1:16" x14ac:dyDescent="0.25">
      <c r="A217" t="str">
        <f>IF(LEN(Rapportage!A217)="","",Rapportage!A217&amp;REPT(" ",10-MIN(10,LEN(Rapportage!A217))))</f>
        <v xml:space="preserve">          </v>
      </c>
      <c r="B217" t="str">
        <f>IF(Rapportage!B217=0,"",_xlfn.CONCAT(REPT("0",7-LEN(Rapportage!B217)),Rapportage!B217))</f>
        <v/>
      </c>
      <c r="C217" t="str">
        <f>IF(Rapportage!C217=0,"",IF(ISNUMBER(SEARCH("-",Rapportage!C217)),_xlfn.CONCAT(REPT("0",7-LEN(LEFT(Rapportage!C217,SEARCH("-",Rapportage!C217)-1))),LEFT(Rapportage!C217,SEARCH("-",Rapportage!C217)-1)),_xlfn.CONCAT(REPT("0",7-LEN(Rapportage!C217)),Rapportage!C217)))</f>
        <v/>
      </c>
      <c r="E217" t="s">
        <v>2752</v>
      </c>
      <c r="F217" t="str">
        <f>IF(Rapportage!E217="","",_xlfn.CONCAT(REPT("0",4-LEN(Rapportage!E217)),Rapportage!E217))</f>
        <v/>
      </c>
      <c r="G217" s="10" t="str">
        <f>IF(Rapportage!F217 ="0","  ", "  ")</f>
        <v xml:space="preserve">  </v>
      </c>
      <c r="H217" s="10" t="str">
        <f>Rapportage!G217 &amp; REPT(" ",4-MIN(4,LEN(Rapportage!G217)))</f>
        <v xml:space="preserve">    </v>
      </c>
      <c r="I217" s="10" t="str">
        <f>IF(Rapportage!H217="","",IF(($Q$2-$P$2)&gt;=0,IF(LEN(TEXT(K217*100,"00000000"))=3,_xlfn.CONCAT(0,TEXT(K217*100,"000000.""00")),TEXT(K217*100,"000000"".""00")),""""))</f>
        <v/>
      </c>
      <c r="J217" s="10" t="str">
        <f>IF(Rapportage!I217="","",IF(($Q$2-$P$2)&gt;=0,IF(LEN(TEXT(Rapportage!I217*100,"000000"))=3,_xlfn.CONCAT(0,TEXT(Rapportage!I217*100,"000.""00")),TEXT(Rapportage!I217*100,"000"".""00")),""""))</f>
        <v/>
      </c>
      <c r="K217" s="15">
        <f>ROUND(Rapportage!H217,2)</f>
        <v>0</v>
      </c>
      <c r="O217" t="s">
        <v>251</v>
      </c>
      <c r="P217">
        <v>216</v>
      </c>
    </row>
    <row r="218" spans="1:16" x14ac:dyDescent="0.25">
      <c r="A218" t="str">
        <f>IF(LEN(Rapportage!A218)="","",Rapportage!A218&amp;REPT(" ",10-MIN(10,LEN(Rapportage!A218))))</f>
        <v xml:space="preserve">          </v>
      </c>
      <c r="B218" t="str">
        <f>IF(Rapportage!B218=0,"",_xlfn.CONCAT(REPT("0",7-LEN(Rapportage!B218)),Rapportage!B218))</f>
        <v/>
      </c>
      <c r="C218" t="str">
        <f>IF(Rapportage!C218=0,"",IF(ISNUMBER(SEARCH("-",Rapportage!C218)),_xlfn.CONCAT(REPT("0",7-LEN(LEFT(Rapportage!C218,SEARCH("-",Rapportage!C218)-1))),LEFT(Rapportage!C218,SEARCH("-",Rapportage!C218)-1)),_xlfn.CONCAT(REPT("0",7-LEN(Rapportage!C218)),Rapportage!C218)))</f>
        <v/>
      </c>
      <c r="E218" t="s">
        <v>2753</v>
      </c>
      <c r="F218" t="str">
        <f>IF(Rapportage!E218="","",_xlfn.CONCAT(REPT("0",4-LEN(Rapportage!E218)),Rapportage!E218))</f>
        <v/>
      </c>
      <c r="G218" s="10" t="str">
        <f>IF(Rapportage!F218 ="0","  ", "  ")</f>
        <v xml:space="preserve">  </v>
      </c>
      <c r="H218" s="10" t="str">
        <f>Rapportage!G218 &amp; REPT(" ",4-MIN(4,LEN(Rapportage!G218)))</f>
        <v xml:space="preserve">    </v>
      </c>
      <c r="I218" s="10" t="str">
        <f>IF(Rapportage!H218="","",IF(($Q$2-$P$2)&gt;=0,IF(LEN(TEXT(K218*100,"00000000"))=3,_xlfn.CONCAT(0,TEXT(K218*100,"000000.""00")),TEXT(K218*100,"000000"".""00")),""""))</f>
        <v/>
      </c>
      <c r="J218" s="10" t="str">
        <f>IF(Rapportage!I218="","",IF(($Q$2-$P$2)&gt;=0,IF(LEN(TEXT(Rapportage!I218*100,"000000"))=3,_xlfn.CONCAT(0,TEXT(Rapportage!I218*100,"000.""00")),TEXT(Rapportage!I218*100,"000"".""00")),""""))</f>
        <v/>
      </c>
      <c r="K218" s="15">
        <f>ROUND(Rapportage!H218,2)</f>
        <v>0</v>
      </c>
      <c r="O218" t="s">
        <v>252</v>
      </c>
      <c r="P218">
        <v>217</v>
      </c>
    </row>
    <row r="219" spans="1:16" x14ac:dyDescent="0.25">
      <c r="A219" t="str">
        <f>IF(LEN(Rapportage!A219)="","",Rapportage!A219&amp;REPT(" ",10-MIN(10,LEN(Rapportage!A219))))</f>
        <v xml:space="preserve">          </v>
      </c>
      <c r="B219" t="str">
        <f>IF(Rapportage!B219=0,"",_xlfn.CONCAT(REPT("0",7-LEN(Rapportage!B219)),Rapportage!B219))</f>
        <v/>
      </c>
      <c r="C219" t="str">
        <f>IF(Rapportage!C219=0,"",IF(ISNUMBER(SEARCH("-",Rapportage!C219)),_xlfn.CONCAT(REPT("0",7-LEN(LEFT(Rapportage!C219,SEARCH("-",Rapportage!C219)-1))),LEFT(Rapportage!C219,SEARCH("-",Rapportage!C219)-1)),_xlfn.CONCAT(REPT("0",7-LEN(Rapportage!C219)),Rapportage!C219)))</f>
        <v/>
      </c>
      <c r="E219" t="s">
        <v>2754</v>
      </c>
      <c r="F219" t="str">
        <f>IF(Rapportage!E219="","",_xlfn.CONCAT(REPT("0",4-LEN(Rapportage!E219)),Rapportage!E219))</f>
        <v/>
      </c>
      <c r="G219" s="10" t="str">
        <f>IF(Rapportage!F219 ="0","  ", "  ")</f>
        <v xml:space="preserve">  </v>
      </c>
      <c r="H219" s="10" t="str">
        <f>Rapportage!G219 &amp; REPT(" ",4-MIN(4,LEN(Rapportage!G219)))</f>
        <v xml:space="preserve">    </v>
      </c>
      <c r="I219" s="10" t="str">
        <f>IF(Rapportage!H219="","",IF(($Q$2-$P$2)&gt;=0,IF(LEN(TEXT(K219*100,"00000000"))=3,_xlfn.CONCAT(0,TEXT(K219*100,"000000.""00")),TEXT(K219*100,"000000"".""00")),""""))</f>
        <v/>
      </c>
      <c r="J219" s="10" t="str">
        <f>IF(Rapportage!I219="","",IF(($Q$2-$P$2)&gt;=0,IF(LEN(TEXT(Rapportage!I219*100,"000000"))=3,_xlfn.CONCAT(0,TEXT(Rapportage!I219*100,"000.""00")),TEXT(Rapportage!I219*100,"000"".""00")),""""))</f>
        <v/>
      </c>
      <c r="K219" s="15">
        <f>ROUND(Rapportage!H219,2)</f>
        <v>0</v>
      </c>
      <c r="O219" t="s">
        <v>253</v>
      </c>
      <c r="P219">
        <v>218</v>
      </c>
    </row>
    <row r="220" spans="1:16" x14ac:dyDescent="0.25">
      <c r="A220" t="str">
        <f>IF(LEN(Rapportage!A220)="","",Rapportage!A220&amp;REPT(" ",10-MIN(10,LEN(Rapportage!A220))))</f>
        <v xml:space="preserve">          </v>
      </c>
      <c r="B220" t="str">
        <f>IF(Rapportage!B220=0,"",_xlfn.CONCAT(REPT("0",7-LEN(Rapportage!B220)),Rapportage!B220))</f>
        <v/>
      </c>
      <c r="C220" t="str">
        <f>IF(Rapportage!C220=0,"",IF(ISNUMBER(SEARCH("-",Rapportage!C220)),_xlfn.CONCAT(REPT("0",7-LEN(LEFT(Rapportage!C220,SEARCH("-",Rapportage!C220)-1))),LEFT(Rapportage!C220,SEARCH("-",Rapportage!C220)-1)),_xlfn.CONCAT(REPT("0",7-LEN(Rapportage!C220)),Rapportage!C220)))</f>
        <v/>
      </c>
      <c r="E220" t="s">
        <v>2755</v>
      </c>
      <c r="F220" t="str">
        <f>IF(Rapportage!E220="","",_xlfn.CONCAT(REPT("0",4-LEN(Rapportage!E220)),Rapportage!E220))</f>
        <v/>
      </c>
      <c r="G220" s="10" t="str">
        <f>IF(Rapportage!F220 ="0","  ", "  ")</f>
        <v xml:space="preserve">  </v>
      </c>
      <c r="H220" s="10" t="str">
        <f>Rapportage!G220 &amp; REPT(" ",4-MIN(4,LEN(Rapportage!G220)))</f>
        <v xml:space="preserve">    </v>
      </c>
      <c r="I220" s="10" t="str">
        <f>IF(Rapportage!H220="","",IF(($Q$2-$P$2)&gt;=0,IF(LEN(TEXT(K220*100,"00000000"))=3,_xlfn.CONCAT(0,TEXT(K220*100,"000000.""00")),TEXT(K220*100,"000000"".""00")),""""))</f>
        <v/>
      </c>
      <c r="J220" s="10" t="str">
        <f>IF(Rapportage!I220="","",IF(($Q$2-$P$2)&gt;=0,IF(LEN(TEXT(Rapportage!I220*100,"000000"))=3,_xlfn.CONCAT(0,TEXT(Rapportage!I220*100,"000.""00")),TEXT(Rapportage!I220*100,"000"".""00")),""""))</f>
        <v/>
      </c>
      <c r="K220" s="15">
        <f>ROUND(Rapportage!H220,2)</f>
        <v>0</v>
      </c>
      <c r="O220" t="s">
        <v>254</v>
      </c>
      <c r="P220">
        <v>219</v>
      </c>
    </row>
    <row r="221" spans="1:16" x14ac:dyDescent="0.25">
      <c r="A221" t="str">
        <f>IF(LEN(Rapportage!A221)="","",Rapportage!A221&amp;REPT(" ",10-MIN(10,LEN(Rapportage!A221))))</f>
        <v xml:space="preserve">          </v>
      </c>
      <c r="B221" t="str">
        <f>IF(Rapportage!B221=0,"",_xlfn.CONCAT(REPT("0",7-LEN(Rapportage!B221)),Rapportage!B221))</f>
        <v/>
      </c>
      <c r="C221" t="str">
        <f>IF(Rapportage!C221=0,"",IF(ISNUMBER(SEARCH("-",Rapportage!C221)),_xlfn.CONCAT(REPT("0",7-LEN(LEFT(Rapportage!C221,SEARCH("-",Rapportage!C221)-1))),LEFT(Rapportage!C221,SEARCH("-",Rapportage!C221)-1)),_xlfn.CONCAT(REPT("0",7-LEN(Rapportage!C221)),Rapportage!C221)))</f>
        <v/>
      </c>
      <c r="E221" t="s">
        <v>2756</v>
      </c>
      <c r="F221" t="str">
        <f>IF(Rapportage!E221="","",_xlfn.CONCAT(REPT("0",4-LEN(Rapportage!E221)),Rapportage!E221))</f>
        <v/>
      </c>
      <c r="G221" s="10" t="str">
        <f>IF(Rapportage!F221 ="0","  ", "  ")</f>
        <v xml:space="preserve">  </v>
      </c>
      <c r="H221" s="10" t="str">
        <f>Rapportage!G221 &amp; REPT(" ",4-MIN(4,LEN(Rapportage!G221)))</f>
        <v xml:space="preserve">    </v>
      </c>
      <c r="I221" s="10" t="str">
        <f>IF(Rapportage!H221="","",IF(($Q$2-$P$2)&gt;=0,IF(LEN(TEXT(K221*100,"00000000"))=3,_xlfn.CONCAT(0,TEXT(K221*100,"000000.""00")),TEXT(K221*100,"000000"".""00")),""""))</f>
        <v/>
      </c>
      <c r="J221" s="10" t="str">
        <f>IF(Rapportage!I221="","",IF(($Q$2-$P$2)&gt;=0,IF(LEN(TEXT(Rapportage!I221*100,"000000"))=3,_xlfn.CONCAT(0,TEXT(Rapportage!I221*100,"000.""00")),TEXT(Rapportage!I221*100,"000"".""00")),""""))</f>
        <v/>
      </c>
      <c r="K221" s="15">
        <f>ROUND(Rapportage!H221,2)</f>
        <v>0</v>
      </c>
      <c r="O221" t="s">
        <v>255</v>
      </c>
      <c r="P221">
        <v>220</v>
      </c>
    </row>
    <row r="222" spans="1:16" x14ac:dyDescent="0.25">
      <c r="A222" t="str">
        <f>IF(LEN(Rapportage!A222)="","",Rapportage!A222&amp;REPT(" ",10-MIN(10,LEN(Rapportage!A222))))</f>
        <v xml:space="preserve">          </v>
      </c>
      <c r="B222" t="str">
        <f>IF(Rapportage!B222=0,"",_xlfn.CONCAT(REPT("0",7-LEN(Rapportage!B222)),Rapportage!B222))</f>
        <v/>
      </c>
      <c r="C222" t="str">
        <f>IF(Rapportage!C222=0,"",IF(ISNUMBER(SEARCH("-",Rapportage!C222)),_xlfn.CONCAT(REPT("0",7-LEN(LEFT(Rapportage!C222,SEARCH("-",Rapportage!C222)-1))),LEFT(Rapportage!C222,SEARCH("-",Rapportage!C222)-1)),_xlfn.CONCAT(REPT("0",7-LEN(Rapportage!C222)),Rapportage!C222)))</f>
        <v/>
      </c>
      <c r="E222" t="s">
        <v>2757</v>
      </c>
      <c r="F222" t="str">
        <f>IF(Rapportage!E222="","",_xlfn.CONCAT(REPT("0",4-LEN(Rapportage!E222)),Rapportage!E222))</f>
        <v/>
      </c>
      <c r="G222" s="10" t="str">
        <f>IF(Rapportage!F222 ="0","  ", "  ")</f>
        <v xml:space="preserve">  </v>
      </c>
      <c r="H222" s="10" t="str">
        <f>Rapportage!G222 &amp; REPT(" ",4-MIN(4,LEN(Rapportage!G222)))</f>
        <v xml:space="preserve">    </v>
      </c>
      <c r="I222" s="10" t="str">
        <f>IF(Rapportage!H222="","",IF(($Q$2-$P$2)&gt;=0,IF(LEN(TEXT(K222*100,"00000000"))=3,_xlfn.CONCAT(0,TEXT(K222*100,"000000.""00")),TEXT(K222*100,"000000"".""00")),""""))</f>
        <v/>
      </c>
      <c r="J222" s="10" t="str">
        <f>IF(Rapportage!I222="","",IF(($Q$2-$P$2)&gt;=0,IF(LEN(TEXT(Rapportage!I222*100,"000000"))=3,_xlfn.CONCAT(0,TEXT(Rapportage!I222*100,"000.""00")),TEXT(Rapportage!I222*100,"000"".""00")),""""))</f>
        <v/>
      </c>
      <c r="K222" s="15">
        <f>ROUND(Rapportage!H222,2)</f>
        <v>0</v>
      </c>
      <c r="O222" t="s">
        <v>256</v>
      </c>
      <c r="P222">
        <v>221</v>
      </c>
    </row>
    <row r="223" spans="1:16" x14ac:dyDescent="0.25">
      <c r="A223" t="str">
        <f>IF(LEN(Rapportage!A223)="","",Rapportage!A223&amp;REPT(" ",10-MIN(10,LEN(Rapportage!A223))))</f>
        <v xml:space="preserve">          </v>
      </c>
      <c r="B223" t="str">
        <f>IF(Rapportage!B223=0,"",_xlfn.CONCAT(REPT("0",7-LEN(Rapportage!B223)),Rapportage!B223))</f>
        <v/>
      </c>
      <c r="C223" t="str">
        <f>IF(Rapportage!C223=0,"",IF(ISNUMBER(SEARCH("-",Rapportage!C223)),_xlfn.CONCAT(REPT("0",7-LEN(LEFT(Rapportage!C223,SEARCH("-",Rapportage!C223)-1))),LEFT(Rapportage!C223,SEARCH("-",Rapportage!C223)-1)),_xlfn.CONCAT(REPT("0",7-LEN(Rapportage!C223)),Rapportage!C223)))</f>
        <v/>
      </c>
      <c r="E223" t="s">
        <v>2758</v>
      </c>
      <c r="F223" t="str">
        <f>IF(Rapportage!E223="","",_xlfn.CONCAT(REPT("0",4-LEN(Rapportage!E223)),Rapportage!E223))</f>
        <v/>
      </c>
      <c r="G223" s="10" t="str">
        <f>IF(Rapportage!F223 ="0","  ", "  ")</f>
        <v xml:space="preserve">  </v>
      </c>
      <c r="H223" s="10" t="str">
        <f>Rapportage!G223 &amp; REPT(" ",4-MIN(4,LEN(Rapportage!G223)))</f>
        <v xml:space="preserve">    </v>
      </c>
      <c r="I223" s="10" t="str">
        <f>IF(Rapportage!H223="","",IF(($Q$2-$P$2)&gt;=0,IF(LEN(TEXT(K223*100,"00000000"))=3,_xlfn.CONCAT(0,TEXT(K223*100,"000000.""00")),TEXT(K223*100,"000000"".""00")),""""))</f>
        <v/>
      </c>
      <c r="J223" s="10" t="str">
        <f>IF(Rapportage!I223="","",IF(($Q$2-$P$2)&gt;=0,IF(LEN(TEXT(Rapportage!I223*100,"000000"))=3,_xlfn.CONCAT(0,TEXT(Rapportage!I223*100,"000.""00")),TEXT(Rapportage!I223*100,"000"".""00")),""""))</f>
        <v/>
      </c>
      <c r="K223" s="15">
        <f>ROUND(Rapportage!H223,2)</f>
        <v>0</v>
      </c>
      <c r="O223" t="s">
        <v>257</v>
      </c>
      <c r="P223">
        <v>222</v>
      </c>
    </row>
    <row r="224" spans="1:16" x14ac:dyDescent="0.25">
      <c r="A224" t="str">
        <f>IF(LEN(Rapportage!A224)="","",Rapportage!A224&amp;REPT(" ",10-MIN(10,LEN(Rapportage!A224))))</f>
        <v xml:space="preserve">          </v>
      </c>
      <c r="B224" t="str">
        <f>IF(Rapportage!B224=0,"",_xlfn.CONCAT(REPT("0",7-LEN(Rapportage!B224)),Rapportage!B224))</f>
        <v/>
      </c>
      <c r="C224" t="str">
        <f>IF(Rapportage!C224=0,"",IF(ISNUMBER(SEARCH("-",Rapportage!C224)),_xlfn.CONCAT(REPT("0",7-LEN(LEFT(Rapportage!C224,SEARCH("-",Rapportage!C224)-1))),LEFT(Rapportage!C224,SEARCH("-",Rapportage!C224)-1)),_xlfn.CONCAT(REPT("0",7-LEN(Rapportage!C224)),Rapportage!C224)))</f>
        <v/>
      </c>
      <c r="E224" t="s">
        <v>2759</v>
      </c>
      <c r="F224" t="str">
        <f>IF(Rapportage!E224="","",_xlfn.CONCAT(REPT("0",4-LEN(Rapportage!E224)),Rapportage!E224))</f>
        <v/>
      </c>
      <c r="G224" s="10" t="str">
        <f>IF(Rapportage!F224 ="0","  ", "  ")</f>
        <v xml:space="preserve">  </v>
      </c>
      <c r="H224" s="10" t="str">
        <f>Rapportage!G224 &amp; REPT(" ",4-MIN(4,LEN(Rapportage!G224)))</f>
        <v xml:space="preserve">    </v>
      </c>
      <c r="I224" s="10" t="str">
        <f>IF(Rapportage!H224="","",IF(($Q$2-$P$2)&gt;=0,IF(LEN(TEXT(K224*100,"00000000"))=3,_xlfn.CONCAT(0,TEXT(K224*100,"000000.""00")),TEXT(K224*100,"000000"".""00")),""""))</f>
        <v/>
      </c>
      <c r="J224" s="10" t="str">
        <f>IF(Rapportage!I224="","",IF(($Q$2-$P$2)&gt;=0,IF(LEN(TEXT(Rapportage!I224*100,"000000"))=3,_xlfn.CONCAT(0,TEXT(Rapportage!I224*100,"000.""00")),TEXT(Rapportage!I224*100,"000"".""00")),""""))</f>
        <v/>
      </c>
      <c r="K224" s="15">
        <f>ROUND(Rapportage!H224,2)</f>
        <v>0</v>
      </c>
      <c r="O224" t="s">
        <v>258</v>
      </c>
      <c r="P224">
        <v>223</v>
      </c>
    </row>
    <row r="225" spans="1:16" x14ac:dyDescent="0.25">
      <c r="A225" t="str">
        <f>IF(LEN(Rapportage!A225)="","",Rapportage!A225&amp;REPT(" ",10-MIN(10,LEN(Rapportage!A225))))</f>
        <v xml:space="preserve">          </v>
      </c>
      <c r="B225" t="str">
        <f>IF(Rapportage!B225=0,"",_xlfn.CONCAT(REPT("0",7-LEN(Rapportage!B225)),Rapportage!B225))</f>
        <v/>
      </c>
      <c r="C225" t="str">
        <f>IF(Rapportage!C225=0,"",IF(ISNUMBER(SEARCH("-",Rapportage!C225)),_xlfn.CONCAT(REPT("0",7-LEN(LEFT(Rapportage!C225,SEARCH("-",Rapportage!C225)-1))),LEFT(Rapportage!C225,SEARCH("-",Rapportage!C225)-1)),_xlfn.CONCAT(REPT("0",7-LEN(Rapportage!C225)),Rapportage!C225)))</f>
        <v/>
      </c>
      <c r="E225" t="s">
        <v>2760</v>
      </c>
      <c r="F225" t="str">
        <f>IF(Rapportage!E225="","",_xlfn.CONCAT(REPT("0",4-LEN(Rapportage!E225)),Rapportage!E225))</f>
        <v/>
      </c>
      <c r="G225" s="10" t="str">
        <f>IF(Rapportage!F225 ="0","  ", "  ")</f>
        <v xml:space="preserve">  </v>
      </c>
      <c r="H225" s="10" t="str">
        <f>Rapportage!G225 &amp; REPT(" ",4-MIN(4,LEN(Rapportage!G225)))</f>
        <v xml:space="preserve">    </v>
      </c>
      <c r="I225" s="10" t="str">
        <f>IF(Rapportage!H225="","",IF(($Q$2-$P$2)&gt;=0,IF(LEN(TEXT(K225*100,"00000000"))=3,_xlfn.CONCAT(0,TEXT(K225*100,"000000.""00")),TEXT(K225*100,"000000"".""00")),""""))</f>
        <v/>
      </c>
      <c r="J225" s="10" t="str">
        <f>IF(Rapportage!I225="","",IF(($Q$2-$P$2)&gt;=0,IF(LEN(TEXT(Rapportage!I225*100,"000000"))=3,_xlfn.CONCAT(0,TEXT(Rapportage!I225*100,"000.""00")),TEXT(Rapportage!I225*100,"000"".""00")),""""))</f>
        <v/>
      </c>
      <c r="K225" s="15">
        <f>ROUND(Rapportage!H225,2)</f>
        <v>0</v>
      </c>
      <c r="O225" t="s">
        <v>259</v>
      </c>
      <c r="P225">
        <v>224</v>
      </c>
    </row>
    <row r="226" spans="1:16" x14ac:dyDescent="0.25">
      <c r="A226" t="str">
        <f>IF(LEN(Rapportage!A226)="","",Rapportage!A226&amp;REPT(" ",10-MIN(10,LEN(Rapportage!A226))))</f>
        <v xml:space="preserve">          </v>
      </c>
      <c r="B226" t="str">
        <f>IF(Rapportage!B226=0,"",_xlfn.CONCAT(REPT("0",7-LEN(Rapportage!B226)),Rapportage!B226))</f>
        <v/>
      </c>
      <c r="C226" t="str">
        <f>IF(Rapportage!C226=0,"",IF(ISNUMBER(SEARCH("-",Rapportage!C226)),_xlfn.CONCAT(REPT("0",7-LEN(LEFT(Rapportage!C226,SEARCH("-",Rapportage!C226)-1))),LEFT(Rapportage!C226,SEARCH("-",Rapportage!C226)-1)),_xlfn.CONCAT(REPT("0",7-LEN(Rapportage!C226)),Rapportage!C226)))</f>
        <v/>
      </c>
      <c r="E226" t="s">
        <v>2761</v>
      </c>
      <c r="F226" t="str">
        <f>IF(Rapportage!E226="","",_xlfn.CONCAT(REPT("0",4-LEN(Rapportage!E226)),Rapportage!E226))</f>
        <v/>
      </c>
      <c r="G226" s="10" t="str">
        <f>IF(Rapportage!F226 ="0","  ", "  ")</f>
        <v xml:space="preserve">  </v>
      </c>
      <c r="H226" s="10" t="str">
        <f>Rapportage!G226 &amp; REPT(" ",4-MIN(4,LEN(Rapportage!G226)))</f>
        <v xml:space="preserve">    </v>
      </c>
      <c r="I226" s="10" t="str">
        <f>IF(Rapportage!H226="","",IF(($Q$2-$P$2)&gt;=0,IF(LEN(TEXT(K226*100,"00000000"))=3,_xlfn.CONCAT(0,TEXT(K226*100,"000000.""00")),TEXT(K226*100,"000000"".""00")),""""))</f>
        <v/>
      </c>
      <c r="J226" s="10" t="str">
        <f>IF(Rapportage!I226="","",IF(($Q$2-$P$2)&gt;=0,IF(LEN(TEXT(Rapportage!I226*100,"000000"))=3,_xlfn.CONCAT(0,TEXT(Rapportage!I226*100,"000.""00")),TEXT(Rapportage!I226*100,"000"".""00")),""""))</f>
        <v/>
      </c>
      <c r="K226" s="15">
        <f>ROUND(Rapportage!H226,2)</f>
        <v>0</v>
      </c>
      <c r="O226" t="s">
        <v>260</v>
      </c>
      <c r="P226">
        <v>225</v>
      </c>
    </row>
    <row r="227" spans="1:16" x14ac:dyDescent="0.25">
      <c r="A227" t="str">
        <f>IF(LEN(Rapportage!A227)="","",Rapportage!A227&amp;REPT(" ",10-MIN(10,LEN(Rapportage!A227))))</f>
        <v xml:space="preserve">          </v>
      </c>
      <c r="B227" t="str">
        <f>IF(Rapportage!B227=0,"",_xlfn.CONCAT(REPT("0",7-LEN(Rapportage!B227)),Rapportage!B227))</f>
        <v/>
      </c>
      <c r="C227" t="str">
        <f>IF(Rapportage!C227=0,"",IF(ISNUMBER(SEARCH("-",Rapportage!C227)),_xlfn.CONCAT(REPT("0",7-LEN(LEFT(Rapportage!C227,SEARCH("-",Rapportage!C227)-1))),LEFT(Rapportage!C227,SEARCH("-",Rapportage!C227)-1)),_xlfn.CONCAT(REPT("0",7-LEN(Rapportage!C227)),Rapportage!C227)))</f>
        <v/>
      </c>
      <c r="E227" t="s">
        <v>2762</v>
      </c>
      <c r="F227" t="str">
        <f>IF(Rapportage!E227="","",_xlfn.CONCAT(REPT("0",4-LEN(Rapportage!E227)),Rapportage!E227))</f>
        <v/>
      </c>
      <c r="G227" s="10" t="str">
        <f>IF(Rapportage!F227 ="0","  ", "  ")</f>
        <v xml:space="preserve">  </v>
      </c>
      <c r="H227" s="10" t="str">
        <f>Rapportage!G227 &amp; REPT(" ",4-MIN(4,LEN(Rapportage!G227)))</f>
        <v xml:space="preserve">    </v>
      </c>
      <c r="I227" s="10" t="str">
        <f>IF(Rapportage!H227="","",IF(($Q$2-$P$2)&gt;=0,IF(LEN(TEXT(K227*100,"00000000"))=3,_xlfn.CONCAT(0,TEXT(K227*100,"000000.""00")),TEXT(K227*100,"000000"".""00")),""""))</f>
        <v/>
      </c>
      <c r="J227" s="10" t="str">
        <f>IF(Rapportage!I227="","",IF(($Q$2-$P$2)&gt;=0,IF(LEN(TEXT(Rapportage!I227*100,"000000"))=3,_xlfn.CONCAT(0,TEXT(Rapportage!I227*100,"000.""00")),TEXT(Rapportage!I227*100,"000"".""00")),""""))</f>
        <v/>
      </c>
      <c r="K227" s="15">
        <f>ROUND(Rapportage!H227,2)</f>
        <v>0</v>
      </c>
      <c r="O227" t="s">
        <v>261</v>
      </c>
      <c r="P227">
        <v>226</v>
      </c>
    </row>
    <row r="228" spans="1:16" x14ac:dyDescent="0.25">
      <c r="A228" t="str">
        <f>IF(LEN(Rapportage!A228)="","",Rapportage!A228&amp;REPT(" ",10-MIN(10,LEN(Rapportage!A228))))</f>
        <v xml:space="preserve">          </v>
      </c>
      <c r="B228" t="str">
        <f>IF(Rapportage!B228=0,"",_xlfn.CONCAT(REPT("0",7-LEN(Rapportage!B228)),Rapportage!B228))</f>
        <v/>
      </c>
      <c r="C228" t="str">
        <f>IF(Rapportage!C228=0,"",IF(ISNUMBER(SEARCH("-",Rapportage!C228)),_xlfn.CONCAT(REPT("0",7-LEN(LEFT(Rapportage!C228,SEARCH("-",Rapportage!C228)-1))),LEFT(Rapportage!C228,SEARCH("-",Rapportage!C228)-1)),_xlfn.CONCAT(REPT("0",7-LEN(Rapportage!C228)),Rapportage!C228)))</f>
        <v/>
      </c>
      <c r="E228" t="s">
        <v>2763</v>
      </c>
      <c r="F228" t="str">
        <f>IF(Rapportage!E228="","",_xlfn.CONCAT(REPT("0",4-LEN(Rapportage!E228)),Rapportage!E228))</f>
        <v/>
      </c>
      <c r="G228" s="10" t="str">
        <f>IF(Rapportage!F228 ="0","  ", "  ")</f>
        <v xml:space="preserve">  </v>
      </c>
      <c r="H228" s="10" t="str">
        <f>Rapportage!G228 &amp; REPT(" ",4-MIN(4,LEN(Rapportage!G228)))</f>
        <v xml:space="preserve">    </v>
      </c>
      <c r="I228" s="10" t="str">
        <f>IF(Rapportage!H228="","",IF(($Q$2-$P$2)&gt;=0,IF(LEN(TEXT(K228*100,"00000000"))=3,_xlfn.CONCAT(0,TEXT(K228*100,"000000.""00")),TEXT(K228*100,"000000"".""00")),""""))</f>
        <v/>
      </c>
      <c r="J228" s="10" t="str">
        <f>IF(Rapportage!I228="","",IF(($Q$2-$P$2)&gt;=0,IF(LEN(TEXT(Rapportage!I228*100,"000000"))=3,_xlfn.CONCAT(0,TEXT(Rapportage!I228*100,"000.""00")),TEXT(Rapportage!I228*100,"000"".""00")),""""))</f>
        <v/>
      </c>
      <c r="K228" s="15">
        <f>ROUND(Rapportage!H228,2)</f>
        <v>0</v>
      </c>
      <c r="O228" t="s">
        <v>262</v>
      </c>
      <c r="P228">
        <v>227</v>
      </c>
    </row>
    <row r="229" spans="1:16" x14ac:dyDescent="0.25">
      <c r="A229" t="str">
        <f>IF(LEN(Rapportage!A229)="","",Rapportage!A229&amp;REPT(" ",10-MIN(10,LEN(Rapportage!A229))))</f>
        <v xml:space="preserve">          </v>
      </c>
      <c r="B229" t="str">
        <f>IF(Rapportage!B229=0,"",_xlfn.CONCAT(REPT("0",7-LEN(Rapportage!B229)),Rapportage!B229))</f>
        <v/>
      </c>
      <c r="C229" t="str">
        <f>IF(Rapportage!C229=0,"",IF(ISNUMBER(SEARCH("-",Rapportage!C229)),_xlfn.CONCAT(REPT("0",7-LEN(LEFT(Rapportage!C229,SEARCH("-",Rapportage!C229)-1))),LEFT(Rapportage!C229,SEARCH("-",Rapportage!C229)-1)),_xlfn.CONCAT(REPT("0",7-LEN(Rapportage!C229)),Rapportage!C229)))</f>
        <v/>
      </c>
      <c r="E229" t="s">
        <v>2764</v>
      </c>
      <c r="F229" t="str">
        <f>IF(Rapportage!E229="","",_xlfn.CONCAT(REPT("0",4-LEN(Rapportage!E229)),Rapportage!E229))</f>
        <v/>
      </c>
      <c r="G229" s="10" t="str">
        <f>IF(Rapportage!F229 ="0","  ", "  ")</f>
        <v xml:space="preserve">  </v>
      </c>
      <c r="H229" s="10" t="str">
        <f>Rapportage!G229 &amp; REPT(" ",4-MIN(4,LEN(Rapportage!G229)))</f>
        <v xml:space="preserve">    </v>
      </c>
      <c r="I229" s="10" t="str">
        <f>IF(Rapportage!H229="","",IF(($Q$2-$P$2)&gt;=0,IF(LEN(TEXT(K229*100,"00000000"))=3,_xlfn.CONCAT(0,TEXT(K229*100,"000000.""00")),TEXT(K229*100,"000000"".""00")),""""))</f>
        <v/>
      </c>
      <c r="J229" s="10" t="str">
        <f>IF(Rapportage!I229="","",IF(($Q$2-$P$2)&gt;=0,IF(LEN(TEXT(Rapportage!I229*100,"000000"))=3,_xlfn.CONCAT(0,TEXT(Rapportage!I229*100,"000.""00")),TEXT(Rapportage!I229*100,"000"".""00")),""""))</f>
        <v/>
      </c>
      <c r="K229" s="15">
        <f>ROUND(Rapportage!H229,2)</f>
        <v>0</v>
      </c>
      <c r="O229" t="s">
        <v>263</v>
      </c>
      <c r="P229">
        <v>228</v>
      </c>
    </row>
    <row r="230" spans="1:16" x14ac:dyDescent="0.25">
      <c r="A230" t="str">
        <f>IF(LEN(Rapportage!A230)="","",Rapportage!A230&amp;REPT(" ",10-MIN(10,LEN(Rapportage!A230))))</f>
        <v xml:space="preserve">          </v>
      </c>
      <c r="B230" t="str">
        <f>IF(Rapportage!B230=0,"",_xlfn.CONCAT(REPT("0",7-LEN(Rapportage!B230)),Rapportage!B230))</f>
        <v/>
      </c>
      <c r="C230" t="str">
        <f>IF(Rapportage!C230=0,"",IF(ISNUMBER(SEARCH("-",Rapportage!C230)),_xlfn.CONCAT(REPT("0",7-LEN(LEFT(Rapportage!C230,SEARCH("-",Rapportage!C230)-1))),LEFT(Rapportage!C230,SEARCH("-",Rapportage!C230)-1)),_xlfn.CONCAT(REPT("0",7-LEN(Rapportage!C230)),Rapportage!C230)))</f>
        <v/>
      </c>
      <c r="E230" t="s">
        <v>2765</v>
      </c>
      <c r="F230" t="str">
        <f>IF(Rapportage!E230="","",_xlfn.CONCAT(REPT("0",4-LEN(Rapportage!E230)),Rapportage!E230))</f>
        <v/>
      </c>
      <c r="G230" s="10" t="str">
        <f>IF(Rapportage!F230 ="0","  ", "  ")</f>
        <v xml:space="preserve">  </v>
      </c>
      <c r="H230" s="10" t="str">
        <f>Rapportage!G230 &amp; REPT(" ",4-MIN(4,LEN(Rapportage!G230)))</f>
        <v xml:space="preserve">    </v>
      </c>
      <c r="I230" s="10" t="str">
        <f>IF(Rapportage!H230="","",IF(($Q$2-$P$2)&gt;=0,IF(LEN(TEXT(K230*100,"00000000"))=3,_xlfn.CONCAT(0,TEXT(K230*100,"000000.""00")),TEXT(K230*100,"000000"".""00")),""""))</f>
        <v/>
      </c>
      <c r="J230" s="10" t="str">
        <f>IF(Rapportage!I230="","",IF(($Q$2-$P$2)&gt;=0,IF(LEN(TEXT(Rapportage!I230*100,"000000"))=3,_xlfn.CONCAT(0,TEXT(Rapportage!I230*100,"000.""00")),TEXT(Rapportage!I230*100,"000"".""00")),""""))</f>
        <v/>
      </c>
      <c r="K230" s="15">
        <f>ROUND(Rapportage!H230,2)</f>
        <v>0</v>
      </c>
      <c r="O230" t="s">
        <v>264</v>
      </c>
      <c r="P230">
        <v>229</v>
      </c>
    </row>
    <row r="231" spans="1:16" x14ac:dyDescent="0.25">
      <c r="A231" t="str">
        <f>IF(LEN(Rapportage!A231)="","",Rapportage!A231&amp;REPT(" ",10-MIN(10,LEN(Rapportage!A231))))</f>
        <v xml:space="preserve">          </v>
      </c>
      <c r="B231" t="str">
        <f>IF(Rapportage!B231=0,"",_xlfn.CONCAT(REPT("0",7-LEN(Rapportage!B231)),Rapportage!B231))</f>
        <v/>
      </c>
      <c r="C231" t="str">
        <f>IF(Rapportage!C231=0,"",IF(ISNUMBER(SEARCH("-",Rapportage!C231)),_xlfn.CONCAT(REPT("0",7-LEN(LEFT(Rapportage!C231,SEARCH("-",Rapportage!C231)-1))),LEFT(Rapportage!C231,SEARCH("-",Rapportage!C231)-1)),_xlfn.CONCAT(REPT("0",7-LEN(Rapportage!C231)),Rapportage!C231)))</f>
        <v/>
      </c>
      <c r="E231" t="s">
        <v>2766</v>
      </c>
      <c r="F231" t="str">
        <f>IF(Rapportage!E231="","",_xlfn.CONCAT(REPT("0",4-LEN(Rapportage!E231)),Rapportage!E231))</f>
        <v/>
      </c>
      <c r="G231" s="10" t="str">
        <f>IF(Rapportage!F231 ="0","  ", "  ")</f>
        <v xml:space="preserve">  </v>
      </c>
      <c r="H231" s="10" t="str">
        <f>Rapportage!G231 &amp; REPT(" ",4-MIN(4,LEN(Rapportage!G231)))</f>
        <v xml:space="preserve">    </v>
      </c>
      <c r="I231" s="10" t="str">
        <f>IF(Rapportage!H231="","",IF(($Q$2-$P$2)&gt;=0,IF(LEN(TEXT(K231*100,"00000000"))=3,_xlfn.CONCAT(0,TEXT(K231*100,"000000.""00")),TEXT(K231*100,"000000"".""00")),""""))</f>
        <v/>
      </c>
      <c r="J231" s="10" t="str">
        <f>IF(Rapportage!I231="","",IF(($Q$2-$P$2)&gt;=0,IF(LEN(TEXT(Rapportage!I231*100,"000000"))=3,_xlfn.CONCAT(0,TEXT(Rapportage!I231*100,"000.""00")),TEXT(Rapportage!I231*100,"000"".""00")),""""))</f>
        <v/>
      </c>
      <c r="K231" s="15">
        <f>ROUND(Rapportage!H231,2)</f>
        <v>0</v>
      </c>
      <c r="O231" t="s">
        <v>265</v>
      </c>
      <c r="P231">
        <v>230</v>
      </c>
    </row>
    <row r="232" spans="1:16" x14ac:dyDescent="0.25">
      <c r="A232" t="str">
        <f>IF(LEN(Rapportage!A232)="","",Rapportage!A232&amp;REPT(" ",10-MIN(10,LEN(Rapportage!A232))))</f>
        <v xml:space="preserve">          </v>
      </c>
      <c r="B232" t="str">
        <f>IF(Rapportage!B232=0,"",_xlfn.CONCAT(REPT("0",7-LEN(Rapportage!B232)),Rapportage!B232))</f>
        <v/>
      </c>
      <c r="C232" t="str">
        <f>IF(Rapportage!C232=0,"",IF(ISNUMBER(SEARCH("-",Rapportage!C232)),_xlfn.CONCAT(REPT("0",7-LEN(LEFT(Rapportage!C232,SEARCH("-",Rapportage!C232)-1))),LEFT(Rapportage!C232,SEARCH("-",Rapportage!C232)-1)),_xlfn.CONCAT(REPT("0",7-LEN(Rapportage!C232)),Rapportage!C232)))</f>
        <v/>
      </c>
      <c r="E232" t="s">
        <v>2767</v>
      </c>
      <c r="F232" t="str">
        <f>IF(Rapportage!E232="","",_xlfn.CONCAT(REPT("0",4-LEN(Rapportage!E232)),Rapportage!E232))</f>
        <v/>
      </c>
      <c r="G232" s="10" t="str">
        <f>IF(Rapportage!F232 ="0","  ", "  ")</f>
        <v xml:space="preserve">  </v>
      </c>
      <c r="H232" s="10" t="str">
        <f>Rapportage!G232 &amp; REPT(" ",4-MIN(4,LEN(Rapportage!G232)))</f>
        <v xml:space="preserve">    </v>
      </c>
      <c r="I232" s="10" t="str">
        <f>IF(Rapportage!H232="","",IF(($Q$2-$P$2)&gt;=0,IF(LEN(TEXT(K232*100,"00000000"))=3,_xlfn.CONCAT(0,TEXT(K232*100,"000000.""00")),TEXT(K232*100,"000000"".""00")),""""))</f>
        <v/>
      </c>
      <c r="J232" s="10" t="str">
        <f>IF(Rapportage!I232="","",IF(($Q$2-$P$2)&gt;=0,IF(LEN(TEXT(Rapportage!I232*100,"000000"))=3,_xlfn.CONCAT(0,TEXT(Rapportage!I232*100,"000.""00")),TEXT(Rapportage!I232*100,"000"".""00")),""""))</f>
        <v/>
      </c>
      <c r="K232" s="15">
        <f>ROUND(Rapportage!H232,2)</f>
        <v>0</v>
      </c>
      <c r="O232" t="s">
        <v>266</v>
      </c>
      <c r="P232">
        <v>231</v>
      </c>
    </row>
    <row r="233" spans="1:16" x14ac:dyDescent="0.25">
      <c r="A233" t="str">
        <f>IF(LEN(Rapportage!A233)="","",Rapportage!A233&amp;REPT(" ",10-MIN(10,LEN(Rapportage!A233))))</f>
        <v xml:space="preserve">          </v>
      </c>
      <c r="B233" t="str">
        <f>IF(Rapportage!B233=0,"",_xlfn.CONCAT(REPT("0",7-LEN(Rapportage!B233)),Rapportage!B233))</f>
        <v/>
      </c>
      <c r="C233" t="str">
        <f>IF(Rapportage!C233=0,"",IF(ISNUMBER(SEARCH("-",Rapportage!C233)),_xlfn.CONCAT(REPT("0",7-LEN(LEFT(Rapportage!C233,SEARCH("-",Rapportage!C233)-1))),LEFT(Rapportage!C233,SEARCH("-",Rapportage!C233)-1)),_xlfn.CONCAT(REPT("0",7-LEN(Rapportage!C233)),Rapportage!C233)))</f>
        <v/>
      </c>
      <c r="E233" t="s">
        <v>2768</v>
      </c>
      <c r="F233" t="str">
        <f>IF(Rapportage!E233="","",_xlfn.CONCAT(REPT("0",4-LEN(Rapportage!E233)),Rapportage!E233))</f>
        <v/>
      </c>
      <c r="G233" s="10" t="str">
        <f>IF(Rapportage!F233 ="0","  ", "  ")</f>
        <v xml:space="preserve">  </v>
      </c>
      <c r="H233" s="10" t="str">
        <f>Rapportage!G233 &amp; REPT(" ",4-MIN(4,LEN(Rapportage!G233)))</f>
        <v xml:space="preserve">    </v>
      </c>
      <c r="I233" s="10" t="str">
        <f>IF(Rapportage!H233="","",IF(($Q$2-$P$2)&gt;=0,IF(LEN(TEXT(K233*100,"00000000"))=3,_xlfn.CONCAT(0,TEXT(K233*100,"000000.""00")),TEXT(K233*100,"000000"".""00")),""""))</f>
        <v/>
      </c>
      <c r="J233" s="10" t="str">
        <f>IF(Rapportage!I233="","",IF(($Q$2-$P$2)&gt;=0,IF(LEN(TEXT(Rapportage!I233*100,"000000"))=3,_xlfn.CONCAT(0,TEXT(Rapportage!I233*100,"000.""00")),TEXT(Rapportage!I233*100,"000"".""00")),""""))</f>
        <v/>
      </c>
      <c r="K233" s="15">
        <f>ROUND(Rapportage!H233,2)</f>
        <v>0</v>
      </c>
      <c r="O233" t="s">
        <v>267</v>
      </c>
      <c r="P233">
        <v>232</v>
      </c>
    </row>
    <row r="234" spans="1:16" x14ac:dyDescent="0.25">
      <c r="A234" t="str">
        <f>IF(LEN(Rapportage!A234)="","",Rapportage!A234&amp;REPT(" ",10-MIN(10,LEN(Rapportage!A234))))</f>
        <v xml:space="preserve">          </v>
      </c>
      <c r="B234" t="str">
        <f>IF(Rapportage!B234=0,"",_xlfn.CONCAT(REPT("0",7-LEN(Rapportage!B234)),Rapportage!B234))</f>
        <v/>
      </c>
      <c r="C234" t="str">
        <f>IF(Rapportage!C234=0,"",IF(ISNUMBER(SEARCH("-",Rapportage!C234)),_xlfn.CONCAT(REPT("0",7-LEN(LEFT(Rapportage!C234,SEARCH("-",Rapportage!C234)-1))),LEFT(Rapportage!C234,SEARCH("-",Rapportage!C234)-1)),_xlfn.CONCAT(REPT("0",7-LEN(Rapportage!C234)),Rapportage!C234)))</f>
        <v/>
      </c>
      <c r="E234" t="s">
        <v>2769</v>
      </c>
      <c r="F234" t="str">
        <f>IF(Rapportage!E234="","",_xlfn.CONCAT(REPT("0",4-LEN(Rapportage!E234)),Rapportage!E234))</f>
        <v/>
      </c>
      <c r="G234" s="10" t="str">
        <f>IF(Rapportage!F234 ="0","  ", "  ")</f>
        <v xml:space="preserve">  </v>
      </c>
      <c r="H234" s="10" t="str">
        <f>Rapportage!G234 &amp; REPT(" ",4-MIN(4,LEN(Rapportage!G234)))</f>
        <v xml:space="preserve">    </v>
      </c>
      <c r="I234" s="10" t="str">
        <f>IF(Rapportage!H234="","",IF(($Q$2-$P$2)&gt;=0,IF(LEN(TEXT(K234*100,"00000000"))=3,_xlfn.CONCAT(0,TEXT(K234*100,"000000.""00")),TEXT(K234*100,"000000"".""00")),""""))</f>
        <v/>
      </c>
      <c r="J234" s="10" t="str">
        <f>IF(Rapportage!I234="","",IF(($Q$2-$P$2)&gt;=0,IF(LEN(TEXT(Rapportage!I234*100,"000000"))=3,_xlfn.CONCAT(0,TEXT(Rapportage!I234*100,"000.""00")),TEXT(Rapportage!I234*100,"000"".""00")),""""))</f>
        <v/>
      </c>
      <c r="K234" s="15">
        <f>ROUND(Rapportage!H234,2)</f>
        <v>0</v>
      </c>
      <c r="O234" t="s">
        <v>268</v>
      </c>
      <c r="P234">
        <v>233</v>
      </c>
    </row>
    <row r="235" spans="1:16" x14ac:dyDescent="0.25">
      <c r="A235" t="str">
        <f>IF(LEN(Rapportage!A235)="","",Rapportage!A235&amp;REPT(" ",10-MIN(10,LEN(Rapportage!A235))))</f>
        <v xml:space="preserve">          </v>
      </c>
      <c r="B235" t="str">
        <f>IF(Rapportage!B235=0,"",_xlfn.CONCAT(REPT("0",7-LEN(Rapportage!B235)),Rapportage!B235))</f>
        <v/>
      </c>
      <c r="C235" t="str">
        <f>IF(Rapportage!C235=0,"",IF(ISNUMBER(SEARCH("-",Rapportage!C235)),_xlfn.CONCAT(REPT("0",7-LEN(LEFT(Rapportage!C235,SEARCH("-",Rapportage!C235)-1))),LEFT(Rapportage!C235,SEARCH("-",Rapportage!C235)-1)),_xlfn.CONCAT(REPT("0",7-LEN(Rapportage!C235)),Rapportage!C235)))</f>
        <v/>
      </c>
      <c r="E235" t="s">
        <v>2770</v>
      </c>
      <c r="F235" t="str">
        <f>IF(Rapportage!E235="","",_xlfn.CONCAT(REPT("0",4-LEN(Rapportage!E235)),Rapportage!E235))</f>
        <v/>
      </c>
      <c r="G235" s="10" t="str">
        <f>IF(Rapportage!F235 ="0","  ", "  ")</f>
        <v xml:space="preserve">  </v>
      </c>
      <c r="H235" s="10" t="str">
        <f>Rapportage!G235 &amp; REPT(" ",4-MIN(4,LEN(Rapportage!G235)))</f>
        <v xml:space="preserve">    </v>
      </c>
      <c r="I235" s="10" t="str">
        <f>IF(Rapportage!H235="","",IF(($Q$2-$P$2)&gt;=0,IF(LEN(TEXT(K235*100,"00000000"))=3,_xlfn.CONCAT(0,TEXT(K235*100,"000000.""00")),TEXT(K235*100,"000000"".""00")),""""))</f>
        <v/>
      </c>
      <c r="J235" s="10" t="str">
        <f>IF(Rapportage!I235="","",IF(($Q$2-$P$2)&gt;=0,IF(LEN(TEXT(Rapportage!I235*100,"000000"))=3,_xlfn.CONCAT(0,TEXT(Rapportage!I235*100,"000.""00")),TEXT(Rapportage!I235*100,"000"".""00")),""""))</f>
        <v/>
      </c>
      <c r="K235" s="15">
        <f>ROUND(Rapportage!H235,2)</f>
        <v>0</v>
      </c>
      <c r="O235" t="s">
        <v>269</v>
      </c>
      <c r="P235">
        <v>234</v>
      </c>
    </row>
    <row r="236" spans="1:16" x14ac:dyDescent="0.25">
      <c r="A236" t="str">
        <f>IF(LEN(Rapportage!A236)="","",Rapportage!A236&amp;REPT(" ",10-MIN(10,LEN(Rapportage!A236))))</f>
        <v xml:space="preserve">          </v>
      </c>
      <c r="B236" t="str">
        <f>IF(Rapportage!B236=0,"",_xlfn.CONCAT(REPT("0",7-LEN(Rapportage!B236)),Rapportage!B236))</f>
        <v/>
      </c>
      <c r="C236" t="str">
        <f>IF(Rapportage!C236=0,"",IF(ISNUMBER(SEARCH("-",Rapportage!C236)),_xlfn.CONCAT(REPT("0",7-LEN(LEFT(Rapportage!C236,SEARCH("-",Rapportage!C236)-1))),LEFT(Rapportage!C236,SEARCH("-",Rapportage!C236)-1)),_xlfn.CONCAT(REPT("0",7-LEN(Rapportage!C236)),Rapportage!C236)))</f>
        <v/>
      </c>
      <c r="E236" t="s">
        <v>2771</v>
      </c>
      <c r="F236" t="str">
        <f>IF(Rapportage!E236="","",_xlfn.CONCAT(REPT("0",4-LEN(Rapportage!E236)),Rapportage!E236))</f>
        <v/>
      </c>
      <c r="G236" s="10" t="str">
        <f>IF(Rapportage!F236 ="0","  ", "  ")</f>
        <v xml:space="preserve">  </v>
      </c>
      <c r="H236" s="10" t="str">
        <f>Rapportage!G236 &amp; REPT(" ",4-MIN(4,LEN(Rapportage!G236)))</f>
        <v xml:space="preserve">    </v>
      </c>
      <c r="I236" s="10" t="str">
        <f>IF(Rapportage!H236="","",IF(($Q$2-$P$2)&gt;=0,IF(LEN(TEXT(K236*100,"00000000"))=3,_xlfn.CONCAT(0,TEXT(K236*100,"000000.""00")),TEXT(K236*100,"000000"".""00")),""""))</f>
        <v/>
      </c>
      <c r="J236" s="10" t="str">
        <f>IF(Rapportage!I236="","",IF(($Q$2-$P$2)&gt;=0,IF(LEN(TEXT(Rapportage!I236*100,"000000"))=3,_xlfn.CONCAT(0,TEXT(Rapportage!I236*100,"000.""00")),TEXT(Rapportage!I236*100,"000"".""00")),""""))</f>
        <v/>
      </c>
      <c r="K236" s="15">
        <f>ROUND(Rapportage!H236,2)</f>
        <v>0</v>
      </c>
      <c r="O236" t="s">
        <v>270</v>
      </c>
      <c r="P236">
        <v>235</v>
      </c>
    </row>
    <row r="237" spans="1:16" x14ac:dyDescent="0.25">
      <c r="A237" t="str">
        <f>IF(LEN(Rapportage!A237)="","",Rapportage!A237&amp;REPT(" ",10-MIN(10,LEN(Rapportage!A237))))</f>
        <v xml:space="preserve">          </v>
      </c>
      <c r="B237" t="str">
        <f>IF(Rapportage!B237=0,"",_xlfn.CONCAT(REPT("0",7-LEN(Rapportage!B237)),Rapportage!B237))</f>
        <v/>
      </c>
      <c r="C237" t="str">
        <f>IF(Rapportage!C237=0,"",IF(ISNUMBER(SEARCH("-",Rapportage!C237)),_xlfn.CONCAT(REPT("0",7-LEN(LEFT(Rapportage!C237,SEARCH("-",Rapportage!C237)-1))),LEFT(Rapportage!C237,SEARCH("-",Rapportage!C237)-1)),_xlfn.CONCAT(REPT("0",7-LEN(Rapportage!C237)),Rapportage!C237)))</f>
        <v/>
      </c>
      <c r="E237" t="s">
        <v>2772</v>
      </c>
      <c r="F237" t="str">
        <f>IF(Rapportage!E237="","",_xlfn.CONCAT(REPT("0",4-LEN(Rapportage!E237)),Rapportage!E237))</f>
        <v/>
      </c>
      <c r="G237" s="10" t="str">
        <f>IF(Rapportage!F237 ="0","  ", "  ")</f>
        <v xml:space="preserve">  </v>
      </c>
      <c r="H237" s="10" t="str">
        <f>Rapportage!G237 &amp; REPT(" ",4-MIN(4,LEN(Rapportage!G237)))</f>
        <v xml:space="preserve">    </v>
      </c>
      <c r="I237" s="10" t="str">
        <f>IF(Rapportage!H237="","",IF(($Q$2-$P$2)&gt;=0,IF(LEN(TEXT(K237*100,"00000000"))=3,_xlfn.CONCAT(0,TEXT(K237*100,"000000.""00")),TEXT(K237*100,"000000"".""00")),""""))</f>
        <v/>
      </c>
      <c r="J237" s="10" t="str">
        <f>IF(Rapportage!I237="","",IF(($Q$2-$P$2)&gt;=0,IF(LEN(TEXT(Rapportage!I237*100,"000000"))=3,_xlfn.CONCAT(0,TEXT(Rapportage!I237*100,"000.""00")),TEXT(Rapportage!I237*100,"000"".""00")),""""))</f>
        <v/>
      </c>
      <c r="K237" s="15">
        <f>ROUND(Rapportage!H237,2)</f>
        <v>0</v>
      </c>
      <c r="O237" t="s">
        <v>271</v>
      </c>
      <c r="P237">
        <v>236</v>
      </c>
    </row>
    <row r="238" spans="1:16" x14ac:dyDescent="0.25">
      <c r="A238" t="str">
        <f>IF(LEN(Rapportage!A238)="","",Rapportage!A238&amp;REPT(" ",10-MIN(10,LEN(Rapportage!A238))))</f>
        <v xml:space="preserve">          </v>
      </c>
      <c r="B238" t="str">
        <f>IF(Rapportage!B238=0,"",_xlfn.CONCAT(REPT("0",7-LEN(Rapportage!B238)),Rapportage!B238))</f>
        <v/>
      </c>
      <c r="C238" t="str">
        <f>IF(Rapportage!C238=0,"",IF(ISNUMBER(SEARCH("-",Rapportage!C238)),_xlfn.CONCAT(REPT("0",7-LEN(LEFT(Rapportage!C238,SEARCH("-",Rapportage!C238)-1))),LEFT(Rapportage!C238,SEARCH("-",Rapportage!C238)-1)),_xlfn.CONCAT(REPT("0",7-LEN(Rapportage!C238)),Rapportage!C238)))</f>
        <v/>
      </c>
      <c r="E238" t="s">
        <v>2773</v>
      </c>
      <c r="F238" t="str">
        <f>IF(Rapportage!E238="","",_xlfn.CONCAT(REPT("0",4-LEN(Rapportage!E238)),Rapportage!E238))</f>
        <v/>
      </c>
      <c r="G238" s="10" t="str">
        <f>IF(Rapportage!F238 ="0","  ", "  ")</f>
        <v xml:space="preserve">  </v>
      </c>
      <c r="H238" s="10" t="str">
        <f>Rapportage!G238 &amp; REPT(" ",4-MIN(4,LEN(Rapportage!G238)))</f>
        <v xml:space="preserve">    </v>
      </c>
      <c r="I238" s="10" t="str">
        <f>IF(Rapportage!H238="","",IF(($Q$2-$P$2)&gt;=0,IF(LEN(TEXT(K238*100,"00000000"))=3,_xlfn.CONCAT(0,TEXT(K238*100,"000000.""00")),TEXT(K238*100,"000000"".""00")),""""))</f>
        <v/>
      </c>
      <c r="J238" s="10" t="str">
        <f>IF(Rapportage!I238="","",IF(($Q$2-$P$2)&gt;=0,IF(LEN(TEXT(Rapportage!I238*100,"000000"))=3,_xlfn.CONCAT(0,TEXT(Rapportage!I238*100,"000.""00")),TEXT(Rapportage!I238*100,"000"".""00")),""""))</f>
        <v/>
      </c>
      <c r="K238" s="15">
        <f>ROUND(Rapportage!H238,2)</f>
        <v>0</v>
      </c>
      <c r="O238" t="s">
        <v>272</v>
      </c>
      <c r="P238">
        <v>237</v>
      </c>
    </row>
    <row r="239" spans="1:16" x14ac:dyDescent="0.25">
      <c r="A239" t="str">
        <f>IF(LEN(Rapportage!A239)="","",Rapportage!A239&amp;REPT(" ",10-MIN(10,LEN(Rapportage!A239))))</f>
        <v xml:space="preserve">          </v>
      </c>
      <c r="B239" t="str">
        <f>IF(Rapportage!B239=0,"",_xlfn.CONCAT(REPT("0",7-LEN(Rapportage!B239)),Rapportage!B239))</f>
        <v/>
      </c>
      <c r="C239" t="str">
        <f>IF(Rapportage!C239=0,"",IF(ISNUMBER(SEARCH("-",Rapportage!C239)),_xlfn.CONCAT(REPT("0",7-LEN(LEFT(Rapportage!C239,SEARCH("-",Rapportage!C239)-1))),LEFT(Rapportage!C239,SEARCH("-",Rapportage!C239)-1)),_xlfn.CONCAT(REPT("0",7-LEN(Rapportage!C239)),Rapportage!C239)))</f>
        <v/>
      </c>
      <c r="E239" t="s">
        <v>2774</v>
      </c>
      <c r="F239" t="str">
        <f>IF(Rapportage!E239="","",_xlfn.CONCAT(REPT("0",4-LEN(Rapportage!E239)),Rapportage!E239))</f>
        <v/>
      </c>
      <c r="G239" s="10" t="str">
        <f>IF(Rapportage!F239 ="0","  ", "  ")</f>
        <v xml:space="preserve">  </v>
      </c>
      <c r="H239" s="10" t="str">
        <f>Rapportage!G239 &amp; REPT(" ",4-MIN(4,LEN(Rapportage!G239)))</f>
        <v xml:space="preserve">    </v>
      </c>
      <c r="I239" s="10" t="str">
        <f>IF(Rapportage!H239="","",IF(($Q$2-$P$2)&gt;=0,IF(LEN(TEXT(K239*100,"00000000"))=3,_xlfn.CONCAT(0,TEXT(K239*100,"000000.""00")),TEXT(K239*100,"000000"".""00")),""""))</f>
        <v/>
      </c>
      <c r="J239" s="10" t="str">
        <f>IF(Rapportage!I239="","",IF(($Q$2-$P$2)&gt;=0,IF(LEN(TEXT(Rapportage!I239*100,"000000"))=3,_xlfn.CONCAT(0,TEXT(Rapportage!I239*100,"000.""00")),TEXT(Rapportage!I239*100,"000"".""00")),""""))</f>
        <v/>
      </c>
      <c r="K239" s="15">
        <f>ROUND(Rapportage!H239,2)</f>
        <v>0</v>
      </c>
      <c r="O239" t="s">
        <v>273</v>
      </c>
      <c r="P239">
        <v>238</v>
      </c>
    </row>
    <row r="240" spans="1:16" x14ac:dyDescent="0.25">
      <c r="A240" t="str">
        <f>IF(LEN(Rapportage!A240)="","",Rapportage!A240&amp;REPT(" ",10-MIN(10,LEN(Rapportage!A240))))</f>
        <v xml:space="preserve">          </v>
      </c>
      <c r="B240" t="str">
        <f>IF(Rapportage!B240=0,"",_xlfn.CONCAT(REPT("0",7-LEN(Rapportage!B240)),Rapportage!B240))</f>
        <v/>
      </c>
      <c r="C240" t="str">
        <f>IF(Rapportage!C240=0,"",IF(ISNUMBER(SEARCH("-",Rapportage!C240)),_xlfn.CONCAT(REPT("0",7-LEN(LEFT(Rapportage!C240,SEARCH("-",Rapportage!C240)-1))),LEFT(Rapportage!C240,SEARCH("-",Rapportage!C240)-1)),_xlfn.CONCAT(REPT("0",7-LEN(Rapportage!C240)),Rapportage!C240)))</f>
        <v/>
      </c>
      <c r="E240" t="s">
        <v>2775</v>
      </c>
      <c r="F240" t="str">
        <f>IF(Rapportage!E240="","",_xlfn.CONCAT(REPT("0",4-LEN(Rapportage!E240)),Rapportage!E240))</f>
        <v/>
      </c>
      <c r="G240" s="10" t="str">
        <f>IF(Rapportage!F240 ="0","  ", "  ")</f>
        <v xml:space="preserve">  </v>
      </c>
      <c r="H240" s="10" t="str">
        <f>Rapportage!G240 &amp; REPT(" ",4-MIN(4,LEN(Rapportage!G240)))</f>
        <v xml:space="preserve">    </v>
      </c>
      <c r="I240" s="10" t="str">
        <f>IF(Rapportage!H240="","",IF(($Q$2-$P$2)&gt;=0,IF(LEN(TEXT(K240*100,"00000000"))=3,_xlfn.CONCAT(0,TEXT(K240*100,"000000.""00")),TEXT(K240*100,"000000"".""00")),""""))</f>
        <v/>
      </c>
      <c r="J240" s="10" t="str">
        <f>IF(Rapportage!I240="","",IF(($Q$2-$P$2)&gt;=0,IF(LEN(TEXT(Rapportage!I240*100,"000000"))=3,_xlfn.CONCAT(0,TEXT(Rapportage!I240*100,"000.""00")),TEXT(Rapportage!I240*100,"000"".""00")),""""))</f>
        <v/>
      </c>
      <c r="K240" s="15">
        <f>ROUND(Rapportage!H240,2)</f>
        <v>0</v>
      </c>
      <c r="O240" t="s">
        <v>274</v>
      </c>
      <c r="P240">
        <v>239</v>
      </c>
    </row>
    <row r="241" spans="1:16" x14ac:dyDescent="0.25">
      <c r="A241" t="str">
        <f>IF(LEN(Rapportage!A241)="","",Rapportage!A241&amp;REPT(" ",10-MIN(10,LEN(Rapportage!A241))))</f>
        <v xml:space="preserve">          </v>
      </c>
      <c r="B241" t="str">
        <f>IF(Rapportage!B241=0,"",_xlfn.CONCAT(REPT("0",7-LEN(Rapportage!B241)),Rapportage!B241))</f>
        <v/>
      </c>
      <c r="C241" t="str">
        <f>IF(Rapportage!C241=0,"",IF(ISNUMBER(SEARCH("-",Rapportage!C241)),_xlfn.CONCAT(REPT("0",7-LEN(LEFT(Rapportage!C241,SEARCH("-",Rapportage!C241)-1))),LEFT(Rapportage!C241,SEARCH("-",Rapportage!C241)-1)),_xlfn.CONCAT(REPT("0",7-LEN(Rapportage!C241)),Rapportage!C241)))</f>
        <v/>
      </c>
      <c r="E241" t="s">
        <v>2776</v>
      </c>
      <c r="F241" t="str">
        <f>IF(Rapportage!E241="","",_xlfn.CONCAT(REPT("0",4-LEN(Rapportage!E241)),Rapportage!E241))</f>
        <v/>
      </c>
      <c r="G241" s="10" t="str">
        <f>IF(Rapportage!F241 ="0","  ", "  ")</f>
        <v xml:space="preserve">  </v>
      </c>
      <c r="H241" s="10" t="str">
        <f>Rapportage!G241 &amp; REPT(" ",4-MIN(4,LEN(Rapportage!G241)))</f>
        <v xml:space="preserve">    </v>
      </c>
      <c r="I241" s="10" t="str">
        <f>IF(Rapportage!H241="","",IF(($Q$2-$P$2)&gt;=0,IF(LEN(TEXT(K241*100,"00000000"))=3,_xlfn.CONCAT(0,TEXT(K241*100,"000000.""00")),TEXT(K241*100,"000000"".""00")),""""))</f>
        <v/>
      </c>
      <c r="J241" s="10" t="str">
        <f>IF(Rapportage!I241="","",IF(($Q$2-$P$2)&gt;=0,IF(LEN(TEXT(Rapportage!I241*100,"000000"))=3,_xlfn.CONCAT(0,TEXT(Rapportage!I241*100,"000.""00")),TEXT(Rapportage!I241*100,"000"".""00")),""""))</f>
        <v/>
      </c>
      <c r="K241" s="15">
        <f>ROUND(Rapportage!H241,2)</f>
        <v>0</v>
      </c>
      <c r="O241" t="s">
        <v>275</v>
      </c>
      <c r="P241">
        <v>240</v>
      </c>
    </row>
    <row r="242" spans="1:16" x14ac:dyDescent="0.25">
      <c r="A242" t="str">
        <f>IF(LEN(Rapportage!A242)="","",Rapportage!A242&amp;REPT(" ",10-MIN(10,LEN(Rapportage!A242))))</f>
        <v xml:space="preserve">          </v>
      </c>
      <c r="B242" t="str">
        <f>IF(Rapportage!B242=0,"",_xlfn.CONCAT(REPT("0",7-LEN(Rapportage!B242)),Rapportage!B242))</f>
        <v/>
      </c>
      <c r="C242" t="str">
        <f>IF(Rapportage!C242=0,"",IF(ISNUMBER(SEARCH("-",Rapportage!C242)),_xlfn.CONCAT(REPT("0",7-LEN(LEFT(Rapportage!C242,SEARCH("-",Rapportage!C242)-1))),LEFT(Rapportage!C242,SEARCH("-",Rapportage!C242)-1)),_xlfn.CONCAT(REPT("0",7-LEN(Rapportage!C242)),Rapportage!C242)))</f>
        <v/>
      </c>
      <c r="E242" t="s">
        <v>2777</v>
      </c>
      <c r="F242" t="str">
        <f>IF(Rapportage!E242="","",_xlfn.CONCAT(REPT("0",4-LEN(Rapportage!E242)),Rapportage!E242))</f>
        <v/>
      </c>
      <c r="G242" s="10" t="str">
        <f>IF(Rapportage!F242 ="0","  ", "  ")</f>
        <v xml:space="preserve">  </v>
      </c>
      <c r="H242" s="10" t="str">
        <f>Rapportage!G242 &amp; REPT(" ",4-MIN(4,LEN(Rapportage!G242)))</f>
        <v xml:space="preserve">    </v>
      </c>
      <c r="I242" s="10" t="str">
        <f>IF(Rapportage!H242="","",IF(($Q$2-$P$2)&gt;=0,IF(LEN(TEXT(K242*100,"00000000"))=3,_xlfn.CONCAT(0,TEXT(K242*100,"000000.""00")),TEXT(K242*100,"000000"".""00")),""""))</f>
        <v/>
      </c>
      <c r="J242" s="10" t="str">
        <f>IF(Rapportage!I242="","",IF(($Q$2-$P$2)&gt;=0,IF(LEN(TEXT(Rapportage!I242*100,"000000"))=3,_xlfn.CONCAT(0,TEXT(Rapportage!I242*100,"000.""00")),TEXT(Rapportage!I242*100,"000"".""00")),""""))</f>
        <v/>
      </c>
      <c r="K242" s="15">
        <f>ROUND(Rapportage!H242,2)</f>
        <v>0</v>
      </c>
      <c r="O242" t="s">
        <v>276</v>
      </c>
      <c r="P242">
        <v>241</v>
      </c>
    </row>
    <row r="243" spans="1:16" x14ac:dyDescent="0.25">
      <c r="A243" t="str">
        <f>IF(LEN(Rapportage!A243)="","",Rapportage!A243&amp;REPT(" ",10-MIN(10,LEN(Rapportage!A243))))</f>
        <v xml:space="preserve">          </v>
      </c>
      <c r="B243" t="str">
        <f>IF(Rapportage!B243=0,"",_xlfn.CONCAT(REPT("0",7-LEN(Rapportage!B243)),Rapportage!B243))</f>
        <v/>
      </c>
      <c r="C243" t="str">
        <f>IF(Rapportage!C243=0,"",IF(ISNUMBER(SEARCH("-",Rapportage!C243)),_xlfn.CONCAT(REPT("0",7-LEN(LEFT(Rapportage!C243,SEARCH("-",Rapportage!C243)-1))),LEFT(Rapportage!C243,SEARCH("-",Rapportage!C243)-1)),_xlfn.CONCAT(REPT("0",7-LEN(Rapportage!C243)),Rapportage!C243)))</f>
        <v/>
      </c>
      <c r="E243" t="s">
        <v>2778</v>
      </c>
      <c r="F243" t="str">
        <f>IF(Rapportage!E243="","",_xlfn.CONCAT(REPT("0",4-LEN(Rapportage!E243)),Rapportage!E243))</f>
        <v/>
      </c>
      <c r="G243" s="10" t="str">
        <f>IF(Rapportage!F243 ="0","  ", "  ")</f>
        <v xml:space="preserve">  </v>
      </c>
      <c r="H243" s="10" t="str">
        <f>Rapportage!G243 &amp; REPT(" ",4-MIN(4,LEN(Rapportage!G243)))</f>
        <v xml:space="preserve">    </v>
      </c>
      <c r="I243" s="10" t="str">
        <f>IF(Rapportage!H243="","",IF(($Q$2-$P$2)&gt;=0,IF(LEN(TEXT(K243*100,"00000000"))=3,_xlfn.CONCAT(0,TEXT(K243*100,"000000.""00")),TEXT(K243*100,"000000"".""00")),""""))</f>
        <v/>
      </c>
      <c r="J243" s="10" t="str">
        <f>IF(Rapportage!I243="","",IF(($Q$2-$P$2)&gt;=0,IF(LEN(TEXT(Rapportage!I243*100,"000000"))=3,_xlfn.CONCAT(0,TEXT(Rapportage!I243*100,"000.""00")),TEXT(Rapportage!I243*100,"000"".""00")),""""))</f>
        <v/>
      </c>
      <c r="K243" s="15">
        <f>ROUND(Rapportage!H243,2)</f>
        <v>0</v>
      </c>
      <c r="O243" t="s">
        <v>277</v>
      </c>
      <c r="P243">
        <v>242</v>
      </c>
    </row>
    <row r="244" spans="1:16" x14ac:dyDescent="0.25">
      <c r="A244" t="str">
        <f>IF(LEN(Rapportage!A244)="","",Rapportage!A244&amp;REPT(" ",10-MIN(10,LEN(Rapportage!A244))))</f>
        <v xml:space="preserve">          </v>
      </c>
      <c r="B244" t="str">
        <f>IF(Rapportage!B244=0,"",_xlfn.CONCAT(REPT("0",7-LEN(Rapportage!B244)),Rapportage!B244))</f>
        <v/>
      </c>
      <c r="C244" t="str">
        <f>IF(Rapportage!C244=0,"",IF(ISNUMBER(SEARCH("-",Rapportage!C244)),_xlfn.CONCAT(REPT("0",7-LEN(LEFT(Rapportage!C244,SEARCH("-",Rapportage!C244)-1))),LEFT(Rapportage!C244,SEARCH("-",Rapportage!C244)-1)),_xlfn.CONCAT(REPT("0",7-LEN(Rapportage!C244)),Rapportage!C244)))</f>
        <v/>
      </c>
      <c r="E244" t="s">
        <v>2779</v>
      </c>
      <c r="F244" t="str">
        <f>IF(Rapportage!E244="","",_xlfn.CONCAT(REPT("0",4-LEN(Rapportage!E244)),Rapportage!E244))</f>
        <v/>
      </c>
      <c r="G244" s="10" t="str">
        <f>IF(Rapportage!F244 ="0","  ", "  ")</f>
        <v xml:space="preserve">  </v>
      </c>
      <c r="H244" s="10" t="str">
        <f>Rapportage!G244 &amp; REPT(" ",4-MIN(4,LEN(Rapportage!G244)))</f>
        <v xml:space="preserve">    </v>
      </c>
      <c r="I244" s="10" t="str">
        <f>IF(Rapportage!H244="","",IF(($Q$2-$P$2)&gt;=0,IF(LEN(TEXT(K244*100,"00000000"))=3,_xlfn.CONCAT(0,TEXT(K244*100,"000000.""00")),TEXT(K244*100,"000000"".""00")),""""))</f>
        <v/>
      </c>
      <c r="J244" s="10" t="str">
        <f>IF(Rapportage!I244="","",IF(($Q$2-$P$2)&gt;=0,IF(LEN(TEXT(Rapportage!I244*100,"000000"))=3,_xlfn.CONCAT(0,TEXT(Rapportage!I244*100,"000.""00")),TEXT(Rapportage!I244*100,"000"".""00")),""""))</f>
        <v/>
      </c>
      <c r="K244" s="15">
        <f>ROUND(Rapportage!H244,2)</f>
        <v>0</v>
      </c>
      <c r="O244" t="s">
        <v>278</v>
      </c>
      <c r="P244">
        <v>243</v>
      </c>
    </row>
    <row r="245" spans="1:16" x14ac:dyDescent="0.25">
      <c r="A245" t="str">
        <f>IF(LEN(Rapportage!A245)="","",Rapportage!A245&amp;REPT(" ",10-MIN(10,LEN(Rapportage!A245))))</f>
        <v xml:space="preserve">          </v>
      </c>
      <c r="B245" t="str">
        <f>IF(Rapportage!B245=0,"",_xlfn.CONCAT(REPT("0",7-LEN(Rapportage!B245)),Rapportage!B245))</f>
        <v/>
      </c>
      <c r="C245" t="str">
        <f>IF(Rapportage!C245=0,"",IF(ISNUMBER(SEARCH("-",Rapportage!C245)),_xlfn.CONCAT(REPT("0",7-LEN(LEFT(Rapportage!C245,SEARCH("-",Rapportage!C245)-1))),LEFT(Rapportage!C245,SEARCH("-",Rapportage!C245)-1)),_xlfn.CONCAT(REPT("0",7-LEN(Rapportage!C245)),Rapportage!C245)))</f>
        <v/>
      </c>
      <c r="E245" t="s">
        <v>2780</v>
      </c>
      <c r="F245" t="str">
        <f>IF(Rapportage!E245="","",_xlfn.CONCAT(REPT("0",4-LEN(Rapportage!E245)),Rapportage!E245))</f>
        <v/>
      </c>
      <c r="G245" s="10" t="str">
        <f>IF(Rapportage!F245 ="0","  ", "  ")</f>
        <v xml:space="preserve">  </v>
      </c>
      <c r="H245" s="10" t="str">
        <f>Rapportage!G245 &amp; REPT(" ",4-MIN(4,LEN(Rapportage!G245)))</f>
        <v xml:space="preserve">    </v>
      </c>
      <c r="I245" s="10" t="str">
        <f>IF(Rapportage!H245="","",IF(($Q$2-$P$2)&gt;=0,IF(LEN(TEXT(K245*100,"00000000"))=3,_xlfn.CONCAT(0,TEXT(K245*100,"000000.""00")),TEXT(K245*100,"000000"".""00")),""""))</f>
        <v/>
      </c>
      <c r="J245" s="10" t="str">
        <f>IF(Rapportage!I245="","",IF(($Q$2-$P$2)&gt;=0,IF(LEN(TEXT(Rapportage!I245*100,"000000"))=3,_xlfn.CONCAT(0,TEXT(Rapportage!I245*100,"000.""00")),TEXT(Rapportage!I245*100,"000"".""00")),""""))</f>
        <v/>
      </c>
      <c r="K245" s="15">
        <f>ROUND(Rapportage!H245,2)</f>
        <v>0</v>
      </c>
      <c r="O245" t="s">
        <v>279</v>
      </c>
      <c r="P245">
        <v>244</v>
      </c>
    </row>
    <row r="246" spans="1:16" x14ac:dyDescent="0.25">
      <c r="A246" t="str">
        <f>IF(LEN(Rapportage!A246)="","",Rapportage!A246&amp;REPT(" ",10-MIN(10,LEN(Rapportage!A246))))</f>
        <v xml:space="preserve">          </v>
      </c>
      <c r="B246" t="str">
        <f>IF(Rapportage!B246=0,"",_xlfn.CONCAT(REPT("0",7-LEN(Rapportage!B246)),Rapportage!B246))</f>
        <v/>
      </c>
      <c r="C246" t="str">
        <f>IF(Rapportage!C246=0,"",IF(ISNUMBER(SEARCH("-",Rapportage!C246)),_xlfn.CONCAT(REPT("0",7-LEN(LEFT(Rapportage!C246,SEARCH("-",Rapportage!C246)-1))),LEFT(Rapportage!C246,SEARCH("-",Rapportage!C246)-1)),_xlfn.CONCAT(REPT("0",7-LEN(Rapportage!C246)),Rapportage!C246)))</f>
        <v/>
      </c>
      <c r="E246" t="s">
        <v>2781</v>
      </c>
      <c r="F246" t="str">
        <f>IF(Rapportage!E246="","",_xlfn.CONCAT(REPT("0",4-LEN(Rapportage!E246)),Rapportage!E246))</f>
        <v/>
      </c>
      <c r="G246" s="10" t="str">
        <f>IF(Rapportage!F246 ="0","  ", "  ")</f>
        <v xml:space="preserve">  </v>
      </c>
      <c r="H246" s="10" t="str">
        <f>Rapportage!G246 &amp; REPT(" ",4-MIN(4,LEN(Rapportage!G246)))</f>
        <v xml:space="preserve">    </v>
      </c>
      <c r="I246" s="10" t="str">
        <f>IF(Rapportage!H246="","",IF(($Q$2-$P$2)&gt;=0,IF(LEN(TEXT(K246*100,"00000000"))=3,_xlfn.CONCAT(0,TEXT(K246*100,"000000.""00")),TEXT(K246*100,"000000"".""00")),""""))</f>
        <v/>
      </c>
      <c r="J246" s="10" t="str">
        <f>IF(Rapportage!I246="","",IF(($Q$2-$P$2)&gt;=0,IF(LEN(TEXT(Rapportage!I246*100,"000000"))=3,_xlfn.CONCAT(0,TEXT(Rapportage!I246*100,"000.""00")),TEXT(Rapportage!I246*100,"000"".""00")),""""))</f>
        <v/>
      </c>
      <c r="K246" s="15">
        <f>ROUND(Rapportage!H246,2)</f>
        <v>0</v>
      </c>
      <c r="O246" t="s">
        <v>280</v>
      </c>
      <c r="P246">
        <v>245</v>
      </c>
    </row>
    <row r="247" spans="1:16" x14ac:dyDescent="0.25">
      <c r="A247" t="str">
        <f>IF(LEN(Rapportage!A247)="","",Rapportage!A247&amp;REPT(" ",10-MIN(10,LEN(Rapportage!A247))))</f>
        <v xml:space="preserve">          </v>
      </c>
      <c r="B247" t="str">
        <f>IF(Rapportage!B247=0,"",_xlfn.CONCAT(REPT("0",7-LEN(Rapportage!B247)),Rapportage!B247))</f>
        <v/>
      </c>
      <c r="C247" t="str">
        <f>IF(Rapportage!C247=0,"",IF(ISNUMBER(SEARCH("-",Rapportage!C247)),_xlfn.CONCAT(REPT("0",7-LEN(LEFT(Rapportage!C247,SEARCH("-",Rapportage!C247)-1))),LEFT(Rapportage!C247,SEARCH("-",Rapportage!C247)-1)),_xlfn.CONCAT(REPT("0",7-LEN(Rapportage!C247)),Rapportage!C247)))</f>
        <v/>
      </c>
      <c r="E247" t="s">
        <v>2782</v>
      </c>
      <c r="F247" t="str">
        <f>IF(Rapportage!E247="","",_xlfn.CONCAT(REPT("0",4-LEN(Rapportage!E247)),Rapportage!E247))</f>
        <v/>
      </c>
      <c r="G247" s="10" t="str">
        <f>IF(Rapportage!F247 ="0","  ", "  ")</f>
        <v xml:space="preserve">  </v>
      </c>
      <c r="H247" s="10" t="str">
        <f>Rapportage!G247 &amp; REPT(" ",4-MIN(4,LEN(Rapportage!G247)))</f>
        <v xml:space="preserve">    </v>
      </c>
      <c r="I247" s="10" t="str">
        <f>IF(Rapportage!H247="","",IF(($Q$2-$P$2)&gt;=0,IF(LEN(TEXT(K247*100,"00000000"))=3,_xlfn.CONCAT(0,TEXT(K247*100,"000000.""00")),TEXT(K247*100,"000000"".""00")),""""))</f>
        <v/>
      </c>
      <c r="J247" s="10" t="str">
        <f>IF(Rapportage!I247="","",IF(($Q$2-$P$2)&gt;=0,IF(LEN(TEXT(Rapportage!I247*100,"000000"))=3,_xlfn.CONCAT(0,TEXT(Rapportage!I247*100,"000.""00")),TEXT(Rapportage!I247*100,"000"".""00")),""""))</f>
        <v/>
      </c>
      <c r="K247" s="15">
        <f>ROUND(Rapportage!H247,2)</f>
        <v>0</v>
      </c>
      <c r="O247" t="s">
        <v>281</v>
      </c>
      <c r="P247">
        <v>246</v>
      </c>
    </row>
    <row r="248" spans="1:16" x14ac:dyDescent="0.25">
      <c r="A248" t="str">
        <f>IF(LEN(Rapportage!A248)="","",Rapportage!A248&amp;REPT(" ",10-MIN(10,LEN(Rapportage!A248))))</f>
        <v xml:space="preserve">          </v>
      </c>
      <c r="B248" t="str">
        <f>IF(Rapportage!B248=0,"",_xlfn.CONCAT(REPT("0",7-LEN(Rapportage!B248)),Rapportage!B248))</f>
        <v/>
      </c>
      <c r="C248" t="str">
        <f>IF(Rapportage!C248=0,"",IF(ISNUMBER(SEARCH("-",Rapportage!C248)),_xlfn.CONCAT(REPT("0",7-LEN(LEFT(Rapportage!C248,SEARCH("-",Rapportage!C248)-1))),LEFT(Rapportage!C248,SEARCH("-",Rapportage!C248)-1)),_xlfn.CONCAT(REPT("0",7-LEN(Rapportage!C248)),Rapportage!C248)))</f>
        <v/>
      </c>
      <c r="E248" t="s">
        <v>2783</v>
      </c>
      <c r="F248" t="str">
        <f>IF(Rapportage!E248="","",_xlfn.CONCAT(REPT("0",4-LEN(Rapportage!E248)),Rapportage!E248))</f>
        <v/>
      </c>
      <c r="G248" s="10" t="str">
        <f>IF(Rapportage!F248 ="0","  ", "  ")</f>
        <v xml:space="preserve">  </v>
      </c>
      <c r="H248" s="10" t="str">
        <f>Rapportage!G248 &amp; REPT(" ",4-MIN(4,LEN(Rapportage!G248)))</f>
        <v xml:space="preserve">    </v>
      </c>
      <c r="I248" s="10" t="str">
        <f>IF(Rapportage!H248="","",IF(($Q$2-$P$2)&gt;=0,IF(LEN(TEXT(K248*100,"00000000"))=3,_xlfn.CONCAT(0,TEXT(K248*100,"000000.""00")),TEXT(K248*100,"000000"".""00")),""""))</f>
        <v/>
      </c>
      <c r="J248" s="10" t="str">
        <f>IF(Rapportage!I248="","",IF(($Q$2-$P$2)&gt;=0,IF(LEN(TEXT(Rapportage!I248*100,"000000"))=3,_xlfn.CONCAT(0,TEXT(Rapportage!I248*100,"000.""00")),TEXT(Rapportage!I248*100,"000"".""00")),""""))</f>
        <v/>
      </c>
      <c r="K248" s="15">
        <f>ROUND(Rapportage!H248,2)</f>
        <v>0</v>
      </c>
      <c r="O248" t="s">
        <v>282</v>
      </c>
      <c r="P248">
        <v>247</v>
      </c>
    </row>
    <row r="249" spans="1:16" x14ac:dyDescent="0.25">
      <c r="A249" t="str">
        <f>IF(LEN(Rapportage!A249)="","",Rapportage!A249&amp;REPT(" ",10-MIN(10,LEN(Rapportage!A249))))</f>
        <v xml:space="preserve">          </v>
      </c>
      <c r="B249" t="str">
        <f>IF(Rapportage!B249=0,"",_xlfn.CONCAT(REPT("0",7-LEN(Rapportage!B249)),Rapportage!B249))</f>
        <v/>
      </c>
      <c r="C249" t="str">
        <f>IF(Rapportage!C249=0,"",IF(ISNUMBER(SEARCH("-",Rapportage!C249)),_xlfn.CONCAT(REPT("0",7-LEN(LEFT(Rapportage!C249,SEARCH("-",Rapportage!C249)-1))),LEFT(Rapportage!C249,SEARCH("-",Rapportage!C249)-1)),_xlfn.CONCAT(REPT("0",7-LEN(Rapportage!C249)),Rapportage!C249)))</f>
        <v/>
      </c>
      <c r="E249" t="s">
        <v>2784</v>
      </c>
      <c r="F249" t="str">
        <f>IF(Rapportage!E249="","",_xlfn.CONCAT(REPT("0",4-LEN(Rapportage!E249)),Rapportage!E249))</f>
        <v/>
      </c>
      <c r="G249" s="10" t="str">
        <f>IF(Rapportage!F249 ="0","  ", "  ")</f>
        <v xml:space="preserve">  </v>
      </c>
      <c r="H249" s="10" t="str">
        <f>Rapportage!G249 &amp; REPT(" ",4-MIN(4,LEN(Rapportage!G249)))</f>
        <v xml:space="preserve">    </v>
      </c>
      <c r="I249" s="10" t="str">
        <f>IF(Rapportage!H249="","",IF(($Q$2-$P$2)&gt;=0,IF(LEN(TEXT(K249*100,"00000000"))=3,_xlfn.CONCAT(0,TEXT(K249*100,"000000.""00")),TEXT(K249*100,"000000"".""00")),""""))</f>
        <v/>
      </c>
      <c r="J249" s="10" t="str">
        <f>IF(Rapportage!I249="","",IF(($Q$2-$P$2)&gt;=0,IF(LEN(TEXT(Rapportage!I249*100,"000000"))=3,_xlfn.CONCAT(0,TEXT(Rapportage!I249*100,"000.""00")),TEXT(Rapportage!I249*100,"000"".""00")),""""))</f>
        <v/>
      </c>
      <c r="K249" s="15">
        <f>ROUND(Rapportage!H249,2)</f>
        <v>0</v>
      </c>
      <c r="O249" t="s">
        <v>283</v>
      </c>
      <c r="P249">
        <v>248</v>
      </c>
    </row>
    <row r="250" spans="1:16" x14ac:dyDescent="0.25">
      <c r="A250" t="str">
        <f>IF(LEN(Rapportage!A250)="","",Rapportage!A250&amp;REPT(" ",10-MIN(10,LEN(Rapportage!A250))))</f>
        <v xml:space="preserve">          </v>
      </c>
      <c r="B250" t="str">
        <f>IF(Rapportage!B250=0,"",_xlfn.CONCAT(REPT("0",7-LEN(Rapportage!B250)),Rapportage!B250))</f>
        <v/>
      </c>
      <c r="C250" t="str">
        <f>IF(Rapportage!C250=0,"",IF(ISNUMBER(SEARCH("-",Rapportage!C250)),_xlfn.CONCAT(REPT("0",7-LEN(LEFT(Rapportage!C250,SEARCH("-",Rapportage!C250)-1))),LEFT(Rapportage!C250,SEARCH("-",Rapportage!C250)-1)),_xlfn.CONCAT(REPT("0",7-LEN(Rapportage!C250)),Rapportage!C250)))</f>
        <v/>
      </c>
      <c r="E250" t="s">
        <v>2785</v>
      </c>
      <c r="F250" t="str">
        <f>IF(Rapportage!E250="","",_xlfn.CONCAT(REPT("0",4-LEN(Rapportage!E250)),Rapportage!E250))</f>
        <v/>
      </c>
      <c r="G250" s="10" t="str">
        <f>IF(Rapportage!F250 ="0","  ", "  ")</f>
        <v xml:space="preserve">  </v>
      </c>
      <c r="H250" s="10" t="str">
        <f>Rapportage!G250 &amp; REPT(" ",4-MIN(4,LEN(Rapportage!G250)))</f>
        <v xml:space="preserve">    </v>
      </c>
      <c r="I250" s="10" t="str">
        <f>IF(Rapportage!H250="","",IF(($Q$2-$P$2)&gt;=0,IF(LEN(TEXT(K250*100,"00000000"))=3,_xlfn.CONCAT(0,TEXT(K250*100,"000000.""00")),TEXT(K250*100,"000000"".""00")),""""))</f>
        <v/>
      </c>
      <c r="J250" s="10" t="str">
        <f>IF(Rapportage!I250="","",IF(($Q$2-$P$2)&gt;=0,IF(LEN(TEXT(Rapportage!I250*100,"000000"))=3,_xlfn.CONCAT(0,TEXT(Rapportage!I250*100,"000.""00")),TEXT(Rapportage!I250*100,"000"".""00")),""""))</f>
        <v/>
      </c>
      <c r="K250" s="15">
        <f>ROUND(Rapportage!H250,2)</f>
        <v>0</v>
      </c>
      <c r="O250" t="s">
        <v>284</v>
      </c>
      <c r="P250">
        <v>249</v>
      </c>
    </row>
    <row r="251" spans="1:16" x14ac:dyDescent="0.25">
      <c r="A251" t="str">
        <f>IF(LEN(Rapportage!A251)="","",Rapportage!A251&amp;REPT(" ",10-MIN(10,LEN(Rapportage!A251))))</f>
        <v xml:space="preserve">          </v>
      </c>
      <c r="B251" t="str">
        <f>IF(Rapportage!B251=0,"",_xlfn.CONCAT(REPT("0",7-LEN(Rapportage!B251)),Rapportage!B251))</f>
        <v/>
      </c>
      <c r="C251" t="str">
        <f>IF(Rapportage!C251=0,"",IF(ISNUMBER(SEARCH("-",Rapportage!C251)),_xlfn.CONCAT(REPT("0",7-LEN(LEFT(Rapportage!C251,SEARCH("-",Rapportage!C251)-1))),LEFT(Rapportage!C251,SEARCH("-",Rapportage!C251)-1)),_xlfn.CONCAT(REPT("0",7-LEN(Rapportage!C251)),Rapportage!C251)))</f>
        <v/>
      </c>
      <c r="E251" t="s">
        <v>2786</v>
      </c>
      <c r="F251" t="str">
        <f>IF(Rapportage!E251="","",_xlfn.CONCAT(REPT("0",4-LEN(Rapportage!E251)),Rapportage!E251))</f>
        <v/>
      </c>
      <c r="G251" s="10" t="str">
        <f>IF(Rapportage!F251 ="0","  ", "  ")</f>
        <v xml:space="preserve">  </v>
      </c>
      <c r="H251" s="10" t="str">
        <f>Rapportage!G251 &amp; REPT(" ",4-MIN(4,LEN(Rapportage!G251)))</f>
        <v xml:space="preserve">    </v>
      </c>
      <c r="I251" s="10" t="str">
        <f>IF(Rapportage!H251="","",IF(($Q$2-$P$2)&gt;=0,IF(LEN(TEXT(K251*100,"00000000"))=3,_xlfn.CONCAT(0,TEXT(K251*100,"000000.""00")),TEXT(K251*100,"000000"".""00")),""""))</f>
        <v/>
      </c>
      <c r="J251" s="10" t="str">
        <f>IF(Rapportage!I251="","",IF(($Q$2-$P$2)&gt;=0,IF(LEN(TEXT(Rapportage!I251*100,"000000"))=3,_xlfn.CONCAT(0,TEXT(Rapportage!I251*100,"000.""00")),TEXT(Rapportage!I251*100,"000"".""00")),""""))</f>
        <v/>
      </c>
      <c r="K251" s="15">
        <f>ROUND(Rapportage!H251,2)</f>
        <v>0</v>
      </c>
      <c r="O251" t="s">
        <v>285</v>
      </c>
      <c r="P251">
        <v>250</v>
      </c>
    </row>
    <row r="252" spans="1:16" x14ac:dyDescent="0.25">
      <c r="A252" t="str">
        <f>IF(LEN(Rapportage!A252)="","",Rapportage!A252&amp;REPT(" ",10-MIN(10,LEN(Rapportage!A252))))</f>
        <v xml:space="preserve">          </v>
      </c>
      <c r="B252" t="str">
        <f>IF(Rapportage!B252=0,"",_xlfn.CONCAT(REPT("0",7-LEN(Rapportage!B252)),Rapportage!B252))</f>
        <v/>
      </c>
      <c r="C252" t="str">
        <f>IF(Rapportage!C252=0,"",IF(ISNUMBER(SEARCH("-",Rapportage!C252)),_xlfn.CONCAT(REPT("0",7-LEN(LEFT(Rapportage!C252,SEARCH("-",Rapportage!C252)-1))),LEFT(Rapportage!C252,SEARCH("-",Rapportage!C252)-1)),_xlfn.CONCAT(REPT("0",7-LEN(Rapportage!C252)),Rapportage!C252)))</f>
        <v/>
      </c>
      <c r="E252" t="s">
        <v>2787</v>
      </c>
      <c r="F252" t="str">
        <f>IF(Rapportage!E252="","",_xlfn.CONCAT(REPT("0",4-LEN(Rapportage!E252)),Rapportage!E252))</f>
        <v/>
      </c>
      <c r="G252" s="10" t="str">
        <f>IF(Rapportage!F252 ="0","  ", "  ")</f>
        <v xml:space="preserve">  </v>
      </c>
      <c r="H252" s="10" t="str">
        <f>Rapportage!G252 &amp; REPT(" ",4-MIN(4,LEN(Rapportage!G252)))</f>
        <v xml:space="preserve">    </v>
      </c>
      <c r="I252" s="10" t="str">
        <f>IF(Rapportage!H252="","",IF(($Q$2-$P$2)&gt;=0,IF(LEN(TEXT(K252*100,"00000000"))=3,_xlfn.CONCAT(0,TEXT(K252*100,"000000.""00")),TEXT(K252*100,"000000"".""00")),""""))</f>
        <v/>
      </c>
      <c r="J252" s="10" t="str">
        <f>IF(Rapportage!I252="","",IF(($Q$2-$P$2)&gt;=0,IF(LEN(TEXT(Rapportage!I252*100,"000000"))=3,_xlfn.CONCAT(0,TEXT(Rapportage!I252*100,"000.""00")),TEXT(Rapportage!I252*100,"000"".""00")),""""))</f>
        <v/>
      </c>
      <c r="K252" s="15">
        <f>ROUND(Rapportage!H252,2)</f>
        <v>0</v>
      </c>
      <c r="O252" t="s">
        <v>286</v>
      </c>
      <c r="P252">
        <v>251</v>
      </c>
    </row>
    <row r="253" spans="1:16" x14ac:dyDescent="0.25">
      <c r="A253" t="str">
        <f>IF(LEN(Rapportage!A253)="","",Rapportage!A253&amp;REPT(" ",10-MIN(10,LEN(Rapportage!A253))))</f>
        <v xml:space="preserve">          </v>
      </c>
      <c r="B253" t="str">
        <f>IF(Rapportage!B253=0,"",_xlfn.CONCAT(REPT("0",7-LEN(Rapportage!B253)),Rapportage!B253))</f>
        <v/>
      </c>
      <c r="C253" t="str">
        <f>IF(Rapportage!C253=0,"",IF(ISNUMBER(SEARCH("-",Rapportage!C253)),_xlfn.CONCAT(REPT("0",7-LEN(LEFT(Rapportage!C253,SEARCH("-",Rapportage!C253)-1))),LEFT(Rapportage!C253,SEARCH("-",Rapportage!C253)-1)),_xlfn.CONCAT(REPT("0",7-LEN(Rapportage!C253)),Rapportage!C253)))</f>
        <v/>
      </c>
      <c r="E253" t="s">
        <v>2788</v>
      </c>
      <c r="F253" t="str">
        <f>IF(Rapportage!E253="","",_xlfn.CONCAT(REPT("0",4-LEN(Rapportage!E253)),Rapportage!E253))</f>
        <v/>
      </c>
      <c r="G253" s="10" t="str">
        <f>IF(Rapportage!F253 ="0","  ", "  ")</f>
        <v xml:space="preserve">  </v>
      </c>
      <c r="H253" s="10" t="str">
        <f>Rapportage!G253 &amp; REPT(" ",4-MIN(4,LEN(Rapportage!G253)))</f>
        <v xml:space="preserve">    </v>
      </c>
      <c r="I253" s="10" t="str">
        <f>IF(Rapportage!H253="","",IF(($Q$2-$P$2)&gt;=0,IF(LEN(TEXT(K253*100,"00000000"))=3,_xlfn.CONCAT(0,TEXT(K253*100,"000000.""00")),TEXT(K253*100,"000000"".""00")),""""))</f>
        <v/>
      </c>
      <c r="J253" s="10" t="str">
        <f>IF(Rapportage!I253="","",IF(($Q$2-$P$2)&gt;=0,IF(LEN(TEXT(Rapportage!I253*100,"000000"))=3,_xlfn.CONCAT(0,TEXT(Rapportage!I253*100,"000.""00")),TEXT(Rapportage!I253*100,"000"".""00")),""""))</f>
        <v/>
      </c>
      <c r="K253" s="15">
        <f>ROUND(Rapportage!H253,2)</f>
        <v>0</v>
      </c>
      <c r="O253" t="s">
        <v>287</v>
      </c>
      <c r="P253">
        <v>252</v>
      </c>
    </row>
    <row r="254" spans="1:16" x14ac:dyDescent="0.25">
      <c r="A254" t="str">
        <f>IF(LEN(Rapportage!A254)="","",Rapportage!A254&amp;REPT(" ",10-MIN(10,LEN(Rapportage!A254))))</f>
        <v xml:space="preserve">          </v>
      </c>
      <c r="B254" t="str">
        <f>IF(Rapportage!B254=0,"",_xlfn.CONCAT(REPT("0",7-LEN(Rapportage!B254)),Rapportage!B254))</f>
        <v/>
      </c>
      <c r="C254" t="str">
        <f>IF(Rapportage!C254=0,"",IF(ISNUMBER(SEARCH("-",Rapportage!C254)),_xlfn.CONCAT(REPT("0",7-LEN(LEFT(Rapportage!C254,SEARCH("-",Rapportage!C254)-1))),LEFT(Rapportage!C254,SEARCH("-",Rapportage!C254)-1)),_xlfn.CONCAT(REPT("0",7-LEN(Rapportage!C254)),Rapportage!C254)))</f>
        <v/>
      </c>
      <c r="E254" t="s">
        <v>2789</v>
      </c>
      <c r="F254" t="str">
        <f>IF(Rapportage!E254="","",_xlfn.CONCAT(REPT("0",4-LEN(Rapportage!E254)),Rapportage!E254))</f>
        <v/>
      </c>
      <c r="G254" s="10" t="str">
        <f>IF(Rapportage!F254 ="0","  ", "  ")</f>
        <v xml:space="preserve">  </v>
      </c>
      <c r="H254" s="10" t="str">
        <f>Rapportage!G254 &amp; REPT(" ",4-MIN(4,LEN(Rapportage!G254)))</f>
        <v xml:space="preserve">    </v>
      </c>
      <c r="I254" s="10" t="str">
        <f>IF(Rapportage!H254="","",IF(($Q$2-$P$2)&gt;=0,IF(LEN(TEXT(K254*100,"00000000"))=3,_xlfn.CONCAT(0,TEXT(K254*100,"000000.""00")),TEXT(K254*100,"000000"".""00")),""""))</f>
        <v/>
      </c>
      <c r="J254" s="10" t="str">
        <f>IF(Rapportage!I254="","",IF(($Q$2-$P$2)&gt;=0,IF(LEN(TEXT(Rapportage!I254*100,"000000"))=3,_xlfn.CONCAT(0,TEXT(Rapportage!I254*100,"000.""00")),TEXT(Rapportage!I254*100,"000"".""00")),""""))</f>
        <v/>
      </c>
      <c r="K254" s="15">
        <f>ROUND(Rapportage!H254,2)</f>
        <v>0</v>
      </c>
      <c r="O254" t="s">
        <v>288</v>
      </c>
      <c r="P254">
        <v>253</v>
      </c>
    </row>
    <row r="255" spans="1:16" x14ac:dyDescent="0.25">
      <c r="A255" t="str">
        <f>IF(LEN(Rapportage!A255)="","",Rapportage!A255&amp;REPT(" ",10-MIN(10,LEN(Rapportage!A255))))</f>
        <v xml:space="preserve">          </v>
      </c>
      <c r="B255" t="str">
        <f>IF(Rapportage!B255=0,"",_xlfn.CONCAT(REPT("0",7-LEN(Rapportage!B255)),Rapportage!B255))</f>
        <v/>
      </c>
      <c r="C255" t="str">
        <f>IF(Rapportage!C255=0,"",IF(ISNUMBER(SEARCH("-",Rapportage!C255)),_xlfn.CONCAT(REPT("0",7-LEN(LEFT(Rapportage!C255,SEARCH("-",Rapportage!C255)-1))),LEFT(Rapportage!C255,SEARCH("-",Rapportage!C255)-1)),_xlfn.CONCAT(REPT("0",7-LEN(Rapportage!C255)),Rapportage!C255)))</f>
        <v/>
      </c>
      <c r="E255" t="s">
        <v>2790</v>
      </c>
      <c r="F255" t="str">
        <f>IF(Rapportage!E255="","",_xlfn.CONCAT(REPT("0",4-LEN(Rapportage!E255)),Rapportage!E255))</f>
        <v/>
      </c>
      <c r="G255" s="10" t="str">
        <f>IF(Rapportage!F255 ="0","  ", "  ")</f>
        <v xml:space="preserve">  </v>
      </c>
      <c r="H255" s="10" t="str">
        <f>Rapportage!G255 &amp; REPT(" ",4-MIN(4,LEN(Rapportage!G255)))</f>
        <v xml:space="preserve">    </v>
      </c>
      <c r="I255" s="10" t="str">
        <f>IF(Rapportage!H255="","",IF(($Q$2-$P$2)&gt;=0,IF(LEN(TEXT(K255*100,"00000000"))=3,_xlfn.CONCAT(0,TEXT(K255*100,"000000.""00")),TEXT(K255*100,"000000"".""00")),""""))</f>
        <v/>
      </c>
      <c r="J255" s="10" t="str">
        <f>IF(Rapportage!I255="","",IF(($Q$2-$P$2)&gt;=0,IF(LEN(TEXT(Rapportage!I255*100,"000000"))=3,_xlfn.CONCAT(0,TEXT(Rapportage!I255*100,"000.""00")),TEXT(Rapportage!I255*100,"000"".""00")),""""))</f>
        <v/>
      </c>
      <c r="K255" s="15">
        <f>ROUND(Rapportage!H255,2)</f>
        <v>0</v>
      </c>
      <c r="O255" t="s">
        <v>289</v>
      </c>
      <c r="P255">
        <v>254</v>
      </c>
    </row>
    <row r="256" spans="1:16" x14ac:dyDescent="0.25">
      <c r="A256" t="str">
        <f>IF(LEN(Rapportage!A256)="","",Rapportage!A256&amp;REPT(" ",10-MIN(10,LEN(Rapportage!A256))))</f>
        <v xml:space="preserve">          </v>
      </c>
      <c r="B256" t="str">
        <f>IF(Rapportage!B256=0,"",_xlfn.CONCAT(REPT("0",7-LEN(Rapportage!B256)),Rapportage!B256))</f>
        <v/>
      </c>
      <c r="C256" t="str">
        <f>IF(Rapportage!C256=0,"",IF(ISNUMBER(SEARCH("-",Rapportage!C256)),_xlfn.CONCAT(REPT("0",7-LEN(LEFT(Rapportage!C256,SEARCH("-",Rapportage!C256)-1))),LEFT(Rapportage!C256,SEARCH("-",Rapportage!C256)-1)),_xlfn.CONCAT(REPT("0",7-LEN(Rapportage!C256)),Rapportage!C256)))</f>
        <v/>
      </c>
      <c r="E256" t="s">
        <v>2791</v>
      </c>
      <c r="F256" t="str">
        <f>IF(Rapportage!E256="","",_xlfn.CONCAT(REPT("0",4-LEN(Rapportage!E256)),Rapportage!E256))</f>
        <v/>
      </c>
      <c r="G256" s="10" t="str">
        <f>IF(Rapportage!F256 ="0","  ", "  ")</f>
        <v xml:space="preserve">  </v>
      </c>
      <c r="H256" s="10" t="str">
        <f>Rapportage!G256 &amp; REPT(" ",4-MIN(4,LEN(Rapportage!G256)))</f>
        <v xml:space="preserve">    </v>
      </c>
      <c r="I256" s="10" t="str">
        <f>IF(Rapportage!H256="","",IF(($Q$2-$P$2)&gt;=0,IF(LEN(TEXT(K256*100,"00000000"))=3,_xlfn.CONCAT(0,TEXT(K256*100,"000000.""00")),TEXT(K256*100,"000000"".""00")),""""))</f>
        <v/>
      </c>
      <c r="J256" s="10" t="str">
        <f>IF(Rapportage!I256="","",IF(($Q$2-$P$2)&gt;=0,IF(LEN(TEXT(Rapportage!I256*100,"000000"))=3,_xlfn.CONCAT(0,TEXT(Rapportage!I256*100,"000.""00")),TEXT(Rapportage!I256*100,"000"".""00")),""""))</f>
        <v/>
      </c>
      <c r="K256" s="15">
        <f>ROUND(Rapportage!H256,2)</f>
        <v>0</v>
      </c>
      <c r="O256" t="s">
        <v>290</v>
      </c>
      <c r="P256">
        <v>255</v>
      </c>
    </row>
    <row r="257" spans="1:16" x14ac:dyDescent="0.25">
      <c r="A257" t="str">
        <f>IF(LEN(Rapportage!A257)="","",Rapportage!A257&amp;REPT(" ",10-MIN(10,LEN(Rapportage!A257))))</f>
        <v xml:space="preserve">          </v>
      </c>
      <c r="B257" t="str">
        <f>IF(Rapportage!B257=0,"",_xlfn.CONCAT(REPT("0",7-LEN(Rapportage!B257)),Rapportage!B257))</f>
        <v/>
      </c>
      <c r="C257" t="str">
        <f>IF(Rapportage!C257=0,"",IF(ISNUMBER(SEARCH("-",Rapportage!C257)),_xlfn.CONCAT(REPT("0",7-LEN(LEFT(Rapportage!C257,SEARCH("-",Rapportage!C257)-1))),LEFT(Rapportage!C257,SEARCH("-",Rapportage!C257)-1)),_xlfn.CONCAT(REPT("0",7-LEN(Rapportage!C257)),Rapportage!C257)))</f>
        <v/>
      </c>
      <c r="E257" t="s">
        <v>2792</v>
      </c>
      <c r="F257" t="str">
        <f>IF(Rapportage!E257="","",_xlfn.CONCAT(REPT("0",4-LEN(Rapportage!E257)),Rapportage!E257))</f>
        <v/>
      </c>
      <c r="G257" s="10" t="str">
        <f>IF(Rapportage!F257 ="0","  ", "  ")</f>
        <v xml:space="preserve">  </v>
      </c>
      <c r="H257" s="10" t="str">
        <f>Rapportage!G257 &amp; REPT(" ",4-MIN(4,LEN(Rapportage!G257)))</f>
        <v xml:space="preserve">    </v>
      </c>
      <c r="I257" s="10" t="str">
        <f>IF(Rapportage!H257="","",IF(($Q$2-$P$2)&gt;=0,IF(LEN(TEXT(K257*100,"00000000"))=3,_xlfn.CONCAT(0,TEXT(K257*100,"000000.""00")),TEXT(K257*100,"000000"".""00")),""""))</f>
        <v/>
      </c>
      <c r="J257" s="10" t="str">
        <f>IF(Rapportage!I257="","",IF(($Q$2-$P$2)&gt;=0,IF(LEN(TEXT(Rapportage!I257*100,"000000"))=3,_xlfn.CONCAT(0,TEXT(Rapportage!I257*100,"000.""00")),TEXT(Rapportage!I257*100,"000"".""00")),""""))</f>
        <v/>
      </c>
      <c r="K257" s="15">
        <f>ROUND(Rapportage!H257,2)</f>
        <v>0</v>
      </c>
      <c r="O257" t="s">
        <v>291</v>
      </c>
      <c r="P257">
        <v>256</v>
      </c>
    </row>
    <row r="258" spans="1:16" x14ac:dyDescent="0.25">
      <c r="A258" t="str">
        <f>IF(LEN(Rapportage!A258)="","",Rapportage!A258&amp;REPT(" ",10-MIN(10,LEN(Rapportage!A258))))</f>
        <v xml:space="preserve">          </v>
      </c>
      <c r="B258" t="str">
        <f>IF(Rapportage!B258=0,"",_xlfn.CONCAT(REPT("0",7-LEN(Rapportage!B258)),Rapportage!B258))</f>
        <v/>
      </c>
      <c r="C258" t="str">
        <f>IF(Rapportage!C258=0,"",IF(ISNUMBER(SEARCH("-",Rapportage!C258)),_xlfn.CONCAT(REPT("0",7-LEN(LEFT(Rapportage!C258,SEARCH("-",Rapportage!C258)-1))),LEFT(Rapportage!C258,SEARCH("-",Rapportage!C258)-1)),_xlfn.CONCAT(REPT("0",7-LEN(Rapportage!C258)),Rapportage!C258)))</f>
        <v/>
      </c>
      <c r="E258" t="s">
        <v>2793</v>
      </c>
      <c r="F258" t="str">
        <f>IF(Rapportage!E258="","",_xlfn.CONCAT(REPT("0",4-LEN(Rapportage!E258)),Rapportage!E258))</f>
        <v/>
      </c>
      <c r="G258" s="10" t="str">
        <f>IF(Rapportage!F258 ="0","  ", "  ")</f>
        <v xml:space="preserve">  </v>
      </c>
      <c r="H258" s="10" t="str">
        <f>Rapportage!G258 &amp; REPT(" ",4-MIN(4,LEN(Rapportage!G258)))</f>
        <v xml:space="preserve">    </v>
      </c>
      <c r="I258" s="10" t="str">
        <f>IF(Rapportage!H258="","",IF(($Q$2-$P$2)&gt;=0,IF(LEN(TEXT(K258*100,"00000000"))=3,_xlfn.CONCAT(0,TEXT(K258*100,"000000.""00")),TEXT(K258*100,"000000"".""00")),""""))</f>
        <v/>
      </c>
      <c r="J258" s="10" t="str">
        <f>IF(Rapportage!I258="","",IF(($Q$2-$P$2)&gt;=0,IF(LEN(TEXT(Rapportage!I258*100,"000000"))=3,_xlfn.CONCAT(0,TEXT(Rapportage!I258*100,"000.""00")),TEXT(Rapportage!I258*100,"000"".""00")),""""))</f>
        <v/>
      </c>
      <c r="K258" s="15">
        <f>ROUND(Rapportage!H258,2)</f>
        <v>0</v>
      </c>
      <c r="O258" t="s">
        <v>292</v>
      </c>
      <c r="P258">
        <v>257</v>
      </c>
    </row>
    <row r="259" spans="1:16" x14ac:dyDescent="0.25">
      <c r="A259" t="str">
        <f>IF(LEN(Rapportage!A259)="","",Rapportage!A259&amp;REPT(" ",10-MIN(10,LEN(Rapportage!A259))))</f>
        <v xml:space="preserve">          </v>
      </c>
      <c r="B259" t="str">
        <f>IF(Rapportage!B259=0,"",_xlfn.CONCAT(REPT("0",7-LEN(Rapportage!B259)),Rapportage!B259))</f>
        <v/>
      </c>
      <c r="C259" t="str">
        <f>IF(Rapportage!C259=0,"",IF(ISNUMBER(SEARCH("-",Rapportage!C259)),_xlfn.CONCAT(REPT("0",7-LEN(LEFT(Rapportage!C259,SEARCH("-",Rapportage!C259)-1))),LEFT(Rapportage!C259,SEARCH("-",Rapportage!C259)-1)),_xlfn.CONCAT(REPT("0",7-LEN(Rapportage!C259)),Rapportage!C259)))</f>
        <v/>
      </c>
      <c r="E259" t="s">
        <v>2794</v>
      </c>
      <c r="F259" t="str">
        <f>IF(Rapportage!E259="","",_xlfn.CONCAT(REPT("0",4-LEN(Rapportage!E259)),Rapportage!E259))</f>
        <v/>
      </c>
      <c r="G259" s="10" t="str">
        <f>IF(Rapportage!F259 ="0","  ", "  ")</f>
        <v xml:space="preserve">  </v>
      </c>
      <c r="H259" s="10" t="str">
        <f>Rapportage!G259 &amp; REPT(" ",4-MIN(4,LEN(Rapportage!G259)))</f>
        <v xml:space="preserve">    </v>
      </c>
      <c r="I259" s="10" t="str">
        <f>IF(Rapportage!H259="","",IF(($Q$2-$P$2)&gt;=0,IF(LEN(TEXT(K259*100,"00000000"))=3,_xlfn.CONCAT(0,TEXT(K259*100,"000000.""00")),TEXT(K259*100,"000000"".""00")),""""))</f>
        <v/>
      </c>
      <c r="J259" s="10" t="str">
        <f>IF(Rapportage!I259="","",IF(($Q$2-$P$2)&gt;=0,IF(LEN(TEXT(Rapportage!I259*100,"000000"))=3,_xlfn.CONCAT(0,TEXT(Rapportage!I259*100,"000.""00")),TEXT(Rapportage!I259*100,"000"".""00")),""""))</f>
        <v/>
      </c>
      <c r="K259" s="15">
        <f>ROUND(Rapportage!H259,2)</f>
        <v>0</v>
      </c>
      <c r="O259" t="s">
        <v>293</v>
      </c>
      <c r="P259">
        <v>258</v>
      </c>
    </row>
    <row r="260" spans="1:16" x14ac:dyDescent="0.25">
      <c r="A260" t="str">
        <f>IF(LEN(Rapportage!A260)="","",Rapportage!A260&amp;REPT(" ",10-MIN(10,LEN(Rapportage!A260))))</f>
        <v xml:space="preserve">          </v>
      </c>
      <c r="B260" t="str">
        <f>IF(Rapportage!B260=0,"",_xlfn.CONCAT(REPT("0",7-LEN(Rapportage!B260)),Rapportage!B260))</f>
        <v/>
      </c>
      <c r="C260" t="str">
        <f>IF(Rapportage!C260=0,"",IF(ISNUMBER(SEARCH("-",Rapportage!C260)),_xlfn.CONCAT(REPT("0",7-LEN(LEFT(Rapportage!C260,SEARCH("-",Rapportage!C260)-1))),LEFT(Rapportage!C260,SEARCH("-",Rapportage!C260)-1)),_xlfn.CONCAT(REPT("0",7-LEN(Rapportage!C260)),Rapportage!C260)))</f>
        <v/>
      </c>
      <c r="E260" t="s">
        <v>2795</v>
      </c>
      <c r="F260" t="str">
        <f>IF(Rapportage!E260="","",_xlfn.CONCAT(REPT("0",4-LEN(Rapportage!E260)),Rapportage!E260))</f>
        <v/>
      </c>
      <c r="G260" s="10" t="str">
        <f>IF(Rapportage!F260 ="0","  ", "  ")</f>
        <v xml:space="preserve">  </v>
      </c>
      <c r="H260" s="10" t="str">
        <f>Rapportage!G260 &amp; REPT(" ",4-MIN(4,LEN(Rapportage!G260)))</f>
        <v xml:space="preserve">    </v>
      </c>
      <c r="I260" s="10" t="str">
        <f>IF(Rapportage!H260="","",IF(($Q$2-$P$2)&gt;=0,IF(LEN(TEXT(K260*100,"00000000"))=3,_xlfn.CONCAT(0,TEXT(K260*100,"000000.""00")),TEXT(K260*100,"000000"".""00")),""""))</f>
        <v/>
      </c>
      <c r="J260" s="10" t="str">
        <f>IF(Rapportage!I260="","",IF(($Q$2-$P$2)&gt;=0,IF(LEN(TEXT(Rapportage!I260*100,"000000"))=3,_xlfn.CONCAT(0,TEXT(Rapportage!I260*100,"000.""00")),TEXT(Rapportage!I260*100,"000"".""00")),""""))</f>
        <v/>
      </c>
      <c r="K260" s="15">
        <f>ROUND(Rapportage!H260,2)</f>
        <v>0</v>
      </c>
      <c r="O260" t="s">
        <v>294</v>
      </c>
      <c r="P260">
        <v>259</v>
      </c>
    </row>
    <row r="261" spans="1:16" x14ac:dyDescent="0.25">
      <c r="A261" t="str">
        <f>IF(LEN(Rapportage!A261)="","",Rapportage!A261&amp;REPT(" ",10-MIN(10,LEN(Rapportage!A261))))</f>
        <v xml:space="preserve">          </v>
      </c>
      <c r="B261" t="str">
        <f>IF(Rapportage!B261=0,"",_xlfn.CONCAT(REPT("0",7-LEN(Rapportage!B261)),Rapportage!B261))</f>
        <v/>
      </c>
      <c r="C261" t="str">
        <f>IF(Rapportage!C261=0,"",IF(ISNUMBER(SEARCH("-",Rapportage!C261)),_xlfn.CONCAT(REPT("0",7-LEN(LEFT(Rapportage!C261,SEARCH("-",Rapportage!C261)-1))),LEFT(Rapportage!C261,SEARCH("-",Rapportage!C261)-1)),_xlfn.CONCAT(REPT("0",7-LEN(Rapportage!C261)),Rapportage!C261)))</f>
        <v/>
      </c>
      <c r="E261" t="s">
        <v>2796</v>
      </c>
      <c r="F261" t="str">
        <f>IF(Rapportage!E261="","",_xlfn.CONCAT(REPT("0",4-LEN(Rapportage!E261)),Rapportage!E261))</f>
        <v/>
      </c>
      <c r="G261" s="10" t="str">
        <f>IF(Rapportage!F261 ="0","  ", "  ")</f>
        <v xml:space="preserve">  </v>
      </c>
      <c r="H261" s="10" t="str">
        <f>Rapportage!G261 &amp; REPT(" ",4-MIN(4,LEN(Rapportage!G261)))</f>
        <v xml:space="preserve">    </v>
      </c>
      <c r="I261" s="10" t="str">
        <f>IF(Rapportage!H261="","",IF(($Q$2-$P$2)&gt;=0,IF(LEN(TEXT(K261*100,"00000000"))=3,_xlfn.CONCAT(0,TEXT(K261*100,"000000.""00")),TEXT(K261*100,"000000"".""00")),""""))</f>
        <v/>
      </c>
      <c r="J261" s="10" t="str">
        <f>IF(Rapportage!I261="","",IF(($Q$2-$P$2)&gt;=0,IF(LEN(TEXT(Rapportage!I261*100,"000000"))=3,_xlfn.CONCAT(0,TEXT(Rapportage!I261*100,"000.""00")),TEXT(Rapportage!I261*100,"000"".""00")),""""))</f>
        <v/>
      </c>
      <c r="K261" s="15">
        <f>ROUND(Rapportage!H261,2)</f>
        <v>0</v>
      </c>
      <c r="O261" t="s">
        <v>295</v>
      </c>
      <c r="P261">
        <v>260</v>
      </c>
    </row>
    <row r="262" spans="1:16" x14ac:dyDescent="0.25">
      <c r="A262" t="str">
        <f>IF(LEN(Rapportage!A262)="","",Rapportage!A262&amp;REPT(" ",10-MIN(10,LEN(Rapportage!A262))))</f>
        <v xml:space="preserve">          </v>
      </c>
      <c r="B262" t="str">
        <f>IF(Rapportage!B262=0,"",_xlfn.CONCAT(REPT("0",7-LEN(Rapportage!B262)),Rapportage!B262))</f>
        <v/>
      </c>
      <c r="C262" t="str">
        <f>IF(Rapportage!C262=0,"",IF(ISNUMBER(SEARCH("-",Rapportage!C262)),_xlfn.CONCAT(REPT("0",7-LEN(LEFT(Rapportage!C262,SEARCH("-",Rapportage!C262)-1))),LEFT(Rapportage!C262,SEARCH("-",Rapportage!C262)-1)),_xlfn.CONCAT(REPT("0",7-LEN(Rapportage!C262)),Rapportage!C262)))</f>
        <v/>
      </c>
      <c r="E262" t="s">
        <v>2797</v>
      </c>
      <c r="F262" t="str">
        <f>IF(Rapportage!E262="","",_xlfn.CONCAT(REPT("0",4-LEN(Rapportage!E262)),Rapportage!E262))</f>
        <v/>
      </c>
      <c r="G262" s="10" t="str">
        <f>IF(Rapportage!F262 ="0","  ", "  ")</f>
        <v xml:space="preserve">  </v>
      </c>
      <c r="H262" s="10" t="str">
        <f>Rapportage!G262 &amp; REPT(" ",4-MIN(4,LEN(Rapportage!G262)))</f>
        <v xml:space="preserve">    </v>
      </c>
      <c r="I262" s="10" t="str">
        <f>IF(Rapportage!H262="","",IF(($Q$2-$P$2)&gt;=0,IF(LEN(TEXT(K262*100,"00000000"))=3,_xlfn.CONCAT(0,TEXT(K262*100,"000000.""00")),TEXT(K262*100,"000000"".""00")),""""))</f>
        <v/>
      </c>
      <c r="J262" s="10" t="str">
        <f>IF(Rapportage!I262="","",IF(($Q$2-$P$2)&gt;=0,IF(LEN(TEXT(Rapportage!I262*100,"000000"))=3,_xlfn.CONCAT(0,TEXT(Rapportage!I262*100,"000.""00")),TEXT(Rapportage!I262*100,"000"".""00")),""""))</f>
        <v/>
      </c>
      <c r="K262" s="15">
        <f>ROUND(Rapportage!H262,2)</f>
        <v>0</v>
      </c>
      <c r="O262" t="s">
        <v>296</v>
      </c>
      <c r="P262">
        <v>261</v>
      </c>
    </row>
    <row r="263" spans="1:16" x14ac:dyDescent="0.25">
      <c r="A263" t="str">
        <f>IF(LEN(Rapportage!A263)="","",Rapportage!A263&amp;REPT(" ",10-MIN(10,LEN(Rapportage!A263))))</f>
        <v xml:space="preserve">          </v>
      </c>
      <c r="B263" t="str">
        <f>IF(Rapportage!B263=0,"",_xlfn.CONCAT(REPT("0",7-LEN(Rapportage!B263)),Rapportage!B263))</f>
        <v/>
      </c>
      <c r="C263" t="str">
        <f>IF(Rapportage!C263=0,"",IF(ISNUMBER(SEARCH("-",Rapportage!C263)),_xlfn.CONCAT(REPT("0",7-LEN(LEFT(Rapportage!C263,SEARCH("-",Rapportage!C263)-1))),LEFT(Rapportage!C263,SEARCH("-",Rapportage!C263)-1)),_xlfn.CONCAT(REPT("0",7-LEN(Rapportage!C263)),Rapportage!C263)))</f>
        <v/>
      </c>
      <c r="E263" t="s">
        <v>2798</v>
      </c>
      <c r="F263" t="str">
        <f>IF(Rapportage!E263="","",_xlfn.CONCAT(REPT("0",4-LEN(Rapportage!E263)),Rapportage!E263))</f>
        <v/>
      </c>
      <c r="G263" s="10" t="str">
        <f>IF(Rapportage!F263 ="0","  ", "  ")</f>
        <v xml:space="preserve">  </v>
      </c>
      <c r="H263" s="10" t="str">
        <f>Rapportage!G263 &amp; REPT(" ",4-MIN(4,LEN(Rapportage!G263)))</f>
        <v xml:space="preserve">    </v>
      </c>
      <c r="I263" s="10" t="str">
        <f>IF(Rapportage!H263="","",IF(($Q$2-$P$2)&gt;=0,IF(LEN(TEXT(K263*100,"00000000"))=3,_xlfn.CONCAT(0,TEXT(K263*100,"000000.""00")),TEXT(K263*100,"000000"".""00")),""""))</f>
        <v/>
      </c>
      <c r="J263" s="10" t="str">
        <f>IF(Rapportage!I263="","",IF(($Q$2-$P$2)&gt;=0,IF(LEN(TEXT(Rapportage!I263*100,"000000"))=3,_xlfn.CONCAT(0,TEXT(Rapportage!I263*100,"000.""00")),TEXT(Rapportage!I263*100,"000"".""00")),""""))</f>
        <v/>
      </c>
      <c r="K263" s="15">
        <f>ROUND(Rapportage!H263,2)</f>
        <v>0</v>
      </c>
      <c r="O263" t="s">
        <v>297</v>
      </c>
      <c r="P263">
        <v>262</v>
      </c>
    </row>
    <row r="264" spans="1:16" x14ac:dyDescent="0.25">
      <c r="A264" t="str">
        <f>IF(LEN(Rapportage!A264)="","",Rapportage!A264&amp;REPT(" ",10-MIN(10,LEN(Rapportage!A264))))</f>
        <v xml:space="preserve">          </v>
      </c>
      <c r="B264" t="str">
        <f>IF(Rapportage!B264=0,"",_xlfn.CONCAT(REPT("0",7-LEN(Rapportage!B264)),Rapportage!B264))</f>
        <v/>
      </c>
      <c r="C264" t="str">
        <f>IF(Rapportage!C264=0,"",IF(ISNUMBER(SEARCH("-",Rapportage!C264)),_xlfn.CONCAT(REPT("0",7-LEN(LEFT(Rapportage!C264,SEARCH("-",Rapportage!C264)-1))),LEFT(Rapportage!C264,SEARCH("-",Rapportage!C264)-1)),_xlfn.CONCAT(REPT("0",7-LEN(Rapportage!C264)),Rapportage!C264)))</f>
        <v/>
      </c>
      <c r="E264" t="s">
        <v>2799</v>
      </c>
      <c r="F264" t="str">
        <f>IF(Rapportage!E264="","",_xlfn.CONCAT(REPT("0",4-LEN(Rapportage!E264)),Rapportage!E264))</f>
        <v/>
      </c>
      <c r="G264" s="10" t="str">
        <f>IF(Rapportage!F264 ="0","  ", "  ")</f>
        <v xml:space="preserve">  </v>
      </c>
      <c r="H264" s="10" t="str">
        <f>Rapportage!G264 &amp; REPT(" ",4-MIN(4,LEN(Rapportage!G264)))</f>
        <v xml:space="preserve">    </v>
      </c>
      <c r="I264" s="10" t="str">
        <f>IF(Rapportage!H264="","",IF(($Q$2-$P$2)&gt;=0,IF(LEN(TEXT(K264*100,"00000000"))=3,_xlfn.CONCAT(0,TEXT(K264*100,"000000.""00")),TEXT(K264*100,"000000"".""00")),""""))</f>
        <v/>
      </c>
      <c r="J264" s="10" t="str">
        <f>IF(Rapportage!I264="","",IF(($Q$2-$P$2)&gt;=0,IF(LEN(TEXT(Rapportage!I264*100,"000000"))=3,_xlfn.CONCAT(0,TEXT(Rapportage!I264*100,"000.""00")),TEXT(Rapportage!I264*100,"000"".""00")),""""))</f>
        <v/>
      </c>
      <c r="K264" s="15">
        <f>ROUND(Rapportage!H264,2)</f>
        <v>0</v>
      </c>
      <c r="O264" t="s">
        <v>298</v>
      </c>
      <c r="P264">
        <v>263</v>
      </c>
    </row>
    <row r="265" spans="1:16" x14ac:dyDescent="0.25">
      <c r="A265" t="str">
        <f>IF(LEN(Rapportage!A265)="","",Rapportage!A265&amp;REPT(" ",10-MIN(10,LEN(Rapportage!A265))))</f>
        <v xml:space="preserve">          </v>
      </c>
      <c r="B265" t="str">
        <f>IF(Rapportage!B265=0,"",_xlfn.CONCAT(REPT("0",7-LEN(Rapportage!B265)),Rapportage!B265))</f>
        <v/>
      </c>
      <c r="C265" t="str">
        <f>IF(Rapportage!C265=0,"",IF(ISNUMBER(SEARCH("-",Rapportage!C265)),_xlfn.CONCAT(REPT("0",7-LEN(LEFT(Rapportage!C265,SEARCH("-",Rapportage!C265)-1))),LEFT(Rapportage!C265,SEARCH("-",Rapportage!C265)-1)),_xlfn.CONCAT(REPT("0",7-LEN(Rapportage!C265)),Rapportage!C265)))</f>
        <v/>
      </c>
      <c r="E265" t="s">
        <v>2800</v>
      </c>
      <c r="F265" t="str">
        <f>IF(Rapportage!E265="","",_xlfn.CONCAT(REPT("0",4-LEN(Rapportage!E265)),Rapportage!E265))</f>
        <v/>
      </c>
      <c r="G265" s="10" t="str">
        <f>IF(Rapportage!F265 ="0","  ", "  ")</f>
        <v xml:space="preserve">  </v>
      </c>
      <c r="H265" s="10" t="str">
        <f>Rapportage!G265 &amp; REPT(" ",4-MIN(4,LEN(Rapportage!G265)))</f>
        <v xml:space="preserve">    </v>
      </c>
      <c r="I265" s="10" t="str">
        <f>IF(Rapportage!H265="","",IF(($Q$2-$P$2)&gt;=0,IF(LEN(TEXT(K265*100,"00000000"))=3,_xlfn.CONCAT(0,TEXT(K265*100,"000000.""00")),TEXT(K265*100,"000000"".""00")),""""))</f>
        <v/>
      </c>
      <c r="J265" s="10" t="str">
        <f>IF(Rapportage!I265="","",IF(($Q$2-$P$2)&gt;=0,IF(LEN(TEXT(Rapportage!I265*100,"000000"))=3,_xlfn.CONCAT(0,TEXT(Rapportage!I265*100,"000.""00")),TEXT(Rapportage!I265*100,"000"".""00")),""""))</f>
        <v/>
      </c>
      <c r="K265" s="15">
        <f>ROUND(Rapportage!H265,2)</f>
        <v>0</v>
      </c>
      <c r="O265" t="s">
        <v>299</v>
      </c>
      <c r="P265">
        <v>264</v>
      </c>
    </row>
    <row r="266" spans="1:16" x14ac:dyDescent="0.25">
      <c r="A266" t="str">
        <f>IF(LEN(Rapportage!A266)="","",Rapportage!A266&amp;REPT(" ",10-MIN(10,LEN(Rapportage!A266))))</f>
        <v xml:space="preserve">          </v>
      </c>
      <c r="B266" t="str">
        <f>IF(Rapportage!B266=0,"",_xlfn.CONCAT(REPT("0",7-LEN(Rapportage!B266)),Rapportage!B266))</f>
        <v/>
      </c>
      <c r="C266" t="str">
        <f>IF(Rapportage!C266=0,"",IF(ISNUMBER(SEARCH("-",Rapportage!C266)),_xlfn.CONCAT(REPT("0",7-LEN(LEFT(Rapportage!C266,SEARCH("-",Rapportage!C266)-1))),LEFT(Rapportage!C266,SEARCH("-",Rapportage!C266)-1)),_xlfn.CONCAT(REPT("0",7-LEN(Rapportage!C266)),Rapportage!C266)))</f>
        <v/>
      </c>
      <c r="E266" t="s">
        <v>2801</v>
      </c>
      <c r="F266" t="str">
        <f>IF(Rapportage!E266="","",_xlfn.CONCAT(REPT("0",4-LEN(Rapportage!E266)),Rapportage!E266))</f>
        <v/>
      </c>
      <c r="G266" s="10" t="str">
        <f>IF(Rapportage!F266 ="0","  ", "  ")</f>
        <v xml:space="preserve">  </v>
      </c>
      <c r="H266" s="10" t="str">
        <f>Rapportage!G266 &amp; REPT(" ",4-MIN(4,LEN(Rapportage!G266)))</f>
        <v xml:space="preserve">    </v>
      </c>
      <c r="I266" s="10" t="str">
        <f>IF(Rapportage!H266="","",IF(($Q$2-$P$2)&gt;=0,IF(LEN(TEXT(K266*100,"00000000"))=3,_xlfn.CONCAT(0,TEXT(K266*100,"000000.""00")),TEXT(K266*100,"000000"".""00")),""""))</f>
        <v/>
      </c>
      <c r="J266" s="10" t="str">
        <f>IF(Rapportage!I266="","",IF(($Q$2-$P$2)&gt;=0,IF(LEN(TEXT(Rapportage!I266*100,"000000"))=3,_xlfn.CONCAT(0,TEXT(Rapportage!I266*100,"000.""00")),TEXT(Rapportage!I266*100,"000"".""00")),""""))</f>
        <v/>
      </c>
      <c r="K266" s="15">
        <f>ROUND(Rapportage!H266,2)</f>
        <v>0</v>
      </c>
      <c r="O266" t="s">
        <v>300</v>
      </c>
      <c r="P266">
        <v>265</v>
      </c>
    </row>
    <row r="267" spans="1:16" x14ac:dyDescent="0.25">
      <c r="A267" t="str">
        <f>IF(LEN(Rapportage!A267)="","",Rapportage!A267&amp;REPT(" ",10-MIN(10,LEN(Rapportage!A267))))</f>
        <v xml:space="preserve">          </v>
      </c>
      <c r="B267" t="str">
        <f>IF(Rapportage!B267=0,"",_xlfn.CONCAT(REPT("0",7-LEN(Rapportage!B267)),Rapportage!B267))</f>
        <v/>
      </c>
      <c r="C267" t="str">
        <f>IF(Rapportage!C267=0,"",IF(ISNUMBER(SEARCH("-",Rapportage!C267)),_xlfn.CONCAT(REPT("0",7-LEN(LEFT(Rapportage!C267,SEARCH("-",Rapportage!C267)-1))),LEFT(Rapportage!C267,SEARCH("-",Rapportage!C267)-1)),_xlfn.CONCAT(REPT("0",7-LEN(Rapportage!C267)),Rapportage!C267)))</f>
        <v/>
      </c>
      <c r="E267" t="s">
        <v>2802</v>
      </c>
      <c r="F267" t="str">
        <f>IF(Rapportage!E267="","",_xlfn.CONCAT(REPT("0",4-LEN(Rapportage!E267)),Rapportage!E267))</f>
        <v/>
      </c>
      <c r="G267" s="10" t="str">
        <f>IF(Rapportage!F267 ="0","  ", "  ")</f>
        <v xml:space="preserve">  </v>
      </c>
      <c r="H267" s="10" t="str">
        <f>Rapportage!G267 &amp; REPT(" ",4-MIN(4,LEN(Rapportage!G267)))</f>
        <v xml:space="preserve">    </v>
      </c>
      <c r="I267" s="10" t="str">
        <f>IF(Rapportage!H267="","",IF(($Q$2-$P$2)&gt;=0,IF(LEN(TEXT(K267*100,"00000000"))=3,_xlfn.CONCAT(0,TEXT(K267*100,"000000.""00")),TEXT(K267*100,"000000"".""00")),""""))</f>
        <v/>
      </c>
      <c r="J267" s="10" t="str">
        <f>IF(Rapportage!I267="","",IF(($Q$2-$P$2)&gt;=0,IF(LEN(TEXT(Rapportage!I267*100,"000000"))=3,_xlfn.CONCAT(0,TEXT(Rapportage!I267*100,"000.""00")),TEXT(Rapportage!I267*100,"000"".""00")),""""))</f>
        <v/>
      </c>
      <c r="K267" s="15">
        <f>ROUND(Rapportage!H267,2)</f>
        <v>0</v>
      </c>
      <c r="O267" t="s">
        <v>301</v>
      </c>
      <c r="P267">
        <v>266</v>
      </c>
    </row>
    <row r="268" spans="1:16" x14ac:dyDescent="0.25">
      <c r="A268" t="str">
        <f>IF(LEN(Rapportage!A268)="","",Rapportage!A268&amp;REPT(" ",10-MIN(10,LEN(Rapportage!A268))))</f>
        <v xml:space="preserve">          </v>
      </c>
      <c r="B268" t="str">
        <f>IF(Rapportage!B268=0,"",_xlfn.CONCAT(REPT("0",7-LEN(Rapportage!B268)),Rapportage!B268))</f>
        <v/>
      </c>
      <c r="C268" t="str">
        <f>IF(Rapportage!C268=0,"",IF(ISNUMBER(SEARCH("-",Rapportage!C268)),_xlfn.CONCAT(REPT("0",7-LEN(LEFT(Rapportage!C268,SEARCH("-",Rapportage!C268)-1))),LEFT(Rapportage!C268,SEARCH("-",Rapportage!C268)-1)),_xlfn.CONCAT(REPT("0",7-LEN(Rapportage!C268)),Rapportage!C268)))</f>
        <v/>
      </c>
      <c r="E268" t="s">
        <v>2803</v>
      </c>
      <c r="F268" t="str">
        <f>IF(Rapportage!E268="","",_xlfn.CONCAT(REPT("0",4-LEN(Rapportage!E268)),Rapportage!E268))</f>
        <v/>
      </c>
      <c r="G268" s="10" t="str">
        <f>IF(Rapportage!F268 ="0","  ", "  ")</f>
        <v xml:space="preserve">  </v>
      </c>
      <c r="H268" s="10" t="str">
        <f>Rapportage!G268 &amp; REPT(" ",4-MIN(4,LEN(Rapportage!G268)))</f>
        <v xml:space="preserve">    </v>
      </c>
      <c r="I268" s="10" t="str">
        <f>IF(Rapportage!H268="","",IF(($Q$2-$P$2)&gt;=0,IF(LEN(TEXT(K268*100,"00000000"))=3,_xlfn.CONCAT(0,TEXT(K268*100,"000000.""00")),TEXT(K268*100,"000000"".""00")),""""))</f>
        <v/>
      </c>
      <c r="J268" s="10" t="str">
        <f>IF(Rapportage!I268="","",IF(($Q$2-$P$2)&gt;=0,IF(LEN(TEXT(Rapportage!I268*100,"000000"))=3,_xlfn.CONCAT(0,TEXT(Rapportage!I268*100,"000.""00")),TEXT(Rapportage!I268*100,"000"".""00")),""""))</f>
        <v/>
      </c>
      <c r="K268" s="15">
        <f>ROUND(Rapportage!H268,2)</f>
        <v>0</v>
      </c>
      <c r="O268" t="s">
        <v>302</v>
      </c>
      <c r="P268">
        <v>267</v>
      </c>
    </row>
    <row r="269" spans="1:16" x14ac:dyDescent="0.25">
      <c r="A269" t="str">
        <f>IF(LEN(Rapportage!A269)="","",Rapportage!A269&amp;REPT(" ",10-MIN(10,LEN(Rapportage!A269))))</f>
        <v xml:space="preserve">          </v>
      </c>
      <c r="B269" t="str">
        <f>IF(Rapportage!B269=0,"",_xlfn.CONCAT(REPT("0",7-LEN(Rapportage!B269)),Rapportage!B269))</f>
        <v/>
      </c>
      <c r="C269" t="str">
        <f>IF(Rapportage!C269=0,"",IF(ISNUMBER(SEARCH("-",Rapportage!C269)),_xlfn.CONCAT(REPT("0",7-LEN(LEFT(Rapportage!C269,SEARCH("-",Rapportage!C269)-1))),LEFT(Rapportage!C269,SEARCH("-",Rapportage!C269)-1)),_xlfn.CONCAT(REPT("0",7-LEN(Rapportage!C269)),Rapportage!C269)))</f>
        <v/>
      </c>
      <c r="E269" t="s">
        <v>2804</v>
      </c>
      <c r="F269" t="str">
        <f>IF(Rapportage!E269="","",_xlfn.CONCAT(REPT("0",4-LEN(Rapportage!E269)),Rapportage!E269))</f>
        <v/>
      </c>
      <c r="G269" s="10" t="str">
        <f>IF(Rapportage!F269 ="0","  ", "  ")</f>
        <v xml:space="preserve">  </v>
      </c>
      <c r="H269" s="10" t="str">
        <f>Rapportage!G269 &amp; REPT(" ",4-MIN(4,LEN(Rapportage!G269)))</f>
        <v xml:space="preserve">    </v>
      </c>
      <c r="I269" s="10" t="str">
        <f>IF(Rapportage!H269="","",IF(($Q$2-$P$2)&gt;=0,IF(LEN(TEXT(K269*100,"00000000"))=3,_xlfn.CONCAT(0,TEXT(K269*100,"000000.""00")),TEXT(K269*100,"000000"".""00")),""""))</f>
        <v/>
      </c>
      <c r="J269" s="10" t="str">
        <f>IF(Rapportage!I269="","",IF(($Q$2-$P$2)&gt;=0,IF(LEN(TEXT(Rapportage!I269*100,"000000"))=3,_xlfn.CONCAT(0,TEXT(Rapportage!I269*100,"000.""00")),TEXT(Rapportage!I269*100,"000"".""00")),""""))</f>
        <v/>
      </c>
      <c r="K269" s="15">
        <f>ROUND(Rapportage!H269,2)</f>
        <v>0</v>
      </c>
      <c r="O269" t="s">
        <v>303</v>
      </c>
      <c r="P269">
        <v>268</v>
      </c>
    </row>
    <row r="270" spans="1:16" x14ac:dyDescent="0.25">
      <c r="A270" t="str">
        <f>IF(LEN(Rapportage!A270)="","",Rapportage!A270&amp;REPT(" ",10-MIN(10,LEN(Rapportage!A270))))</f>
        <v xml:space="preserve">          </v>
      </c>
      <c r="B270" t="str">
        <f>IF(Rapportage!B270=0,"",_xlfn.CONCAT(REPT("0",7-LEN(Rapportage!B270)),Rapportage!B270))</f>
        <v/>
      </c>
      <c r="C270" t="str">
        <f>IF(Rapportage!C270=0,"",IF(ISNUMBER(SEARCH("-",Rapportage!C270)),_xlfn.CONCAT(REPT("0",7-LEN(LEFT(Rapportage!C270,SEARCH("-",Rapportage!C270)-1))),LEFT(Rapportage!C270,SEARCH("-",Rapportage!C270)-1)),_xlfn.CONCAT(REPT("0",7-LEN(Rapportage!C270)),Rapportage!C270)))</f>
        <v/>
      </c>
      <c r="E270" t="s">
        <v>2805</v>
      </c>
      <c r="F270" t="str">
        <f>IF(Rapportage!E270="","",_xlfn.CONCAT(REPT("0",4-LEN(Rapportage!E270)),Rapportage!E270))</f>
        <v/>
      </c>
      <c r="G270" s="10" t="str">
        <f>IF(Rapportage!F270 ="0","  ", "  ")</f>
        <v xml:space="preserve">  </v>
      </c>
      <c r="H270" s="10" t="str">
        <f>Rapportage!G270 &amp; REPT(" ",4-MIN(4,LEN(Rapportage!G270)))</f>
        <v xml:space="preserve">    </v>
      </c>
      <c r="I270" s="10" t="str">
        <f>IF(Rapportage!H270="","",IF(($Q$2-$P$2)&gt;=0,IF(LEN(TEXT(K270*100,"00000000"))=3,_xlfn.CONCAT(0,TEXT(K270*100,"000000.""00")),TEXT(K270*100,"000000"".""00")),""""))</f>
        <v/>
      </c>
      <c r="J270" s="10" t="str">
        <f>IF(Rapportage!I270="","",IF(($Q$2-$P$2)&gt;=0,IF(LEN(TEXT(Rapportage!I270*100,"000000"))=3,_xlfn.CONCAT(0,TEXT(Rapportage!I270*100,"000.""00")),TEXT(Rapportage!I270*100,"000"".""00")),""""))</f>
        <v/>
      </c>
      <c r="K270" s="15">
        <f>ROUND(Rapportage!H270,2)</f>
        <v>0</v>
      </c>
      <c r="O270" t="s">
        <v>304</v>
      </c>
      <c r="P270">
        <v>269</v>
      </c>
    </row>
    <row r="271" spans="1:16" x14ac:dyDescent="0.25">
      <c r="A271" t="str">
        <f>IF(LEN(Rapportage!A271)="","",Rapportage!A271&amp;REPT(" ",10-MIN(10,LEN(Rapportage!A271))))</f>
        <v xml:space="preserve">          </v>
      </c>
      <c r="B271" t="str">
        <f>IF(Rapportage!B271=0,"",_xlfn.CONCAT(REPT("0",7-LEN(Rapportage!B271)),Rapportage!B271))</f>
        <v/>
      </c>
      <c r="C271" t="str">
        <f>IF(Rapportage!C271=0,"",IF(ISNUMBER(SEARCH("-",Rapportage!C271)),_xlfn.CONCAT(REPT("0",7-LEN(LEFT(Rapportage!C271,SEARCH("-",Rapportage!C271)-1))),LEFT(Rapportage!C271,SEARCH("-",Rapportage!C271)-1)),_xlfn.CONCAT(REPT("0",7-LEN(Rapportage!C271)),Rapportage!C271)))</f>
        <v/>
      </c>
      <c r="E271" t="s">
        <v>2806</v>
      </c>
      <c r="F271" t="str">
        <f>IF(Rapportage!E271="","",_xlfn.CONCAT(REPT("0",4-LEN(Rapportage!E271)),Rapportage!E271))</f>
        <v/>
      </c>
      <c r="G271" s="10" t="str">
        <f>IF(Rapportage!F271 ="0","  ", "  ")</f>
        <v xml:space="preserve">  </v>
      </c>
      <c r="H271" s="10" t="str">
        <f>Rapportage!G271 &amp; REPT(" ",4-MIN(4,LEN(Rapportage!G271)))</f>
        <v xml:space="preserve">    </v>
      </c>
      <c r="I271" s="10" t="str">
        <f>IF(Rapportage!H271="","",IF(($Q$2-$P$2)&gt;=0,IF(LEN(TEXT(K271*100,"00000000"))=3,_xlfn.CONCAT(0,TEXT(K271*100,"000000.""00")),TEXT(K271*100,"000000"".""00")),""""))</f>
        <v/>
      </c>
      <c r="J271" s="10" t="str">
        <f>IF(Rapportage!I271="","",IF(($Q$2-$P$2)&gt;=0,IF(LEN(TEXT(Rapportage!I271*100,"000000"))=3,_xlfn.CONCAT(0,TEXT(Rapportage!I271*100,"000.""00")),TEXT(Rapportage!I271*100,"000"".""00")),""""))</f>
        <v/>
      </c>
      <c r="K271" s="15">
        <f>ROUND(Rapportage!H271,2)</f>
        <v>0</v>
      </c>
      <c r="O271" t="s">
        <v>305</v>
      </c>
      <c r="P271">
        <v>270</v>
      </c>
    </row>
    <row r="272" spans="1:16" x14ac:dyDescent="0.25">
      <c r="A272" t="str">
        <f>IF(LEN(Rapportage!A272)="","",Rapportage!A272&amp;REPT(" ",10-MIN(10,LEN(Rapportage!A272))))</f>
        <v xml:space="preserve">          </v>
      </c>
      <c r="B272" t="str">
        <f>IF(Rapportage!B272=0,"",_xlfn.CONCAT(REPT("0",7-LEN(Rapportage!B272)),Rapportage!B272))</f>
        <v/>
      </c>
      <c r="C272" t="str">
        <f>IF(Rapportage!C272=0,"",IF(ISNUMBER(SEARCH("-",Rapportage!C272)),_xlfn.CONCAT(REPT("0",7-LEN(LEFT(Rapportage!C272,SEARCH("-",Rapportage!C272)-1))),LEFT(Rapportage!C272,SEARCH("-",Rapportage!C272)-1)),_xlfn.CONCAT(REPT("0",7-LEN(Rapportage!C272)),Rapportage!C272)))</f>
        <v/>
      </c>
      <c r="E272" t="s">
        <v>2807</v>
      </c>
      <c r="F272" t="str">
        <f>IF(Rapportage!E272="","",_xlfn.CONCAT(REPT("0",4-LEN(Rapportage!E272)),Rapportage!E272))</f>
        <v/>
      </c>
      <c r="G272" s="10" t="str">
        <f>IF(Rapportage!F272 ="0","  ", "  ")</f>
        <v xml:space="preserve">  </v>
      </c>
      <c r="H272" s="10" t="str">
        <f>Rapportage!G272 &amp; REPT(" ",4-MIN(4,LEN(Rapportage!G272)))</f>
        <v xml:space="preserve">    </v>
      </c>
      <c r="I272" s="10" t="str">
        <f>IF(Rapportage!H272="","",IF(($Q$2-$P$2)&gt;=0,IF(LEN(TEXT(K272*100,"00000000"))=3,_xlfn.CONCAT(0,TEXT(K272*100,"000000.""00")),TEXT(K272*100,"000000"".""00")),""""))</f>
        <v/>
      </c>
      <c r="J272" s="10" t="str">
        <f>IF(Rapportage!I272="","",IF(($Q$2-$P$2)&gt;=0,IF(LEN(TEXT(Rapportage!I272*100,"000000"))=3,_xlfn.CONCAT(0,TEXT(Rapportage!I272*100,"000.""00")),TEXT(Rapportage!I272*100,"000"".""00")),""""))</f>
        <v/>
      </c>
      <c r="K272" s="15">
        <f>ROUND(Rapportage!H272,2)</f>
        <v>0</v>
      </c>
      <c r="O272" t="s">
        <v>306</v>
      </c>
      <c r="P272">
        <v>271</v>
      </c>
    </row>
    <row r="273" spans="1:16" x14ac:dyDescent="0.25">
      <c r="A273" t="str">
        <f>IF(LEN(Rapportage!A273)="","",Rapportage!A273&amp;REPT(" ",10-MIN(10,LEN(Rapportage!A273))))</f>
        <v xml:space="preserve">          </v>
      </c>
      <c r="B273" t="str">
        <f>IF(Rapportage!B273=0,"",_xlfn.CONCAT(REPT("0",7-LEN(Rapportage!B273)),Rapportage!B273))</f>
        <v/>
      </c>
      <c r="C273" t="str">
        <f>IF(Rapportage!C273=0,"",IF(ISNUMBER(SEARCH("-",Rapportage!C273)),_xlfn.CONCAT(REPT("0",7-LEN(LEFT(Rapportage!C273,SEARCH("-",Rapportage!C273)-1))),LEFT(Rapportage!C273,SEARCH("-",Rapportage!C273)-1)),_xlfn.CONCAT(REPT("0",7-LEN(Rapportage!C273)),Rapportage!C273)))</f>
        <v/>
      </c>
      <c r="E273" t="s">
        <v>2808</v>
      </c>
      <c r="F273" t="str">
        <f>IF(Rapportage!E273="","",_xlfn.CONCAT(REPT("0",4-LEN(Rapportage!E273)),Rapportage!E273))</f>
        <v/>
      </c>
      <c r="G273" s="10" t="str">
        <f>IF(Rapportage!F273 ="0","  ", "  ")</f>
        <v xml:space="preserve">  </v>
      </c>
      <c r="H273" s="10" t="str">
        <f>Rapportage!G273 &amp; REPT(" ",4-MIN(4,LEN(Rapportage!G273)))</f>
        <v xml:space="preserve">    </v>
      </c>
      <c r="I273" s="10" t="str">
        <f>IF(Rapportage!H273="","",IF(($Q$2-$P$2)&gt;=0,IF(LEN(TEXT(K273*100,"00000000"))=3,_xlfn.CONCAT(0,TEXT(K273*100,"000000.""00")),TEXT(K273*100,"000000"".""00")),""""))</f>
        <v/>
      </c>
      <c r="J273" s="10" t="str">
        <f>IF(Rapportage!I273="","",IF(($Q$2-$P$2)&gt;=0,IF(LEN(TEXT(Rapportage!I273*100,"000000"))=3,_xlfn.CONCAT(0,TEXT(Rapportage!I273*100,"000.""00")),TEXT(Rapportage!I273*100,"000"".""00")),""""))</f>
        <v/>
      </c>
      <c r="K273" s="15">
        <f>ROUND(Rapportage!H273,2)</f>
        <v>0</v>
      </c>
      <c r="O273" t="s">
        <v>307</v>
      </c>
      <c r="P273">
        <v>272</v>
      </c>
    </row>
    <row r="274" spans="1:16" x14ac:dyDescent="0.25">
      <c r="A274" t="str">
        <f>IF(LEN(Rapportage!A274)="","",Rapportage!A274&amp;REPT(" ",10-MIN(10,LEN(Rapportage!A274))))</f>
        <v xml:space="preserve">          </v>
      </c>
      <c r="B274" t="str">
        <f>IF(Rapportage!B274=0,"",_xlfn.CONCAT(REPT("0",7-LEN(Rapportage!B274)),Rapportage!B274))</f>
        <v/>
      </c>
      <c r="C274" t="str">
        <f>IF(Rapportage!C274=0,"",IF(ISNUMBER(SEARCH("-",Rapportage!C274)),_xlfn.CONCAT(REPT("0",7-LEN(LEFT(Rapportage!C274,SEARCH("-",Rapportage!C274)-1))),LEFT(Rapportage!C274,SEARCH("-",Rapportage!C274)-1)),_xlfn.CONCAT(REPT("0",7-LEN(Rapportage!C274)),Rapportage!C274)))</f>
        <v/>
      </c>
      <c r="E274" t="s">
        <v>2809</v>
      </c>
      <c r="F274" t="str">
        <f>IF(Rapportage!E274="","",_xlfn.CONCAT(REPT("0",4-LEN(Rapportage!E274)),Rapportage!E274))</f>
        <v/>
      </c>
      <c r="G274" s="10" t="str">
        <f>IF(Rapportage!F274 ="0","  ", "  ")</f>
        <v xml:space="preserve">  </v>
      </c>
      <c r="H274" s="10" t="str">
        <f>Rapportage!G274 &amp; REPT(" ",4-MIN(4,LEN(Rapportage!G274)))</f>
        <v xml:space="preserve">    </v>
      </c>
      <c r="I274" s="10" t="str">
        <f>IF(Rapportage!H274="","",IF(($Q$2-$P$2)&gt;=0,IF(LEN(TEXT(K274*100,"00000000"))=3,_xlfn.CONCAT(0,TEXT(K274*100,"000000.""00")),TEXT(K274*100,"000000"".""00")),""""))</f>
        <v/>
      </c>
      <c r="J274" s="10" t="str">
        <f>IF(Rapportage!I274="","",IF(($Q$2-$P$2)&gt;=0,IF(LEN(TEXT(Rapportage!I274*100,"000000"))=3,_xlfn.CONCAT(0,TEXT(Rapportage!I274*100,"000.""00")),TEXT(Rapportage!I274*100,"000"".""00")),""""))</f>
        <v/>
      </c>
      <c r="K274" s="15">
        <f>ROUND(Rapportage!H274,2)</f>
        <v>0</v>
      </c>
      <c r="O274" t="s">
        <v>308</v>
      </c>
      <c r="P274">
        <v>273</v>
      </c>
    </row>
    <row r="275" spans="1:16" x14ac:dyDescent="0.25">
      <c r="A275" t="str">
        <f>IF(LEN(Rapportage!A275)="","",Rapportage!A275&amp;REPT(" ",10-MIN(10,LEN(Rapportage!A275))))</f>
        <v xml:space="preserve">          </v>
      </c>
      <c r="B275" t="str">
        <f>IF(Rapportage!B275=0,"",_xlfn.CONCAT(REPT("0",7-LEN(Rapportage!B275)),Rapportage!B275))</f>
        <v/>
      </c>
      <c r="C275" t="str">
        <f>IF(Rapportage!C275=0,"",IF(ISNUMBER(SEARCH("-",Rapportage!C275)),_xlfn.CONCAT(REPT("0",7-LEN(LEFT(Rapportage!C275,SEARCH("-",Rapportage!C275)-1))),LEFT(Rapportage!C275,SEARCH("-",Rapportage!C275)-1)),_xlfn.CONCAT(REPT("0",7-LEN(Rapportage!C275)),Rapportage!C275)))</f>
        <v/>
      </c>
      <c r="E275" t="s">
        <v>2810</v>
      </c>
      <c r="F275" t="str">
        <f>IF(Rapportage!E275="","",_xlfn.CONCAT(REPT("0",4-LEN(Rapportage!E275)),Rapportage!E275))</f>
        <v/>
      </c>
      <c r="G275" s="10" t="str">
        <f>IF(Rapportage!F275 ="0","  ", "  ")</f>
        <v xml:space="preserve">  </v>
      </c>
      <c r="H275" s="10" t="str">
        <f>Rapportage!G275 &amp; REPT(" ",4-MIN(4,LEN(Rapportage!G275)))</f>
        <v xml:space="preserve">    </v>
      </c>
      <c r="I275" s="10" t="str">
        <f>IF(Rapportage!H275="","",IF(($Q$2-$P$2)&gt;=0,IF(LEN(TEXT(K275*100,"00000000"))=3,_xlfn.CONCAT(0,TEXT(K275*100,"000000.""00")),TEXT(K275*100,"000000"".""00")),""""))</f>
        <v/>
      </c>
      <c r="J275" s="10" t="str">
        <f>IF(Rapportage!I275="","",IF(($Q$2-$P$2)&gt;=0,IF(LEN(TEXT(Rapportage!I275*100,"000000"))=3,_xlfn.CONCAT(0,TEXT(Rapportage!I275*100,"000.""00")),TEXT(Rapportage!I275*100,"000"".""00")),""""))</f>
        <v/>
      </c>
      <c r="K275" s="15">
        <f>ROUND(Rapportage!H275,2)</f>
        <v>0</v>
      </c>
      <c r="O275" t="s">
        <v>309</v>
      </c>
      <c r="P275">
        <v>274</v>
      </c>
    </row>
    <row r="276" spans="1:16" x14ac:dyDescent="0.25">
      <c r="A276" t="str">
        <f>IF(LEN(Rapportage!A276)="","",Rapportage!A276&amp;REPT(" ",10-MIN(10,LEN(Rapportage!A276))))</f>
        <v xml:space="preserve">          </v>
      </c>
      <c r="B276" t="str">
        <f>IF(Rapportage!B276=0,"",_xlfn.CONCAT(REPT("0",7-LEN(Rapportage!B276)),Rapportage!B276))</f>
        <v/>
      </c>
      <c r="C276" t="str">
        <f>IF(Rapportage!C276=0,"",IF(ISNUMBER(SEARCH("-",Rapportage!C276)),_xlfn.CONCAT(REPT("0",7-LEN(LEFT(Rapportage!C276,SEARCH("-",Rapportage!C276)-1))),LEFT(Rapportage!C276,SEARCH("-",Rapportage!C276)-1)),_xlfn.CONCAT(REPT("0",7-LEN(Rapportage!C276)),Rapportage!C276)))</f>
        <v/>
      </c>
      <c r="E276" t="s">
        <v>2811</v>
      </c>
      <c r="F276" t="str">
        <f>IF(Rapportage!E276="","",_xlfn.CONCAT(REPT("0",4-LEN(Rapportage!E276)),Rapportage!E276))</f>
        <v/>
      </c>
      <c r="G276" s="10" t="str">
        <f>IF(Rapportage!F276 ="0","  ", "  ")</f>
        <v xml:space="preserve">  </v>
      </c>
      <c r="H276" s="10" t="str">
        <f>Rapportage!G276 &amp; REPT(" ",4-MIN(4,LEN(Rapportage!G276)))</f>
        <v xml:space="preserve">    </v>
      </c>
      <c r="I276" s="10" t="str">
        <f>IF(Rapportage!H276="","",IF(($Q$2-$P$2)&gt;=0,IF(LEN(TEXT(K276*100,"00000000"))=3,_xlfn.CONCAT(0,TEXT(K276*100,"000000.""00")),TEXT(K276*100,"000000"".""00")),""""))</f>
        <v/>
      </c>
      <c r="J276" s="10" t="str">
        <f>IF(Rapportage!I276="","",IF(($Q$2-$P$2)&gt;=0,IF(LEN(TEXT(Rapportage!I276*100,"000000"))=3,_xlfn.CONCAT(0,TEXT(Rapportage!I276*100,"000.""00")),TEXT(Rapportage!I276*100,"000"".""00")),""""))</f>
        <v/>
      </c>
      <c r="K276" s="15">
        <f>ROUND(Rapportage!H276,2)</f>
        <v>0</v>
      </c>
      <c r="O276" t="s">
        <v>310</v>
      </c>
      <c r="P276">
        <v>275</v>
      </c>
    </row>
    <row r="277" spans="1:16" x14ac:dyDescent="0.25">
      <c r="A277" t="str">
        <f>IF(LEN(Rapportage!A277)="","",Rapportage!A277&amp;REPT(" ",10-MIN(10,LEN(Rapportage!A277))))</f>
        <v xml:space="preserve">          </v>
      </c>
      <c r="B277" t="str">
        <f>IF(Rapportage!B277=0,"",_xlfn.CONCAT(REPT("0",7-LEN(Rapportage!B277)),Rapportage!B277))</f>
        <v/>
      </c>
      <c r="C277" t="str">
        <f>IF(Rapportage!C277=0,"",IF(ISNUMBER(SEARCH("-",Rapportage!C277)),_xlfn.CONCAT(REPT("0",7-LEN(LEFT(Rapportage!C277,SEARCH("-",Rapportage!C277)-1))),LEFT(Rapportage!C277,SEARCH("-",Rapportage!C277)-1)),_xlfn.CONCAT(REPT("0",7-LEN(Rapportage!C277)),Rapportage!C277)))</f>
        <v/>
      </c>
      <c r="E277" t="s">
        <v>2812</v>
      </c>
      <c r="F277" t="str">
        <f>IF(Rapportage!E277="","",_xlfn.CONCAT(REPT("0",4-LEN(Rapportage!E277)),Rapportage!E277))</f>
        <v/>
      </c>
      <c r="G277" s="10" t="str">
        <f>IF(Rapportage!F277 ="0","  ", "  ")</f>
        <v xml:space="preserve">  </v>
      </c>
      <c r="H277" s="10" t="str">
        <f>Rapportage!G277 &amp; REPT(" ",4-MIN(4,LEN(Rapportage!G277)))</f>
        <v xml:space="preserve">    </v>
      </c>
      <c r="I277" s="10" t="str">
        <f>IF(Rapportage!H277="","",IF(($Q$2-$P$2)&gt;=0,IF(LEN(TEXT(K277*100,"00000000"))=3,_xlfn.CONCAT(0,TEXT(K277*100,"000000.""00")),TEXT(K277*100,"000000"".""00")),""""))</f>
        <v/>
      </c>
      <c r="J277" s="10" t="str">
        <f>IF(Rapportage!I277="","",IF(($Q$2-$P$2)&gt;=0,IF(LEN(TEXT(Rapportage!I277*100,"000000"))=3,_xlfn.CONCAT(0,TEXT(Rapportage!I277*100,"000.""00")),TEXT(Rapportage!I277*100,"000"".""00")),""""))</f>
        <v/>
      </c>
      <c r="K277" s="15">
        <f>ROUND(Rapportage!H277,2)</f>
        <v>0</v>
      </c>
      <c r="O277" t="s">
        <v>311</v>
      </c>
      <c r="P277">
        <v>276</v>
      </c>
    </row>
    <row r="278" spans="1:16" x14ac:dyDescent="0.25">
      <c r="A278" t="str">
        <f>IF(LEN(Rapportage!A278)="","",Rapportage!A278&amp;REPT(" ",10-MIN(10,LEN(Rapportage!A278))))</f>
        <v xml:space="preserve">          </v>
      </c>
      <c r="B278" t="str">
        <f>IF(Rapportage!B278=0,"",_xlfn.CONCAT(REPT("0",7-LEN(Rapportage!B278)),Rapportage!B278))</f>
        <v/>
      </c>
      <c r="C278" t="str">
        <f>IF(Rapportage!C278=0,"",IF(ISNUMBER(SEARCH("-",Rapportage!C278)),_xlfn.CONCAT(REPT("0",7-LEN(LEFT(Rapportage!C278,SEARCH("-",Rapportage!C278)-1))),LEFT(Rapportage!C278,SEARCH("-",Rapportage!C278)-1)),_xlfn.CONCAT(REPT("0",7-LEN(Rapportage!C278)),Rapportage!C278)))</f>
        <v/>
      </c>
      <c r="E278" t="s">
        <v>2813</v>
      </c>
      <c r="F278" t="str">
        <f>IF(Rapportage!E278="","",_xlfn.CONCAT(REPT("0",4-LEN(Rapportage!E278)),Rapportage!E278))</f>
        <v/>
      </c>
      <c r="G278" s="10" t="str">
        <f>IF(Rapportage!F278 ="0","  ", "  ")</f>
        <v xml:space="preserve">  </v>
      </c>
      <c r="H278" s="10" t="str">
        <f>Rapportage!G278 &amp; REPT(" ",4-MIN(4,LEN(Rapportage!G278)))</f>
        <v xml:space="preserve">    </v>
      </c>
      <c r="I278" s="10" t="str">
        <f>IF(Rapportage!H278="","",IF(($Q$2-$P$2)&gt;=0,IF(LEN(TEXT(K278*100,"00000000"))=3,_xlfn.CONCAT(0,TEXT(K278*100,"000000.""00")),TEXT(K278*100,"000000"".""00")),""""))</f>
        <v/>
      </c>
      <c r="J278" s="10" t="str">
        <f>IF(Rapportage!I278="","",IF(($Q$2-$P$2)&gt;=0,IF(LEN(TEXT(Rapportage!I278*100,"000000"))=3,_xlfn.CONCAT(0,TEXT(Rapportage!I278*100,"000.""00")),TEXT(Rapportage!I278*100,"000"".""00")),""""))</f>
        <v/>
      </c>
      <c r="K278" s="15">
        <f>ROUND(Rapportage!H278,2)</f>
        <v>0</v>
      </c>
      <c r="O278" t="s">
        <v>312</v>
      </c>
      <c r="P278">
        <v>277</v>
      </c>
    </row>
    <row r="279" spans="1:16" x14ac:dyDescent="0.25">
      <c r="A279" t="str">
        <f>IF(LEN(Rapportage!A279)="","",Rapportage!A279&amp;REPT(" ",10-MIN(10,LEN(Rapportage!A279))))</f>
        <v xml:space="preserve">          </v>
      </c>
      <c r="B279" t="str">
        <f>IF(Rapportage!B279=0,"",_xlfn.CONCAT(REPT("0",7-LEN(Rapportage!B279)),Rapportage!B279))</f>
        <v/>
      </c>
      <c r="C279" t="str">
        <f>IF(Rapportage!C279=0,"",IF(ISNUMBER(SEARCH("-",Rapportage!C279)),_xlfn.CONCAT(REPT("0",7-LEN(LEFT(Rapportage!C279,SEARCH("-",Rapportage!C279)-1))),LEFT(Rapportage!C279,SEARCH("-",Rapportage!C279)-1)),_xlfn.CONCAT(REPT("0",7-LEN(Rapportage!C279)),Rapportage!C279)))</f>
        <v/>
      </c>
      <c r="E279" t="s">
        <v>2814</v>
      </c>
      <c r="F279" t="str">
        <f>IF(Rapportage!E279="","",_xlfn.CONCAT(REPT("0",4-LEN(Rapportage!E279)),Rapportage!E279))</f>
        <v/>
      </c>
      <c r="G279" s="10" t="str">
        <f>IF(Rapportage!F279 ="0","  ", "  ")</f>
        <v xml:space="preserve">  </v>
      </c>
      <c r="H279" s="10" t="str">
        <f>Rapportage!G279 &amp; REPT(" ",4-MIN(4,LEN(Rapportage!G279)))</f>
        <v xml:space="preserve">    </v>
      </c>
      <c r="I279" s="10" t="str">
        <f>IF(Rapportage!H279="","",IF(($Q$2-$P$2)&gt;=0,IF(LEN(TEXT(K279*100,"00000000"))=3,_xlfn.CONCAT(0,TEXT(K279*100,"000000.""00")),TEXT(K279*100,"000000"".""00")),""""))</f>
        <v/>
      </c>
      <c r="J279" s="10" t="str">
        <f>IF(Rapportage!I279="","",IF(($Q$2-$P$2)&gt;=0,IF(LEN(TEXT(Rapportage!I279*100,"000000"))=3,_xlfn.CONCAT(0,TEXT(Rapportage!I279*100,"000.""00")),TEXT(Rapportage!I279*100,"000"".""00")),""""))</f>
        <v/>
      </c>
      <c r="K279" s="15">
        <f>ROUND(Rapportage!H279,2)</f>
        <v>0</v>
      </c>
      <c r="O279" t="s">
        <v>313</v>
      </c>
      <c r="P279">
        <v>278</v>
      </c>
    </row>
    <row r="280" spans="1:16" x14ac:dyDescent="0.25">
      <c r="A280" t="str">
        <f>IF(LEN(Rapportage!A280)="","",Rapportage!A280&amp;REPT(" ",10-MIN(10,LEN(Rapportage!A280))))</f>
        <v xml:space="preserve">          </v>
      </c>
      <c r="B280" t="str">
        <f>IF(Rapportage!B280=0,"",_xlfn.CONCAT(REPT("0",7-LEN(Rapportage!B280)),Rapportage!B280))</f>
        <v/>
      </c>
      <c r="C280" t="str">
        <f>IF(Rapportage!C280=0,"",IF(ISNUMBER(SEARCH("-",Rapportage!C280)),_xlfn.CONCAT(REPT("0",7-LEN(LEFT(Rapportage!C280,SEARCH("-",Rapportage!C280)-1))),LEFT(Rapportage!C280,SEARCH("-",Rapportage!C280)-1)),_xlfn.CONCAT(REPT("0",7-LEN(Rapportage!C280)),Rapportage!C280)))</f>
        <v/>
      </c>
      <c r="E280" t="s">
        <v>2815</v>
      </c>
      <c r="F280" t="str">
        <f>IF(Rapportage!E280="","",_xlfn.CONCAT(REPT("0",4-LEN(Rapportage!E280)),Rapportage!E280))</f>
        <v/>
      </c>
      <c r="G280" s="10" t="str">
        <f>IF(Rapportage!F280 ="0","  ", "  ")</f>
        <v xml:space="preserve">  </v>
      </c>
      <c r="H280" s="10" t="str">
        <f>Rapportage!G280 &amp; REPT(" ",4-MIN(4,LEN(Rapportage!G280)))</f>
        <v xml:space="preserve">    </v>
      </c>
      <c r="I280" s="10" t="str">
        <f>IF(Rapportage!H280="","",IF(($Q$2-$P$2)&gt;=0,IF(LEN(TEXT(K280*100,"00000000"))=3,_xlfn.CONCAT(0,TEXT(K280*100,"000000.""00")),TEXT(K280*100,"000000"".""00")),""""))</f>
        <v/>
      </c>
      <c r="J280" s="10" t="str">
        <f>IF(Rapportage!I280="","",IF(($Q$2-$P$2)&gt;=0,IF(LEN(TEXT(Rapportage!I280*100,"000000"))=3,_xlfn.CONCAT(0,TEXT(Rapportage!I280*100,"000.""00")),TEXT(Rapportage!I280*100,"000"".""00")),""""))</f>
        <v/>
      </c>
      <c r="K280" s="15">
        <f>ROUND(Rapportage!H280,2)</f>
        <v>0</v>
      </c>
      <c r="O280" t="s">
        <v>314</v>
      </c>
      <c r="P280">
        <v>279</v>
      </c>
    </row>
    <row r="281" spans="1:16" x14ac:dyDescent="0.25">
      <c r="A281" t="str">
        <f>IF(LEN(Rapportage!A281)="","",Rapportage!A281&amp;REPT(" ",10-MIN(10,LEN(Rapportage!A281))))</f>
        <v xml:space="preserve">          </v>
      </c>
      <c r="B281" t="str">
        <f>IF(Rapportage!B281=0,"",_xlfn.CONCAT(REPT("0",7-LEN(Rapportage!B281)),Rapportage!B281))</f>
        <v/>
      </c>
      <c r="C281" t="str">
        <f>IF(Rapportage!C281=0,"",IF(ISNUMBER(SEARCH("-",Rapportage!C281)),_xlfn.CONCAT(REPT("0",7-LEN(LEFT(Rapportage!C281,SEARCH("-",Rapportage!C281)-1))),LEFT(Rapportage!C281,SEARCH("-",Rapportage!C281)-1)),_xlfn.CONCAT(REPT("0",7-LEN(Rapportage!C281)),Rapportage!C281)))</f>
        <v/>
      </c>
      <c r="E281" t="s">
        <v>2816</v>
      </c>
      <c r="F281" t="str">
        <f>IF(Rapportage!E281="","",_xlfn.CONCAT(REPT("0",4-LEN(Rapportage!E281)),Rapportage!E281))</f>
        <v/>
      </c>
      <c r="G281" s="10" t="str">
        <f>IF(Rapportage!F281 ="0","  ", "  ")</f>
        <v xml:space="preserve">  </v>
      </c>
      <c r="H281" s="10" t="str">
        <f>Rapportage!G281 &amp; REPT(" ",4-MIN(4,LEN(Rapportage!G281)))</f>
        <v xml:space="preserve">    </v>
      </c>
      <c r="I281" s="10" t="str">
        <f>IF(Rapportage!H281="","",IF(($Q$2-$P$2)&gt;=0,IF(LEN(TEXT(K281*100,"00000000"))=3,_xlfn.CONCAT(0,TEXT(K281*100,"000000.""00")),TEXT(K281*100,"000000"".""00")),""""))</f>
        <v/>
      </c>
      <c r="J281" s="10" t="str">
        <f>IF(Rapportage!I281="","",IF(($Q$2-$P$2)&gt;=0,IF(LEN(TEXT(Rapportage!I281*100,"000000"))=3,_xlfn.CONCAT(0,TEXT(Rapportage!I281*100,"000.""00")),TEXT(Rapportage!I281*100,"000"".""00")),""""))</f>
        <v/>
      </c>
      <c r="K281" s="15">
        <f>ROUND(Rapportage!H281,2)</f>
        <v>0</v>
      </c>
      <c r="O281" t="s">
        <v>315</v>
      </c>
      <c r="P281">
        <v>280</v>
      </c>
    </row>
    <row r="282" spans="1:16" x14ac:dyDescent="0.25">
      <c r="A282" t="str">
        <f>IF(LEN(Rapportage!A282)="","",Rapportage!A282&amp;REPT(" ",10-MIN(10,LEN(Rapportage!A282))))</f>
        <v xml:space="preserve">          </v>
      </c>
      <c r="B282" t="str">
        <f>IF(Rapportage!B282=0,"",_xlfn.CONCAT(REPT("0",7-LEN(Rapportage!B282)),Rapportage!B282))</f>
        <v/>
      </c>
      <c r="C282" t="str">
        <f>IF(Rapportage!C282=0,"",IF(ISNUMBER(SEARCH("-",Rapportage!C282)),_xlfn.CONCAT(REPT("0",7-LEN(LEFT(Rapportage!C282,SEARCH("-",Rapportage!C282)-1))),LEFT(Rapportage!C282,SEARCH("-",Rapportage!C282)-1)),_xlfn.CONCAT(REPT("0",7-LEN(Rapportage!C282)),Rapportage!C282)))</f>
        <v/>
      </c>
      <c r="E282" t="s">
        <v>2817</v>
      </c>
      <c r="F282" t="str">
        <f>IF(Rapportage!E282="","",_xlfn.CONCAT(REPT("0",4-LEN(Rapportage!E282)),Rapportage!E282))</f>
        <v/>
      </c>
      <c r="G282" s="10" t="str">
        <f>IF(Rapportage!F282 ="0","  ", "  ")</f>
        <v xml:space="preserve">  </v>
      </c>
      <c r="H282" s="10" t="str">
        <f>Rapportage!G282 &amp; REPT(" ",4-MIN(4,LEN(Rapportage!G282)))</f>
        <v xml:space="preserve">    </v>
      </c>
      <c r="I282" s="10" t="str">
        <f>IF(Rapportage!H282="","",IF(($Q$2-$P$2)&gt;=0,IF(LEN(TEXT(K282*100,"00000000"))=3,_xlfn.CONCAT(0,TEXT(K282*100,"000000.""00")),TEXT(K282*100,"000000"".""00")),""""))</f>
        <v/>
      </c>
      <c r="J282" s="10" t="str">
        <f>IF(Rapportage!I282="","",IF(($Q$2-$P$2)&gt;=0,IF(LEN(TEXT(Rapportage!I282*100,"000000"))=3,_xlfn.CONCAT(0,TEXT(Rapportage!I282*100,"000.""00")),TEXT(Rapportage!I282*100,"000"".""00")),""""))</f>
        <v/>
      </c>
      <c r="K282" s="15">
        <f>ROUND(Rapportage!H282,2)</f>
        <v>0</v>
      </c>
      <c r="O282" t="s">
        <v>316</v>
      </c>
      <c r="P282">
        <v>281</v>
      </c>
    </row>
    <row r="283" spans="1:16" x14ac:dyDescent="0.25">
      <c r="A283" t="str">
        <f>IF(LEN(Rapportage!A283)="","",Rapportage!A283&amp;REPT(" ",10-MIN(10,LEN(Rapportage!A283))))</f>
        <v xml:space="preserve">          </v>
      </c>
      <c r="B283" t="str">
        <f>IF(Rapportage!B283=0,"",_xlfn.CONCAT(REPT("0",7-LEN(Rapportage!B283)),Rapportage!B283))</f>
        <v/>
      </c>
      <c r="C283" t="str">
        <f>IF(Rapportage!C283=0,"",IF(ISNUMBER(SEARCH("-",Rapportage!C283)),_xlfn.CONCAT(REPT("0",7-LEN(LEFT(Rapportage!C283,SEARCH("-",Rapportage!C283)-1))),LEFT(Rapportage!C283,SEARCH("-",Rapportage!C283)-1)),_xlfn.CONCAT(REPT("0",7-LEN(Rapportage!C283)),Rapportage!C283)))</f>
        <v/>
      </c>
      <c r="E283" t="s">
        <v>2818</v>
      </c>
      <c r="F283" t="str">
        <f>IF(Rapportage!E283="","",_xlfn.CONCAT(REPT("0",4-LEN(Rapportage!E283)),Rapportage!E283))</f>
        <v/>
      </c>
      <c r="G283" s="10" t="str">
        <f>IF(Rapportage!F283 ="0","  ", "  ")</f>
        <v xml:space="preserve">  </v>
      </c>
      <c r="H283" s="10" t="str">
        <f>Rapportage!G283 &amp; REPT(" ",4-MIN(4,LEN(Rapportage!G283)))</f>
        <v xml:space="preserve">    </v>
      </c>
      <c r="I283" s="10" t="str">
        <f>IF(Rapportage!H283="","",IF(($Q$2-$P$2)&gt;=0,IF(LEN(TEXT(K283*100,"00000000"))=3,_xlfn.CONCAT(0,TEXT(K283*100,"000000.""00")),TEXT(K283*100,"000000"".""00")),""""))</f>
        <v/>
      </c>
      <c r="J283" s="10" t="str">
        <f>IF(Rapportage!I283="","",IF(($Q$2-$P$2)&gt;=0,IF(LEN(TEXT(Rapportage!I283*100,"000000"))=3,_xlfn.CONCAT(0,TEXT(Rapportage!I283*100,"000.""00")),TEXT(Rapportage!I283*100,"000"".""00")),""""))</f>
        <v/>
      </c>
      <c r="K283" s="15">
        <f>ROUND(Rapportage!H283,2)</f>
        <v>0</v>
      </c>
      <c r="O283" t="s">
        <v>317</v>
      </c>
      <c r="P283">
        <v>282</v>
      </c>
    </row>
    <row r="284" spans="1:16" x14ac:dyDescent="0.25">
      <c r="A284" t="str">
        <f>IF(LEN(Rapportage!A284)="","",Rapportage!A284&amp;REPT(" ",10-MIN(10,LEN(Rapportage!A284))))</f>
        <v xml:space="preserve">          </v>
      </c>
      <c r="B284" t="str">
        <f>IF(Rapportage!B284=0,"",_xlfn.CONCAT(REPT("0",7-LEN(Rapportage!B284)),Rapportage!B284))</f>
        <v/>
      </c>
      <c r="C284" t="str">
        <f>IF(Rapportage!C284=0,"",IF(ISNUMBER(SEARCH("-",Rapportage!C284)),_xlfn.CONCAT(REPT("0",7-LEN(LEFT(Rapportage!C284,SEARCH("-",Rapportage!C284)-1))),LEFT(Rapportage!C284,SEARCH("-",Rapportage!C284)-1)),_xlfn.CONCAT(REPT("0",7-LEN(Rapportage!C284)),Rapportage!C284)))</f>
        <v/>
      </c>
      <c r="E284" t="s">
        <v>2819</v>
      </c>
      <c r="F284" t="str">
        <f>IF(Rapportage!E284="","",_xlfn.CONCAT(REPT("0",4-LEN(Rapportage!E284)),Rapportage!E284))</f>
        <v/>
      </c>
      <c r="G284" s="10" t="str">
        <f>IF(Rapportage!F284 ="0","  ", "  ")</f>
        <v xml:space="preserve">  </v>
      </c>
      <c r="H284" s="10" t="str">
        <f>Rapportage!G284 &amp; REPT(" ",4-MIN(4,LEN(Rapportage!G284)))</f>
        <v xml:space="preserve">    </v>
      </c>
      <c r="I284" s="10" t="str">
        <f>IF(Rapportage!H284="","",IF(($Q$2-$P$2)&gt;=0,IF(LEN(TEXT(K284*100,"00000000"))=3,_xlfn.CONCAT(0,TEXT(K284*100,"000000.""00")),TEXT(K284*100,"000000"".""00")),""""))</f>
        <v/>
      </c>
      <c r="J284" s="10" t="str">
        <f>IF(Rapportage!I284="","",IF(($Q$2-$P$2)&gt;=0,IF(LEN(TEXT(Rapportage!I284*100,"000000"))=3,_xlfn.CONCAT(0,TEXT(Rapportage!I284*100,"000.""00")),TEXT(Rapportage!I284*100,"000"".""00")),""""))</f>
        <v/>
      </c>
      <c r="K284" s="15">
        <f>ROUND(Rapportage!H284,2)</f>
        <v>0</v>
      </c>
      <c r="O284" t="s">
        <v>318</v>
      </c>
      <c r="P284">
        <v>283</v>
      </c>
    </row>
    <row r="285" spans="1:16" x14ac:dyDescent="0.25">
      <c r="A285" t="str">
        <f>IF(LEN(Rapportage!A285)="","",Rapportage!A285&amp;REPT(" ",10-MIN(10,LEN(Rapportage!A285))))</f>
        <v xml:space="preserve">          </v>
      </c>
      <c r="B285" t="str">
        <f>IF(Rapportage!B285=0,"",_xlfn.CONCAT(REPT("0",7-LEN(Rapportage!B285)),Rapportage!B285))</f>
        <v/>
      </c>
      <c r="C285" t="str">
        <f>IF(Rapportage!C285=0,"",IF(ISNUMBER(SEARCH("-",Rapportage!C285)),_xlfn.CONCAT(REPT("0",7-LEN(LEFT(Rapportage!C285,SEARCH("-",Rapportage!C285)-1))),LEFT(Rapportage!C285,SEARCH("-",Rapportage!C285)-1)),_xlfn.CONCAT(REPT("0",7-LEN(Rapportage!C285)),Rapportage!C285)))</f>
        <v/>
      </c>
      <c r="E285" t="s">
        <v>2820</v>
      </c>
      <c r="F285" t="str">
        <f>IF(Rapportage!E285="","",_xlfn.CONCAT(REPT("0",4-LEN(Rapportage!E285)),Rapportage!E285))</f>
        <v/>
      </c>
      <c r="G285" s="10" t="str">
        <f>IF(Rapportage!F285 ="0","  ", "  ")</f>
        <v xml:space="preserve">  </v>
      </c>
      <c r="H285" s="10" t="str">
        <f>Rapportage!G285 &amp; REPT(" ",4-MIN(4,LEN(Rapportage!G285)))</f>
        <v xml:space="preserve">    </v>
      </c>
      <c r="I285" s="10" t="str">
        <f>IF(Rapportage!H285="","",IF(($Q$2-$P$2)&gt;=0,IF(LEN(TEXT(K285*100,"00000000"))=3,_xlfn.CONCAT(0,TEXT(K285*100,"000000.""00")),TEXT(K285*100,"000000"".""00")),""""))</f>
        <v/>
      </c>
      <c r="J285" s="10" t="str">
        <f>IF(Rapportage!I285="","",IF(($Q$2-$P$2)&gt;=0,IF(LEN(TEXT(Rapportage!I285*100,"000000"))=3,_xlfn.CONCAT(0,TEXT(Rapportage!I285*100,"000.""00")),TEXT(Rapportage!I285*100,"000"".""00")),""""))</f>
        <v/>
      </c>
      <c r="K285" s="15">
        <f>ROUND(Rapportage!H285,2)</f>
        <v>0</v>
      </c>
      <c r="O285" t="s">
        <v>319</v>
      </c>
      <c r="P285">
        <v>284</v>
      </c>
    </row>
    <row r="286" spans="1:16" x14ac:dyDescent="0.25">
      <c r="A286" t="str">
        <f>IF(LEN(Rapportage!A286)="","",Rapportage!A286&amp;REPT(" ",10-MIN(10,LEN(Rapportage!A286))))</f>
        <v xml:space="preserve">          </v>
      </c>
      <c r="B286" t="str">
        <f>IF(Rapportage!B286=0,"",_xlfn.CONCAT(REPT("0",7-LEN(Rapportage!B286)),Rapportage!B286))</f>
        <v/>
      </c>
      <c r="C286" t="str">
        <f>IF(Rapportage!C286=0,"",IF(ISNUMBER(SEARCH("-",Rapportage!C286)),_xlfn.CONCAT(REPT("0",7-LEN(LEFT(Rapportage!C286,SEARCH("-",Rapportage!C286)-1))),LEFT(Rapportage!C286,SEARCH("-",Rapportage!C286)-1)),_xlfn.CONCAT(REPT("0",7-LEN(Rapportage!C286)),Rapportage!C286)))</f>
        <v/>
      </c>
      <c r="E286" t="s">
        <v>2821</v>
      </c>
      <c r="F286" t="str">
        <f>IF(Rapportage!E286="","",_xlfn.CONCAT(REPT("0",4-LEN(Rapportage!E286)),Rapportage!E286))</f>
        <v/>
      </c>
      <c r="G286" s="10" t="str">
        <f>IF(Rapportage!F286 ="0","  ", "  ")</f>
        <v xml:space="preserve">  </v>
      </c>
      <c r="H286" s="10" t="str">
        <f>Rapportage!G286 &amp; REPT(" ",4-MIN(4,LEN(Rapportage!G286)))</f>
        <v xml:space="preserve">    </v>
      </c>
      <c r="I286" s="10" t="str">
        <f>IF(Rapportage!H286="","",IF(($Q$2-$P$2)&gt;=0,IF(LEN(TEXT(K286*100,"00000000"))=3,_xlfn.CONCAT(0,TEXT(K286*100,"000000.""00")),TEXT(K286*100,"000000"".""00")),""""))</f>
        <v/>
      </c>
      <c r="J286" s="10" t="str">
        <f>IF(Rapportage!I286="","",IF(($Q$2-$P$2)&gt;=0,IF(LEN(TEXT(Rapportage!I286*100,"000000"))=3,_xlfn.CONCAT(0,TEXT(Rapportage!I286*100,"000.""00")),TEXT(Rapportage!I286*100,"000"".""00")),""""))</f>
        <v/>
      </c>
      <c r="K286" s="15">
        <f>ROUND(Rapportage!H286,2)</f>
        <v>0</v>
      </c>
      <c r="O286" t="s">
        <v>320</v>
      </c>
      <c r="P286">
        <v>285</v>
      </c>
    </row>
    <row r="287" spans="1:16" x14ac:dyDescent="0.25">
      <c r="A287" t="str">
        <f>IF(LEN(Rapportage!A287)="","",Rapportage!A287&amp;REPT(" ",10-MIN(10,LEN(Rapportage!A287))))</f>
        <v xml:space="preserve">          </v>
      </c>
      <c r="B287" t="str">
        <f>IF(Rapportage!B287=0,"",_xlfn.CONCAT(REPT("0",7-LEN(Rapportage!B287)),Rapportage!B287))</f>
        <v/>
      </c>
      <c r="C287" t="str">
        <f>IF(Rapportage!C287=0,"",IF(ISNUMBER(SEARCH("-",Rapportage!C287)),_xlfn.CONCAT(REPT("0",7-LEN(LEFT(Rapportage!C287,SEARCH("-",Rapportage!C287)-1))),LEFT(Rapportage!C287,SEARCH("-",Rapportage!C287)-1)),_xlfn.CONCAT(REPT("0",7-LEN(Rapportage!C287)),Rapportage!C287)))</f>
        <v/>
      </c>
      <c r="E287" t="s">
        <v>2822</v>
      </c>
      <c r="F287" t="str">
        <f>IF(Rapportage!E287="","",_xlfn.CONCAT(REPT("0",4-LEN(Rapportage!E287)),Rapportage!E287))</f>
        <v/>
      </c>
      <c r="G287" s="10" t="str">
        <f>IF(Rapportage!F287 ="0","  ", "  ")</f>
        <v xml:space="preserve">  </v>
      </c>
      <c r="H287" s="10" t="str">
        <f>Rapportage!G287 &amp; REPT(" ",4-MIN(4,LEN(Rapportage!G287)))</f>
        <v xml:space="preserve">    </v>
      </c>
      <c r="I287" s="10" t="str">
        <f>IF(Rapportage!H287="","",IF(($Q$2-$P$2)&gt;=0,IF(LEN(TEXT(K287*100,"00000000"))=3,_xlfn.CONCAT(0,TEXT(K287*100,"000000.""00")),TEXT(K287*100,"000000"".""00")),""""))</f>
        <v/>
      </c>
      <c r="J287" s="10" t="str">
        <f>IF(Rapportage!I287="","",IF(($Q$2-$P$2)&gt;=0,IF(LEN(TEXT(Rapportage!I287*100,"000000"))=3,_xlfn.CONCAT(0,TEXT(Rapportage!I287*100,"000.""00")),TEXT(Rapportage!I287*100,"000"".""00")),""""))</f>
        <v/>
      </c>
      <c r="K287" s="15">
        <f>ROUND(Rapportage!H287,2)</f>
        <v>0</v>
      </c>
      <c r="O287" t="s">
        <v>321</v>
      </c>
      <c r="P287">
        <v>286</v>
      </c>
    </row>
    <row r="288" spans="1:16" x14ac:dyDescent="0.25">
      <c r="A288" t="str">
        <f>IF(LEN(Rapportage!A288)="","",Rapportage!A288&amp;REPT(" ",10-MIN(10,LEN(Rapportage!A288))))</f>
        <v xml:space="preserve">          </v>
      </c>
      <c r="B288" t="str">
        <f>IF(Rapportage!B288=0,"",_xlfn.CONCAT(REPT("0",7-LEN(Rapportage!B288)),Rapportage!B288))</f>
        <v/>
      </c>
      <c r="C288" t="str">
        <f>IF(Rapportage!C288=0,"",IF(ISNUMBER(SEARCH("-",Rapportage!C288)),_xlfn.CONCAT(REPT("0",7-LEN(LEFT(Rapportage!C288,SEARCH("-",Rapportage!C288)-1))),LEFT(Rapportage!C288,SEARCH("-",Rapportage!C288)-1)),_xlfn.CONCAT(REPT("0",7-LEN(Rapportage!C288)),Rapportage!C288)))</f>
        <v/>
      </c>
      <c r="E288" t="s">
        <v>2823</v>
      </c>
      <c r="F288" t="str">
        <f>IF(Rapportage!E288="","",_xlfn.CONCAT(REPT("0",4-LEN(Rapportage!E288)),Rapportage!E288))</f>
        <v/>
      </c>
      <c r="G288" s="10" t="str">
        <f>IF(Rapportage!F288 ="0","  ", "  ")</f>
        <v xml:space="preserve">  </v>
      </c>
      <c r="H288" s="10" t="str">
        <f>Rapportage!G288 &amp; REPT(" ",4-MIN(4,LEN(Rapportage!G288)))</f>
        <v xml:space="preserve">    </v>
      </c>
      <c r="I288" s="10" t="str">
        <f>IF(Rapportage!H288="","",IF(($Q$2-$P$2)&gt;=0,IF(LEN(TEXT(K288*100,"00000000"))=3,_xlfn.CONCAT(0,TEXT(K288*100,"000000.""00")),TEXT(K288*100,"000000"".""00")),""""))</f>
        <v/>
      </c>
      <c r="J288" s="10" t="str">
        <f>IF(Rapportage!I288="","",IF(($Q$2-$P$2)&gt;=0,IF(LEN(TEXT(Rapportage!I288*100,"000000"))=3,_xlfn.CONCAT(0,TEXT(Rapportage!I288*100,"000.""00")),TEXT(Rapportage!I288*100,"000"".""00")),""""))</f>
        <v/>
      </c>
      <c r="K288" s="15">
        <f>ROUND(Rapportage!H288,2)</f>
        <v>0</v>
      </c>
      <c r="O288" t="s">
        <v>322</v>
      </c>
      <c r="P288">
        <v>287</v>
      </c>
    </row>
    <row r="289" spans="1:16" x14ac:dyDescent="0.25">
      <c r="A289" t="str">
        <f>IF(LEN(Rapportage!A289)="","",Rapportage!A289&amp;REPT(" ",10-MIN(10,LEN(Rapportage!A289))))</f>
        <v xml:space="preserve">          </v>
      </c>
      <c r="B289" t="str">
        <f>IF(Rapportage!B289=0,"",_xlfn.CONCAT(REPT("0",7-LEN(Rapportage!B289)),Rapportage!B289))</f>
        <v/>
      </c>
      <c r="C289" t="str">
        <f>IF(Rapportage!C289=0,"",IF(ISNUMBER(SEARCH("-",Rapportage!C289)),_xlfn.CONCAT(REPT("0",7-LEN(LEFT(Rapportage!C289,SEARCH("-",Rapportage!C289)-1))),LEFT(Rapportage!C289,SEARCH("-",Rapportage!C289)-1)),_xlfn.CONCAT(REPT("0",7-LEN(Rapportage!C289)),Rapportage!C289)))</f>
        <v/>
      </c>
      <c r="E289" t="s">
        <v>2824</v>
      </c>
      <c r="F289" t="str">
        <f>IF(Rapportage!E289="","",_xlfn.CONCAT(REPT("0",4-LEN(Rapportage!E289)),Rapportage!E289))</f>
        <v/>
      </c>
      <c r="G289" s="10" t="str">
        <f>IF(Rapportage!F289 ="0","  ", "  ")</f>
        <v xml:space="preserve">  </v>
      </c>
      <c r="H289" s="10" t="str">
        <f>Rapportage!G289 &amp; REPT(" ",4-MIN(4,LEN(Rapportage!G289)))</f>
        <v xml:space="preserve">    </v>
      </c>
      <c r="I289" s="10" t="str">
        <f>IF(Rapportage!H289="","",IF(($Q$2-$P$2)&gt;=0,IF(LEN(TEXT(K289*100,"00000000"))=3,_xlfn.CONCAT(0,TEXT(K289*100,"000000.""00")),TEXT(K289*100,"000000"".""00")),""""))</f>
        <v/>
      </c>
      <c r="J289" s="10" t="str">
        <f>IF(Rapportage!I289="","",IF(($Q$2-$P$2)&gt;=0,IF(LEN(TEXT(Rapportage!I289*100,"000000"))=3,_xlfn.CONCAT(0,TEXT(Rapportage!I289*100,"000.""00")),TEXT(Rapportage!I289*100,"000"".""00")),""""))</f>
        <v/>
      </c>
      <c r="K289" s="15">
        <f>ROUND(Rapportage!H289,2)</f>
        <v>0</v>
      </c>
      <c r="O289" t="s">
        <v>323</v>
      </c>
      <c r="P289">
        <v>288</v>
      </c>
    </row>
    <row r="290" spans="1:16" x14ac:dyDescent="0.25">
      <c r="A290" t="str">
        <f>IF(LEN(Rapportage!A290)="","",Rapportage!A290&amp;REPT(" ",10-MIN(10,LEN(Rapportage!A290))))</f>
        <v xml:space="preserve">          </v>
      </c>
      <c r="B290" t="str">
        <f>IF(Rapportage!B290=0,"",_xlfn.CONCAT(REPT("0",7-LEN(Rapportage!B290)),Rapportage!B290))</f>
        <v/>
      </c>
      <c r="C290" t="str">
        <f>IF(Rapportage!C290=0,"",IF(ISNUMBER(SEARCH("-",Rapportage!C290)),_xlfn.CONCAT(REPT("0",7-LEN(LEFT(Rapportage!C290,SEARCH("-",Rapportage!C290)-1))),LEFT(Rapportage!C290,SEARCH("-",Rapportage!C290)-1)),_xlfn.CONCAT(REPT("0",7-LEN(Rapportage!C290)),Rapportage!C290)))</f>
        <v/>
      </c>
      <c r="E290" t="s">
        <v>2825</v>
      </c>
      <c r="F290" t="str">
        <f>IF(Rapportage!E290="","",_xlfn.CONCAT(REPT("0",4-LEN(Rapportage!E290)),Rapportage!E290))</f>
        <v/>
      </c>
      <c r="G290" s="10" t="str">
        <f>IF(Rapportage!F290 ="0","  ", "  ")</f>
        <v xml:space="preserve">  </v>
      </c>
      <c r="H290" s="10" t="str">
        <f>Rapportage!G290 &amp; REPT(" ",4-MIN(4,LEN(Rapportage!G290)))</f>
        <v xml:space="preserve">    </v>
      </c>
      <c r="I290" s="10" t="str">
        <f>IF(Rapportage!H290="","",IF(($Q$2-$P$2)&gt;=0,IF(LEN(TEXT(K290*100,"00000000"))=3,_xlfn.CONCAT(0,TEXT(K290*100,"000000.""00")),TEXT(K290*100,"000000"".""00")),""""))</f>
        <v/>
      </c>
      <c r="J290" s="10" t="str">
        <f>IF(Rapportage!I290="","",IF(($Q$2-$P$2)&gt;=0,IF(LEN(TEXT(Rapportage!I290*100,"000000"))=3,_xlfn.CONCAT(0,TEXT(Rapportage!I290*100,"000.""00")),TEXT(Rapportage!I290*100,"000"".""00")),""""))</f>
        <v/>
      </c>
      <c r="K290" s="15">
        <f>ROUND(Rapportage!H290,2)</f>
        <v>0</v>
      </c>
      <c r="O290" t="s">
        <v>324</v>
      </c>
      <c r="P290">
        <v>289</v>
      </c>
    </row>
    <row r="291" spans="1:16" x14ac:dyDescent="0.25">
      <c r="A291" t="str">
        <f>IF(LEN(Rapportage!A291)="","",Rapportage!A291&amp;REPT(" ",10-MIN(10,LEN(Rapportage!A291))))</f>
        <v xml:space="preserve">          </v>
      </c>
      <c r="B291" t="str">
        <f>IF(Rapportage!B291=0,"",_xlfn.CONCAT(REPT("0",7-LEN(Rapportage!B291)),Rapportage!B291))</f>
        <v/>
      </c>
      <c r="C291" t="str">
        <f>IF(Rapportage!C291=0,"",IF(ISNUMBER(SEARCH("-",Rapportage!C291)),_xlfn.CONCAT(REPT("0",7-LEN(LEFT(Rapportage!C291,SEARCH("-",Rapportage!C291)-1))),LEFT(Rapportage!C291,SEARCH("-",Rapportage!C291)-1)),_xlfn.CONCAT(REPT("0",7-LEN(Rapportage!C291)),Rapportage!C291)))</f>
        <v/>
      </c>
      <c r="E291" t="s">
        <v>2826</v>
      </c>
      <c r="F291" t="str">
        <f>IF(Rapportage!E291="","",_xlfn.CONCAT(REPT("0",4-LEN(Rapportage!E291)),Rapportage!E291))</f>
        <v/>
      </c>
      <c r="G291" s="10" t="str">
        <f>IF(Rapportage!F291 ="0","  ", "  ")</f>
        <v xml:space="preserve">  </v>
      </c>
      <c r="H291" s="10" t="str">
        <f>Rapportage!G291 &amp; REPT(" ",4-MIN(4,LEN(Rapportage!G291)))</f>
        <v xml:space="preserve">    </v>
      </c>
      <c r="I291" s="10" t="str">
        <f>IF(Rapportage!H291="","",IF(($Q$2-$P$2)&gt;=0,IF(LEN(TEXT(K291*100,"00000000"))=3,_xlfn.CONCAT(0,TEXT(K291*100,"000000.""00")),TEXT(K291*100,"000000"".""00")),""""))</f>
        <v/>
      </c>
      <c r="J291" s="10" t="str">
        <f>IF(Rapportage!I291="","",IF(($Q$2-$P$2)&gt;=0,IF(LEN(TEXT(Rapportage!I291*100,"000000"))=3,_xlfn.CONCAT(0,TEXT(Rapportage!I291*100,"000.""00")),TEXT(Rapportage!I291*100,"000"".""00")),""""))</f>
        <v/>
      </c>
      <c r="K291" s="15">
        <f>ROUND(Rapportage!H291,2)</f>
        <v>0</v>
      </c>
      <c r="O291" t="s">
        <v>325</v>
      </c>
      <c r="P291">
        <v>290</v>
      </c>
    </row>
    <row r="292" spans="1:16" x14ac:dyDescent="0.25">
      <c r="A292" t="str">
        <f>IF(LEN(Rapportage!A292)="","",Rapportage!A292&amp;REPT(" ",10-MIN(10,LEN(Rapportage!A292))))</f>
        <v xml:space="preserve">          </v>
      </c>
      <c r="B292" t="str">
        <f>IF(Rapportage!B292=0,"",_xlfn.CONCAT(REPT("0",7-LEN(Rapportage!B292)),Rapportage!B292))</f>
        <v/>
      </c>
      <c r="C292" t="str">
        <f>IF(Rapportage!C292=0,"",IF(ISNUMBER(SEARCH("-",Rapportage!C292)),_xlfn.CONCAT(REPT("0",7-LEN(LEFT(Rapportage!C292,SEARCH("-",Rapportage!C292)-1))),LEFT(Rapportage!C292,SEARCH("-",Rapportage!C292)-1)),_xlfn.CONCAT(REPT("0",7-LEN(Rapportage!C292)),Rapportage!C292)))</f>
        <v/>
      </c>
      <c r="E292" t="s">
        <v>2827</v>
      </c>
      <c r="F292" t="str">
        <f>IF(Rapportage!E292="","",_xlfn.CONCAT(REPT("0",4-LEN(Rapportage!E292)),Rapportage!E292))</f>
        <v/>
      </c>
      <c r="G292" s="10" t="str">
        <f>IF(Rapportage!F292 ="0","  ", "  ")</f>
        <v xml:space="preserve">  </v>
      </c>
      <c r="H292" s="10" t="str">
        <f>Rapportage!G292 &amp; REPT(" ",4-MIN(4,LEN(Rapportage!G292)))</f>
        <v xml:space="preserve">    </v>
      </c>
      <c r="I292" s="10" t="str">
        <f>IF(Rapportage!H292="","",IF(($Q$2-$P$2)&gt;=0,IF(LEN(TEXT(K292*100,"00000000"))=3,_xlfn.CONCAT(0,TEXT(K292*100,"000000.""00")),TEXT(K292*100,"000000"".""00")),""""))</f>
        <v/>
      </c>
      <c r="J292" s="10" t="str">
        <f>IF(Rapportage!I292="","",IF(($Q$2-$P$2)&gt;=0,IF(LEN(TEXT(Rapportage!I292*100,"000000"))=3,_xlfn.CONCAT(0,TEXT(Rapportage!I292*100,"000.""00")),TEXT(Rapportage!I292*100,"000"".""00")),""""))</f>
        <v/>
      </c>
      <c r="K292" s="15">
        <f>ROUND(Rapportage!H292,2)</f>
        <v>0</v>
      </c>
      <c r="O292" t="s">
        <v>326</v>
      </c>
      <c r="P292">
        <v>291</v>
      </c>
    </row>
    <row r="293" spans="1:16" x14ac:dyDescent="0.25">
      <c r="A293" t="str">
        <f>IF(LEN(Rapportage!A293)="","",Rapportage!A293&amp;REPT(" ",10-MIN(10,LEN(Rapportage!A293))))</f>
        <v xml:space="preserve">          </v>
      </c>
      <c r="B293" t="str">
        <f>IF(Rapportage!B293=0,"",_xlfn.CONCAT(REPT("0",7-LEN(Rapportage!B293)),Rapportage!B293))</f>
        <v/>
      </c>
      <c r="C293" t="str">
        <f>IF(Rapportage!C293=0,"",IF(ISNUMBER(SEARCH("-",Rapportage!C293)),_xlfn.CONCAT(REPT("0",7-LEN(LEFT(Rapportage!C293,SEARCH("-",Rapportage!C293)-1))),LEFT(Rapportage!C293,SEARCH("-",Rapportage!C293)-1)),_xlfn.CONCAT(REPT("0",7-LEN(Rapportage!C293)),Rapportage!C293)))</f>
        <v/>
      </c>
      <c r="E293" t="s">
        <v>2828</v>
      </c>
      <c r="F293" t="str">
        <f>IF(Rapportage!E293="","",_xlfn.CONCAT(REPT("0",4-LEN(Rapportage!E293)),Rapportage!E293))</f>
        <v/>
      </c>
      <c r="G293" s="10" t="str">
        <f>IF(Rapportage!F293 ="0","  ", "  ")</f>
        <v xml:space="preserve">  </v>
      </c>
      <c r="H293" s="10" t="str">
        <f>Rapportage!G293 &amp; REPT(" ",4-MIN(4,LEN(Rapportage!G293)))</f>
        <v xml:space="preserve">    </v>
      </c>
      <c r="I293" s="10" t="str">
        <f>IF(Rapportage!H293="","",IF(($Q$2-$P$2)&gt;=0,IF(LEN(TEXT(K293*100,"00000000"))=3,_xlfn.CONCAT(0,TEXT(K293*100,"000000.""00")),TEXT(K293*100,"000000"".""00")),""""))</f>
        <v/>
      </c>
      <c r="J293" s="10" t="str">
        <f>IF(Rapportage!I293="","",IF(($Q$2-$P$2)&gt;=0,IF(LEN(TEXT(Rapportage!I293*100,"000000"))=3,_xlfn.CONCAT(0,TEXT(Rapportage!I293*100,"000.""00")),TEXT(Rapportage!I293*100,"000"".""00")),""""))</f>
        <v/>
      </c>
      <c r="K293" s="15">
        <f>ROUND(Rapportage!H293,2)</f>
        <v>0</v>
      </c>
      <c r="O293" t="s">
        <v>327</v>
      </c>
      <c r="P293">
        <v>292</v>
      </c>
    </row>
    <row r="294" spans="1:16" x14ac:dyDescent="0.25">
      <c r="A294" t="str">
        <f>IF(LEN(Rapportage!A294)="","",Rapportage!A294&amp;REPT(" ",10-MIN(10,LEN(Rapportage!A294))))</f>
        <v xml:space="preserve">          </v>
      </c>
      <c r="B294" t="str">
        <f>IF(Rapportage!B294=0,"",_xlfn.CONCAT(REPT("0",7-LEN(Rapportage!B294)),Rapportage!B294))</f>
        <v/>
      </c>
      <c r="C294" t="str">
        <f>IF(Rapportage!C294=0,"",IF(ISNUMBER(SEARCH("-",Rapportage!C294)),_xlfn.CONCAT(REPT("0",7-LEN(LEFT(Rapportage!C294,SEARCH("-",Rapportage!C294)-1))),LEFT(Rapportage!C294,SEARCH("-",Rapportage!C294)-1)),_xlfn.CONCAT(REPT("0",7-LEN(Rapportage!C294)),Rapportage!C294)))</f>
        <v/>
      </c>
      <c r="E294" t="s">
        <v>2829</v>
      </c>
      <c r="F294" t="str">
        <f>IF(Rapportage!E294="","",_xlfn.CONCAT(REPT("0",4-LEN(Rapportage!E294)),Rapportage!E294))</f>
        <v/>
      </c>
      <c r="G294" s="10" t="str">
        <f>IF(Rapportage!F294 ="0","  ", "  ")</f>
        <v xml:space="preserve">  </v>
      </c>
      <c r="H294" s="10" t="str">
        <f>Rapportage!G294 &amp; REPT(" ",4-MIN(4,LEN(Rapportage!G294)))</f>
        <v xml:space="preserve">    </v>
      </c>
      <c r="I294" s="10" t="str">
        <f>IF(Rapportage!H294="","",IF(($Q$2-$P$2)&gt;=0,IF(LEN(TEXT(K294*100,"00000000"))=3,_xlfn.CONCAT(0,TEXT(K294*100,"000000.""00")),TEXT(K294*100,"000000"".""00")),""""))</f>
        <v/>
      </c>
      <c r="J294" s="10" t="str">
        <f>IF(Rapportage!I294="","",IF(($Q$2-$P$2)&gt;=0,IF(LEN(TEXT(Rapportage!I294*100,"000000"))=3,_xlfn.CONCAT(0,TEXT(Rapportage!I294*100,"000.""00")),TEXT(Rapportage!I294*100,"000"".""00")),""""))</f>
        <v/>
      </c>
      <c r="K294" s="15">
        <f>ROUND(Rapportage!H294,2)</f>
        <v>0</v>
      </c>
      <c r="O294" t="s">
        <v>328</v>
      </c>
      <c r="P294">
        <v>293</v>
      </c>
    </row>
    <row r="295" spans="1:16" x14ac:dyDescent="0.25">
      <c r="A295" t="str">
        <f>IF(LEN(Rapportage!A295)="","",Rapportage!A295&amp;REPT(" ",10-MIN(10,LEN(Rapportage!A295))))</f>
        <v xml:space="preserve">          </v>
      </c>
      <c r="B295" t="str">
        <f>IF(Rapportage!B295=0,"",_xlfn.CONCAT(REPT("0",7-LEN(Rapportage!B295)),Rapportage!B295))</f>
        <v/>
      </c>
      <c r="C295" t="str">
        <f>IF(Rapportage!C295=0,"",IF(ISNUMBER(SEARCH("-",Rapportage!C295)),_xlfn.CONCAT(REPT("0",7-LEN(LEFT(Rapportage!C295,SEARCH("-",Rapportage!C295)-1))),LEFT(Rapportage!C295,SEARCH("-",Rapportage!C295)-1)),_xlfn.CONCAT(REPT("0",7-LEN(Rapportage!C295)),Rapportage!C295)))</f>
        <v/>
      </c>
      <c r="E295" t="s">
        <v>2830</v>
      </c>
      <c r="F295" t="str">
        <f>IF(Rapportage!E295="","",_xlfn.CONCAT(REPT("0",4-LEN(Rapportage!E295)),Rapportage!E295))</f>
        <v/>
      </c>
      <c r="G295" s="10" t="str">
        <f>IF(Rapportage!F295 ="0","  ", "  ")</f>
        <v xml:space="preserve">  </v>
      </c>
      <c r="H295" s="10" t="str">
        <f>Rapportage!G295 &amp; REPT(" ",4-MIN(4,LEN(Rapportage!G295)))</f>
        <v xml:space="preserve">    </v>
      </c>
      <c r="I295" s="10" t="str">
        <f>IF(Rapportage!H295="","",IF(($Q$2-$P$2)&gt;=0,IF(LEN(TEXT(K295*100,"00000000"))=3,_xlfn.CONCAT(0,TEXT(K295*100,"000000.""00")),TEXT(K295*100,"000000"".""00")),""""))</f>
        <v/>
      </c>
      <c r="J295" s="10" t="str">
        <f>IF(Rapportage!I295="","",IF(($Q$2-$P$2)&gt;=0,IF(LEN(TEXT(Rapportage!I295*100,"000000"))=3,_xlfn.CONCAT(0,TEXT(Rapportage!I295*100,"000.""00")),TEXT(Rapportage!I295*100,"000"".""00")),""""))</f>
        <v/>
      </c>
      <c r="K295" s="15">
        <f>ROUND(Rapportage!H295,2)</f>
        <v>0</v>
      </c>
      <c r="O295" t="s">
        <v>329</v>
      </c>
      <c r="P295">
        <v>294</v>
      </c>
    </row>
    <row r="296" spans="1:16" x14ac:dyDescent="0.25">
      <c r="A296" t="str">
        <f>IF(LEN(Rapportage!A296)="","",Rapportage!A296&amp;REPT(" ",10-MIN(10,LEN(Rapportage!A296))))</f>
        <v xml:space="preserve">          </v>
      </c>
      <c r="B296" t="str">
        <f>IF(Rapportage!B296=0,"",_xlfn.CONCAT(REPT("0",7-LEN(Rapportage!B296)),Rapportage!B296))</f>
        <v/>
      </c>
      <c r="C296" t="str">
        <f>IF(Rapportage!C296=0,"",IF(ISNUMBER(SEARCH("-",Rapportage!C296)),_xlfn.CONCAT(REPT("0",7-LEN(LEFT(Rapportage!C296,SEARCH("-",Rapportage!C296)-1))),LEFT(Rapportage!C296,SEARCH("-",Rapportage!C296)-1)),_xlfn.CONCAT(REPT("0",7-LEN(Rapportage!C296)),Rapportage!C296)))</f>
        <v/>
      </c>
      <c r="E296" t="s">
        <v>2831</v>
      </c>
      <c r="F296" t="str">
        <f>IF(Rapportage!E296="","",_xlfn.CONCAT(REPT("0",4-LEN(Rapportage!E296)),Rapportage!E296))</f>
        <v/>
      </c>
      <c r="G296" s="10" t="str">
        <f>IF(Rapportage!F296 ="0","  ", "  ")</f>
        <v xml:space="preserve">  </v>
      </c>
      <c r="H296" s="10" t="str">
        <f>Rapportage!G296 &amp; REPT(" ",4-MIN(4,LEN(Rapportage!G296)))</f>
        <v xml:space="preserve">    </v>
      </c>
      <c r="I296" s="10" t="str">
        <f>IF(Rapportage!H296="","",IF(($Q$2-$P$2)&gt;=0,IF(LEN(TEXT(K296*100,"00000000"))=3,_xlfn.CONCAT(0,TEXT(K296*100,"000000.""00")),TEXT(K296*100,"000000"".""00")),""""))</f>
        <v/>
      </c>
      <c r="J296" s="10" t="str">
        <f>IF(Rapportage!I296="","",IF(($Q$2-$P$2)&gt;=0,IF(LEN(TEXT(Rapportage!I296*100,"000000"))=3,_xlfn.CONCAT(0,TEXT(Rapportage!I296*100,"000.""00")),TEXT(Rapportage!I296*100,"000"".""00")),""""))</f>
        <v/>
      </c>
      <c r="K296" s="15">
        <f>ROUND(Rapportage!H296,2)</f>
        <v>0</v>
      </c>
      <c r="O296" t="s">
        <v>330</v>
      </c>
      <c r="P296">
        <v>295</v>
      </c>
    </row>
    <row r="297" spans="1:16" x14ac:dyDescent="0.25">
      <c r="A297" t="str">
        <f>IF(LEN(Rapportage!A297)="","",Rapportage!A297&amp;REPT(" ",10-MIN(10,LEN(Rapportage!A297))))</f>
        <v xml:space="preserve">          </v>
      </c>
      <c r="B297" t="str">
        <f>IF(Rapportage!B297=0,"",_xlfn.CONCAT(REPT("0",7-LEN(Rapportage!B297)),Rapportage!B297))</f>
        <v/>
      </c>
      <c r="C297" t="str">
        <f>IF(Rapportage!C297=0,"",IF(ISNUMBER(SEARCH("-",Rapportage!C297)),_xlfn.CONCAT(REPT("0",7-LEN(LEFT(Rapportage!C297,SEARCH("-",Rapportage!C297)-1))),LEFT(Rapportage!C297,SEARCH("-",Rapportage!C297)-1)),_xlfn.CONCAT(REPT("0",7-LEN(Rapportage!C297)),Rapportage!C297)))</f>
        <v/>
      </c>
      <c r="E297" t="s">
        <v>2832</v>
      </c>
      <c r="F297" t="str">
        <f>IF(Rapportage!E297="","",_xlfn.CONCAT(REPT("0",4-LEN(Rapportage!E297)),Rapportage!E297))</f>
        <v/>
      </c>
      <c r="G297" s="10" t="str">
        <f>IF(Rapportage!F297 ="0","  ", "  ")</f>
        <v xml:space="preserve">  </v>
      </c>
      <c r="H297" s="10" t="str">
        <f>Rapportage!G297 &amp; REPT(" ",4-MIN(4,LEN(Rapportage!G297)))</f>
        <v xml:space="preserve">    </v>
      </c>
      <c r="I297" s="10" t="str">
        <f>IF(Rapportage!H297="","",IF(($Q$2-$P$2)&gt;=0,IF(LEN(TEXT(K297*100,"00000000"))=3,_xlfn.CONCAT(0,TEXT(K297*100,"000000.""00")),TEXT(K297*100,"000000"".""00")),""""))</f>
        <v/>
      </c>
      <c r="J297" s="10" t="str">
        <f>IF(Rapportage!I297="","",IF(($Q$2-$P$2)&gt;=0,IF(LEN(TEXT(Rapportage!I297*100,"000000"))=3,_xlfn.CONCAT(0,TEXT(Rapportage!I297*100,"000.""00")),TEXT(Rapportage!I297*100,"000"".""00")),""""))</f>
        <v/>
      </c>
      <c r="K297" s="15">
        <f>ROUND(Rapportage!H297,2)</f>
        <v>0</v>
      </c>
      <c r="O297" t="s">
        <v>331</v>
      </c>
      <c r="P297">
        <v>296</v>
      </c>
    </row>
    <row r="298" spans="1:16" x14ac:dyDescent="0.25">
      <c r="A298" t="str">
        <f>IF(LEN(Rapportage!A298)="","",Rapportage!A298&amp;REPT(" ",10-MIN(10,LEN(Rapportage!A298))))</f>
        <v xml:space="preserve">          </v>
      </c>
      <c r="B298" t="str">
        <f>IF(Rapportage!B298=0,"",_xlfn.CONCAT(REPT("0",7-LEN(Rapportage!B298)),Rapportage!B298))</f>
        <v/>
      </c>
      <c r="C298" t="str">
        <f>IF(Rapportage!C298=0,"",IF(ISNUMBER(SEARCH("-",Rapportage!C298)),_xlfn.CONCAT(REPT("0",7-LEN(LEFT(Rapportage!C298,SEARCH("-",Rapportage!C298)-1))),LEFT(Rapportage!C298,SEARCH("-",Rapportage!C298)-1)),_xlfn.CONCAT(REPT("0",7-LEN(Rapportage!C298)),Rapportage!C298)))</f>
        <v/>
      </c>
      <c r="E298" t="s">
        <v>2833</v>
      </c>
      <c r="F298" t="str">
        <f>IF(Rapportage!E298="","",_xlfn.CONCAT(REPT("0",4-LEN(Rapportage!E298)),Rapportage!E298))</f>
        <v/>
      </c>
      <c r="G298" s="10" t="str">
        <f>IF(Rapportage!F298 ="0","  ", "  ")</f>
        <v xml:space="preserve">  </v>
      </c>
      <c r="H298" s="10" t="str">
        <f>Rapportage!G298 &amp; REPT(" ",4-MIN(4,LEN(Rapportage!G298)))</f>
        <v xml:space="preserve">    </v>
      </c>
      <c r="I298" s="10" t="str">
        <f>IF(Rapportage!H298="","",IF(($Q$2-$P$2)&gt;=0,IF(LEN(TEXT(K298*100,"00000000"))=3,_xlfn.CONCAT(0,TEXT(K298*100,"000000.""00")),TEXT(K298*100,"000000"".""00")),""""))</f>
        <v/>
      </c>
      <c r="J298" s="10" t="str">
        <f>IF(Rapportage!I298="","",IF(($Q$2-$P$2)&gt;=0,IF(LEN(TEXT(Rapportage!I298*100,"000000"))=3,_xlfn.CONCAT(0,TEXT(Rapportage!I298*100,"000.""00")),TEXT(Rapportage!I298*100,"000"".""00")),""""))</f>
        <v/>
      </c>
      <c r="K298" s="15">
        <f>ROUND(Rapportage!H298,2)</f>
        <v>0</v>
      </c>
      <c r="O298" t="s">
        <v>332</v>
      </c>
      <c r="P298">
        <v>297</v>
      </c>
    </row>
    <row r="299" spans="1:16" x14ac:dyDescent="0.25">
      <c r="A299" t="str">
        <f>IF(LEN(Rapportage!A299)="","",Rapportage!A299&amp;REPT(" ",10-MIN(10,LEN(Rapportage!A299))))</f>
        <v xml:space="preserve">          </v>
      </c>
      <c r="B299" t="str">
        <f>IF(Rapportage!B299=0,"",_xlfn.CONCAT(REPT("0",7-LEN(Rapportage!B299)),Rapportage!B299))</f>
        <v/>
      </c>
      <c r="C299" t="str">
        <f>IF(Rapportage!C299=0,"",IF(ISNUMBER(SEARCH("-",Rapportage!C299)),_xlfn.CONCAT(REPT("0",7-LEN(LEFT(Rapportage!C299,SEARCH("-",Rapportage!C299)-1))),LEFT(Rapportage!C299,SEARCH("-",Rapportage!C299)-1)),_xlfn.CONCAT(REPT("0",7-LEN(Rapportage!C299)),Rapportage!C299)))</f>
        <v/>
      </c>
      <c r="E299" t="s">
        <v>2834</v>
      </c>
      <c r="F299" t="str">
        <f>IF(Rapportage!E299="","",_xlfn.CONCAT(REPT("0",4-LEN(Rapportage!E299)),Rapportage!E299))</f>
        <v/>
      </c>
      <c r="G299" s="10" t="str">
        <f>IF(Rapportage!F299 ="0","  ", "  ")</f>
        <v xml:space="preserve">  </v>
      </c>
      <c r="H299" s="10" t="str">
        <f>Rapportage!G299 &amp; REPT(" ",4-MIN(4,LEN(Rapportage!G299)))</f>
        <v xml:space="preserve">    </v>
      </c>
      <c r="I299" s="10" t="str">
        <f>IF(Rapportage!H299="","",IF(($Q$2-$P$2)&gt;=0,IF(LEN(TEXT(K299*100,"00000000"))=3,_xlfn.CONCAT(0,TEXT(K299*100,"000000.""00")),TEXT(K299*100,"000000"".""00")),""""))</f>
        <v/>
      </c>
      <c r="J299" s="10" t="str">
        <f>IF(Rapportage!I299="","",IF(($Q$2-$P$2)&gt;=0,IF(LEN(TEXT(Rapportage!I299*100,"000000"))=3,_xlfn.CONCAT(0,TEXT(Rapportage!I299*100,"000.""00")),TEXT(Rapportage!I299*100,"000"".""00")),""""))</f>
        <v/>
      </c>
      <c r="K299" s="15">
        <f>ROUND(Rapportage!H299,2)</f>
        <v>0</v>
      </c>
      <c r="O299" t="s">
        <v>333</v>
      </c>
      <c r="P299">
        <v>298</v>
      </c>
    </row>
    <row r="300" spans="1:16" x14ac:dyDescent="0.25">
      <c r="A300" t="str">
        <f>IF(LEN(Rapportage!A300)="","",Rapportage!A300&amp;REPT(" ",10-MIN(10,LEN(Rapportage!A300))))</f>
        <v xml:space="preserve">          </v>
      </c>
      <c r="B300" t="str">
        <f>IF(Rapportage!B300=0,"",_xlfn.CONCAT(REPT("0",7-LEN(Rapportage!B300)),Rapportage!B300))</f>
        <v/>
      </c>
      <c r="C300" t="str">
        <f>IF(Rapportage!C300=0,"",IF(ISNUMBER(SEARCH("-",Rapportage!C300)),_xlfn.CONCAT(REPT("0",7-LEN(LEFT(Rapportage!C300,SEARCH("-",Rapportage!C300)-1))),LEFT(Rapportage!C300,SEARCH("-",Rapportage!C300)-1)),_xlfn.CONCAT(REPT("0",7-LEN(Rapportage!C300)),Rapportage!C300)))</f>
        <v/>
      </c>
      <c r="E300" t="s">
        <v>2835</v>
      </c>
      <c r="F300" t="str">
        <f>IF(Rapportage!E300="","",_xlfn.CONCAT(REPT("0",4-LEN(Rapportage!E300)),Rapportage!E300))</f>
        <v/>
      </c>
      <c r="G300" s="10" t="str">
        <f>IF(Rapportage!F300 ="0","  ", "  ")</f>
        <v xml:space="preserve">  </v>
      </c>
      <c r="H300" s="10" t="str">
        <f>Rapportage!G300 &amp; REPT(" ",4-MIN(4,LEN(Rapportage!G300)))</f>
        <v xml:space="preserve">    </v>
      </c>
      <c r="I300" s="10" t="str">
        <f>IF(Rapportage!H300="","",IF(($Q$2-$P$2)&gt;=0,IF(LEN(TEXT(K300*100,"00000000"))=3,_xlfn.CONCAT(0,TEXT(K300*100,"000000.""00")),TEXT(K300*100,"000000"".""00")),""""))</f>
        <v/>
      </c>
      <c r="J300" s="10" t="str">
        <f>IF(Rapportage!I300="","",IF(($Q$2-$P$2)&gt;=0,IF(LEN(TEXT(Rapportage!I300*100,"000000"))=3,_xlfn.CONCAT(0,TEXT(Rapportage!I300*100,"000.""00")),TEXT(Rapportage!I300*100,"000"".""00")),""""))</f>
        <v/>
      </c>
      <c r="K300" s="15">
        <f>ROUND(Rapportage!H300,2)</f>
        <v>0</v>
      </c>
      <c r="O300" t="s">
        <v>334</v>
      </c>
      <c r="P300">
        <v>299</v>
      </c>
    </row>
    <row r="301" spans="1:16" x14ac:dyDescent="0.25">
      <c r="A301" t="str">
        <f>IF(LEN(Rapportage!A301)="","",Rapportage!A301&amp;REPT(" ",10-MIN(10,LEN(Rapportage!A301))))</f>
        <v xml:space="preserve">          </v>
      </c>
      <c r="B301" t="str">
        <f>IF(Rapportage!B301=0,"",_xlfn.CONCAT(REPT("0",7-LEN(Rapportage!B301)),Rapportage!B301))</f>
        <v/>
      </c>
      <c r="C301" t="str">
        <f>IF(Rapportage!C301=0,"",IF(ISNUMBER(SEARCH("-",Rapportage!C301)),_xlfn.CONCAT(REPT("0",7-LEN(LEFT(Rapportage!C301,SEARCH("-",Rapportage!C301)-1))),LEFT(Rapportage!C301,SEARCH("-",Rapportage!C301)-1)),_xlfn.CONCAT(REPT("0",7-LEN(Rapportage!C301)),Rapportage!C301)))</f>
        <v/>
      </c>
      <c r="E301" t="s">
        <v>2836</v>
      </c>
      <c r="F301" t="str">
        <f>IF(Rapportage!E301="","",_xlfn.CONCAT(REPT("0",4-LEN(Rapportage!E301)),Rapportage!E301))</f>
        <v/>
      </c>
      <c r="G301" s="10" t="str">
        <f>IF(Rapportage!F301 ="0","  ", "  ")</f>
        <v xml:space="preserve">  </v>
      </c>
      <c r="H301" s="10" t="str">
        <f>Rapportage!G301 &amp; REPT(" ",4-MIN(4,LEN(Rapportage!G301)))</f>
        <v xml:space="preserve">    </v>
      </c>
      <c r="I301" s="10" t="str">
        <f>IF(Rapportage!H301="","",IF(($Q$2-$P$2)&gt;=0,IF(LEN(TEXT(K301*100,"00000000"))=3,_xlfn.CONCAT(0,TEXT(K301*100,"000000.""00")),TEXT(K301*100,"000000"".""00")),""""))</f>
        <v/>
      </c>
      <c r="J301" s="10" t="str">
        <f>IF(Rapportage!I301="","",IF(($Q$2-$P$2)&gt;=0,IF(LEN(TEXT(Rapportage!I301*100,"000000"))=3,_xlfn.CONCAT(0,TEXT(Rapportage!I301*100,"000.""00")),TEXT(Rapportage!I301*100,"000"".""00")),""""))</f>
        <v/>
      </c>
      <c r="K301" s="15">
        <f>ROUND(Rapportage!H301,2)</f>
        <v>0</v>
      </c>
      <c r="O301" t="s">
        <v>335</v>
      </c>
      <c r="P301">
        <v>300</v>
      </c>
    </row>
    <row r="302" spans="1:16" x14ac:dyDescent="0.25">
      <c r="A302" t="str">
        <f>IF(LEN(Rapportage!A302)="","",Rapportage!A302&amp;REPT(" ",10-MIN(10,LEN(Rapportage!A302))))</f>
        <v xml:space="preserve">          </v>
      </c>
      <c r="B302" t="str">
        <f>IF(Rapportage!B302=0,"",_xlfn.CONCAT(REPT("0",7-LEN(Rapportage!B302)),Rapportage!B302))</f>
        <v/>
      </c>
      <c r="C302" t="str">
        <f>IF(Rapportage!C302=0,"",IF(ISNUMBER(SEARCH("-",Rapportage!C302)),_xlfn.CONCAT(REPT("0",7-LEN(LEFT(Rapportage!C302,SEARCH("-",Rapportage!C302)-1))),LEFT(Rapportage!C302,SEARCH("-",Rapportage!C302)-1)),_xlfn.CONCAT(REPT("0",7-LEN(Rapportage!C302)),Rapportage!C302)))</f>
        <v/>
      </c>
      <c r="E302" t="s">
        <v>2837</v>
      </c>
      <c r="F302" t="str">
        <f>IF(Rapportage!E302="","",_xlfn.CONCAT(REPT("0",4-LEN(Rapportage!E302)),Rapportage!E302))</f>
        <v/>
      </c>
      <c r="G302" s="10" t="str">
        <f>IF(Rapportage!F302 ="0","  ", "  ")</f>
        <v xml:space="preserve">  </v>
      </c>
      <c r="H302" s="10" t="str">
        <f>Rapportage!G302 &amp; REPT(" ",4-MIN(4,LEN(Rapportage!G302)))</f>
        <v xml:space="preserve">    </v>
      </c>
      <c r="I302" s="10" t="str">
        <f>IF(Rapportage!H302="","",IF(($Q$2-$P$2)&gt;=0,IF(LEN(TEXT(K302*100,"00000000"))=3,_xlfn.CONCAT(0,TEXT(K302*100,"000000.""00")),TEXT(K302*100,"000000"".""00")),""""))</f>
        <v/>
      </c>
      <c r="J302" s="10" t="str">
        <f>IF(Rapportage!I302="","",IF(($Q$2-$P$2)&gt;=0,IF(LEN(TEXT(Rapportage!I302*100,"000000"))=3,_xlfn.CONCAT(0,TEXT(Rapportage!I302*100,"000.""00")),TEXT(Rapportage!I302*100,"000"".""00")),""""))</f>
        <v/>
      </c>
      <c r="K302" s="15">
        <f>ROUND(Rapportage!H302,2)</f>
        <v>0</v>
      </c>
      <c r="O302" t="s">
        <v>336</v>
      </c>
      <c r="P302">
        <v>301</v>
      </c>
    </row>
    <row r="303" spans="1:16" x14ac:dyDescent="0.25">
      <c r="A303" t="str">
        <f>IF(LEN(Rapportage!A303)="","",Rapportage!A303&amp;REPT(" ",10-MIN(10,LEN(Rapportage!A303))))</f>
        <v xml:space="preserve">          </v>
      </c>
      <c r="B303" t="str">
        <f>IF(Rapportage!B303=0,"",_xlfn.CONCAT(REPT("0",7-LEN(Rapportage!B303)),Rapportage!B303))</f>
        <v/>
      </c>
      <c r="C303" t="str">
        <f>IF(Rapportage!C303=0,"",IF(ISNUMBER(SEARCH("-",Rapportage!C303)),_xlfn.CONCAT(REPT("0",7-LEN(LEFT(Rapportage!C303,SEARCH("-",Rapportage!C303)-1))),LEFT(Rapportage!C303,SEARCH("-",Rapportage!C303)-1)),_xlfn.CONCAT(REPT("0",7-LEN(Rapportage!C303)),Rapportage!C303)))</f>
        <v/>
      </c>
      <c r="E303" t="s">
        <v>2838</v>
      </c>
      <c r="F303" t="str">
        <f>IF(Rapportage!E303="","",_xlfn.CONCAT(REPT("0",4-LEN(Rapportage!E303)),Rapportage!E303))</f>
        <v/>
      </c>
      <c r="G303" s="10" t="str">
        <f>IF(Rapportage!F303 ="0","  ", "  ")</f>
        <v xml:space="preserve">  </v>
      </c>
      <c r="H303" s="10" t="str">
        <f>Rapportage!G303 &amp; REPT(" ",4-MIN(4,LEN(Rapportage!G303)))</f>
        <v xml:space="preserve">    </v>
      </c>
      <c r="I303" s="10" t="str">
        <f>IF(Rapportage!H303="","",IF(($Q$2-$P$2)&gt;=0,IF(LEN(TEXT(K303*100,"00000000"))=3,_xlfn.CONCAT(0,TEXT(K303*100,"000000.""00")),TEXT(K303*100,"000000"".""00")),""""))</f>
        <v/>
      </c>
      <c r="J303" s="10" t="str">
        <f>IF(Rapportage!I303="","",IF(($Q$2-$P$2)&gt;=0,IF(LEN(TEXT(Rapportage!I303*100,"000000"))=3,_xlfn.CONCAT(0,TEXT(Rapportage!I303*100,"000.""00")),TEXT(Rapportage!I303*100,"000"".""00")),""""))</f>
        <v/>
      </c>
      <c r="K303" s="15">
        <f>ROUND(Rapportage!H303,2)</f>
        <v>0</v>
      </c>
      <c r="O303" t="s">
        <v>337</v>
      </c>
      <c r="P303">
        <v>302</v>
      </c>
    </row>
    <row r="304" spans="1:16" x14ac:dyDescent="0.25">
      <c r="A304" t="str">
        <f>IF(LEN(Rapportage!A304)="","",Rapportage!A304&amp;REPT(" ",10-MIN(10,LEN(Rapportage!A304))))</f>
        <v xml:space="preserve">          </v>
      </c>
      <c r="B304" t="str">
        <f>IF(Rapportage!B304=0,"",_xlfn.CONCAT(REPT("0",7-LEN(Rapportage!B304)),Rapportage!B304))</f>
        <v/>
      </c>
      <c r="C304" t="str">
        <f>IF(Rapportage!C304=0,"",IF(ISNUMBER(SEARCH("-",Rapportage!C304)),_xlfn.CONCAT(REPT("0",7-LEN(LEFT(Rapportage!C304,SEARCH("-",Rapportage!C304)-1))),LEFT(Rapportage!C304,SEARCH("-",Rapportage!C304)-1)),_xlfn.CONCAT(REPT("0",7-LEN(Rapportage!C304)),Rapportage!C304)))</f>
        <v/>
      </c>
      <c r="E304" t="s">
        <v>2839</v>
      </c>
      <c r="F304" t="str">
        <f>IF(Rapportage!E304="","",_xlfn.CONCAT(REPT("0",4-LEN(Rapportage!E304)),Rapportage!E304))</f>
        <v/>
      </c>
      <c r="G304" s="10" t="str">
        <f>IF(Rapportage!F304 ="0","  ", "  ")</f>
        <v xml:space="preserve">  </v>
      </c>
      <c r="H304" s="10" t="str">
        <f>Rapportage!G304 &amp; REPT(" ",4-MIN(4,LEN(Rapportage!G304)))</f>
        <v xml:space="preserve">    </v>
      </c>
      <c r="I304" s="10" t="str">
        <f>IF(Rapportage!H304="","",IF(($Q$2-$P$2)&gt;=0,IF(LEN(TEXT(K304*100,"00000000"))=3,_xlfn.CONCAT(0,TEXT(K304*100,"000000.""00")),TEXT(K304*100,"000000"".""00")),""""))</f>
        <v/>
      </c>
      <c r="J304" s="10" t="str">
        <f>IF(Rapportage!I304="","",IF(($Q$2-$P$2)&gt;=0,IF(LEN(TEXT(Rapportage!I304*100,"000000"))=3,_xlfn.CONCAT(0,TEXT(Rapportage!I304*100,"000.""00")),TEXT(Rapportage!I304*100,"000"".""00")),""""))</f>
        <v/>
      </c>
      <c r="K304" s="15">
        <f>ROUND(Rapportage!H304,2)</f>
        <v>0</v>
      </c>
      <c r="O304" t="s">
        <v>338</v>
      </c>
      <c r="P304">
        <v>303</v>
      </c>
    </row>
    <row r="305" spans="1:16" x14ac:dyDescent="0.25">
      <c r="A305" t="str">
        <f>IF(LEN(Rapportage!A305)="","",Rapportage!A305&amp;REPT(" ",10-MIN(10,LEN(Rapportage!A305))))</f>
        <v xml:space="preserve">          </v>
      </c>
      <c r="B305" t="str">
        <f>IF(Rapportage!B305=0,"",_xlfn.CONCAT(REPT("0",7-LEN(Rapportage!B305)),Rapportage!B305))</f>
        <v/>
      </c>
      <c r="C305" t="str">
        <f>IF(Rapportage!C305=0,"",IF(ISNUMBER(SEARCH("-",Rapportage!C305)),_xlfn.CONCAT(REPT("0",7-LEN(LEFT(Rapportage!C305,SEARCH("-",Rapportage!C305)-1))),LEFT(Rapportage!C305,SEARCH("-",Rapportage!C305)-1)),_xlfn.CONCAT(REPT("0",7-LEN(Rapportage!C305)),Rapportage!C305)))</f>
        <v/>
      </c>
      <c r="E305" t="s">
        <v>2840</v>
      </c>
      <c r="F305" t="str">
        <f>IF(Rapportage!E305="","",_xlfn.CONCAT(REPT("0",4-LEN(Rapportage!E305)),Rapportage!E305))</f>
        <v/>
      </c>
      <c r="G305" s="10" t="str">
        <f>IF(Rapportage!F305 ="0","  ", "  ")</f>
        <v xml:space="preserve">  </v>
      </c>
      <c r="H305" s="10" t="str">
        <f>Rapportage!G305 &amp; REPT(" ",4-MIN(4,LEN(Rapportage!G305)))</f>
        <v xml:space="preserve">    </v>
      </c>
      <c r="I305" s="10" t="str">
        <f>IF(Rapportage!H305="","",IF(($Q$2-$P$2)&gt;=0,IF(LEN(TEXT(K305*100,"00000000"))=3,_xlfn.CONCAT(0,TEXT(K305*100,"000000.""00")),TEXT(K305*100,"000000"".""00")),""""))</f>
        <v/>
      </c>
      <c r="J305" s="10" t="str">
        <f>IF(Rapportage!I305="","",IF(($Q$2-$P$2)&gt;=0,IF(LEN(TEXT(Rapportage!I305*100,"000000"))=3,_xlfn.CONCAT(0,TEXT(Rapportage!I305*100,"000.""00")),TEXT(Rapportage!I305*100,"000"".""00")),""""))</f>
        <v/>
      </c>
      <c r="K305" s="15">
        <f>ROUND(Rapportage!H305,2)</f>
        <v>0</v>
      </c>
      <c r="O305" t="s">
        <v>339</v>
      </c>
      <c r="P305">
        <v>304</v>
      </c>
    </row>
    <row r="306" spans="1:16" x14ac:dyDescent="0.25">
      <c r="A306" t="str">
        <f>IF(LEN(Rapportage!A306)="","",Rapportage!A306&amp;REPT(" ",10-MIN(10,LEN(Rapportage!A306))))</f>
        <v xml:space="preserve">          </v>
      </c>
      <c r="B306" t="str">
        <f>IF(Rapportage!B306=0,"",_xlfn.CONCAT(REPT("0",7-LEN(Rapportage!B306)),Rapportage!B306))</f>
        <v/>
      </c>
      <c r="C306" t="str">
        <f>IF(Rapportage!C306=0,"",IF(ISNUMBER(SEARCH("-",Rapportage!C306)),_xlfn.CONCAT(REPT("0",7-LEN(LEFT(Rapportage!C306,SEARCH("-",Rapportage!C306)-1))),LEFT(Rapportage!C306,SEARCH("-",Rapportage!C306)-1)),_xlfn.CONCAT(REPT("0",7-LEN(Rapportage!C306)),Rapportage!C306)))</f>
        <v/>
      </c>
      <c r="E306" t="s">
        <v>2841</v>
      </c>
      <c r="F306" t="str">
        <f>IF(Rapportage!E306="","",_xlfn.CONCAT(REPT("0",4-LEN(Rapportage!E306)),Rapportage!E306))</f>
        <v/>
      </c>
      <c r="G306" s="10" t="str">
        <f>IF(Rapportage!F306 ="0","  ", "  ")</f>
        <v xml:space="preserve">  </v>
      </c>
      <c r="H306" s="10" t="str">
        <f>Rapportage!G306 &amp; REPT(" ",4-MIN(4,LEN(Rapportage!G306)))</f>
        <v xml:space="preserve">    </v>
      </c>
      <c r="I306" s="10" t="str">
        <f>IF(Rapportage!H306="","",IF(($Q$2-$P$2)&gt;=0,IF(LEN(TEXT(K306*100,"00000000"))=3,_xlfn.CONCAT(0,TEXT(K306*100,"000000.""00")),TEXT(K306*100,"000000"".""00")),""""))</f>
        <v/>
      </c>
      <c r="J306" s="10" t="str">
        <f>IF(Rapportage!I306="","",IF(($Q$2-$P$2)&gt;=0,IF(LEN(TEXT(Rapportage!I306*100,"000000"))=3,_xlfn.CONCAT(0,TEXT(Rapportage!I306*100,"000.""00")),TEXT(Rapportage!I306*100,"000"".""00")),""""))</f>
        <v/>
      </c>
      <c r="K306" s="15">
        <f>ROUND(Rapportage!H306,2)</f>
        <v>0</v>
      </c>
      <c r="O306" t="s">
        <v>340</v>
      </c>
      <c r="P306">
        <v>305</v>
      </c>
    </row>
    <row r="307" spans="1:16" x14ac:dyDescent="0.25">
      <c r="A307" t="str">
        <f>IF(LEN(Rapportage!A307)="","",Rapportage!A307&amp;REPT(" ",10-MIN(10,LEN(Rapportage!A307))))</f>
        <v xml:space="preserve">          </v>
      </c>
      <c r="B307" t="str">
        <f>IF(Rapportage!B307=0,"",_xlfn.CONCAT(REPT("0",7-LEN(Rapportage!B307)),Rapportage!B307))</f>
        <v/>
      </c>
      <c r="C307" t="str">
        <f>IF(Rapportage!C307=0,"",IF(ISNUMBER(SEARCH("-",Rapportage!C307)),_xlfn.CONCAT(REPT("0",7-LEN(LEFT(Rapportage!C307,SEARCH("-",Rapportage!C307)-1))),LEFT(Rapportage!C307,SEARCH("-",Rapportage!C307)-1)),_xlfn.CONCAT(REPT("0",7-LEN(Rapportage!C307)),Rapportage!C307)))</f>
        <v/>
      </c>
      <c r="E307" t="s">
        <v>2842</v>
      </c>
      <c r="F307" t="str">
        <f>IF(Rapportage!E307="","",_xlfn.CONCAT(REPT("0",4-LEN(Rapportage!E307)),Rapportage!E307))</f>
        <v/>
      </c>
      <c r="G307" s="10" t="str">
        <f>IF(Rapportage!F307 ="0","  ", "  ")</f>
        <v xml:space="preserve">  </v>
      </c>
      <c r="H307" s="10" t="str">
        <f>Rapportage!G307 &amp; REPT(" ",4-MIN(4,LEN(Rapportage!G307)))</f>
        <v xml:space="preserve">    </v>
      </c>
      <c r="I307" s="10" t="str">
        <f>IF(Rapportage!H307="","",IF(($Q$2-$P$2)&gt;=0,IF(LEN(TEXT(K307*100,"00000000"))=3,_xlfn.CONCAT(0,TEXT(K307*100,"000000.""00")),TEXT(K307*100,"000000"".""00")),""""))</f>
        <v/>
      </c>
      <c r="J307" s="10" t="str">
        <f>IF(Rapportage!I307="","",IF(($Q$2-$P$2)&gt;=0,IF(LEN(TEXT(Rapportage!I307*100,"000000"))=3,_xlfn.CONCAT(0,TEXT(Rapportage!I307*100,"000.""00")),TEXT(Rapportage!I307*100,"000"".""00")),""""))</f>
        <v/>
      </c>
      <c r="K307" s="15">
        <f>ROUND(Rapportage!H307,2)</f>
        <v>0</v>
      </c>
      <c r="O307" t="s">
        <v>341</v>
      </c>
      <c r="P307">
        <v>306</v>
      </c>
    </row>
    <row r="308" spans="1:16" x14ac:dyDescent="0.25">
      <c r="A308" t="str">
        <f>IF(LEN(Rapportage!A308)="","",Rapportage!A308&amp;REPT(" ",10-MIN(10,LEN(Rapportage!A308))))</f>
        <v xml:space="preserve">          </v>
      </c>
      <c r="B308" t="str">
        <f>IF(Rapportage!B308=0,"",_xlfn.CONCAT(REPT("0",7-LEN(Rapportage!B308)),Rapportage!B308))</f>
        <v/>
      </c>
      <c r="C308" t="str">
        <f>IF(Rapportage!C308=0,"",IF(ISNUMBER(SEARCH("-",Rapportage!C308)),_xlfn.CONCAT(REPT("0",7-LEN(LEFT(Rapportage!C308,SEARCH("-",Rapportage!C308)-1))),LEFT(Rapportage!C308,SEARCH("-",Rapportage!C308)-1)),_xlfn.CONCAT(REPT("0",7-LEN(Rapportage!C308)),Rapportage!C308)))</f>
        <v/>
      </c>
      <c r="E308" t="s">
        <v>2843</v>
      </c>
      <c r="F308" t="str">
        <f>IF(Rapportage!E308="","",_xlfn.CONCAT(REPT("0",4-LEN(Rapportage!E308)),Rapportage!E308))</f>
        <v/>
      </c>
      <c r="G308" s="10" t="str">
        <f>IF(Rapportage!F308 ="0","  ", "  ")</f>
        <v xml:space="preserve">  </v>
      </c>
      <c r="H308" s="10" t="str">
        <f>Rapportage!G308 &amp; REPT(" ",4-MIN(4,LEN(Rapportage!G308)))</f>
        <v xml:space="preserve">    </v>
      </c>
      <c r="I308" s="10" t="str">
        <f>IF(Rapportage!H308="","",IF(($Q$2-$P$2)&gt;=0,IF(LEN(TEXT(K308*100,"00000000"))=3,_xlfn.CONCAT(0,TEXT(K308*100,"000000.""00")),TEXT(K308*100,"000000"".""00")),""""))</f>
        <v/>
      </c>
      <c r="J308" s="10" t="str">
        <f>IF(Rapportage!I308="","",IF(($Q$2-$P$2)&gt;=0,IF(LEN(TEXT(Rapportage!I308*100,"000000"))=3,_xlfn.CONCAT(0,TEXT(Rapportage!I308*100,"000.""00")),TEXT(Rapportage!I308*100,"000"".""00")),""""))</f>
        <v/>
      </c>
      <c r="K308" s="15">
        <f>ROUND(Rapportage!H308,2)</f>
        <v>0</v>
      </c>
      <c r="O308" t="s">
        <v>342</v>
      </c>
      <c r="P308">
        <v>307</v>
      </c>
    </row>
    <row r="309" spans="1:16" x14ac:dyDescent="0.25">
      <c r="A309" t="str">
        <f>IF(LEN(Rapportage!A309)="","",Rapportage!A309&amp;REPT(" ",10-MIN(10,LEN(Rapportage!A309))))</f>
        <v xml:space="preserve">          </v>
      </c>
      <c r="B309" t="str">
        <f>IF(Rapportage!B309=0,"",_xlfn.CONCAT(REPT("0",7-LEN(Rapportage!B309)),Rapportage!B309))</f>
        <v/>
      </c>
      <c r="C309" t="str">
        <f>IF(Rapportage!C309=0,"",IF(ISNUMBER(SEARCH("-",Rapportage!C309)),_xlfn.CONCAT(REPT("0",7-LEN(LEFT(Rapportage!C309,SEARCH("-",Rapportage!C309)-1))),LEFT(Rapportage!C309,SEARCH("-",Rapportage!C309)-1)),_xlfn.CONCAT(REPT("0",7-LEN(Rapportage!C309)),Rapportage!C309)))</f>
        <v/>
      </c>
      <c r="E309" t="s">
        <v>2844</v>
      </c>
      <c r="F309" t="str">
        <f>IF(Rapportage!E309="","",_xlfn.CONCAT(REPT("0",4-LEN(Rapportage!E309)),Rapportage!E309))</f>
        <v/>
      </c>
      <c r="G309" s="10" t="str">
        <f>IF(Rapportage!F309 ="0","  ", "  ")</f>
        <v xml:space="preserve">  </v>
      </c>
      <c r="H309" s="10" t="str">
        <f>Rapportage!G309 &amp; REPT(" ",4-MIN(4,LEN(Rapportage!G309)))</f>
        <v xml:space="preserve">    </v>
      </c>
      <c r="I309" s="10" t="str">
        <f>IF(Rapportage!H309="","",IF(($Q$2-$P$2)&gt;=0,IF(LEN(TEXT(K309*100,"00000000"))=3,_xlfn.CONCAT(0,TEXT(K309*100,"000000.""00")),TEXT(K309*100,"000000"".""00")),""""))</f>
        <v/>
      </c>
      <c r="J309" s="10" t="str">
        <f>IF(Rapportage!I309="","",IF(($Q$2-$P$2)&gt;=0,IF(LEN(TEXT(Rapportage!I309*100,"000000"))=3,_xlfn.CONCAT(0,TEXT(Rapportage!I309*100,"000.""00")),TEXT(Rapportage!I309*100,"000"".""00")),""""))</f>
        <v/>
      </c>
      <c r="K309" s="15">
        <f>ROUND(Rapportage!H309,2)</f>
        <v>0</v>
      </c>
      <c r="O309" t="s">
        <v>343</v>
      </c>
      <c r="P309">
        <v>308</v>
      </c>
    </row>
    <row r="310" spans="1:16" x14ac:dyDescent="0.25">
      <c r="A310" t="str">
        <f>IF(LEN(Rapportage!A310)="","",Rapportage!A310&amp;REPT(" ",10-MIN(10,LEN(Rapportage!A310))))</f>
        <v xml:space="preserve">          </v>
      </c>
      <c r="B310" t="str">
        <f>IF(Rapportage!B310=0,"",_xlfn.CONCAT(REPT("0",7-LEN(Rapportage!B310)),Rapportage!B310))</f>
        <v/>
      </c>
      <c r="C310" t="str">
        <f>IF(Rapportage!C310=0,"",IF(ISNUMBER(SEARCH("-",Rapportage!C310)),_xlfn.CONCAT(REPT("0",7-LEN(LEFT(Rapportage!C310,SEARCH("-",Rapportage!C310)-1))),LEFT(Rapportage!C310,SEARCH("-",Rapportage!C310)-1)),_xlfn.CONCAT(REPT("0",7-LEN(Rapportage!C310)),Rapportage!C310)))</f>
        <v/>
      </c>
      <c r="E310" t="s">
        <v>2845</v>
      </c>
      <c r="F310" t="str">
        <f>IF(Rapportage!E310="","",_xlfn.CONCAT(REPT("0",4-LEN(Rapportage!E310)),Rapportage!E310))</f>
        <v/>
      </c>
      <c r="G310" s="10" t="str">
        <f>IF(Rapportage!F310 ="0","  ", "  ")</f>
        <v xml:space="preserve">  </v>
      </c>
      <c r="H310" s="10" t="str">
        <f>Rapportage!G310 &amp; REPT(" ",4-MIN(4,LEN(Rapportage!G310)))</f>
        <v xml:space="preserve">    </v>
      </c>
      <c r="I310" s="10" t="str">
        <f>IF(Rapportage!H310="","",IF(($Q$2-$P$2)&gt;=0,IF(LEN(TEXT(K310*100,"00000000"))=3,_xlfn.CONCAT(0,TEXT(K310*100,"000000.""00")),TEXT(K310*100,"000000"".""00")),""""))</f>
        <v/>
      </c>
      <c r="J310" s="10" t="str">
        <f>IF(Rapportage!I310="","",IF(($Q$2-$P$2)&gt;=0,IF(LEN(TEXT(Rapportage!I310*100,"000000"))=3,_xlfn.CONCAT(0,TEXT(Rapportage!I310*100,"000.""00")),TEXT(Rapportage!I310*100,"000"".""00")),""""))</f>
        <v/>
      </c>
      <c r="K310" s="15">
        <f>ROUND(Rapportage!H310,2)</f>
        <v>0</v>
      </c>
      <c r="O310" t="s">
        <v>344</v>
      </c>
      <c r="P310">
        <v>309</v>
      </c>
    </row>
    <row r="311" spans="1:16" x14ac:dyDescent="0.25">
      <c r="A311" t="str">
        <f>IF(LEN(Rapportage!A311)="","",Rapportage!A311&amp;REPT(" ",10-MIN(10,LEN(Rapportage!A311))))</f>
        <v xml:space="preserve">          </v>
      </c>
      <c r="B311" t="str">
        <f>IF(Rapportage!B311=0,"",_xlfn.CONCAT(REPT("0",7-LEN(Rapportage!B311)),Rapportage!B311))</f>
        <v/>
      </c>
      <c r="C311" t="str">
        <f>IF(Rapportage!C311=0,"",IF(ISNUMBER(SEARCH("-",Rapportage!C311)),_xlfn.CONCAT(REPT("0",7-LEN(LEFT(Rapportage!C311,SEARCH("-",Rapportage!C311)-1))),LEFT(Rapportage!C311,SEARCH("-",Rapportage!C311)-1)),_xlfn.CONCAT(REPT("0",7-LEN(Rapportage!C311)),Rapportage!C311)))</f>
        <v/>
      </c>
      <c r="E311" t="s">
        <v>2846</v>
      </c>
      <c r="F311" t="str">
        <f>IF(Rapportage!E311="","",_xlfn.CONCAT(REPT("0",4-LEN(Rapportage!E311)),Rapportage!E311))</f>
        <v/>
      </c>
      <c r="G311" s="10" t="str">
        <f>IF(Rapportage!F311 ="0","  ", "  ")</f>
        <v xml:space="preserve">  </v>
      </c>
      <c r="H311" s="10" t="str">
        <f>Rapportage!G311 &amp; REPT(" ",4-MIN(4,LEN(Rapportage!G311)))</f>
        <v xml:space="preserve">    </v>
      </c>
      <c r="I311" s="10" t="str">
        <f>IF(Rapportage!H311="","",IF(($Q$2-$P$2)&gt;=0,IF(LEN(TEXT(K311*100,"00000000"))=3,_xlfn.CONCAT(0,TEXT(K311*100,"000000.""00")),TEXT(K311*100,"000000"".""00")),""""))</f>
        <v/>
      </c>
      <c r="J311" s="10" t="str">
        <f>IF(Rapportage!I311="","",IF(($Q$2-$P$2)&gt;=0,IF(LEN(TEXT(Rapportage!I311*100,"000000"))=3,_xlfn.CONCAT(0,TEXT(Rapportage!I311*100,"000.""00")),TEXT(Rapportage!I311*100,"000"".""00")),""""))</f>
        <v/>
      </c>
      <c r="K311" s="15">
        <f>ROUND(Rapportage!H311,2)</f>
        <v>0</v>
      </c>
      <c r="O311" t="s">
        <v>345</v>
      </c>
      <c r="P311">
        <v>310</v>
      </c>
    </row>
    <row r="312" spans="1:16" x14ac:dyDescent="0.25">
      <c r="A312" t="str">
        <f>IF(LEN(Rapportage!A312)="","",Rapportage!A312&amp;REPT(" ",10-MIN(10,LEN(Rapportage!A312))))</f>
        <v xml:space="preserve">          </v>
      </c>
      <c r="B312" t="str">
        <f>IF(Rapportage!B312=0,"",_xlfn.CONCAT(REPT("0",7-LEN(Rapportage!B312)),Rapportage!B312))</f>
        <v/>
      </c>
      <c r="C312" t="str">
        <f>IF(Rapportage!C312=0,"",IF(ISNUMBER(SEARCH("-",Rapportage!C312)),_xlfn.CONCAT(REPT("0",7-LEN(LEFT(Rapportage!C312,SEARCH("-",Rapportage!C312)-1))),LEFT(Rapportage!C312,SEARCH("-",Rapportage!C312)-1)),_xlfn.CONCAT(REPT("0",7-LEN(Rapportage!C312)),Rapportage!C312)))</f>
        <v/>
      </c>
      <c r="E312" t="s">
        <v>2847</v>
      </c>
      <c r="F312" t="str">
        <f>IF(Rapportage!E312="","",_xlfn.CONCAT(REPT("0",4-LEN(Rapportage!E312)),Rapportage!E312))</f>
        <v/>
      </c>
      <c r="G312" s="10" t="str">
        <f>IF(Rapportage!F312 ="0","  ", "  ")</f>
        <v xml:space="preserve">  </v>
      </c>
      <c r="H312" s="10" t="str">
        <f>Rapportage!G312 &amp; REPT(" ",4-MIN(4,LEN(Rapportage!G312)))</f>
        <v xml:space="preserve">    </v>
      </c>
      <c r="I312" s="10" t="str">
        <f>IF(Rapportage!H312="","",IF(($Q$2-$P$2)&gt;=0,IF(LEN(TEXT(K312*100,"00000000"))=3,_xlfn.CONCAT(0,TEXT(K312*100,"000000.""00")),TEXT(K312*100,"000000"".""00")),""""))</f>
        <v/>
      </c>
      <c r="J312" s="10" t="str">
        <f>IF(Rapportage!I312="","",IF(($Q$2-$P$2)&gt;=0,IF(LEN(TEXT(Rapportage!I312*100,"000000"))=3,_xlfn.CONCAT(0,TEXT(Rapportage!I312*100,"000.""00")),TEXT(Rapportage!I312*100,"000"".""00")),""""))</f>
        <v/>
      </c>
      <c r="K312" s="15">
        <f>ROUND(Rapportage!H312,2)</f>
        <v>0</v>
      </c>
      <c r="O312" t="s">
        <v>346</v>
      </c>
      <c r="P312">
        <v>311</v>
      </c>
    </row>
    <row r="313" spans="1:16" x14ac:dyDescent="0.25">
      <c r="A313" t="str">
        <f>IF(LEN(Rapportage!A313)="","",Rapportage!A313&amp;REPT(" ",10-MIN(10,LEN(Rapportage!A313))))</f>
        <v xml:space="preserve">          </v>
      </c>
      <c r="B313" t="str">
        <f>IF(Rapportage!B313=0,"",_xlfn.CONCAT(REPT("0",7-LEN(Rapportage!B313)),Rapportage!B313))</f>
        <v/>
      </c>
      <c r="C313" t="str">
        <f>IF(Rapportage!C313=0,"",IF(ISNUMBER(SEARCH("-",Rapportage!C313)),_xlfn.CONCAT(REPT("0",7-LEN(LEFT(Rapportage!C313,SEARCH("-",Rapportage!C313)-1))),LEFT(Rapportage!C313,SEARCH("-",Rapportage!C313)-1)),_xlfn.CONCAT(REPT("0",7-LEN(Rapportage!C313)),Rapportage!C313)))</f>
        <v/>
      </c>
      <c r="E313" t="s">
        <v>2848</v>
      </c>
      <c r="F313" t="str">
        <f>IF(Rapportage!E313="","",_xlfn.CONCAT(REPT("0",4-LEN(Rapportage!E313)),Rapportage!E313))</f>
        <v/>
      </c>
      <c r="G313" s="10" t="str">
        <f>IF(Rapportage!F313 ="0","  ", "  ")</f>
        <v xml:space="preserve">  </v>
      </c>
      <c r="H313" s="10" t="str">
        <f>Rapportage!G313 &amp; REPT(" ",4-MIN(4,LEN(Rapportage!G313)))</f>
        <v xml:space="preserve">    </v>
      </c>
      <c r="I313" s="10" t="str">
        <f>IF(Rapportage!H313="","",IF(($Q$2-$P$2)&gt;=0,IF(LEN(TEXT(K313*100,"00000000"))=3,_xlfn.CONCAT(0,TEXT(K313*100,"000000.""00")),TEXT(K313*100,"000000"".""00")),""""))</f>
        <v/>
      </c>
      <c r="J313" s="10" t="str">
        <f>IF(Rapportage!I313="","",IF(($Q$2-$P$2)&gt;=0,IF(LEN(TEXT(Rapportage!I313*100,"000000"))=3,_xlfn.CONCAT(0,TEXT(Rapportage!I313*100,"000.""00")),TEXT(Rapportage!I313*100,"000"".""00")),""""))</f>
        <v/>
      </c>
      <c r="K313" s="15">
        <f>ROUND(Rapportage!H313,2)</f>
        <v>0</v>
      </c>
      <c r="O313" t="s">
        <v>347</v>
      </c>
      <c r="P313">
        <v>312</v>
      </c>
    </row>
    <row r="314" spans="1:16" x14ac:dyDescent="0.25">
      <c r="A314" t="str">
        <f>IF(LEN(Rapportage!A314)="","",Rapportage!A314&amp;REPT(" ",10-MIN(10,LEN(Rapportage!A314))))</f>
        <v xml:space="preserve">          </v>
      </c>
      <c r="B314" t="str">
        <f>IF(Rapportage!B314=0,"",_xlfn.CONCAT(REPT("0",7-LEN(Rapportage!B314)),Rapportage!B314))</f>
        <v/>
      </c>
      <c r="C314" t="str">
        <f>IF(Rapportage!C314=0,"",IF(ISNUMBER(SEARCH("-",Rapportage!C314)),_xlfn.CONCAT(REPT("0",7-LEN(LEFT(Rapportage!C314,SEARCH("-",Rapportage!C314)-1))),LEFT(Rapportage!C314,SEARCH("-",Rapportage!C314)-1)),_xlfn.CONCAT(REPT("0",7-LEN(Rapportage!C314)),Rapportage!C314)))</f>
        <v/>
      </c>
      <c r="E314" t="s">
        <v>2849</v>
      </c>
      <c r="F314" t="str">
        <f>IF(Rapportage!E314="","",_xlfn.CONCAT(REPT("0",4-LEN(Rapportage!E314)),Rapportage!E314))</f>
        <v/>
      </c>
      <c r="G314" s="10" t="str">
        <f>IF(Rapportage!F314 ="0","  ", "  ")</f>
        <v xml:space="preserve">  </v>
      </c>
      <c r="H314" s="10" t="str">
        <f>Rapportage!G314 &amp; REPT(" ",4-MIN(4,LEN(Rapportage!G314)))</f>
        <v xml:space="preserve">    </v>
      </c>
      <c r="I314" s="10" t="str">
        <f>IF(Rapportage!H314="","",IF(($Q$2-$P$2)&gt;=0,IF(LEN(TEXT(K314*100,"00000000"))=3,_xlfn.CONCAT(0,TEXT(K314*100,"000000.""00")),TEXT(K314*100,"000000"".""00")),""""))</f>
        <v/>
      </c>
      <c r="J314" s="10" t="str">
        <f>IF(Rapportage!I314="","",IF(($Q$2-$P$2)&gt;=0,IF(LEN(TEXT(Rapportage!I314*100,"000000"))=3,_xlfn.CONCAT(0,TEXT(Rapportage!I314*100,"000.""00")),TEXT(Rapportage!I314*100,"000"".""00")),""""))</f>
        <v/>
      </c>
      <c r="K314" s="15">
        <f>ROUND(Rapportage!H314,2)</f>
        <v>0</v>
      </c>
      <c r="O314" t="s">
        <v>348</v>
      </c>
      <c r="P314">
        <v>313</v>
      </c>
    </row>
    <row r="315" spans="1:16" x14ac:dyDescent="0.25">
      <c r="A315" t="str">
        <f>IF(LEN(Rapportage!A315)="","",Rapportage!A315&amp;REPT(" ",10-MIN(10,LEN(Rapportage!A315))))</f>
        <v xml:space="preserve">          </v>
      </c>
      <c r="B315" t="str">
        <f>IF(Rapportage!B315=0,"",_xlfn.CONCAT(REPT("0",7-LEN(Rapportage!B315)),Rapportage!B315))</f>
        <v/>
      </c>
      <c r="C315" t="str">
        <f>IF(Rapportage!C315=0,"",IF(ISNUMBER(SEARCH("-",Rapportage!C315)),_xlfn.CONCAT(REPT("0",7-LEN(LEFT(Rapportage!C315,SEARCH("-",Rapportage!C315)-1))),LEFT(Rapportage!C315,SEARCH("-",Rapportage!C315)-1)),_xlfn.CONCAT(REPT("0",7-LEN(Rapportage!C315)),Rapportage!C315)))</f>
        <v/>
      </c>
      <c r="E315" t="s">
        <v>2850</v>
      </c>
      <c r="F315" t="str">
        <f>IF(Rapportage!E315="","",_xlfn.CONCAT(REPT("0",4-LEN(Rapportage!E315)),Rapportage!E315))</f>
        <v/>
      </c>
      <c r="G315" s="10" t="str">
        <f>IF(Rapportage!F315 ="0","  ", "  ")</f>
        <v xml:space="preserve">  </v>
      </c>
      <c r="H315" s="10" t="str">
        <f>Rapportage!G315 &amp; REPT(" ",4-MIN(4,LEN(Rapportage!G315)))</f>
        <v xml:space="preserve">    </v>
      </c>
      <c r="I315" s="10" t="str">
        <f>IF(Rapportage!H315="","",IF(($Q$2-$P$2)&gt;=0,IF(LEN(TEXT(K315*100,"00000000"))=3,_xlfn.CONCAT(0,TEXT(K315*100,"000000.""00")),TEXT(K315*100,"000000"".""00")),""""))</f>
        <v/>
      </c>
      <c r="J315" s="10" t="str">
        <f>IF(Rapportage!I315="","",IF(($Q$2-$P$2)&gt;=0,IF(LEN(TEXT(Rapportage!I315*100,"000000"))=3,_xlfn.CONCAT(0,TEXT(Rapportage!I315*100,"000.""00")),TEXT(Rapportage!I315*100,"000"".""00")),""""))</f>
        <v/>
      </c>
      <c r="K315" s="15">
        <f>ROUND(Rapportage!H315,2)</f>
        <v>0</v>
      </c>
      <c r="O315" t="s">
        <v>349</v>
      </c>
      <c r="P315">
        <v>314</v>
      </c>
    </row>
    <row r="316" spans="1:16" x14ac:dyDescent="0.25">
      <c r="A316" t="str">
        <f>IF(LEN(Rapportage!A316)="","",Rapportage!A316&amp;REPT(" ",10-MIN(10,LEN(Rapportage!A316))))</f>
        <v xml:space="preserve">          </v>
      </c>
      <c r="B316" t="str">
        <f>IF(Rapportage!B316=0,"",_xlfn.CONCAT(REPT("0",7-LEN(Rapportage!B316)),Rapportage!B316))</f>
        <v/>
      </c>
      <c r="C316" t="str">
        <f>IF(Rapportage!C316=0,"",IF(ISNUMBER(SEARCH("-",Rapportage!C316)),_xlfn.CONCAT(REPT("0",7-LEN(LEFT(Rapportage!C316,SEARCH("-",Rapportage!C316)-1))),LEFT(Rapportage!C316,SEARCH("-",Rapportage!C316)-1)),_xlfn.CONCAT(REPT("0",7-LEN(Rapportage!C316)),Rapportage!C316)))</f>
        <v/>
      </c>
      <c r="E316" t="s">
        <v>2851</v>
      </c>
      <c r="F316" t="str">
        <f>IF(Rapportage!E316="","",_xlfn.CONCAT(REPT("0",4-LEN(Rapportage!E316)),Rapportage!E316))</f>
        <v/>
      </c>
      <c r="G316" s="10" t="str">
        <f>IF(Rapportage!F316 ="0","  ", "  ")</f>
        <v xml:space="preserve">  </v>
      </c>
      <c r="H316" s="10" t="str">
        <f>Rapportage!G316 &amp; REPT(" ",4-MIN(4,LEN(Rapportage!G316)))</f>
        <v xml:space="preserve">    </v>
      </c>
      <c r="I316" s="10" t="str">
        <f>IF(Rapportage!H316="","",IF(($Q$2-$P$2)&gt;=0,IF(LEN(TEXT(K316*100,"00000000"))=3,_xlfn.CONCAT(0,TEXT(K316*100,"000000.""00")),TEXT(K316*100,"000000"".""00")),""""))</f>
        <v/>
      </c>
      <c r="J316" s="10" t="str">
        <f>IF(Rapportage!I316="","",IF(($Q$2-$P$2)&gt;=0,IF(LEN(TEXT(Rapportage!I316*100,"000000"))=3,_xlfn.CONCAT(0,TEXT(Rapportage!I316*100,"000.""00")),TEXT(Rapportage!I316*100,"000"".""00")),""""))</f>
        <v/>
      </c>
      <c r="K316" s="15">
        <f>ROUND(Rapportage!H316,2)</f>
        <v>0</v>
      </c>
      <c r="O316" t="s">
        <v>350</v>
      </c>
      <c r="P316">
        <v>315</v>
      </c>
    </row>
    <row r="317" spans="1:16" x14ac:dyDescent="0.25">
      <c r="A317" t="str">
        <f>IF(LEN(Rapportage!A317)="","",Rapportage!A317&amp;REPT(" ",10-MIN(10,LEN(Rapportage!A317))))</f>
        <v xml:space="preserve">          </v>
      </c>
      <c r="B317" t="str">
        <f>IF(Rapportage!B317=0,"",_xlfn.CONCAT(REPT("0",7-LEN(Rapportage!B317)),Rapportage!B317))</f>
        <v/>
      </c>
      <c r="C317" t="str">
        <f>IF(Rapportage!C317=0,"",IF(ISNUMBER(SEARCH("-",Rapportage!C317)),_xlfn.CONCAT(REPT("0",7-LEN(LEFT(Rapportage!C317,SEARCH("-",Rapportage!C317)-1))),LEFT(Rapportage!C317,SEARCH("-",Rapportage!C317)-1)),_xlfn.CONCAT(REPT("0",7-LEN(Rapportage!C317)),Rapportage!C317)))</f>
        <v/>
      </c>
      <c r="E317" t="s">
        <v>2852</v>
      </c>
      <c r="F317" t="str">
        <f>IF(Rapportage!E317="","",_xlfn.CONCAT(REPT("0",4-LEN(Rapportage!E317)),Rapportage!E317))</f>
        <v/>
      </c>
      <c r="G317" s="10" t="str">
        <f>IF(Rapportage!F317 ="0","  ", "  ")</f>
        <v xml:space="preserve">  </v>
      </c>
      <c r="H317" s="10" t="str">
        <f>Rapportage!G317 &amp; REPT(" ",4-MIN(4,LEN(Rapportage!G317)))</f>
        <v xml:space="preserve">    </v>
      </c>
      <c r="I317" s="10" t="str">
        <f>IF(Rapportage!H317="","",IF(($Q$2-$P$2)&gt;=0,IF(LEN(TEXT(K317*100,"00000000"))=3,_xlfn.CONCAT(0,TEXT(K317*100,"000000.""00")),TEXT(K317*100,"000000"".""00")),""""))</f>
        <v/>
      </c>
      <c r="J317" s="10" t="str">
        <f>IF(Rapportage!I317="","",IF(($Q$2-$P$2)&gt;=0,IF(LEN(TEXT(Rapportage!I317*100,"000000"))=3,_xlfn.CONCAT(0,TEXT(Rapportage!I317*100,"000.""00")),TEXT(Rapportage!I317*100,"000"".""00")),""""))</f>
        <v/>
      </c>
      <c r="K317" s="15">
        <f>ROUND(Rapportage!H317,2)</f>
        <v>0</v>
      </c>
      <c r="O317" t="s">
        <v>351</v>
      </c>
      <c r="P317">
        <v>316</v>
      </c>
    </row>
    <row r="318" spans="1:16" x14ac:dyDescent="0.25">
      <c r="A318" t="str">
        <f>IF(LEN(Rapportage!A318)="","",Rapportage!A318&amp;REPT(" ",10-MIN(10,LEN(Rapportage!A318))))</f>
        <v xml:space="preserve">          </v>
      </c>
      <c r="B318" t="str">
        <f>IF(Rapportage!B318=0,"",_xlfn.CONCAT(REPT("0",7-LEN(Rapportage!B318)),Rapportage!B318))</f>
        <v/>
      </c>
      <c r="C318" t="str">
        <f>IF(Rapportage!C318=0,"",IF(ISNUMBER(SEARCH("-",Rapportage!C318)),_xlfn.CONCAT(REPT("0",7-LEN(LEFT(Rapportage!C318,SEARCH("-",Rapportage!C318)-1))),LEFT(Rapportage!C318,SEARCH("-",Rapportage!C318)-1)),_xlfn.CONCAT(REPT("0",7-LEN(Rapportage!C318)),Rapportage!C318)))</f>
        <v/>
      </c>
      <c r="E318" t="s">
        <v>2853</v>
      </c>
      <c r="F318" t="str">
        <f>IF(Rapportage!E318="","",_xlfn.CONCAT(REPT("0",4-LEN(Rapportage!E318)),Rapportage!E318))</f>
        <v/>
      </c>
      <c r="G318" s="10" t="str">
        <f>IF(Rapportage!F318 ="0","  ", "  ")</f>
        <v xml:space="preserve">  </v>
      </c>
      <c r="H318" s="10" t="str">
        <f>Rapportage!G318 &amp; REPT(" ",4-MIN(4,LEN(Rapportage!G318)))</f>
        <v xml:space="preserve">    </v>
      </c>
      <c r="I318" s="10" t="str">
        <f>IF(Rapportage!H318="","",IF(($Q$2-$P$2)&gt;=0,IF(LEN(TEXT(K318*100,"00000000"))=3,_xlfn.CONCAT(0,TEXT(K318*100,"000000.""00")),TEXT(K318*100,"000000"".""00")),""""))</f>
        <v/>
      </c>
      <c r="J318" s="10" t="str">
        <f>IF(Rapportage!I318="","",IF(($Q$2-$P$2)&gt;=0,IF(LEN(TEXT(Rapportage!I318*100,"000000"))=3,_xlfn.CONCAT(0,TEXT(Rapportage!I318*100,"000.""00")),TEXT(Rapportage!I318*100,"000"".""00")),""""))</f>
        <v/>
      </c>
      <c r="K318" s="15">
        <f>ROUND(Rapportage!H318,2)</f>
        <v>0</v>
      </c>
      <c r="O318" t="s">
        <v>352</v>
      </c>
      <c r="P318">
        <v>317</v>
      </c>
    </row>
    <row r="319" spans="1:16" x14ac:dyDescent="0.25">
      <c r="A319" t="str">
        <f>IF(LEN(Rapportage!A319)="","",Rapportage!A319&amp;REPT(" ",10-MIN(10,LEN(Rapportage!A319))))</f>
        <v xml:space="preserve">          </v>
      </c>
      <c r="B319" t="str">
        <f>IF(Rapportage!B319=0,"",_xlfn.CONCAT(REPT("0",7-LEN(Rapportage!B319)),Rapportage!B319))</f>
        <v/>
      </c>
      <c r="C319" t="str">
        <f>IF(Rapportage!C319=0,"",IF(ISNUMBER(SEARCH("-",Rapportage!C319)),_xlfn.CONCAT(REPT("0",7-LEN(LEFT(Rapportage!C319,SEARCH("-",Rapportage!C319)-1))),LEFT(Rapportage!C319,SEARCH("-",Rapportage!C319)-1)),_xlfn.CONCAT(REPT("0",7-LEN(Rapportage!C319)),Rapportage!C319)))</f>
        <v/>
      </c>
      <c r="E319" t="s">
        <v>2854</v>
      </c>
      <c r="F319" t="str">
        <f>IF(Rapportage!E319="","",_xlfn.CONCAT(REPT("0",4-LEN(Rapportage!E319)),Rapportage!E319))</f>
        <v/>
      </c>
      <c r="G319" s="10" t="str">
        <f>IF(Rapportage!F319 ="0","  ", "  ")</f>
        <v xml:space="preserve">  </v>
      </c>
      <c r="H319" s="10" t="str">
        <f>Rapportage!G319 &amp; REPT(" ",4-MIN(4,LEN(Rapportage!G319)))</f>
        <v xml:space="preserve">    </v>
      </c>
      <c r="I319" s="10" t="str">
        <f>IF(Rapportage!H319="","",IF(($Q$2-$P$2)&gt;=0,IF(LEN(TEXT(K319*100,"00000000"))=3,_xlfn.CONCAT(0,TEXT(K319*100,"000000.""00")),TEXT(K319*100,"000000"".""00")),""""))</f>
        <v/>
      </c>
      <c r="J319" s="10" t="str">
        <f>IF(Rapportage!I319="","",IF(($Q$2-$P$2)&gt;=0,IF(LEN(TEXT(Rapportage!I319*100,"000000"))=3,_xlfn.CONCAT(0,TEXT(Rapportage!I319*100,"000.""00")),TEXT(Rapportage!I319*100,"000"".""00")),""""))</f>
        <v/>
      </c>
      <c r="K319" s="15">
        <f>ROUND(Rapportage!H319,2)</f>
        <v>0</v>
      </c>
      <c r="O319" t="s">
        <v>353</v>
      </c>
      <c r="P319">
        <v>318</v>
      </c>
    </row>
    <row r="320" spans="1:16" x14ac:dyDescent="0.25">
      <c r="A320" t="str">
        <f>IF(LEN(Rapportage!A320)="","",Rapportage!A320&amp;REPT(" ",10-MIN(10,LEN(Rapportage!A320))))</f>
        <v xml:space="preserve">          </v>
      </c>
      <c r="B320" t="str">
        <f>IF(Rapportage!B320=0,"",_xlfn.CONCAT(REPT("0",7-LEN(Rapportage!B320)),Rapportage!B320))</f>
        <v/>
      </c>
      <c r="C320" t="str">
        <f>IF(Rapportage!C320=0,"",IF(ISNUMBER(SEARCH("-",Rapportage!C320)),_xlfn.CONCAT(REPT("0",7-LEN(LEFT(Rapportage!C320,SEARCH("-",Rapportage!C320)-1))),LEFT(Rapportage!C320,SEARCH("-",Rapportage!C320)-1)),_xlfn.CONCAT(REPT("0",7-LEN(Rapportage!C320)),Rapportage!C320)))</f>
        <v/>
      </c>
      <c r="E320" t="s">
        <v>2855</v>
      </c>
      <c r="F320" t="str">
        <f>IF(Rapportage!E320="","",_xlfn.CONCAT(REPT("0",4-LEN(Rapportage!E320)),Rapportage!E320))</f>
        <v/>
      </c>
      <c r="G320" s="10" t="str">
        <f>IF(Rapportage!F320 ="0","  ", "  ")</f>
        <v xml:space="preserve">  </v>
      </c>
      <c r="H320" s="10" t="str">
        <f>Rapportage!G320 &amp; REPT(" ",4-MIN(4,LEN(Rapportage!G320)))</f>
        <v xml:space="preserve">    </v>
      </c>
      <c r="I320" s="10" t="str">
        <f>IF(Rapportage!H320="","",IF(($Q$2-$P$2)&gt;=0,IF(LEN(TEXT(K320*100,"00000000"))=3,_xlfn.CONCAT(0,TEXT(K320*100,"000000.""00")),TEXT(K320*100,"000000"".""00")),""""))</f>
        <v/>
      </c>
      <c r="J320" s="10" t="str">
        <f>IF(Rapportage!I320="","",IF(($Q$2-$P$2)&gt;=0,IF(LEN(TEXT(Rapportage!I320*100,"000000"))=3,_xlfn.CONCAT(0,TEXT(Rapportage!I320*100,"000.""00")),TEXT(Rapportage!I320*100,"000"".""00")),""""))</f>
        <v/>
      </c>
      <c r="K320" s="15">
        <f>ROUND(Rapportage!H320,2)</f>
        <v>0</v>
      </c>
      <c r="O320" t="s">
        <v>354</v>
      </c>
      <c r="P320">
        <v>319</v>
      </c>
    </row>
    <row r="321" spans="1:16" x14ac:dyDescent="0.25">
      <c r="A321" t="str">
        <f>IF(LEN(Rapportage!A321)="","",Rapportage!A321&amp;REPT(" ",10-MIN(10,LEN(Rapportage!A321))))</f>
        <v xml:space="preserve">          </v>
      </c>
      <c r="B321" t="str">
        <f>IF(Rapportage!B321=0,"",_xlfn.CONCAT(REPT("0",7-LEN(Rapportage!B321)),Rapportage!B321))</f>
        <v/>
      </c>
      <c r="C321" t="str">
        <f>IF(Rapportage!C321=0,"",IF(ISNUMBER(SEARCH("-",Rapportage!C321)),_xlfn.CONCAT(REPT("0",7-LEN(LEFT(Rapportage!C321,SEARCH("-",Rapportage!C321)-1))),LEFT(Rapportage!C321,SEARCH("-",Rapportage!C321)-1)),_xlfn.CONCAT(REPT("0",7-LEN(Rapportage!C321)),Rapportage!C321)))</f>
        <v/>
      </c>
      <c r="E321" t="s">
        <v>2856</v>
      </c>
      <c r="F321" t="str">
        <f>IF(Rapportage!E321="","",_xlfn.CONCAT(REPT("0",4-LEN(Rapportage!E321)),Rapportage!E321))</f>
        <v/>
      </c>
      <c r="G321" s="10" t="str">
        <f>IF(Rapportage!F321 ="0","  ", "  ")</f>
        <v xml:space="preserve">  </v>
      </c>
      <c r="H321" s="10" t="str">
        <f>Rapportage!G321 &amp; REPT(" ",4-MIN(4,LEN(Rapportage!G321)))</f>
        <v xml:space="preserve">    </v>
      </c>
      <c r="I321" s="10" t="str">
        <f>IF(Rapportage!H321="","",IF(($Q$2-$P$2)&gt;=0,IF(LEN(TEXT(K321*100,"00000000"))=3,_xlfn.CONCAT(0,TEXT(K321*100,"000000.""00")),TEXT(K321*100,"000000"".""00")),""""))</f>
        <v/>
      </c>
      <c r="J321" s="10" t="str">
        <f>IF(Rapportage!I321="","",IF(($Q$2-$P$2)&gt;=0,IF(LEN(TEXT(Rapportage!I321*100,"000000"))=3,_xlfn.CONCAT(0,TEXT(Rapportage!I321*100,"000.""00")),TEXT(Rapportage!I321*100,"000"".""00")),""""))</f>
        <v/>
      </c>
      <c r="K321" s="15">
        <f>ROUND(Rapportage!H321,2)</f>
        <v>0</v>
      </c>
      <c r="O321" t="s">
        <v>355</v>
      </c>
      <c r="P321">
        <v>320</v>
      </c>
    </row>
    <row r="322" spans="1:16" x14ac:dyDescent="0.25">
      <c r="A322" t="str">
        <f>IF(LEN(Rapportage!A322)="","",Rapportage!A322&amp;REPT(" ",10-MIN(10,LEN(Rapportage!A322))))</f>
        <v xml:space="preserve">          </v>
      </c>
      <c r="B322" t="str">
        <f>IF(Rapportage!B322=0,"",_xlfn.CONCAT(REPT("0",7-LEN(Rapportage!B322)),Rapportage!B322))</f>
        <v/>
      </c>
      <c r="C322" t="str">
        <f>IF(Rapportage!C322=0,"",IF(ISNUMBER(SEARCH("-",Rapportage!C322)),_xlfn.CONCAT(REPT("0",7-LEN(LEFT(Rapportage!C322,SEARCH("-",Rapportage!C322)-1))),LEFT(Rapportage!C322,SEARCH("-",Rapportage!C322)-1)),_xlfn.CONCAT(REPT("0",7-LEN(Rapportage!C322)),Rapportage!C322)))</f>
        <v/>
      </c>
      <c r="E322" t="s">
        <v>2857</v>
      </c>
      <c r="F322" t="str">
        <f>IF(Rapportage!E322="","",_xlfn.CONCAT(REPT("0",4-LEN(Rapportage!E322)),Rapportage!E322))</f>
        <v/>
      </c>
      <c r="G322" s="10" t="str">
        <f>IF(Rapportage!F322 ="0","  ", "  ")</f>
        <v xml:space="preserve">  </v>
      </c>
      <c r="H322" s="10" t="str">
        <f>Rapportage!G322 &amp; REPT(" ",4-MIN(4,LEN(Rapportage!G322)))</f>
        <v xml:space="preserve">    </v>
      </c>
      <c r="I322" s="10" t="str">
        <f>IF(Rapportage!H322="","",IF(($Q$2-$P$2)&gt;=0,IF(LEN(TEXT(K322*100,"00000000"))=3,_xlfn.CONCAT(0,TEXT(K322*100,"000000.""00")),TEXT(K322*100,"000000"".""00")),""""))</f>
        <v/>
      </c>
      <c r="J322" s="10" t="str">
        <f>IF(Rapportage!I322="","",IF(($Q$2-$P$2)&gt;=0,IF(LEN(TEXT(Rapportage!I322*100,"000000"))=3,_xlfn.CONCAT(0,TEXT(Rapportage!I322*100,"000.""00")),TEXT(Rapportage!I322*100,"000"".""00")),""""))</f>
        <v/>
      </c>
      <c r="K322" s="15">
        <f>ROUND(Rapportage!H322,2)</f>
        <v>0</v>
      </c>
      <c r="O322" t="s">
        <v>356</v>
      </c>
      <c r="P322">
        <v>321</v>
      </c>
    </row>
    <row r="323" spans="1:16" x14ac:dyDescent="0.25">
      <c r="A323" t="str">
        <f>IF(LEN(Rapportage!A323)="","",Rapportage!A323&amp;REPT(" ",10-MIN(10,LEN(Rapportage!A323))))</f>
        <v xml:space="preserve">          </v>
      </c>
      <c r="B323" t="str">
        <f>IF(Rapportage!B323=0,"",_xlfn.CONCAT(REPT("0",7-LEN(Rapportage!B323)),Rapportage!B323))</f>
        <v/>
      </c>
      <c r="C323" t="str">
        <f>IF(Rapportage!C323=0,"",IF(ISNUMBER(SEARCH("-",Rapportage!C323)),_xlfn.CONCAT(REPT("0",7-LEN(LEFT(Rapportage!C323,SEARCH("-",Rapportage!C323)-1))),LEFT(Rapportage!C323,SEARCH("-",Rapportage!C323)-1)),_xlfn.CONCAT(REPT("0",7-LEN(Rapportage!C323)),Rapportage!C323)))</f>
        <v/>
      </c>
      <c r="E323" t="s">
        <v>2858</v>
      </c>
      <c r="F323" t="str">
        <f>IF(Rapportage!E323="","",_xlfn.CONCAT(REPT("0",4-LEN(Rapportage!E323)),Rapportage!E323))</f>
        <v/>
      </c>
      <c r="G323" s="10" t="str">
        <f>IF(Rapportage!F323 ="0","  ", "  ")</f>
        <v xml:space="preserve">  </v>
      </c>
      <c r="H323" s="10" t="str">
        <f>Rapportage!G323 &amp; REPT(" ",4-MIN(4,LEN(Rapportage!G323)))</f>
        <v xml:space="preserve">    </v>
      </c>
      <c r="I323" s="10" t="str">
        <f>IF(Rapportage!H323="","",IF(($Q$2-$P$2)&gt;=0,IF(LEN(TEXT(K323*100,"00000000"))=3,_xlfn.CONCAT(0,TEXT(K323*100,"000000.""00")),TEXT(K323*100,"000000"".""00")),""""))</f>
        <v/>
      </c>
      <c r="J323" s="10" t="str">
        <f>IF(Rapportage!I323="","",IF(($Q$2-$P$2)&gt;=0,IF(LEN(TEXT(Rapportage!I323*100,"000000"))=3,_xlfn.CONCAT(0,TEXT(Rapportage!I323*100,"000.""00")),TEXT(Rapportage!I323*100,"000"".""00")),""""))</f>
        <v/>
      </c>
      <c r="K323" s="15">
        <f>ROUND(Rapportage!H323,2)</f>
        <v>0</v>
      </c>
      <c r="O323" t="s">
        <v>357</v>
      </c>
      <c r="P323">
        <v>322</v>
      </c>
    </row>
    <row r="324" spans="1:16" x14ac:dyDescent="0.25">
      <c r="A324" t="str">
        <f>IF(LEN(Rapportage!A324)="","",Rapportage!A324&amp;REPT(" ",10-MIN(10,LEN(Rapportage!A324))))</f>
        <v xml:space="preserve">          </v>
      </c>
      <c r="B324" t="str">
        <f>IF(Rapportage!B324=0,"",_xlfn.CONCAT(REPT("0",7-LEN(Rapportage!B324)),Rapportage!B324))</f>
        <v/>
      </c>
      <c r="C324" t="str">
        <f>IF(Rapportage!C324=0,"",IF(ISNUMBER(SEARCH("-",Rapportage!C324)),_xlfn.CONCAT(REPT("0",7-LEN(LEFT(Rapportage!C324,SEARCH("-",Rapportage!C324)-1))),LEFT(Rapportage!C324,SEARCH("-",Rapportage!C324)-1)),_xlfn.CONCAT(REPT("0",7-LEN(Rapportage!C324)),Rapportage!C324)))</f>
        <v/>
      </c>
      <c r="E324" t="s">
        <v>2859</v>
      </c>
      <c r="F324" t="str">
        <f>IF(Rapportage!E324="","",_xlfn.CONCAT(REPT("0",4-LEN(Rapportage!E324)),Rapportage!E324))</f>
        <v/>
      </c>
      <c r="G324" s="10" t="str">
        <f>IF(Rapportage!F324 ="0","  ", "  ")</f>
        <v xml:space="preserve">  </v>
      </c>
      <c r="H324" s="10" t="str">
        <f>Rapportage!G324 &amp; REPT(" ",4-MIN(4,LEN(Rapportage!G324)))</f>
        <v xml:space="preserve">    </v>
      </c>
      <c r="I324" s="10" t="str">
        <f>IF(Rapportage!H324="","",IF(($Q$2-$P$2)&gt;=0,IF(LEN(TEXT(K324*100,"00000000"))=3,_xlfn.CONCAT(0,TEXT(K324*100,"000000.""00")),TEXT(K324*100,"000000"".""00")),""""))</f>
        <v/>
      </c>
      <c r="J324" s="10" t="str">
        <f>IF(Rapportage!I324="","",IF(($Q$2-$P$2)&gt;=0,IF(LEN(TEXT(Rapportage!I324*100,"000000"))=3,_xlfn.CONCAT(0,TEXT(Rapportage!I324*100,"000.""00")),TEXT(Rapportage!I324*100,"000"".""00")),""""))</f>
        <v/>
      </c>
      <c r="K324" s="15">
        <f>ROUND(Rapportage!H324,2)</f>
        <v>0</v>
      </c>
      <c r="O324" t="s">
        <v>358</v>
      </c>
      <c r="P324">
        <v>323</v>
      </c>
    </row>
    <row r="325" spans="1:16" x14ac:dyDescent="0.25">
      <c r="A325" t="str">
        <f>IF(LEN(Rapportage!A325)="","",Rapportage!A325&amp;REPT(" ",10-MIN(10,LEN(Rapportage!A325))))</f>
        <v xml:space="preserve">          </v>
      </c>
      <c r="B325" t="str">
        <f>IF(Rapportage!B325=0,"",_xlfn.CONCAT(REPT("0",7-LEN(Rapportage!B325)),Rapportage!B325))</f>
        <v/>
      </c>
      <c r="C325" t="str">
        <f>IF(Rapportage!C325=0,"",IF(ISNUMBER(SEARCH("-",Rapportage!C325)),_xlfn.CONCAT(REPT("0",7-LEN(LEFT(Rapportage!C325,SEARCH("-",Rapportage!C325)-1))),LEFT(Rapportage!C325,SEARCH("-",Rapportage!C325)-1)),_xlfn.CONCAT(REPT("0",7-LEN(Rapportage!C325)),Rapportage!C325)))</f>
        <v/>
      </c>
      <c r="E325" t="s">
        <v>2860</v>
      </c>
      <c r="F325" t="str">
        <f>IF(Rapportage!E325="","",_xlfn.CONCAT(REPT("0",4-LEN(Rapportage!E325)),Rapportage!E325))</f>
        <v/>
      </c>
      <c r="G325" s="10" t="str">
        <f>IF(Rapportage!F325 ="0","  ", "  ")</f>
        <v xml:space="preserve">  </v>
      </c>
      <c r="H325" s="10" t="str">
        <f>Rapportage!G325 &amp; REPT(" ",4-MIN(4,LEN(Rapportage!G325)))</f>
        <v xml:space="preserve">    </v>
      </c>
      <c r="I325" s="10" t="str">
        <f>IF(Rapportage!H325="","",IF(($Q$2-$P$2)&gt;=0,IF(LEN(TEXT(K325*100,"00000000"))=3,_xlfn.CONCAT(0,TEXT(K325*100,"000000.""00")),TEXT(K325*100,"000000"".""00")),""""))</f>
        <v/>
      </c>
      <c r="J325" s="10" t="str">
        <f>IF(Rapportage!I325="","",IF(($Q$2-$P$2)&gt;=0,IF(LEN(TEXT(Rapportage!I325*100,"000000"))=3,_xlfn.CONCAT(0,TEXT(Rapportage!I325*100,"000.""00")),TEXT(Rapportage!I325*100,"000"".""00")),""""))</f>
        <v/>
      </c>
      <c r="K325" s="15">
        <f>ROUND(Rapportage!H325,2)</f>
        <v>0</v>
      </c>
      <c r="O325" t="s">
        <v>359</v>
      </c>
      <c r="P325">
        <v>324</v>
      </c>
    </row>
    <row r="326" spans="1:16" x14ac:dyDescent="0.25">
      <c r="A326" t="str">
        <f>IF(LEN(Rapportage!A326)="","",Rapportage!A326&amp;REPT(" ",10-MIN(10,LEN(Rapportage!A326))))</f>
        <v xml:space="preserve">          </v>
      </c>
      <c r="B326" t="str">
        <f>IF(Rapportage!B326=0,"",_xlfn.CONCAT(REPT("0",7-LEN(Rapportage!B326)),Rapportage!B326))</f>
        <v/>
      </c>
      <c r="C326" t="str">
        <f>IF(Rapportage!C326=0,"",IF(ISNUMBER(SEARCH("-",Rapportage!C326)),_xlfn.CONCAT(REPT("0",7-LEN(LEFT(Rapportage!C326,SEARCH("-",Rapportage!C326)-1))),LEFT(Rapportage!C326,SEARCH("-",Rapportage!C326)-1)),_xlfn.CONCAT(REPT("0",7-LEN(Rapportage!C326)),Rapportage!C326)))</f>
        <v/>
      </c>
      <c r="E326" t="s">
        <v>2861</v>
      </c>
      <c r="F326" t="str">
        <f>IF(Rapportage!E326="","",_xlfn.CONCAT(REPT("0",4-LEN(Rapportage!E326)),Rapportage!E326))</f>
        <v/>
      </c>
      <c r="G326" s="10" t="str">
        <f>IF(Rapportage!F326 ="0","  ", "  ")</f>
        <v xml:space="preserve">  </v>
      </c>
      <c r="H326" s="10" t="str">
        <f>Rapportage!G326 &amp; REPT(" ",4-MIN(4,LEN(Rapportage!G326)))</f>
        <v xml:space="preserve">    </v>
      </c>
      <c r="I326" s="10" t="str">
        <f>IF(Rapportage!H326="","",IF(($Q$2-$P$2)&gt;=0,IF(LEN(TEXT(K326*100,"00000000"))=3,_xlfn.CONCAT(0,TEXT(K326*100,"000000.""00")),TEXT(K326*100,"000000"".""00")),""""))</f>
        <v/>
      </c>
      <c r="J326" s="10" t="str">
        <f>IF(Rapportage!I326="","",IF(($Q$2-$P$2)&gt;=0,IF(LEN(TEXT(Rapportage!I326*100,"000000"))=3,_xlfn.CONCAT(0,TEXT(Rapportage!I326*100,"000.""00")),TEXT(Rapportage!I326*100,"000"".""00")),""""))</f>
        <v/>
      </c>
      <c r="K326" s="15">
        <f>ROUND(Rapportage!H326,2)</f>
        <v>0</v>
      </c>
      <c r="O326" t="s">
        <v>360</v>
      </c>
      <c r="P326">
        <v>325</v>
      </c>
    </row>
    <row r="327" spans="1:16" x14ac:dyDescent="0.25">
      <c r="A327" t="str">
        <f>IF(LEN(Rapportage!A327)="","",Rapportage!A327&amp;REPT(" ",10-MIN(10,LEN(Rapportage!A327))))</f>
        <v xml:space="preserve">          </v>
      </c>
      <c r="B327" t="str">
        <f>IF(Rapportage!B327=0,"",_xlfn.CONCAT(REPT("0",7-LEN(Rapportage!B327)),Rapportage!B327))</f>
        <v/>
      </c>
      <c r="C327" t="str">
        <f>IF(Rapportage!C327=0,"",IF(ISNUMBER(SEARCH("-",Rapportage!C327)),_xlfn.CONCAT(REPT("0",7-LEN(LEFT(Rapportage!C327,SEARCH("-",Rapportage!C327)-1))),LEFT(Rapportage!C327,SEARCH("-",Rapportage!C327)-1)),_xlfn.CONCAT(REPT("0",7-LEN(Rapportage!C327)),Rapportage!C327)))</f>
        <v/>
      </c>
      <c r="E327" t="s">
        <v>2862</v>
      </c>
      <c r="F327" t="str">
        <f>IF(Rapportage!E327="","",_xlfn.CONCAT(REPT("0",4-LEN(Rapportage!E327)),Rapportage!E327))</f>
        <v/>
      </c>
      <c r="G327" s="10" t="str">
        <f>IF(Rapportage!F327 ="0","  ", "  ")</f>
        <v xml:space="preserve">  </v>
      </c>
      <c r="H327" s="10" t="str">
        <f>Rapportage!G327 &amp; REPT(" ",4-MIN(4,LEN(Rapportage!G327)))</f>
        <v xml:space="preserve">    </v>
      </c>
      <c r="I327" s="10" t="str">
        <f>IF(Rapportage!H327="","",IF(($Q$2-$P$2)&gt;=0,IF(LEN(TEXT(K327*100,"00000000"))=3,_xlfn.CONCAT(0,TEXT(K327*100,"000000.""00")),TEXT(K327*100,"000000"".""00")),""""))</f>
        <v/>
      </c>
      <c r="J327" s="10" t="str">
        <f>IF(Rapportage!I327="","",IF(($Q$2-$P$2)&gt;=0,IF(LEN(TEXT(Rapportage!I327*100,"000000"))=3,_xlfn.CONCAT(0,TEXT(Rapportage!I327*100,"000.""00")),TEXT(Rapportage!I327*100,"000"".""00")),""""))</f>
        <v/>
      </c>
      <c r="K327" s="15">
        <f>ROUND(Rapportage!H327,2)</f>
        <v>0</v>
      </c>
      <c r="O327" t="s">
        <v>361</v>
      </c>
      <c r="P327">
        <v>326</v>
      </c>
    </row>
    <row r="328" spans="1:16" x14ac:dyDescent="0.25">
      <c r="A328" t="str">
        <f>IF(LEN(Rapportage!A328)="","",Rapportage!A328&amp;REPT(" ",10-MIN(10,LEN(Rapportage!A328))))</f>
        <v xml:space="preserve">          </v>
      </c>
      <c r="B328" t="str">
        <f>IF(Rapportage!B328=0,"",_xlfn.CONCAT(REPT("0",7-LEN(Rapportage!B328)),Rapportage!B328))</f>
        <v/>
      </c>
      <c r="C328" t="str">
        <f>IF(Rapportage!C328=0,"",IF(ISNUMBER(SEARCH("-",Rapportage!C328)),_xlfn.CONCAT(REPT("0",7-LEN(LEFT(Rapportage!C328,SEARCH("-",Rapportage!C328)-1))),LEFT(Rapportage!C328,SEARCH("-",Rapportage!C328)-1)),_xlfn.CONCAT(REPT("0",7-LEN(Rapportage!C328)),Rapportage!C328)))</f>
        <v/>
      </c>
      <c r="E328" t="s">
        <v>2863</v>
      </c>
      <c r="F328" t="str">
        <f>IF(Rapportage!E328="","",_xlfn.CONCAT(REPT("0",4-LEN(Rapportage!E328)),Rapportage!E328))</f>
        <v/>
      </c>
      <c r="G328" s="10" t="str">
        <f>IF(Rapportage!F328 ="0","  ", "  ")</f>
        <v xml:space="preserve">  </v>
      </c>
      <c r="H328" s="10" t="str">
        <f>Rapportage!G328 &amp; REPT(" ",4-MIN(4,LEN(Rapportage!G328)))</f>
        <v xml:space="preserve">    </v>
      </c>
      <c r="I328" s="10" t="str">
        <f>IF(Rapportage!H328="","",IF(($Q$2-$P$2)&gt;=0,IF(LEN(TEXT(K328*100,"00000000"))=3,_xlfn.CONCAT(0,TEXT(K328*100,"000000.""00")),TEXT(K328*100,"000000"".""00")),""""))</f>
        <v/>
      </c>
      <c r="J328" s="10" t="str">
        <f>IF(Rapportage!I328="","",IF(($Q$2-$P$2)&gt;=0,IF(LEN(TEXT(Rapportage!I328*100,"000000"))=3,_xlfn.CONCAT(0,TEXT(Rapportage!I328*100,"000.""00")),TEXT(Rapportage!I328*100,"000"".""00")),""""))</f>
        <v/>
      </c>
      <c r="K328" s="15">
        <f>ROUND(Rapportage!H328,2)</f>
        <v>0</v>
      </c>
      <c r="O328" t="s">
        <v>362</v>
      </c>
      <c r="P328">
        <v>327</v>
      </c>
    </row>
    <row r="329" spans="1:16" x14ac:dyDescent="0.25">
      <c r="A329" t="str">
        <f>IF(LEN(Rapportage!A329)="","",Rapportage!A329&amp;REPT(" ",10-MIN(10,LEN(Rapportage!A329))))</f>
        <v xml:space="preserve">          </v>
      </c>
      <c r="B329" t="str">
        <f>IF(Rapportage!B329=0,"",_xlfn.CONCAT(REPT("0",7-LEN(Rapportage!B329)),Rapportage!B329))</f>
        <v/>
      </c>
      <c r="C329" t="str">
        <f>IF(Rapportage!C329=0,"",IF(ISNUMBER(SEARCH("-",Rapportage!C329)),_xlfn.CONCAT(REPT("0",7-LEN(LEFT(Rapportage!C329,SEARCH("-",Rapportage!C329)-1))),LEFT(Rapportage!C329,SEARCH("-",Rapportage!C329)-1)),_xlfn.CONCAT(REPT("0",7-LEN(Rapportage!C329)),Rapportage!C329)))</f>
        <v/>
      </c>
      <c r="E329" t="s">
        <v>2864</v>
      </c>
      <c r="F329" t="str">
        <f>IF(Rapportage!E329="","",_xlfn.CONCAT(REPT("0",4-LEN(Rapportage!E329)),Rapportage!E329))</f>
        <v/>
      </c>
      <c r="G329" s="10" t="str">
        <f>IF(Rapportage!F329 ="0","  ", "  ")</f>
        <v xml:space="preserve">  </v>
      </c>
      <c r="H329" s="10" t="str">
        <f>Rapportage!G329 &amp; REPT(" ",4-MIN(4,LEN(Rapportage!G329)))</f>
        <v xml:space="preserve">    </v>
      </c>
      <c r="I329" s="10" t="str">
        <f>IF(Rapportage!H329="","",IF(($Q$2-$P$2)&gt;=0,IF(LEN(TEXT(K329*100,"00000000"))=3,_xlfn.CONCAT(0,TEXT(K329*100,"000000.""00")),TEXT(K329*100,"000000"".""00")),""""))</f>
        <v/>
      </c>
      <c r="J329" s="10" t="str">
        <f>IF(Rapportage!I329="","",IF(($Q$2-$P$2)&gt;=0,IF(LEN(TEXT(Rapportage!I329*100,"000000"))=3,_xlfn.CONCAT(0,TEXT(Rapportage!I329*100,"000.""00")),TEXT(Rapportage!I329*100,"000"".""00")),""""))</f>
        <v/>
      </c>
      <c r="K329" s="15">
        <f>ROUND(Rapportage!H329,2)</f>
        <v>0</v>
      </c>
      <c r="O329" t="s">
        <v>363</v>
      </c>
      <c r="P329">
        <v>328</v>
      </c>
    </row>
    <row r="330" spans="1:16" x14ac:dyDescent="0.25">
      <c r="A330" t="str">
        <f>IF(LEN(Rapportage!A330)="","",Rapportage!A330&amp;REPT(" ",10-MIN(10,LEN(Rapportage!A330))))</f>
        <v xml:space="preserve">          </v>
      </c>
      <c r="B330" t="str">
        <f>IF(Rapportage!B330=0,"",_xlfn.CONCAT(REPT("0",7-LEN(Rapportage!B330)),Rapportage!B330))</f>
        <v/>
      </c>
      <c r="C330" t="str">
        <f>IF(Rapportage!C330=0,"",IF(ISNUMBER(SEARCH("-",Rapportage!C330)),_xlfn.CONCAT(REPT("0",7-LEN(LEFT(Rapportage!C330,SEARCH("-",Rapportage!C330)-1))),LEFT(Rapportage!C330,SEARCH("-",Rapportage!C330)-1)),_xlfn.CONCAT(REPT("0",7-LEN(Rapportage!C330)),Rapportage!C330)))</f>
        <v/>
      </c>
      <c r="E330" t="s">
        <v>2865</v>
      </c>
      <c r="F330" t="str">
        <f>IF(Rapportage!E330="","",_xlfn.CONCAT(REPT("0",4-LEN(Rapportage!E330)),Rapportage!E330))</f>
        <v/>
      </c>
      <c r="G330" s="10" t="str">
        <f>IF(Rapportage!F330 ="0","  ", "  ")</f>
        <v xml:space="preserve">  </v>
      </c>
      <c r="H330" s="10" t="str">
        <f>Rapportage!G330 &amp; REPT(" ",4-MIN(4,LEN(Rapportage!G330)))</f>
        <v xml:space="preserve">    </v>
      </c>
      <c r="I330" s="10" t="str">
        <f>IF(Rapportage!H330="","",IF(($Q$2-$P$2)&gt;=0,IF(LEN(TEXT(K330*100,"00000000"))=3,_xlfn.CONCAT(0,TEXT(K330*100,"000000.""00")),TEXT(K330*100,"000000"".""00")),""""))</f>
        <v/>
      </c>
      <c r="J330" s="10" t="str">
        <f>IF(Rapportage!I330="","",IF(($Q$2-$P$2)&gt;=0,IF(LEN(TEXT(Rapportage!I330*100,"000000"))=3,_xlfn.CONCAT(0,TEXT(Rapportage!I330*100,"000.""00")),TEXT(Rapportage!I330*100,"000"".""00")),""""))</f>
        <v/>
      </c>
      <c r="K330" s="15">
        <f>ROUND(Rapportage!H330,2)</f>
        <v>0</v>
      </c>
      <c r="O330" t="s">
        <v>364</v>
      </c>
      <c r="P330">
        <v>329</v>
      </c>
    </row>
    <row r="331" spans="1:16" x14ac:dyDescent="0.25">
      <c r="A331" t="str">
        <f>IF(LEN(Rapportage!A331)="","",Rapportage!A331&amp;REPT(" ",10-MIN(10,LEN(Rapportage!A331))))</f>
        <v xml:space="preserve">          </v>
      </c>
      <c r="B331" t="str">
        <f>IF(Rapportage!B331=0,"",_xlfn.CONCAT(REPT("0",7-LEN(Rapportage!B331)),Rapportage!B331))</f>
        <v/>
      </c>
      <c r="C331" t="str">
        <f>IF(Rapportage!C331=0,"",IF(ISNUMBER(SEARCH("-",Rapportage!C331)),_xlfn.CONCAT(REPT("0",7-LEN(LEFT(Rapportage!C331,SEARCH("-",Rapportage!C331)-1))),LEFT(Rapportage!C331,SEARCH("-",Rapportage!C331)-1)),_xlfn.CONCAT(REPT("0",7-LEN(Rapportage!C331)),Rapportage!C331)))</f>
        <v/>
      </c>
      <c r="E331" t="s">
        <v>2866</v>
      </c>
      <c r="F331" t="str">
        <f>IF(Rapportage!E331="","",_xlfn.CONCAT(REPT("0",4-LEN(Rapportage!E331)),Rapportage!E331))</f>
        <v/>
      </c>
      <c r="G331" s="10" t="str">
        <f>IF(Rapportage!F331 ="0","  ", "  ")</f>
        <v xml:space="preserve">  </v>
      </c>
      <c r="H331" s="10" t="str">
        <f>Rapportage!G331 &amp; REPT(" ",4-MIN(4,LEN(Rapportage!G331)))</f>
        <v xml:space="preserve">    </v>
      </c>
      <c r="I331" s="10" t="str">
        <f>IF(Rapportage!H331="","",IF(($Q$2-$P$2)&gt;=0,IF(LEN(TEXT(K331*100,"00000000"))=3,_xlfn.CONCAT(0,TEXT(K331*100,"000000.""00")),TEXT(K331*100,"000000"".""00")),""""))</f>
        <v/>
      </c>
      <c r="J331" s="10" t="str">
        <f>IF(Rapportage!I331="","",IF(($Q$2-$P$2)&gt;=0,IF(LEN(TEXT(Rapportage!I331*100,"000000"))=3,_xlfn.CONCAT(0,TEXT(Rapportage!I331*100,"000.""00")),TEXT(Rapportage!I331*100,"000"".""00")),""""))</f>
        <v/>
      </c>
      <c r="K331" s="15">
        <f>ROUND(Rapportage!H331,2)</f>
        <v>0</v>
      </c>
      <c r="O331" t="s">
        <v>365</v>
      </c>
      <c r="P331">
        <v>330</v>
      </c>
    </row>
    <row r="332" spans="1:16" x14ac:dyDescent="0.25">
      <c r="A332" t="str">
        <f>IF(LEN(Rapportage!A332)="","",Rapportage!A332&amp;REPT(" ",10-MIN(10,LEN(Rapportage!A332))))</f>
        <v xml:space="preserve">          </v>
      </c>
      <c r="B332" t="str">
        <f>IF(Rapportage!B332=0,"",_xlfn.CONCAT(REPT("0",7-LEN(Rapportage!B332)),Rapportage!B332))</f>
        <v/>
      </c>
      <c r="C332" t="str">
        <f>IF(Rapportage!C332=0,"",IF(ISNUMBER(SEARCH("-",Rapportage!C332)),_xlfn.CONCAT(REPT("0",7-LEN(LEFT(Rapportage!C332,SEARCH("-",Rapportage!C332)-1))),LEFT(Rapportage!C332,SEARCH("-",Rapportage!C332)-1)),_xlfn.CONCAT(REPT("0",7-LEN(Rapportage!C332)),Rapportage!C332)))</f>
        <v/>
      </c>
      <c r="E332" t="s">
        <v>2867</v>
      </c>
      <c r="F332" t="str">
        <f>IF(Rapportage!E332="","",_xlfn.CONCAT(REPT("0",4-LEN(Rapportage!E332)),Rapportage!E332))</f>
        <v/>
      </c>
      <c r="G332" s="10" t="str">
        <f>IF(Rapportage!F332 ="0","  ", "  ")</f>
        <v xml:space="preserve">  </v>
      </c>
      <c r="H332" s="10" t="str">
        <f>Rapportage!G332 &amp; REPT(" ",4-MIN(4,LEN(Rapportage!G332)))</f>
        <v xml:space="preserve">    </v>
      </c>
      <c r="I332" s="10" t="str">
        <f>IF(Rapportage!H332="","",IF(($Q$2-$P$2)&gt;=0,IF(LEN(TEXT(K332*100,"00000000"))=3,_xlfn.CONCAT(0,TEXT(K332*100,"000000.""00")),TEXT(K332*100,"000000"".""00")),""""))</f>
        <v/>
      </c>
      <c r="J332" s="10" t="str">
        <f>IF(Rapportage!I332="","",IF(($Q$2-$P$2)&gt;=0,IF(LEN(TEXT(Rapportage!I332*100,"000000"))=3,_xlfn.CONCAT(0,TEXT(Rapportage!I332*100,"000.""00")),TEXT(Rapportage!I332*100,"000"".""00")),""""))</f>
        <v/>
      </c>
      <c r="K332" s="15">
        <f>ROUND(Rapportage!H332,2)</f>
        <v>0</v>
      </c>
      <c r="O332" t="s">
        <v>366</v>
      </c>
      <c r="P332">
        <v>331</v>
      </c>
    </row>
    <row r="333" spans="1:16" x14ac:dyDescent="0.25">
      <c r="A333" t="str">
        <f>IF(LEN(Rapportage!A333)="","",Rapportage!A333&amp;REPT(" ",10-MIN(10,LEN(Rapportage!A333))))</f>
        <v xml:space="preserve">          </v>
      </c>
      <c r="B333" t="str">
        <f>IF(Rapportage!B333=0,"",_xlfn.CONCAT(REPT("0",7-LEN(Rapportage!B333)),Rapportage!B333))</f>
        <v/>
      </c>
      <c r="C333" t="str">
        <f>IF(Rapportage!C333=0,"",IF(ISNUMBER(SEARCH("-",Rapportage!C333)),_xlfn.CONCAT(REPT("0",7-LEN(LEFT(Rapportage!C333,SEARCH("-",Rapportage!C333)-1))),LEFT(Rapportage!C333,SEARCH("-",Rapportage!C333)-1)),_xlfn.CONCAT(REPT("0",7-LEN(Rapportage!C333)),Rapportage!C333)))</f>
        <v/>
      </c>
      <c r="E333" t="s">
        <v>2868</v>
      </c>
      <c r="F333" t="str">
        <f>IF(Rapportage!E333="","",_xlfn.CONCAT(REPT("0",4-LEN(Rapportage!E333)),Rapportage!E333))</f>
        <v/>
      </c>
      <c r="G333" s="10" t="str">
        <f>IF(Rapportage!F333 ="0","  ", "  ")</f>
        <v xml:space="preserve">  </v>
      </c>
      <c r="H333" s="10" t="str">
        <f>Rapportage!G333 &amp; REPT(" ",4-MIN(4,LEN(Rapportage!G333)))</f>
        <v xml:space="preserve">    </v>
      </c>
      <c r="I333" s="10" t="str">
        <f>IF(Rapportage!H333="","",IF(($Q$2-$P$2)&gt;=0,IF(LEN(TEXT(K333*100,"00000000"))=3,_xlfn.CONCAT(0,TEXT(K333*100,"000000.""00")),TEXT(K333*100,"000000"".""00")),""""))</f>
        <v/>
      </c>
      <c r="J333" s="10" t="str">
        <f>IF(Rapportage!I333="","",IF(($Q$2-$P$2)&gt;=0,IF(LEN(TEXT(Rapportage!I333*100,"000000"))=3,_xlfn.CONCAT(0,TEXT(Rapportage!I333*100,"000.""00")),TEXT(Rapportage!I333*100,"000"".""00")),""""))</f>
        <v/>
      </c>
      <c r="K333" s="15">
        <f>ROUND(Rapportage!H333,2)</f>
        <v>0</v>
      </c>
      <c r="O333" t="s">
        <v>367</v>
      </c>
      <c r="P333">
        <v>332</v>
      </c>
    </row>
    <row r="334" spans="1:16" x14ac:dyDescent="0.25">
      <c r="A334" t="str">
        <f>IF(LEN(Rapportage!A334)="","",Rapportage!A334&amp;REPT(" ",10-MIN(10,LEN(Rapportage!A334))))</f>
        <v xml:space="preserve">          </v>
      </c>
      <c r="B334" t="str">
        <f>IF(Rapportage!B334=0,"",_xlfn.CONCAT(REPT("0",7-LEN(Rapportage!B334)),Rapportage!B334))</f>
        <v/>
      </c>
      <c r="C334" t="str">
        <f>IF(Rapportage!C334=0,"",IF(ISNUMBER(SEARCH("-",Rapportage!C334)),_xlfn.CONCAT(REPT("0",7-LEN(LEFT(Rapportage!C334,SEARCH("-",Rapportage!C334)-1))),LEFT(Rapportage!C334,SEARCH("-",Rapportage!C334)-1)),_xlfn.CONCAT(REPT("0",7-LEN(Rapportage!C334)),Rapportage!C334)))</f>
        <v/>
      </c>
      <c r="E334" t="s">
        <v>2869</v>
      </c>
      <c r="F334" t="str">
        <f>IF(Rapportage!E334="","",_xlfn.CONCAT(REPT("0",4-LEN(Rapportage!E334)),Rapportage!E334))</f>
        <v/>
      </c>
      <c r="G334" s="10" t="str">
        <f>IF(Rapportage!F334 ="0","  ", "  ")</f>
        <v xml:space="preserve">  </v>
      </c>
      <c r="H334" s="10" t="str">
        <f>Rapportage!G334 &amp; REPT(" ",4-MIN(4,LEN(Rapportage!G334)))</f>
        <v xml:space="preserve">    </v>
      </c>
      <c r="I334" s="10" t="str">
        <f>IF(Rapportage!H334="","",IF(($Q$2-$P$2)&gt;=0,IF(LEN(TEXT(K334*100,"00000000"))=3,_xlfn.CONCAT(0,TEXT(K334*100,"000000.""00")),TEXT(K334*100,"000000"".""00")),""""))</f>
        <v/>
      </c>
      <c r="J334" s="10" t="str">
        <f>IF(Rapportage!I334="","",IF(($Q$2-$P$2)&gt;=0,IF(LEN(TEXT(Rapportage!I334*100,"000000"))=3,_xlfn.CONCAT(0,TEXT(Rapportage!I334*100,"000.""00")),TEXT(Rapportage!I334*100,"000"".""00")),""""))</f>
        <v/>
      </c>
      <c r="K334" s="15">
        <f>ROUND(Rapportage!H334,2)</f>
        <v>0</v>
      </c>
      <c r="O334" t="s">
        <v>368</v>
      </c>
      <c r="P334">
        <v>333</v>
      </c>
    </row>
    <row r="335" spans="1:16" x14ac:dyDescent="0.25">
      <c r="A335" t="str">
        <f>IF(LEN(Rapportage!A335)="","",Rapportage!A335&amp;REPT(" ",10-MIN(10,LEN(Rapportage!A335))))</f>
        <v xml:space="preserve">          </v>
      </c>
      <c r="B335" t="str">
        <f>IF(Rapportage!B335=0,"",_xlfn.CONCAT(REPT("0",7-LEN(Rapportage!B335)),Rapportage!B335))</f>
        <v/>
      </c>
      <c r="C335" t="str">
        <f>IF(Rapportage!C335=0,"",IF(ISNUMBER(SEARCH("-",Rapportage!C335)),_xlfn.CONCAT(REPT("0",7-LEN(LEFT(Rapportage!C335,SEARCH("-",Rapportage!C335)-1))),LEFT(Rapportage!C335,SEARCH("-",Rapportage!C335)-1)),_xlfn.CONCAT(REPT("0",7-LEN(Rapportage!C335)),Rapportage!C335)))</f>
        <v/>
      </c>
      <c r="E335" t="s">
        <v>2870</v>
      </c>
      <c r="F335" t="str">
        <f>IF(Rapportage!E335="","",_xlfn.CONCAT(REPT("0",4-LEN(Rapportage!E335)),Rapportage!E335))</f>
        <v/>
      </c>
      <c r="G335" s="10" t="str">
        <f>IF(Rapportage!F335 ="0","  ", "  ")</f>
        <v xml:space="preserve">  </v>
      </c>
      <c r="H335" s="10" t="str">
        <f>Rapportage!G335 &amp; REPT(" ",4-MIN(4,LEN(Rapportage!G335)))</f>
        <v xml:space="preserve">    </v>
      </c>
      <c r="I335" s="10" t="str">
        <f>IF(Rapportage!H335="","",IF(($Q$2-$P$2)&gt;=0,IF(LEN(TEXT(K335*100,"00000000"))=3,_xlfn.CONCAT(0,TEXT(K335*100,"000000.""00")),TEXT(K335*100,"000000"".""00")),""""))</f>
        <v/>
      </c>
      <c r="J335" s="10" t="str">
        <f>IF(Rapportage!I335="","",IF(($Q$2-$P$2)&gt;=0,IF(LEN(TEXT(Rapportage!I335*100,"000000"))=3,_xlfn.CONCAT(0,TEXT(Rapportage!I335*100,"000.""00")),TEXT(Rapportage!I335*100,"000"".""00")),""""))</f>
        <v/>
      </c>
      <c r="K335" s="15">
        <f>ROUND(Rapportage!H335,2)</f>
        <v>0</v>
      </c>
      <c r="O335" t="s">
        <v>369</v>
      </c>
      <c r="P335">
        <v>334</v>
      </c>
    </row>
    <row r="336" spans="1:16" x14ac:dyDescent="0.25">
      <c r="A336" t="str">
        <f>IF(LEN(Rapportage!A336)="","",Rapportage!A336&amp;REPT(" ",10-MIN(10,LEN(Rapportage!A336))))</f>
        <v xml:space="preserve">          </v>
      </c>
      <c r="B336" t="str">
        <f>IF(Rapportage!B336=0,"",_xlfn.CONCAT(REPT("0",7-LEN(Rapportage!B336)),Rapportage!B336))</f>
        <v/>
      </c>
      <c r="C336" t="str">
        <f>IF(Rapportage!C336=0,"",IF(ISNUMBER(SEARCH("-",Rapportage!C336)),_xlfn.CONCAT(REPT("0",7-LEN(LEFT(Rapportage!C336,SEARCH("-",Rapportage!C336)-1))),LEFT(Rapportage!C336,SEARCH("-",Rapportage!C336)-1)),_xlfn.CONCAT(REPT("0",7-LEN(Rapportage!C336)),Rapportage!C336)))</f>
        <v/>
      </c>
      <c r="E336" t="s">
        <v>2871</v>
      </c>
      <c r="F336" t="str">
        <f>IF(Rapportage!E336="","",_xlfn.CONCAT(REPT("0",4-LEN(Rapportage!E336)),Rapportage!E336))</f>
        <v/>
      </c>
      <c r="G336" s="10" t="str">
        <f>IF(Rapportage!F336 ="0","  ", "  ")</f>
        <v xml:space="preserve">  </v>
      </c>
      <c r="H336" s="10" t="str">
        <f>Rapportage!G336 &amp; REPT(" ",4-MIN(4,LEN(Rapportage!G336)))</f>
        <v xml:space="preserve">    </v>
      </c>
      <c r="I336" s="10" t="str">
        <f>IF(Rapportage!H336="","",IF(($Q$2-$P$2)&gt;=0,IF(LEN(TEXT(K336*100,"00000000"))=3,_xlfn.CONCAT(0,TEXT(K336*100,"000000.""00")),TEXT(K336*100,"000000"".""00")),""""))</f>
        <v/>
      </c>
      <c r="J336" s="10" t="str">
        <f>IF(Rapportage!I336="","",IF(($Q$2-$P$2)&gt;=0,IF(LEN(TEXT(Rapportage!I336*100,"000000"))=3,_xlfn.CONCAT(0,TEXT(Rapportage!I336*100,"000.""00")),TEXT(Rapportage!I336*100,"000"".""00")),""""))</f>
        <v/>
      </c>
      <c r="K336" s="15">
        <f>ROUND(Rapportage!H336,2)</f>
        <v>0</v>
      </c>
      <c r="O336" t="s">
        <v>370</v>
      </c>
      <c r="P336">
        <v>335</v>
      </c>
    </row>
    <row r="337" spans="1:16" x14ac:dyDescent="0.25">
      <c r="A337" t="str">
        <f>IF(LEN(Rapportage!A337)="","",Rapportage!A337&amp;REPT(" ",10-MIN(10,LEN(Rapportage!A337))))</f>
        <v xml:space="preserve">          </v>
      </c>
      <c r="B337" t="str">
        <f>IF(Rapportage!B337=0,"",_xlfn.CONCAT(REPT("0",7-LEN(Rapportage!B337)),Rapportage!B337))</f>
        <v/>
      </c>
      <c r="C337" t="str">
        <f>IF(Rapportage!C337=0,"",IF(ISNUMBER(SEARCH("-",Rapportage!C337)),_xlfn.CONCAT(REPT("0",7-LEN(LEFT(Rapportage!C337,SEARCH("-",Rapportage!C337)-1))),LEFT(Rapportage!C337,SEARCH("-",Rapportage!C337)-1)),_xlfn.CONCAT(REPT("0",7-LEN(Rapportage!C337)),Rapportage!C337)))</f>
        <v/>
      </c>
      <c r="E337" t="s">
        <v>2872</v>
      </c>
      <c r="F337" t="str">
        <f>IF(Rapportage!E337="","",_xlfn.CONCAT(REPT("0",4-LEN(Rapportage!E337)),Rapportage!E337))</f>
        <v/>
      </c>
      <c r="G337" s="10" t="str">
        <f>IF(Rapportage!F337 ="0","  ", "  ")</f>
        <v xml:space="preserve">  </v>
      </c>
      <c r="H337" s="10" t="str">
        <f>Rapportage!G337 &amp; REPT(" ",4-MIN(4,LEN(Rapportage!G337)))</f>
        <v xml:space="preserve">    </v>
      </c>
      <c r="I337" s="10" t="str">
        <f>IF(Rapportage!H337="","",IF(($Q$2-$P$2)&gt;=0,IF(LEN(TEXT(K337*100,"00000000"))=3,_xlfn.CONCAT(0,TEXT(K337*100,"000000.""00")),TEXT(K337*100,"000000"".""00")),""""))</f>
        <v/>
      </c>
      <c r="J337" s="10" t="str">
        <f>IF(Rapportage!I337="","",IF(($Q$2-$P$2)&gt;=0,IF(LEN(TEXT(Rapportage!I337*100,"000000"))=3,_xlfn.CONCAT(0,TEXT(Rapportage!I337*100,"000.""00")),TEXT(Rapportage!I337*100,"000"".""00")),""""))</f>
        <v/>
      </c>
      <c r="K337" s="15">
        <f>ROUND(Rapportage!H337,2)</f>
        <v>0</v>
      </c>
      <c r="O337" t="s">
        <v>371</v>
      </c>
      <c r="P337">
        <v>336</v>
      </c>
    </row>
    <row r="338" spans="1:16" x14ac:dyDescent="0.25">
      <c r="A338" t="str">
        <f>IF(LEN(Rapportage!A338)="","",Rapportage!A338&amp;REPT(" ",10-MIN(10,LEN(Rapportage!A338))))</f>
        <v xml:space="preserve">          </v>
      </c>
      <c r="B338" t="str">
        <f>IF(Rapportage!B338=0,"",_xlfn.CONCAT(REPT("0",7-LEN(Rapportage!B338)),Rapportage!B338))</f>
        <v/>
      </c>
      <c r="C338" t="str">
        <f>IF(Rapportage!C338=0,"",IF(ISNUMBER(SEARCH("-",Rapportage!C338)),_xlfn.CONCAT(REPT("0",7-LEN(LEFT(Rapportage!C338,SEARCH("-",Rapportage!C338)-1))),LEFT(Rapportage!C338,SEARCH("-",Rapportage!C338)-1)),_xlfn.CONCAT(REPT("0",7-LEN(Rapportage!C338)),Rapportage!C338)))</f>
        <v/>
      </c>
      <c r="E338" t="s">
        <v>2873</v>
      </c>
      <c r="F338" t="str">
        <f>IF(Rapportage!E338="","",_xlfn.CONCAT(REPT("0",4-LEN(Rapportage!E338)),Rapportage!E338))</f>
        <v/>
      </c>
      <c r="G338" s="10" t="str">
        <f>IF(Rapportage!F338 ="0","  ", "  ")</f>
        <v xml:space="preserve">  </v>
      </c>
      <c r="H338" s="10" t="str">
        <f>Rapportage!G338 &amp; REPT(" ",4-MIN(4,LEN(Rapportage!G338)))</f>
        <v xml:space="preserve">    </v>
      </c>
      <c r="I338" s="10" t="str">
        <f>IF(Rapportage!H338="","",IF(($Q$2-$P$2)&gt;=0,IF(LEN(TEXT(K338*100,"00000000"))=3,_xlfn.CONCAT(0,TEXT(K338*100,"000000.""00")),TEXT(K338*100,"000000"".""00")),""""))</f>
        <v/>
      </c>
      <c r="J338" s="10" t="str">
        <f>IF(Rapportage!I338="","",IF(($Q$2-$P$2)&gt;=0,IF(LEN(TEXT(Rapportage!I338*100,"000000"))=3,_xlfn.CONCAT(0,TEXT(Rapportage!I338*100,"000.""00")),TEXT(Rapportage!I338*100,"000"".""00")),""""))</f>
        <v/>
      </c>
      <c r="K338" s="15">
        <f>ROUND(Rapportage!H338,2)</f>
        <v>0</v>
      </c>
      <c r="O338" t="s">
        <v>372</v>
      </c>
      <c r="P338">
        <v>337</v>
      </c>
    </row>
    <row r="339" spans="1:16" x14ac:dyDescent="0.25">
      <c r="A339" t="str">
        <f>IF(LEN(Rapportage!A339)="","",Rapportage!A339&amp;REPT(" ",10-MIN(10,LEN(Rapportage!A339))))</f>
        <v xml:space="preserve">          </v>
      </c>
      <c r="B339" t="str">
        <f>IF(Rapportage!B339=0,"",_xlfn.CONCAT(REPT("0",7-LEN(Rapportage!B339)),Rapportage!B339))</f>
        <v/>
      </c>
      <c r="C339" t="str">
        <f>IF(Rapportage!C339=0,"",IF(ISNUMBER(SEARCH("-",Rapportage!C339)),_xlfn.CONCAT(REPT("0",7-LEN(LEFT(Rapportage!C339,SEARCH("-",Rapportage!C339)-1))),LEFT(Rapportage!C339,SEARCH("-",Rapportage!C339)-1)),_xlfn.CONCAT(REPT("0",7-LEN(Rapportage!C339)),Rapportage!C339)))</f>
        <v/>
      </c>
      <c r="E339" t="s">
        <v>2874</v>
      </c>
      <c r="F339" t="str">
        <f>IF(Rapportage!E339="","",_xlfn.CONCAT(REPT("0",4-LEN(Rapportage!E339)),Rapportage!E339))</f>
        <v/>
      </c>
      <c r="G339" s="10" t="str">
        <f>IF(Rapportage!F339 ="0","  ", "  ")</f>
        <v xml:space="preserve">  </v>
      </c>
      <c r="H339" s="10" t="str">
        <f>Rapportage!G339 &amp; REPT(" ",4-MIN(4,LEN(Rapportage!G339)))</f>
        <v xml:space="preserve">    </v>
      </c>
      <c r="I339" s="10" t="str">
        <f>IF(Rapportage!H339="","",IF(($Q$2-$P$2)&gt;=0,IF(LEN(TEXT(K339*100,"00000000"))=3,_xlfn.CONCAT(0,TEXT(K339*100,"000000.""00")),TEXT(K339*100,"000000"".""00")),""""))</f>
        <v/>
      </c>
      <c r="J339" s="10" t="str">
        <f>IF(Rapportage!I339="","",IF(($Q$2-$P$2)&gt;=0,IF(LEN(TEXT(Rapportage!I339*100,"000000"))=3,_xlfn.CONCAT(0,TEXT(Rapportage!I339*100,"000.""00")),TEXT(Rapportage!I339*100,"000"".""00")),""""))</f>
        <v/>
      </c>
      <c r="K339" s="15">
        <f>ROUND(Rapportage!H339,2)</f>
        <v>0</v>
      </c>
      <c r="O339" t="s">
        <v>373</v>
      </c>
      <c r="P339">
        <v>338</v>
      </c>
    </row>
    <row r="340" spans="1:16" x14ac:dyDescent="0.25">
      <c r="A340" t="str">
        <f>IF(LEN(Rapportage!A340)="","",Rapportage!A340&amp;REPT(" ",10-MIN(10,LEN(Rapportage!A340))))</f>
        <v xml:space="preserve">          </v>
      </c>
      <c r="B340" t="str">
        <f>IF(Rapportage!B340=0,"",_xlfn.CONCAT(REPT("0",7-LEN(Rapportage!B340)),Rapportage!B340))</f>
        <v/>
      </c>
      <c r="C340" t="str">
        <f>IF(Rapportage!C340=0,"",IF(ISNUMBER(SEARCH("-",Rapportage!C340)),_xlfn.CONCAT(REPT("0",7-LEN(LEFT(Rapportage!C340,SEARCH("-",Rapportage!C340)-1))),LEFT(Rapportage!C340,SEARCH("-",Rapportage!C340)-1)),_xlfn.CONCAT(REPT("0",7-LEN(Rapportage!C340)),Rapportage!C340)))</f>
        <v/>
      </c>
      <c r="E340" t="s">
        <v>2875</v>
      </c>
      <c r="F340" t="str">
        <f>IF(Rapportage!E340="","",_xlfn.CONCAT(REPT("0",4-LEN(Rapportage!E340)),Rapportage!E340))</f>
        <v/>
      </c>
      <c r="G340" s="10" t="str">
        <f>IF(Rapportage!F340 ="0","  ", "  ")</f>
        <v xml:space="preserve">  </v>
      </c>
      <c r="H340" s="10" t="str">
        <f>Rapportage!G340 &amp; REPT(" ",4-MIN(4,LEN(Rapportage!G340)))</f>
        <v xml:space="preserve">    </v>
      </c>
      <c r="I340" s="10" t="str">
        <f>IF(Rapportage!H340="","",IF(($Q$2-$P$2)&gt;=0,IF(LEN(TEXT(K340*100,"00000000"))=3,_xlfn.CONCAT(0,TEXT(K340*100,"000000.""00")),TEXT(K340*100,"000000"".""00")),""""))</f>
        <v/>
      </c>
      <c r="J340" s="10" t="str">
        <f>IF(Rapportage!I340="","",IF(($Q$2-$P$2)&gt;=0,IF(LEN(TEXT(Rapportage!I340*100,"000000"))=3,_xlfn.CONCAT(0,TEXT(Rapportage!I340*100,"000.""00")),TEXT(Rapportage!I340*100,"000"".""00")),""""))</f>
        <v/>
      </c>
      <c r="K340" s="15">
        <f>ROUND(Rapportage!H340,2)</f>
        <v>0</v>
      </c>
      <c r="O340" t="s">
        <v>374</v>
      </c>
      <c r="P340">
        <v>339</v>
      </c>
    </row>
    <row r="341" spans="1:16" x14ac:dyDescent="0.25">
      <c r="A341" t="str">
        <f>IF(LEN(Rapportage!A341)="","",Rapportage!A341&amp;REPT(" ",10-MIN(10,LEN(Rapportage!A341))))</f>
        <v xml:space="preserve">          </v>
      </c>
      <c r="B341" t="str">
        <f>IF(Rapportage!B341=0,"",_xlfn.CONCAT(REPT("0",7-LEN(Rapportage!B341)),Rapportage!B341))</f>
        <v/>
      </c>
      <c r="C341" t="str">
        <f>IF(Rapportage!C341=0,"",IF(ISNUMBER(SEARCH("-",Rapportage!C341)),_xlfn.CONCAT(REPT("0",7-LEN(LEFT(Rapportage!C341,SEARCH("-",Rapportage!C341)-1))),LEFT(Rapportage!C341,SEARCH("-",Rapportage!C341)-1)),_xlfn.CONCAT(REPT("0",7-LEN(Rapportage!C341)),Rapportage!C341)))</f>
        <v/>
      </c>
      <c r="E341" t="s">
        <v>2876</v>
      </c>
      <c r="F341" t="str">
        <f>IF(Rapportage!E341="","",_xlfn.CONCAT(REPT("0",4-LEN(Rapportage!E341)),Rapportage!E341))</f>
        <v/>
      </c>
      <c r="G341" s="10" t="str">
        <f>IF(Rapportage!F341 ="0","  ", "  ")</f>
        <v xml:space="preserve">  </v>
      </c>
      <c r="H341" s="10" t="str">
        <f>Rapportage!G341 &amp; REPT(" ",4-MIN(4,LEN(Rapportage!G341)))</f>
        <v xml:space="preserve">    </v>
      </c>
      <c r="I341" s="10" t="str">
        <f>IF(Rapportage!H341="","",IF(($Q$2-$P$2)&gt;=0,IF(LEN(TEXT(K341*100,"00000000"))=3,_xlfn.CONCAT(0,TEXT(K341*100,"000000.""00")),TEXT(K341*100,"000000"".""00")),""""))</f>
        <v/>
      </c>
      <c r="J341" s="10" t="str">
        <f>IF(Rapportage!I341="","",IF(($Q$2-$P$2)&gt;=0,IF(LEN(TEXT(Rapportage!I341*100,"000000"))=3,_xlfn.CONCAT(0,TEXT(Rapportage!I341*100,"000.""00")),TEXT(Rapportage!I341*100,"000"".""00")),""""))</f>
        <v/>
      </c>
      <c r="K341" s="15">
        <f>ROUND(Rapportage!H341,2)</f>
        <v>0</v>
      </c>
      <c r="O341" t="s">
        <v>375</v>
      </c>
      <c r="P341">
        <v>340</v>
      </c>
    </row>
    <row r="342" spans="1:16" x14ac:dyDescent="0.25">
      <c r="A342" t="str">
        <f>IF(LEN(Rapportage!A342)="","",Rapportage!A342&amp;REPT(" ",10-MIN(10,LEN(Rapportage!A342))))</f>
        <v xml:space="preserve">          </v>
      </c>
      <c r="B342" t="str">
        <f>IF(Rapportage!B342=0,"",_xlfn.CONCAT(REPT("0",7-LEN(Rapportage!B342)),Rapportage!B342))</f>
        <v/>
      </c>
      <c r="C342" t="str">
        <f>IF(Rapportage!C342=0,"",IF(ISNUMBER(SEARCH("-",Rapportage!C342)),_xlfn.CONCAT(REPT("0",7-LEN(LEFT(Rapportage!C342,SEARCH("-",Rapportage!C342)-1))),LEFT(Rapportage!C342,SEARCH("-",Rapportage!C342)-1)),_xlfn.CONCAT(REPT("0",7-LEN(Rapportage!C342)),Rapportage!C342)))</f>
        <v/>
      </c>
      <c r="E342" t="s">
        <v>2877</v>
      </c>
      <c r="F342" t="str">
        <f>IF(Rapportage!E342="","",_xlfn.CONCAT(REPT("0",4-LEN(Rapportage!E342)),Rapportage!E342))</f>
        <v/>
      </c>
      <c r="G342" s="10" t="str">
        <f>IF(Rapportage!F342 ="0","  ", "  ")</f>
        <v xml:space="preserve">  </v>
      </c>
      <c r="H342" s="10" t="str">
        <f>Rapportage!G342 &amp; REPT(" ",4-MIN(4,LEN(Rapportage!G342)))</f>
        <v xml:space="preserve">    </v>
      </c>
      <c r="I342" s="10" t="str">
        <f>IF(Rapportage!H342="","",IF(($Q$2-$P$2)&gt;=0,IF(LEN(TEXT(K342*100,"00000000"))=3,_xlfn.CONCAT(0,TEXT(K342*100,"000000.""00")),TEXT(K342*100,"000000"".""00")),""""))</f>
        <v/>
      </c>
      <c r="J342" s="10" t="str">
        <f>IF(Rapportage!I342="","",IF(($Q$2-$P$2)&gt;=0,IF(LEN(TEXT(Rapportage!I342*100,"000000"))=3,_xlfn.CONCAT(0,TEXT(Rapportage!I342*100,"000.""00")),TEXT(Rapportage!I342*100,"000"".""00")),""""))</f>
        <v/>
      </c>
      <c r="K342" s="15">
        <f>ROUND(Rapportage!H342,2)</f>
        <v>0</v>
      </c>
      <c r="O342" t="s">
        <v>376</v>
      </c>
      <c r="P342">
        <v>341</v>
      </c>
    </row>
    <row r="343" spans="1:16" x14ac:dyDescent="0.25">
      <c r="A343" t="str">
        <f>IF(LEN(Rapportage!A343)="","",Rapportage!A343&amp;REPT(" ",10-MIN(10,LEN(Rapportage!A343))))</f>
        <v xml:space="preserve">          </v>
      </c>
      <c r="B343" t="str">
        <f>IF(Rapportage!B343=0,"",_xlfn.CONCAT(REPT("0",7-LEN(Rapportage!B343)),Rapportage!B343))</f>
        <v/>
      </c>
      <c r="C343" t="str">
        <f>IF(Rapportage!C343=0,"",IF(ISNUMBER(SEARCH("-",Rapportage!C343)),_xlfn.CONCAT(REPT("0",7-LEN(LEFT(Rapportage!C343,SEARCH("-",Rapportage!C343)-1))),LEFT(Rapportage!C343,SEARCH("-",Rapportage!C343)-1)),_xlfn.CONCAT(REPT("0",7-LEN(Rapportage!C343)),Rapportage!C343)))</f>
        <v/>
      </c>
      <c r="E343" t="s">
        <v>2878</v>
      </c>
      <c r="F343" t="str">
        <f>IF(Rapportage!E343="","",_xlfn.CONCAT(REPT("0",4-LEN(Rapportage!E343)),Rapportage!E343))</f>
        <v/>
      </c>
      <c r="G343" s="10" t="str">
        <f>IF(Rapportage!F343 ="0","  ", "  ")</f>
        <v xml:space="preserve">  </v>
      </c>
      <c r="H343" s="10" t="str">
        <f>Rapportage!G343 &amp; REPT(" ",4-MIN(4,LEN(Rapportage!G343)))</f>
        <v xml:space="preserve">    </v>
      </c>
      <c r="I343" s="10" t="str">
        <f>IF(Rapportage!H343="","",IF(($Q$2-$P$2)&gt;=0,IF(LEN(TEXT(K343*100,"00000000"))=3,_xlfn.CONCAT(0,TEXT(K343*100,"000000.""00")),TEXT(K343*100,"000000"".""00")),""""))</f>
        <v/>
      </c>
      <c r="J343" s="10" t="str">
        <f>IF(Rapportage!I343="","",IF(($Q$2-$P$2)&gt;=0,IF(LEN(TEXT(Rapportage!I343*100,"000000"))=3,_xlfn.CONCAT(0,TEXT(Rapportage!I343*100,"000.""00")),TEXT(Rapportage!I343*100,"000"".""00")),""""))</f>
        <v/>
      </c>
      <c r="K343" s="15">
        <f>ROUND(Rapportage!H343,2)</f>
        <v>0</v>
      </c>
      <c r="O343" t="s">
        <v>377</v>
      </c>
      <c r="P343">
        <v>342</v>
      </c>
    </row>
    <row r="344" spans="1:16" x14ac:dyDescent="0.25">
      <c r="A344" t="str">
        <f>IF(LEN(Rapportage!A344)="","",Rapportage!A344&amp;REPT(" ",10-MIN(10,LEN(Rapportage!A344))))</f>
        <v xml:space="preserve">          </v>
      </c>
      <c r="B344" t="str">
        <f>IF(Rapportage!B344=0,"",_xlfn.CONCAT(REPT("0",7-LEN(Rapportage!B344)),Rapportage!B344))</f>
        <v/>
      </c>
      <c r="C344" t="str">
        <f>IF(Rapportage!C344=0,"",IF(ISNUMBER(SEARCH("-",Rapportage!C344)),_xlfn.CONCAT(REPT("0",7-LEN(LEFT(Rapportage!C344,SEARCH("-",Rapportage!C344)-1))),LEFT(Rapportage!C344,SEARCH("-",Rapportage!C344)-1)),_xlfn.CONCAT(REPT("0",7-LEN(Rapportage!C344)),Rapportage!C344)))</f>
        <v/>
      </c>
      <c r="E344" t="s">
        <v>2879</v>
      </c>
      <c r="F344" t="str">
        <f>IF(Rapportage!E344="","",_xlfn.CONCAT(REPT("0",4-LEN(Rapportage!E344)),Rapportage!E344))</f>
        <v/>
      </c>
      <c r="G344" s="10" t="str">
        <f>IF(Rapportage!F344 ="0","  ", "  ")</f>
        <v xml:space="preserve">  </v>
      </c>
      <c r="H344" s="10" t="str">
        <f>Rapportage!G344 &amp; REPT(" ",4-MIN(4,LEN(Rapportage!G344)))</f>
        <v xml:space="preserve">    </v>
      </c>
      <c r="I344" s="10" t="str">
        <f>IF(Rapportage!H344="","",IF(($Q$2-$P$2)&gt;=0,IF(LEN(TEXT(K344*100,"00000000"))=3,_xlfn.CONCAT(0,TEXT(K344*100,"000000.""00")),TEXT(K344*100,"000000"".""00")),""""))</f>
        <v/>
      </c>
      <c r="J344" s="10" t="str">
        <f>IF(Rapportage!I344="","",IF(($Q$2-$P$2)&gt;=0,IF(LEN(TEXT(Rapportage!I344*100,"000000"))=3,_xlfn.CONCAT(0,TEXT(Rapportage!I344*100,"000.""00")),TEXT(Rapportage!I344*100,"000"".""00")),""""))</f>
        <v/>
      </c>
      <c r="K344" s="15">
        <f>ROUND(Rapportage!H344,2)</f>
        <v>0</v>
      </c>
      <c r="O344" t="s">
        <v>378</v>
      </c>
      <c r="P344">
        <v>343</v>
      </c>
    </row>
    <row r="345" spans="1:16" x14ac:dyDescent="0.25">
      <c r="A345" t="str">
        <f>IF(LEN(Rapportage!A345)="","",Rapportage!A345&amp;REPT(" ",10-MIN(10,LEN(Rapportage!A345))))</f>
        <v xml:space="preserve">          </v>
      </c>
      <c r="B345" t="str">
        <f>IF(Rapportage!B345=0,"",_xlfn.CONCAT(REPT("0",7-LEN(Rapportage!B345)),Rapportage!B345))</f>
        <v/>
      </c>
      <c r="C345" t="str">
        <f>IF(Rapportage!C345=0,"",IF(ISNUMBER(SEARCH("-",Rapportage!C345)),_xlfn.CONCAT(REPT("0",7-LEN(LEFT(Rapportage!C345,SEARCH("-",Rapportage!C345)-1))),LEFT(Rapportage!C345,SEARCH("-",Rapportage!C345)-1)),_xlfn.CONCAT(REPT("0",7-LEN(Rapportage!C345)),Rapportage!C345)))</f>
        <v/>
      </c>
      <c r="E345" t="s">
        <v>2880</v>
      </c>
      <c r="F345" t="str">
        <f>IF(Rapportage!E345="","",_xlfn.CONCAT(REPT("0",4-LEN(Rapportage!E345)),Rapportage!E345))</f>
        <v/>
      </c>
      <c r="G345" s="10" t="str">
        <f>IF(Rapportage!F345 ="0","  ", "  ")</f>
        <v xml:space="preserve">  </v>
      </c>
      <c r="H345" s="10" t="str">
        <f>Rapportage!G345 &amp; REPT(" ",4-MIN(4,LEN(Rapportage!G345)))</f>
        <v xml:space="preserve">    </v>
      </c>
      <c r="I345" s="10" t="str">
        <f>IF(Rapportage!H345="","",IF(($Q$2-$P$2)&gt;=0,IF(LEN(TEXT(K345*100,"00000000"))=3,_xlfn.CONCAT(0,TEXT(K345*100,"000000.""00")),TEXT(K345*100,"000000"".""00")),""""))</f>
        <v/>
      </c>
      <c r="J345" s="10" t="str">
        <f>IF(Rapportage!I345="","",IF(($Q$2-$P$2)&gt;=0,IF(LEN(TEXT(Rapportage!I345*100,"000000"))=3,_xlfn.CONCAT(0,TEXT(Rapportage!I345*100,"000.""00")),TEXT(Rapportage!I345*100,"000"".""00")),""""))</f>
        <v/>
      </c>
      <c r="K345" s="15">
        <f>ROUND(Rapportage!H345,2)</f>
        <v>0</v>
      </c>
      <c r="O345" t="s">
        <v>379</v>
      </c>
      <c r="P345">
        <v>344</v>
      </c>
    </row>
    <row r="346" spans="1:16" x14ac:dyDescent="0.25">
      <c r="A346" t="str">
        <f>IF(LEN(Rapportage!A346)="","",Rapportage!A346&amp;REPT(" ",10-MIN(10,LEN(Rapportage!A346))))</f>
        <v xml:space="preserve">          </v>
      </c>
      <c r="B346" t="str">
        <f>IF(Rapportage!B346=0,"",_xlfn.CONCAT(REPT("0",7-LEN(Rapportage!B346)),Rapportage!B346))</f>
        <v/>
      </c>
      <c r="C346" t="str">
        <f>IF(Rapportage!C346=0,"",IF(ISNUMBER(SEARCH("-",Rapportage!C346)),_xlfn.CONCAT(REPT("0",7-LEN(LEFT(Rapportage!C346,SEARCH("-",Rapportage!C346)-1))),LEFT(Rapportage!C346,SEARCH("-",Rapportage!C346)-1)),_xlfn.CONCAT(REPT("0",7-LEN(Rapportage!C346)),Rapportage!C346)))</f>
        <v/>
      </c>
      <c r="E346" t="s">
        <v>2881</v>
      </c>
      <c r="F346" t="str">
        <f>IF(Rapportage!E346="","",_xlfn.CONCAT(REPT("0",4-LEN(Rapportage!E346)),Rapportage!E346))</f>
        <v/>
      </c>
      <c r="G346" s="10" t="str">
        <f>IF(Rapportage!F346 ="0","  ", "  ")</f>
        <v xml:space="preserve">  </v>
      </c>
      <c r="H346" s="10" t="str">
        <f>Rapportage!G346 &amp; REPT(" ",4-MIN(4,LEN(Rapportage!G346)))</f>
        <v xml:space="preserve">    </v>
      </c>
      <c r="I346" s="10" t="str">
        <f>IF(Rapportage!H346="","",IF(($Q$2-$P$2)&gt;=0,IF(LEN(TEXT(K346*100,"00000000"))=3,_xlfn.CONCAT(0,TEXT(K346*100,"000000.""00")),TEXT(K346*100,"000000"".""00")),""""))</f>
        <v/>
      </c>
      <c r="J346" s="10" t="str">
        <f>IF(Rapportage!I346="","",IF(($Q$2-$P$2)&gt;=0,IF(LEN(TEXT(Rapportage!I346*100,"000000"))=3,_xlfn.CONCAT(0,TEXT(Rapportage!I346*100,"000.""00")),TEXT(Rapportage!I346*100,"000"".""00")),""""))</f>
        <v/>
      </c>
      <c r="K346" s="15">
        <f>ROUND(Rapportage!H346,2)</f>
        <v>0</v>
      </c>
      <c r="O346" t="s">
        <v>380</v>
      </c>
      <c r="P346">
        <v>345</v>
      </c>
    </row>
    <row r="347" spans="1:16" x14ac:dyDescent="0.25">
      <c r="A347" t="str">
        <f>IF(LEN(Rapportage!A347)="","",Rapportage!A347&amp;REPT(" ",10-MIN(10,LEN(Rapportage!A347))))</f>
        <v xml:space="preserve">          </v>
      </c>
      <c r="B347" t="str">
        <f>IF(Rapportage!B347=0,"",_xlfn.CONCAT(REPT("0",7-LEN(Rapportage!B347)),Rapportage!B347))</f>
        <v/>
      </c>
      <c r="C347" t="str">
        <f>IF(Rapportage!C347=0,"",IF(ISNUMBER(SEARCH("-",Rapportage!C347)),_xlfn.CONCAT(REPT("0",7-LEN(LEFT(Rapportage!C347,SEARCH("-",Rapportage!C347)-1))),LEFT(Rapportage!C347,SEARCH("-",Rapportage!C347)-1)),_xlfn.CONCAT(REPT("0",7-LEN(Rapportage!C347)),Rapportage!C347)))</f>
        <v/>
      </c>
      <c r="E347" t="s">
        <v>2882</v>
      </c>
      <c r="F347" t="str">
        <f>IF(Rapportage!E347="","",_xlfn.CONCAT(REPT("0",4-LEN(Rapportage!E347)),Rapportage!E347))</f>
        <v/>
      </c>
      <c r="G347" s="10" t="str">
        <f>IF(Rapportage!F347 ="0","  ", "  ")</f>
        <v xml:space="preserve">  </v>
      </c>
      <c r="H347" s="10" t="str">
        <f>Rapportage!G347 &amp; REPT(" ",4-MIN(4,LEN(Rapportage!G347)))</f>
        <v xml:space="preserve">    </v>
      </c>
      <c r="I347" s="10" t="str">
        <f>IF(Rapportage!H347="","",IF(($Q$2-$P$2)&gt;=0,IF(LEN(TEXT(K347*100,"00000000"))=3,_xlfn.CONCAT(0,TEXT(K347*100,"000000.""00")),TEXT(K347*100,"000000"".""00")),""""))</f>
        <v/>
      </c>
      <c r="J347" s="10" t="str">
        <f>IF(Rapportage!I347="","",IF(($Q$2-$P$2)&gt;=0,IF(LEN(TEXT(Rapportage!I347*100,"000000"))=3,_xlfn.CONCAT(0,TEXT(Rapportage!I347*100,"000.""00")),TEXT(Rapportage!I347*100,"000"".""00")),""""))</f>
        <v/>
      </c>
      <c r="K347" s="15">
        <f>ROUND(Rapportage!H347,2)</f>
        <v>0</v>
      </c>
      <c r="O347" t="s">
        <v>381</v>
      </c>
      <c r="P347">
        <v>346</v>
      </c>
    </row>
    <row r="348" spans="1:16" x14ac:dyDescent="0.25">
      <c r="A348" t="str">
        <f>IF(LEN(Rapportage!A348)="","",Rapportage!A348&amp;REPT(" ",10-MIN(10,LEN(Rapportage!A348))))</f>
        <v xml:space="preserve">          </v>
      </c>
      <c r="B348" t="str">
        <f>IF(Rapportage!B348=0,"",_xlfn.CONCAT(REPT("0",7-LEN(Rapportage!B348)),Rapportage!B348))</f>
        <v/>
      </c>
      <c r="C348" t="str">
        <f>IF(Rapportage!C348=0,"",IF(ISNUMBER(SEARCH("-",Rapportage!C348)),_xlfn.CONCAT(REPT("0",7-LEN(LEFT(Rapportage!C348,SEARCH("-",Rapportage!C348)-1))),LEFT(Rapportage!C348,SEARCH("-",Rapportage!C348)-1)),_xlfn.CONCAT(REPT("0",7-LEN(Rapportage!C348)),Rapportage!C348)))</f>
        <v/>
      </c>
      <c r="E348" t="s">
        <v>2883</v>
      </c>
      <c r="F348" t="str">
        <f>IF(Rapportage!E348="","",_xlfn.CONCAT(REPT("0",4-LEN(Rapportage!E348)),Rapportage!E348))</f>
        <v/>
      </c>
      <c r="G348" s="10" t="str">
        <f>IF(Rapportage!F348 ="0","  ", "  ")</f>
        <v xml:space="preserve">  </v>
      </c>
      <c r="H348" s="10" t="str">
        <f>Rapportage!G348 &amp; REPT(" ",4-MIN(4,LEN(Rapportage!G348)))</f>
        <v xml:space="preserve">    </v>
      </c>
      <c r="I348" s="10" t="str">
        <f>IF(Rapportage!H348="","",IF(($Q$2-$P$2)&gt;=0,IF(LEN(TEXT(K348*100,"00000000"))=3,_xlfn.CONCAT(0,TEXT(K348*100,"000000.""00")),TEXT(K348*100,"000000"".""00")),""""))</f>
        <v/>
      </c>
      <c r="J348" s="10" t="str">
        <f>IF(Rapportage!I348="","",IF(($Q$2-$P$2)&gt;=0,IF(LEN(TEXT(Rapportage!I348*100,"000000"))=3,_xlfn.CONCAT(0,TEXT(Rapportage!I348*100,"000.""00")),TEXT(Rapportage!I348*100,"000"".""00")),""""))</f>
        <v/>
      </c>
      <c r="K348" s="15">
        <f>ROUND(Rapportage!H348,2)</f>
        <v>0</v>
      </c>
      <c r="O348" t="s">
        <v>382</v>
      </c>
      <c r="P348">
        <v>347</v>
      </c>
    </row>
    <row r="349" spans="1:16" x14ac:dyDescent="0.25">
      <c r="A349" t="str">
        <f>IF(LEN(Rapportage!A349)="","",Rapportage!A349&amp;REPT(" ",10-MIN(10,LEN(Rapportage!A349))))</f>
        <v xml:space="preserve">          </v>
      </c>
      <c r="B349" t="str">
        <f>IF(Rapportage!B349=0,"",_xlfn.CONCAT(REPT("0",7-LEN(Rapportage!B349)),Rapportage!B349))</f>
        <v/>
      </c>
      <c r="C349" t="str">
        <f>IF(Rapportage!C349=0,"",IF(ISNUMBER(SEARCH("-",Rapportage!C349)),_xlfn.CONCAT(REPT("0",7-LEN(LEFT(Rapportage!C349,SEARCH("-",Rapportage!C349)-1))),LEFT(Rapportage!C349,SEARCH("-",Rapportage!C349)-1)),_xlfn.CONCAT(REPT("0",7-LEN(Rapportage!C349)),Rapportage!C349)))</f>
        <v/>
      </c>
      <c r="E349" t="s">
        <v>2884</v>
      </c>
      <c r="F349" t="str">
        <f>IF(Rapportage!E349="","",_xlfn.CONCAT(REPT("0",4-LEN(Rapportage!E349)),Rapportage!E349))</f>
        <v/>
      </c>
      <c r="G349" s="10" t="str">
        <f>IF(Rapportage!F349 ="0","  ", "  ")</f>
        <v xml:space="preserve">  </v>
      </c>
      <c r="H349" s="10" t="str">
        <f>Rapportage!G349 &amp; REPT(" ",4-MIN(4,LEN(Rapportage!G349)))</f>
        <v xml:space="preserve">    </v>
      </c>
      <c r="I349" s="10" t="str">
        <f>IF(Rapportage!H349="","",IF(($Q$2-$P$2)&gt;=0,IF(LEN(TEXT(K349*100,"00000000"))=3,_xlfn.CONCAT(0,TEXT(K349*100,"000000.""00")),TEXT(K349*100,"000000"".""00")),""""))</f>
        <v/>
      </c>
      <c r="J349" s="10" t="str">
        <f>IF(Rapportage!I349="","",IF(($Q$2-$P$2)&gt;=0,IF(LEN(TEXT(Rapportage!I349*100,"000000"))=3,_xlfn.CONCAT(0,TEXT(Rapportage!I349*100,"000.""00")),TEXT(Rapportage!I349*100,"000"".""00")),""""))</f>
        <v/>
      </c>
      <c r="K349" s="15">
        <f>ROUND(Rapportage!H349,2)</f>
        <v>0</v>
      </c>
      <c r="O349" t="s">
        <v>383</v>
      </c>
      <c r="P349">
        <v>348</v>
      </c>
    </row>
    <row r="350" spans="1:16" x14ac:dyDescent="0.25">
      <c r="A350" t="str">
        <f>IF(LEN(Rapportage!A350)="","",Rapportage!A350&amp;REPT(" ",10-MIN(10,LEN(Rapportage!A350))))</f>
        <v xml:space="preserve">          </v>
      </c>
      <c r="B350" t="str">
        <f>IF(Rapportage!B350=0,"",_xlfn.CONCAT(REPT("0",7-LEN(Rapportage!B350)),Rapportage!B350))</f>
        <v/>
      </c>
      <c r="C350" t="str">
        <f>IF(Rapportage!C350=0,"",IF(ISNUMBER(SEARCH("-",Rapportage!C350)),_xlfn.CONCAT(REPT("0",7-LEN(LEFT(Rapportage!C350,SEARCH("-",Rapportage!C350)-1))),LEFT(Rapportage!C350,SEARCH("-",Rapportage!C350)-1)),_xlfn.CONCAT(REPT("0",7-LEN(Rapportage!C350)),Rapportage!C350)))</f>
        <v/>
      </c>
      <c r="E350" t="s">
        <v>2885</v>
      </c>
      <c r="F350" t="str">
        <f>IF(Rapportage!E350="","",_xlfn.CONCAT(REPT("0",4-LEN(Rapportage!E350)),Rapportage!E350))</f>
        <v/>
      </c>
      <c r="G350" s="10" t="str">
        <f>IF(Rapportage!F350 ="0","  ", "  ")</f>
        <v xml:space="preserve">  </v>
      </c>
      <c r="H350" s="10" t="str">
        <f>Rapportage!G350 &amp; REPT(" ",4-MIN(4,LEN(Rapportage!G350)))</f>
        <v xml:space="preserve">    </v>
      </c>
      <c r="I350" s="10" t="str">
        <f>IF(Rapportage!H350="","",IF(($Q$2-$P$2)&gt;=0,IF(LEN(TEXT(K350*100,"00000000"))=3,_xlfn.CONCAT(0,TEXT(K350*100,"000000.""00")),TEXT(K350*100,"000000"".""00")),""""))</f>
        <v/>
      </c>
      <c r="J350" s="10" t="str">
        <f>IF(Rapportage!I350="","",IF(($Q$2-$P$2)&gt;=0,IF(LEN(TEXT(Rapportage!I350*100,"000000"))=3,_xlfn.CONCAT(0,TEXT(Rapportage!I350*100,"000.""00")),TEXT(Rapportage!I350*100,"000"".""00")),""""))</f>
        <v/>
      </c>
      <c r="K350" s="15">
        <f>ROUND(Rapportage!H350,2)</f>
        <v>0</v>
      </c>
      <c r="O350" t="s">
        <v>384</v>
      </c>
      <c r="P350">
        <v>349</v>
      </c>
    </row>
    <row r="351" spans="1:16" x14ac:dyDescent="0.25">
      <c r="A351" t="str">
        <f>IF(LEN(Rapportage!A351)="","",Rapportage!A351&amp;REPT(" ",10-MIN(10,LEN(Rapportage!A351))))</f>
        <v xml:space="preserve">          </v>
      </c>
      <c r="B351" t="str">
        <f>IF(Rapportage!B351=0,"",_xlfn.CONCAT(REPT("0",7-LEN(Rapportage!B351)),Rapportage!B351))</f>
        <v/>
      </c>
      <c r="C351" t="str">
        <f>IF(Rapportage!C351=0,"",IF(ISNUMBER(SEARCH("-",Rapportage!C351)),_xlfn.CONCAT(REPT("0",7-LEN(LEFT(Rapportage!C351,SEARCH("-",Rapportage!C351)-1))),LEFT(Rapportage!C351,SEARCH("-",Rapportage!C351)-1)),_xlfn.CONCAT(REPT("0",7-LEN(Rapportage!C351)),Rapportage!C351)))</f>
        <v/>
      </c>
      <c r="E351" t="s">
        <v>2886</v>
      </c>
      <c r="F351" t="str">
        <f>IF(Rapportage!E351="","",_xlfn.CONCAT(REPT("0",4-LEN(Rapportage!E351)),Rapportage!E351))</f>
        <v/>
      </c>
      <c r="G351" s="10" t="str">
        <f>IF(Rapportage!F351 ="0","  ", "  ")</f>
        <v xml:space="preserve">  </v>
      </c>
      <c r="H351" s="10" t="str">
        <f>Rapportage!G351 &amp; REPT(" ",4-MIN(4,LEN(Rapportage!G351)))</f>
        <v xml:space="preserve">    </v>
      </c>
      <c r="I351" s="10" t="str">
        <f>IF(Rapportage!H351="","",IF(($Q$2-$P$2)&gt;=0,IF(LEN(TEXT(K351*100,"00000000"))=3,_xlfn.CONCAT(0,TEXT(K351*100,"000000.""00")),TEXT(K351*100,"000000"".""00")),""""))</f>
        <v/>
      </c>
      <c r="J351" s="10" t="str">
        <f>IF(Rapportage!I351="","",IF(($Q$2-$P$2)&gt;=0,IF(LEN(TEXT(Rapportage!I351*100,"000000"))=3,_xlfn.CONCAT(0,TEXT(Rapportage!I351*100,"000.""00")),TEXT(Rapportage!I351*100,"000"".""00")),""""))</f>
        <v/>
      </c>
      <c r="K351" s="15">
        <f>ROUND(Rapportage!H351,2)</f>
        <v>0</v>
      </c>
      <c r="O351" t="s">
        <v>385</v>
      </c>
      <c r="P351">
        <v>350</v>
      </c>
    </row>
    <row r="352" spans="1:16" x14ac:dyDescent="0.25">
      <c r="A352" t="str">
        <f>IF(LEN(Rapportage!A352)="","",Rapportage!A352&amp;REPT(" ",10-MIN(10,LEN(Rapportage!A352))))</f>
        <v xml:space="preserve">          </v>
      </c>
      <c r="B352" t="str">
        <f>IF(Rapportage!B352=0,"",_xlfn.CONCAT(REPT("0",7-LEN(Rapportage!B352)),Rapportage!B352))</f>
        <v/>
      </c>
      <c r="C352" t="str">
        <f>IF(Rapportage!C352=0,"",IF(ISNUMBER(SEARCH("-",Rapportage!C352)),_xlfn.CONCAT(REPT("0",7-LEN(LEFT(Rapportage!C352,SEARCH("-",Rapportage!C352)-1))),LEFT(Rapportage!C352,SEARCH("-",Rapportage!C352)-1)),_xlfn.CONCAT(REPT("0",7-LEN(Rapportage!C352)),Rapportage!C352)))</f>
        <v/>
      </c>
      <c r="E352" t="s">
        <v>2887</v>
      </c>
      <c r="F352" t="str">
        <f>IF(Rapportage!E352="","",_xlfn.CONCAT(REPT("0",4-LEN(Rapportage!E352)),Rapportage!E352))</f>
        <v/>
      </c>
      <c r="G352" s="10" t="str">
        <f>IF(Rapportage!F352 ="0","  ", "  ")</f>
        <v xml:space="preserve">  </v>
      </c>
      <c r="H352" s="10" t="str">
        <f>Rapportage!G352 &amp; REPT(" ",4-MIN(4,LEN(Rapportage!G352)))</f>
        <v xml:space="preserve">    </v>
      </c>
      <c r="I352" s="10" t="str">
        <f>IF(Rapportage!H352="","",IF(($Q$2-$P$2)&gt;=0,IF(LEN(TEXT(K352*100,"00000000"))=3,_xlfn.CONCAT(0,TEXT(K352*100,"000000.""00")),TEXT(K352*100,"000000"".""00")),""""))</f>
        <v/>
      </c>
      <c r="J352" s="10" t="str">
        <f>IF(Rapportage!I352="","",IF(($Q$2-$P$2)&gt;=0,IF(LEN(TEXT(Rapportage!I352*100,"000000"))=3,_xlfn.CONCAT(0,TEXT(Rapportage!I352*100,"000.""00")),TEXT(Rapportage!I352*100,"000"".""00")),""""))</f>
        <v/>
      </c>
      <c r="K352" s="15">
        <f>ROUND(Rapportage!H352,2)</f>
        <v>0</v>
      </c>
      <c r="O352" t="s">
        <v>386</v>
      </c>
      <c r="P352">
        <v>351</v>
      </c>
    </row>
    <row r="353" spans="1:16" x14ac:dyDescent="0.25">
      <c r="A353" t="str">
        <f>IF(LEN(Rapportage!A353)="","",Rapportage!A353&amp;REPT(" ",10-MIN(10,LEN(Rapportage!A353))))</f>
        <v xml:space="preserve">          </v>
      </c>
      <c r="B353" t="str">
        <f>IF(Rapportage!B353=0,"",_xlfn.CONCAT(REPT("0",7-LEN(Rapportage!B353)),Rapportage!B353))</f>
        <v/>
      </c>
      <c r="C353" t="str">
        <f>IF(Rapportage!C353=0,"",IF(ISNUMBER(SEARCH("-",Rapportage!C353)),_xlfn.CONCAT(REPT("0",7-LEN(LEFT(Rapportage!C353,SEARCH("-",Rapportage!C353)-1))),LEFT(Rapportage!C353,SEARCH("-",Rapportage!C353)-1)),_xlfn.CONCAT(REPT("0",7-LEN(Rapportage!C353)),Rapportage!C353)))</f>
        <v/>
      </c>
      <c r="E353" t="s">
        <v>2888</v>
      </c>
      <c r="F353" t="str">
        <f>IF(Rapportage!E353="","",_xlfn.CONCAT(REPT("0",4-LEN(Rapportage!E353)),Rapportage!E353))</f>
        <v/>
      </c>
      <c r="G353" s="10" t="str">
        <f>IF(Rapportage!F353 ="0","  ", "  ")</f>
        <v xml:space="preserve">  </v>
      </c>
      <c r="H353" s="10" t="str">
        <f>Rapportage!G353 &amp; REPT(" ",4-MIN(4,LEN(Rapportage!G353)))</f>
        <v xml:space="preserve">    </v>
      </c>
      <c r="I353" s="10" t="str">
        <f>IF(Rapportage!H353="","",IF(($Q$2-$P$2)&gt;=0,IF(LEN(TEXT(K353*100,"00000000"))=3,_xlfn.CONCAT(0,TEXT(K353*100,"000000.""00")),TEXT(K353*100,"000000"".""00")),""""))</f>
        <v/>
      </c>
      <c r="J353" s="10" t="str">
        <f>IF(Rapportage!I353="","",IF(($Q$2-$P$2)&gt;=0,IF(LEN(TEXT(Rapportage!I353*100,"000000"))=3,_xlfn.CONCAT(0,TEXT(Rapportage!I353*100,"000.""00")),TEXT(Rapportage!I353*100,"000"".""00")),""""))</f>
        <v/>
      </c>
      <c r="K353" s="15">
        <f>ROUND(Rapportage!H353,2)</f>
        <v>0</v>
      </c>
      <c r="O353" t="s">
        <v>387</v>
      </c>
      <c r="P353">
        <v>352</v>
      </c>
    </row>
    <row r="354" spans="1:16" x14ac:dyDescent="0.25">
      <c r="A354" t="str">
        <f>IF(LEN(Rapportage!A354)="","",Rapportage!A354&amp;REPT(" ",10-MIN(10,LEN(Rapportage!A354))))</f>
        <v xml:space="preserve">          </v>
      </c>
      <c r="B354" t="str">
        <f>IF(Rapportage!B354=0,"",_xlfn.CONCAT(REPT("0",7-LEN(Rapportage!B354)),Rapportage!B354))</f>
        <v/>
      </c>
      <c r="C354" t="str">
        <f>IF(Rapportage!C354=0,"",IF(ISNUMBER(SEARCH("-",Rapportage!C354)),_xlfn.CONCAT(REPT("0",7-LEN(LEFT(Rapportage!C354,SEARCH("-",Rapportage!C354)-1))),LEFT(Rapportage!C354,SEARCH("-",Rapportage!C354)-1)),_xlfn.CONCAT(REPT("0",7-LEN(Rapportage!C354)),Rapportage!C354)))</f>
        <v/>
      </c>
      <c r="E354" t="s">
        <v>2889</v>
      </c>
      <c r="F354" t="str">
        <f>IF(Rapportage!E354="","",_xlfn.CONCAT(REPT("0",4-LEN(Rapportage!E354)),Rapportage!E354))</f>
        <v/>
      </c>
      <c r="G354" s="10" t="str">
        <f>IF(Rapportage!F354 ="0","  ", "  ")</f>
        <v xml:space="preserve">  </v>
      </c>
      <c r="H354" s="10" t="str">
        <f>Rapportage!G354 &amp; REPT(" ",4-MIN(4,LEN(Rapportage!G354)))</f>
        <v xml:space="preserve">    </v>
      </c>
      <c r="I354" s="10" t="str">
        <f>IF(Rapportage!H354="","",IF(($Q$2-$P$2)&gt;=0,IF(LEN(TEXT(K354*100,"00000000"))=3,_xlfn.CONCAT(0,TEXT(K354*100,"000000.""00")),TEXT(K354*100,"000000"".""00")),""""))</f>
        <v/>
      </c>
      <c r="J354" s="10" t="str">
        <f>IF(Rapportage!I354="","",IF(($Q$2-$P$2)&gt;=0,IF(LEN(TEXT(Rapportage!I354*100,"000000"))=3,_xlfn.CONCAT(0,TEXT(Rapportage!I354*100,"000.""00")),TEXT(Rapportage!I354*100,"000"".""00")),""""))</f>
        <v/>
      </c>
      <c r="K354" s="15">
        <f>ROUND(Rapportage!H354,2)</f>
        <v>0</v>
      </c>
      <c r="O354" t="s">
        <v>388</v>
      </c>
      <c r="P354">
        <v>353</v>
      </c>
    </row>
    <row r="355" spans="1:16" x14ac:dyDescent="0.25">
      <c r="A355" t="str">
        <f>IF(LEN(Rapportage!A355)="","",Rapportage!A355&amp;REPT(" ",10-MIN(10,LEN(Rapportage!A355))))</f>
        <v xml:space="preserve">          </v>
      </c>
      <c r="B355" t="str">
        <f>IF(Rapportage!B355=0,"",_xlfn.CONCAT(REPT("0",7-LEN(Rapportage!B355)),Rapportage!B355))</f>
        <v/>
      </c>
      <c r="C355" t="str">
        <f>IF(Rapportage!C355=0,"",IF(ISNUMBER(SEARCH("-",Rapportage!C355)),_xlfn.CONCAT(REPT("0",7-LEN(LEFT(Rapportage!C355,SEARCH("-",Rapportage!C355)-1))),LEFT(Rapportage!C355,SEARCH("-",Rapportage!C355)-1)),_xlfn.CONCAT(REPT("0",7-LEN(Rapportage!C355)),Rapportage!C355)))</f>
        <v/>
      </c>
      <c r="E355" t="s">
        <v>2890</v>
      </c>
      <c r="F355" t="str">
        <f>IF(Rapportage!E355="","",_xlfn.CONCAT(REPT("0",4-LEN(Rapportage!E355)),Rapportage!E355))</f>
        <v/>
      </c>
      <c r="G355" s="10" t="str">
        <f>IF(Rapportage!F355 ="0","  ", "  ")</f>
        <v xml:space="preserve">  </v>
      </c>
      <c r="H355" s="10" t="str">
        <f>Rapportage!G355 &amp; REPT(" ",4-MIN(4,LEN(Rapportage!G355)))</f>
        <v xml:space="preserve">    </v>
      </c>
      <c r="I355" s="10" t="str">
        <f>IF(Rapportage!H355="","",IF(($Q$2-$P$2)&gt;=0,IF(LEN(TEXT(K355*100,"00000000"))=3,_xlfn.CONCAT(0,TEXT(K355*100,"000000.""00")),TEXT(K355*100,"000000"".""00")),""""))</f>
        <v/>
      </c>
      <c r="J355" s="10" t="str">
        <f>IF(Rapportage!I355="","",IF(($Q$2-$P$2)&gt;=0,IF(LEN(TEXT(Rapportage!I355*100,"000000"))=3,_xlfn.CONCAT(0,TEXT(Rapportage!I355*100,"000.""00")),TEXT(Rapportage!I355*100,"000"".""00")),""""))</f>
        <v/>
      </c>
      <c r="K355" s="15">
        <f>ROUND(Rapportage!H355,2)</f>
        <v>0</v>
      </c>
      <c r="O355" t="s">
        <v>389</v>
      </c>
      <c r="P355">
        <v>354</v>
      </c>
    </row>
    <row r="356" spans="1:16" x14ac:dyDescent="0.25">
      <c r="A356" t="str">
        <f>IF(LEN(Rapportage!A356)="","",Rapportage!A356&amp;REPT(" ",10-MIN(10,LEN(Rapportage!A356))))</f>
        <v xml:space="preserve">          </v>
      </c>
      <c r="B356" t="str">
        <f>IF(Rapportage!B356=0,"",_xlfn.CONCAT(REPT("0",7-LEN(Rapportage!B356)),Rapportage!B356))</f>
        <v/>
      </c>
      <c r="C356" t="str">
        <f>IF(Rapportage!C356=0,"",IF(ISNUMBER(SEARCH("-",Rapportage!C356)),_xlfn.CONCAT(REPT("0",7-LEN(LEFT(Rapportage!C356,SEARCH("-",Rapportage!C356)-1))),LEFT(Rapportage!C356,SEARCH("-",Rapportage!C356)-1)),_xlfn.CONCAT(REPT("0",7-LEN(Rapportage!C356)),Rapportage!C356)))</f>
        <v/>
      </c>
      <c r="E356" t="s">
        <v>2891</v>
      </c>
      <c r="F356" t="str">
        <f>IF(Rapportage!E356="","",_xlfn.CONCAT(REPT("0",4-LEN(Rapportage!E356)),Rapportage!E356))</f>
        <v/>
      </c>
      <c r="G356" s="10" t="str">
        <f>IF(Rapportage!F356 ="0","  ", "  ")</f>
        <v xml:space="preserve">  </v>
      </c>
      <c r="H356" s="10" t="str">
        <f>Rapportage!G356 &amp; REPT(" ",4-MIN(4,LEN(Rapportage!G356)))</f>
        <v xml:space="preserve">    </v>
      </c>
      <c r="I356" s="10" t="str">
        <f>IF(Rapportage!H356="","",IF(($Q$2-$P$2)&gt;=0,IF(LEN(TEXT(K356*100,"00000000"))=3,_xlfn.CONCAT(0,TEXT(K356*100,"000000.""00")),TEXT(K356*100,"000000"".""00")),""""))</f>
        <v/>
      </c>
      <c r="J356" s="10" t="str">
        <f>IF(Rapportage!I356="","",IF(($Q$2-$P$2)&gt;=0,IF(LEN(TEXT(Rapportage!I356*100,"000000"))=3,_xlfn.CONCAT(0,TEXT(Rapportage!I356*100,"000.""00")),TEXT(Rapportage!I356*100,"000"".""00")),""""))</f>
        <v/>
      </c>
      <c r="K356" s="15">
        <f>ROUND(Rapportage!H356,2)</f>
        <v>0</v>
      </c>
      <c r="O356" t="s">
        <v>390</v>
      </c>
      <c r="P356">
        <v>355</v>
      </c>
    </row>
    <row r="357" spans="1:16" x14ac:dyDescent="0.25">
      <c r="A357" t="str">
        <f>IF(LEN(Rapportage!A357)="","",Rapportage!A357&amp;REPT(" ",10-MIN(10,LEN(Rapportage!A357))))</f>
        <v xml:space="preserve">          </v>
      </c>
      <c r="B357" t="str">
        <f>IF(Rapportage!B357=0,"",_xlfn.CONCAT(REPT("0",7-LEN(Rapportage!B357)),Rapportage!B357))</f>
        <v/>
      </c>
      <c r="C357" t="str">
        <f>IF(Rapportage!C357=0,"",IF(ISNUMBER(SEARCH("-",Rapportage!C357)),_xlfn.CONCAT(REPT("0",7-LEN(LEFT(Rapportage!C357,SEARCH("-",Rapportage!C357)-1))),LEFT(Rapportage!C357,SEARCH("-",Rapportage!C357)-1)),_xlfn.CONCAT(REPT("0",7-LEN(Rapportage!C357)),Rapportage!C357)))</f>
        <v/>
      </c>
      <c r="E357" t="s">
        <v>2892</v>
      </c>
      <c r="F357" t="str">
        <f>IF(Rapportage!E357="","",_xlfn.CONCAT(REPT("0",4-LEN(Rapportage!E357)),Rapportage!E357))</f>
        <v/>
      </c>
      <c r="G357" s="10" t="str">
        <f>IF(Rapportage!F357 ="0","  ", "  ")</f>
        <v xml:space="preserve">  </v>
      </c>
      <c r="H357" s="10" t="str">
        <f>Rapportage!G357 &amp; REPT(" ",4-MIN(4,LEN(Rapportage!G357)))</f>
        <v xml:space="preserve">    </v>
      </c>
      <c r="I357" s="10" t="str">
        <f>IF(Rapportage!H357="","",IF(($Q$2-$P$2)&gt;=0,IF(LEN(TEXT(K357*100,"00000000"))=3,_xlfn.CONCAT(0,TEXT(K357*100,"000000.""00")),TEXT(K357*100,"000000"".""00")),""""))</f>
        <v/>
      </c>
      <c r="J357" s="10" t="str">
        <f>IF(Rapportage!I357="","",IF(($Q$2-$P$2)&gt;=0,IF(LEN(TEXT(Rapportage!I357*100,"000000"))=3,_xlfn.CONCAT(0,TEXT(Rapportage!I357*100,"000.""00")),TEXT(Rapportage!I357*100,"000"".""00")),""""))</f>
        <v/>
      </c>
      <c r="K357" s="15">
        <f>ROUND(Rapportage!H357,2)</f>
        <v>0</v>
      </c>
      <c r="O357" t="s">
        <v>391</v>
      </c>
      <c r="P357">
        <v>356</v>
      </c>
    </row>
    <row r="358" spans="1:16" x14ac:dyDescent="0.25">
      <c r="A358" t="str">
        <f>IF(LEN(Rapportage!A358)="","",Rapportage!A358&amp;REPT(" ",10-MIN(10,LEN(Rapportage!A358))))</f>
        <v xml:space="preserve">          </v>
      </c>
      <c r="B358" t="str">
        <f>IF(Rapportage!B358=0,"",_xlfn.CONCAT(REPT("0",7-LEN(Rapportage!B358)),Rapportage!B358))</f>
        <v/>
      </c>
      <c r="C358" t="str">
        <f>IF(Rapportage!C358=0,"",IF(ISNUMBER(SEARCH("-",Rapportage!C358)),_xlfn.CONCAT(REPT("0",7-LEN(LEFT(Rapportage!C358,SEARCH("-",Rapportage!C358)-1))),LEFT(Rapportage!C358,SEARCH("-",Rapportage!C358)-1)),_xlfn.CONCAT(REPT("0",7-LEN(Rapportage!C358)),Rapportage!C358)))</f>
        <v/>
      </c>
      <c r="E358" t="s">
        <v>2893</v>
      </c>
      <c r="F358" t="str">
        <f>IF(Rapportage!E358="","",_xlfn.CONCAT(REPT("0",4-LEN(Rapportage!E358)),Rapportage!E358))</f>
        <v/>
      </c>
      <c r="G358" s="10" t="str">
        <f>IF(Rapportage!F358 ="0","  ", "  ")</f>
        <v xml:space="preserve">  </v>
      </c>
      <c r="H358" s="10" t="str">
        <f>Rapportage!G358 &amp; REPT(" ",4-MIN(4,LEN(Rapportage!G358)))</f>
        <v xml:space="preserve">    </v>
      </c>
      <c r="I358" s="10" t="str">
        <f>IF(Rapportage!H358="","",IF(($Q$2-$P$2)&gt;=0,IF(LEN(TEXT(K358*100,"00000000"))=3,_xlfn.CONCAT(0,TEXT(K358*100,"000000.""00")),TEXT(K358*100,"000000"".""00")),""""))</f>
        <v/>
      </c>
      <c r="J358" s="10" t="str">
        <f>IF(Rapportage!I358="","",IF(($Q$2-$P$2)&gt;=0,IF(LEN(TEXT(Rapportage!I358*100,"000000"))=3,_xlfn.CONCAT(0,TEXT(Rapportage!I358*100,"000.""00")),TEXT(Rapportage!I358*100,"000"".""00")),""""))</f>
        <v/>
      </c>
      <c r="K358" s="15">
        <f>ROUND(Rapportage!H358,2)</f>
        <v>0</v>
      </c>
      <c r="O358" t="s">
        <v>392</v>
      </c>
      <c r="P358">
        <v>357</v>
      </c>
    </row>
    <row r="359" spans="1:16" x14ac:dyDescent="0.25">
      <c r="A359" t="str">
        <f>IF(LEN(Rapportage!A359)="","",Rapportage!A359&amp;REPT(" ",10-MIN(10,LEN(Rapportage!A359))))</f>
        <v xml:space="preserve">          </v>
      </c>
      <c r="B359" t="str">
        <f>IF(Rapportage!B359=0,"",_xlfn.CONCAT(REPT("0",7-LEN(Rapportage!B359)),Rapportage!B359))</f>
        <v/>
      </c>
      <c r="C359" t="str">
        <f>IF(Rapportage!C359=0,"",IF(ISNUMBER(SEARCH("-",Rapportage!C359)),_xlfn.CONCAT(REPT("0",7-LEN(LEFT(Rapportage!C359,SEARCH("-",Rapportage!C359)-1))),LEFT(Rapportage!C359,SEARCH("-",Rapportage!C359)-1)),_xlfn.CONCAT(REPT("0",7-LEN(Rapportage!C359)),Rapportage!C359)))</f>
        <v/>
      </c>
      <c r="E359" t="s">
        <v>2894</v>
      </c>
      <c r="F359" t="str">
        <f>IF(Rapportage!E359="","",_xlfn.CONCAT(REPT("0",4-LEN(Rapportage!E359)),Rapportage!E359))</f>
        <v/>
      </c>
      <c r="G359" s="10" t="str">
        <f>IF(Rapportage!F359 ="0","  ", "  ")</f>
        <v xml:space="preserve">  </v>
      </c>
      <c r="H359" s="10" t="str">
        <f>Rapportage!G359 &amp; REPT(" ",4-MIN(4,LEN(Rapportage!G359)))</f>
        <v xml:space="preserve">    </v>
      </c>
      <c r="I359" s="10" t="str">
        <f>IF(Rapportage!H359="","",IF(($Q$2-$P$2)&gt;=0,IF(LEN(TEXT(K359*100,"00000000"))=3,_xlfn.CONCAT(0,TEXT(K359*100,"000000.""00")),TEXT(K359*100,"000000"".""00")),""""))</f>
        <v/>
      </c>
      <c r="J359" s="10" t="str">
        <f>IF(Rapportage!I359="","",IF(($Q$2-$P$2)&gt;=0,IF(LEN(TEXT(Rapportage!I359*100,"000000"))=3,_xlfn.CONCAT(0,TEXT(Rapportage!I359*100,"000.""00")),TEXT(Rapportage!I359*100,"000"".""00")),""""))</f>
        <v/>
      </c>
      <c r="K359" s="15">
        <f>ROUND(Rapportage!H359,2)</f>
        <v>0</v>
      </c>
      <c r="O359" t="s">
        <v>393</v>
      </c>
      <c r="P359">
        <v>358</v>
      </c>
    </row>
    <row r="360" spans="1:16" x14ac:dyDescent="0.25">
      <c r="A360" t="str">
        <f>IF(LEN(Rapportage!A360)="","",Rapportage!A360&amp;REPT(" ",10-MIN(10,LEN(Rapportage!A360))))</f>
        <v xml:space="preserve">          </v>
      </c>
      <c r="B360" t="str">
        <f>IF(Rapportage!B360=0,"",_xlfn.CONCAT(REPT("0",7-LEN(Rapportage!B360)),Rapportage!B360))</f>
        <v/>
      </c>
      <c r="C360" t="str">
        <f>IF(Rapportage!C360=0,"",IF(ISNUMBER(SEARCH("-",Rapportage!C360)),_xlfn.CONCAT(REPT("0",7-LEN(LEFT(Rapportage!C360,SEARCH("-",Rapportage!C360)-1))),LEFT(Rapportage!C360,SEARCH("-",Rapportage!C360)-1)),_xlfn.CONCAT(REPT("0",7-LEN(Rapportage!C360)),Rapportage!C360)))</f>
        <v/>
      </c>
      <c r="E360" t="s">
        <v>2895</v>
      </c>
      <c r="F360" t="str">
        <f>IF(Rapportage!E360="","",_xlfn.CONCAT(REPT("0",4-LEN(Rapportage!E360)),Rapportage!E360))</f>
        <v/>
      </c>
      <c r="G360" s="10" t="str">
        <f>IF(Rapportage!F360 ="0","  ", "  ")</f>
        <v xml:space="preserve">  </v>
      </c>
      <c r="H360" s="10" t="str">
        <f>Rapportage!G360 &amp; REPT(" ",4-MIN(4,LEN(Rapportage!G360)))</f>
        <v xml:space="preserve">    </v>
      </c>
      <c r="I360" s="10" t="str">
        <f>IF(Rapportage!H360="","",IF(($Q$2-$P$2)&gt;=0,IF(LEN(TEXT(K360*100,"00000000"))=3,_xlfn.CONCAT(0,TEXT(K360*100,"000000.""00")),TEXT(K360*100,"000000"".""00")),""""))</f>
        <v/>
      </c>
      <c r="J360" s="10" t="str">
        <f>IF(Rapportage!I360="","",IF(($Q$2-$P$2)&gt;=0,IF(LEN(TEXT(Rapportage!I360*100,"000000"))=3,_xlfn.CONCAT(0,TEXT(Rapportage!I360*100,"000.""00")),TEXT(Rapportage!I360*100,"000"".""00")),""""))</f>
        <v/>
      </c>
      <c r="K360" s="15">
        <f>ROUND(Rapportage!H360,2)</f>
        <v>0</v>
      </c>
      <c r="O360" t="s">
        <v>394</v>
      </c>
      <c r="P360">
        <v>359</v>
      </c>
    </row>
    <row r="361" spans="1:16" x14ac:dyDescent="0.25">
      <c r="A361" t="str">
        <f>IF(LEN(Rapportage!A361)="","",Rapportage!A361&amp;REPT(" ",10-MIN(10,LEN(Rapportage!A361))))</f>
        <v xml:space="preserve">          </v>
      </c>
      <c r="B361" t="str">
        <f>IF(Rapportage!B361=0,"",_xlfn.CONCAT(REPT("0",7-LEN(Rapportage!B361)),Rapportage!B361))</f>
        <v/>
      </c>
      <c r="C361" t="str">
        <f>IF(Rapportage!C361=0,"",IF(ISNUMBER(SEARCH("-",Rapportage!C361)),_xlfn.CONCAT(REPT("0",7-LEN(LEFT(Rapportage!C361,SEARCH("-",Rapportage!C361)-1))),LEFT(Rapportage!C361,SEARCH("-",Rapportage!C361)-1)),_xlfn.CONCAT(REPT("0",7-LEN(Rapportage!C361)),Rapportage!C361)))</f>
        <v/>
      </c>
      <c r="E361" t="s">
        <v>2896</v>
      </c>
      <c r="F361" t="str">
        <f>IF(Rapportage!E361="","",_xlfn.CONCAT(REPT("0",4-LEN(Rapportage!E361)),Rapportage!E361))</f>
        <v/>
      </c>
      <c r="G361" s="10" t="str">
        <f>IF(Rapportage!F361 ="0","  ", "  ")</f>
        <v xml:space="preserve">  </v>
      </c>
      <c r="H361" s="10" t="str">
        <f>Rapportage!G361 &amp; REPT(" ",4-MIN(4,LEN(Rapportage!G361)))</f>
        <v xml:space="preserve">    </v>
      </c>
      <c r="I361" s="10" t="str">
        <f>IF(Rapportage!H361="","",IF(($Q$2-$P$2)&gt;=0,IF(LEN(TEXT(K361*100,"00000000"))=3,_xlfn.CONCAT(0,TEXT(K361*100,"000000.""00")),TEXT(K361*100,"000000"".""00")),""""))</f>
        <v/>
      </c>
      <c r="J361" s="10" t="str">
        <f>IF(Rapportage!I361="","",IF(($Q$2-$P$2)&gt;=0,IF(LEN(TEXT(Rapportage!I361*100,"000000"))=3,_xlfn.CONCAT(0,TEXT(Rapportage!I361*100,"000.""00")),TEXT(Rapportage!I361*100,"000"".""00")),""""))</f>
        <v/>
      </c>
      <c r="K361" s="15">
        <f>ROUND(Rapportage!H361,2)</f>
        <v>0</v>
      </c>
      <c r="O361" t="s">
        <v>395</v>
      </c>
      <c r="P361">
        <v>360</v>
      </c>
    </row>
    <row r="362" spans="1:16" x14ac:dyDescent="0.25">
      <c r="A362" t="str">
        <f>IF(LEN(Rapportage!A362)="","",Rapportage!A362&amp;REPT(" ",10-MIN(10,LEN(Rapportage!A362))))</f>
        <v xml:space="preserve">          </v>
      </c>
      <c r="B362" t="str">
        <f>IF(Rapportage!B362=0,"",_xlfn.CONCAT(REPT("0",7-LEN(Rapportage!B362)),Rapportage!B362))</f>
        <v/>
      </c>
      <c r="C362" t="str">
        <f>IF(Rapportage!C362=0,"",IF(ISNUMBER(SEARCH("-",Rapportage!C362)),_xlfn.CONCAT(REPT("0",7-LEN(LEFT(Rapportage!C362,SEARCH("-",Rapportage!C362)-1))),LEFT(Rapportage!C362,SEARCH("-",Rapportage!C362)-1)),_xlfn.CONCAT(REPT("0",7-LEN(Rapportage!C362)),Rapportage!C362)))</f>
        <v/>
      </c>
      <c r="E362" t="s">
        <v>2897</v>
      </c>
      <c r="F362" t="str">
        <f>IF(Rapportage!E362="","",_xlfn.CONCAT(REPT("0",4-LEN(Rapportage!E362)),Rapportage!E362))</f>
        <v/>
      </c>
      <c r="G362" s="10" t="str">
        <f>IF(Rapportage!F362 ="0","  ", "  ")</f>
        <v xml:space="preserve">  </v>
      </c>
      <c r="H362" s="10" t="str">
        <f>Rapportage!G362 &amp; REPT(" ",4-MIN(4,LEN(Rapportage!G362)))</f>
        <v xml:space="preserve">    </v>
      </c>
      <c r="I362" s="10" t="str">
        <f>IF(Rapportage!H362="","",IF(($Q$2-$P$2)&gt;=0,IF(LEN(TEXT(K362*100,"00000000"))=3,_xlfn.CONCAT(0,TEXT(K362*100,"000000.""00")),TEXT(K362*100,"000000"".""00")),""""))</f>
        <v/>
      </c>
      <c r="J362" s="10" t="str">
        <f>IF(Rapportage!I362="","",IF(($Q$2-$P$2)&gt;=0,IF(LEN(TEXT(Rapportage!I362*100,"000000"))=3,_xlfn.CONCAT(0,TEXT(Rapportage!I362*100,"000.""00")),TEXT(Rapportage!I362*100,"000"".""00")),""""))</f>
        <v/>
      </c>
      <c r="K362" s="15">
        <f>ROUND(Rapportage!H362,2)</f>
        <v>0</v>
      </c>
      <c r="O362" t="s">
        <v>396</v>
      </c>
      <c r="P362">
        <v>361</v>
      </c>
    </row>
    <row r="363" spans="1:16" x14ac:dyDescent="0.25">
      <c r="A363" t="str">
        <f>IF(LEN(Rapportage!A363)="","",Rapportage!A363&amp;REPT(" ",10-MIN(10,LEN(Rapportage!A363))))</f>
        <v xml:space="preserve">          </v>
      </c>
      <c r="B363" t="str">
        <f>IF(Rapportage!B363=0,"",_xlfn.CONCAT(REPT("0",7-LEN(Rapportage!B363)),Rapportage!B363))</f>
        <v/>
      </c>
      <c r="C363" t="str">
        <f>IF(Rapportage!C363=0,"",IF(ISNUMBER(SEARCH("-",Rapportage!C363)),_xlfn.CONCAT(REPT("0",7-LEN(LEFT(Rapportage!C363,SEARCH("-",Rapportage!C363)-1))),LEFT(Rapportage!C363,SEARCH("-",Rapportage!C363)-1)),_xlfn.CONCAT(REPT("0",7-LEN(Rapportage!C363)),Rapportage!C363)))</f>
        <v/>
      </c>
      <c r="E363" t="s">
        <v>2898</v>
      </c>
      <c r="F363" t="str">
        <f>IF(Rapportage!E363="","",_xlfn.CONCAT(REPT("0",4-LEN(Rapportage!E363)),Rapportage!E363))</f>
        <v/>
      </c>
      <c r="G363" s="10" t="str">
        <f>IF(Rapportage!F363 ="0","  ", "  ")</f>
        <v xml:space="preserve">  </v>
      </c>
      <c r="H363" s="10" t="str">
        <f>Rapportage!G363 &amp; REPT(" ",4-MIN(4,LEN(Rapportage!G363)))</f>
        <v xml:space="preserve">    </v>
      </c>
      <c r="I363" s="10" t="str">
        <f>IF(Rapportage!H363="","",IF(($Q$2-$P$2)&gt;=0,IF(LEN(TEXT(K363*100,"00000000"))=3,_xlfn.CONCAT(0,TEXT(K363*100,"000000.""00")),TEXT(K363*100,"000000"".""00")),""""))</f>
        <v/>
      </c>
      <c r="J363" s="10" t="str">
        <f>IF(Rapportage!I363="","",IF(($Q$2-$P$2)&gt;=0,IF(LEN(TEXT(Rapportage!I363*100,"000000"))=3,_xlfn.CONCAT(0,TEXT(Rapportage!I363*100,"000.""00")),TEXT(Rapportage!I363*100,"000"".""00")),""""))</f>
        <v/>
      </c>
      <c r="K363" s="15">
        <f>ROUND(Rapportage!H363,2)</f>
        <v>0</v>
      </c>
      <c r="O363" t="s">
        <v>397</v>
      </c>
      <c r="P363">
        <v>362</v>
      </c>
    </row>
    <row r="364" spans="1:16" x14ac:dyDescent="0.25">
      <c r="A364" t="str">
        <f>IF(LEN(Rapportage!A364)="","",Rapportage!A364&amp;REPT(" ",10-MIN(10,LEN(Rapportage!A364))))</f>
        <v xml:space="preserve">          </v>
      </c>
      <c r="B364" t="str">
        <f>IF(Rapportage!B364=0,"",_xlfn.CONCAT(REPT("0",7-LEN(Rapportage!B364)),Rapportage!B364))</f>
        <v/>
      </c>
      <c r="C364" t="str">
        <f>IF(Rapportage!C364=0,"",IF(ISNUMBER(SEARCH("-",Rapportage!C364)),_xlfn.CONCAT(REPT("0",7-LEN(LEFT(Rapportage!C364,SEARCH("-",Rapportage!C364)-1))),LEFT(Rapportage!C364,SEARCH("-",Rapportage!C364)-1)),_xlfn.CONCAT(REPT("0",7-LEN(Rapportage!C364)),Rapportage!C364)))</f>
        <v/>
      </c>
      <c r="E364" t="s">
        <v>2899</v>
      </c>
      <c r="F364" t="str">
        <f>IF(Rapportage!E364="","",_xlfn.CONCAT(REPT("0",4-LEN(Rapportage!E364)),Rapportage!E364))</f>
        <v/>
      </c>
      <c r="G364" s="10" t="str">
        <f>IF(Rapportage!F364 ="0","  ", "  ")</f>
        <v xml:space="preserve">  </v>
      </c>
      <c r="H364" s="10" t="str">
        <f>Rapportage!G364 &amp; REPT(" ",4-MIN(4,LEN(Rapportage!G364)))</f>
        <v xml:space="preserve">    </v>
      </c>
      <c r="I364" s="10" t="str">
        <f>IF(Rapportage!H364="","",IF(($Q$2-$P$2)&gt;=0,IF(LEN(TEXT(K364*100,"00000000"))=3,_xlfn.CONCAT(0,TEXT(K364*100,"000000.""00")),TEXT(K364*100,"000000"".""00")),""""))</f>
        <v/>
      </c>
      <c r="J364" s="10" t="str">
        <f>IF(Rapportage!I364="","",IF(($Q$2-$P$2)&gt;=0,IF(LEN(TEXT(Rapportage!I364*100,"000000"))=3,_xlfn.CONCAT(0,TEXT(Rapportage!I364*100,"000.""00")),TEXT(Rapportage!I364*100,"000"".""00")),""""))</f>
        <v/>
      </c>
      <c r="K364" s="15">
        <f>ROUND(Rapportage!H364,2)</f>
        <v>0</v>
      </c>
      <c r="O364" t="s">
        <v>398</v>
      </c>
      <c r="P364">
        <v>363</v>
      </c>
    </row>
    <row r="365" spans="1:16" x14ac:dyDescent="0.25">
      <c r="A365" t="str">
        <f>IF(LEN(Rapportage!A365)="","",Rapportage!A365&amp;REPT(" ",10-MIN(10,LEN(Rapportage!A365))))</f>
        <v xml:space="preserve">          </v>
      </c>
      <c r="B365" t="str">
        <f>IF(Rapportage!B365=0,"",_xlfn.CONCAT(REPT("0",7-LEN(Rapportage!B365)),Rapportage!B365))</f>
        <v/>
      </c>
      <c r="C365" t="str">
        <f>IF(Rapportage!C365=0,"",IF(ISNUMBER(SEARCH("-",Rapportage!C365)),_xlfn.CONCAT(REPT("0",7-LEN(LEFT(Rapportage!C365,SEARCH("-",Rapportage!C365)-1))),LEFT(Rapportage!C365,SEARCH("-",Rapportage!C365)-1)),_xlfn.CONCAT(REPT("0",7-LEN(Rapportage!C365)),Rapportage!C365)))</f>
        <v/>
      </c>
      <c r="E365" t="s">
        <v>2900</v>
      </c>
      <c r="F365" t="str">
        <f>IF(Rapportage!E365="","",_xlfn.CONCAT(REPT("0",4-LEN(Rapportage!E365)),Rapportage!E365))</f>
        <v/>
      </c>
      <c r="G365" s="10" t="str">
        <f>IF(Rapportage!F365 ="0","  ", "  ")</f>
        <v xml:space="preserve">  </v>
      </c>
      <c r="H365" s="10" t="str">
        <f>Rapportage!G365 &amp; REPT(" ",4-MIN(4,LEN(Rapportage!G365)))</f>
        <v xml:space="preserve">    </v>
      </c>
      <c r="I365" s="10" t="str">
        <f>IF(Rapportage!H365="","",IF(($Q$2-$P$2)&gt;=0,IF(LEN(TEXT(K365*100,"00000000"))=3,_xlfn.CONCAT(0,TEXT(K365*100,"000000.""00")),TEXT(K365*100,"000000"".""00")),""""))</f>
        <v/>
      </c>
      <c r="J365" s="10" t="str">
        <f>IF(Rapportage!I365="","",IF(($Q$2-$P$2)&gt;=0,IF(LEN(TEXT(Rapportage!I365*100,"000000"))=3,_xlfn.CONCAT(0,TEXT(Rapportage!I365*100,"000.""00")),TEXT(Rapportage!I365*100,"000"".""00")),""""))</f>
        <v/>
      </c>
      <c r="K365" s="15">
        <f>ROUND(Rapportage!H365,2)</f>
        <v>0</v>
      </c>
      <c r="O365" t="s">
        <v>399</v>
      </c>
      <c r="P365">
        <v>364</v>
      </c>
    </row>
    <row r="366" spans="1:16" x14ac:dyDescent="0.25">
      <c r="A366" t="str">
        <f>IF(LEN(Rapportage!A366)="","",Rapportage!A366&amp;REPT(" ",10-MIN(10,LEN(Rapportage!A366))))</f>
        <v xml:space="preserve">          </v>
      </c>
      <c r="B366" t="str">
        <f>IF(Rapportage!B366=0,"",_xlfn.CONCAT(REPT("0",7-LEN(Rapportage!B366)),Rapportage!B366))</f>
        <v/>
      </c>
      <c r="C366" t="str">
        <f>IF(Rapportage!C366=0,"",IF(ISNUMBER(SEARCH("-",Rapportage!C366)),_xlfn.CONCAT(REPT("0",7-LEN(LEFT(Rapportage!C366,SEARCH("-",Rapportage!C366)-1))),LEFT(Rapportage!C366,SEARCH("-",Rapportage!C366)-1)),_xlfn.CONCAT(REPT("0",7-LEN(Rapportage!C366)),Rapportage!C366)))</f>
        <v/>
      </c>
      <c r="E366" t="s">
        <v>2901</v>
      </c>
      <c r="F366" t="str">
        <f>IF(Rapportage!E366="","",_xlfn.CONCAT(REPT("0",4-LEN(Rapportage!E366)),Rapportage!E366))</f>
        <v/>
      </c>
      <c r="G366" s="10" t="str">
        <f>IF(Rapportage!F366 ="0","  ", "  ")</f>
        <v xml:space="preserve">  </v>
      </c>
      <c r="H366" s="10" t="str">
        <f>Rapportage!G366 &amp; REPT(" ",4-MIN(4,LEN(Rapportage!G366)))</f>
        <v xml:space="preserve">    </v>
      </c>
      <c r="I366" s="10" t="str">
        <f>IF(Rapportage!H366="","",IF(($Q$2-$P$2)&gt;=0,IF(LEN(TEXT(K366*100,"00000000"))=3,_xlfn.CONCAT(0,TEXT(K366*100,"000000.""00")),TEXT(K366*100,"000000"".""00")),""""))</f>
        <v/>
      </c>
      <c r="J366" s="10" t="str">
        <f>IF(Rapportage!I366="","",IF(($Q$2-$P$2)&gt;=0,IF(LEN(TEXT(Rapportage!I366*100,"000000"))=3,_xlfn.CONCAT(0,TEXT(Rapportage!I366*100,"000.""00")),TEXT(Rapportage!I366*100,"000"".""00")),""""))</f>
        <v/>
      </c>
      <c r="K366" s="15">
        <f>ROUND(Rapportage!H366,2)</f>
        <v>0</v>
      </c>
      <c r="O366" t="s">
        <v>400</v>
      </c>
      <c r="P366">
        <v>365</v>
      </c>
    </row>
    <row r="367" spans="1:16" x14ac:dyDescent="0.25">
      <c r="A367" t="str">
        <f>IF(LEN(Rapportage!A367)="","",Rapportage!A367&amp;REPT(" ",10-MIN(10,LEN(Rapportage!A367))))</f>
        <v xml:space="preserve">          </v>
      </c>
      <c r="B367" t="str">
        <f>IF(Rapportage!B367=0,"",_xlfn.CONCAT(REPT("0",7-LEN(Rapportage!B367)),Rapportage!B367))</f>
        <v/>
      </c>
      <c r="C367" t="str">
        <f>IF(Rapportage!C367=0,"",IF(ISNUMBER(SEARCH("-",Rapportage!C367)),_xlfn.CONCAT(REPT("0",7-LEN(LEFT(Rapportage!C367,SEARCH("-",Rapportage!C367)-1))),LEFT(Rapportage!C367,SEARCH("-",Rapportage!C367)-1)),_xlfn.CONCAT(REPT("0",7-LEN(Rapportage!C367)),Rapportage!C367)))</f>
        <v/>
      </c>
      <c r="E367" t="s">
        <v>2902</v>
      </c>
      <c r="F367" t="str">
        <f>IF(Rapportage!E367="","",_xlfn.CONCAT(REPT("0",4-LEN(Rapportage!E367)),Rapportage!E367))</f>
        <v/>
      </c>
      <c r="G367" s="10" t="str">
        <f>IF(Rapportage!F367 ="0","  ", "  ")</f>
        <v xml:space="preserve">  </v>
      </c>
      <c r="H367" s="10" t="str">
        <f>Rapportage!G367 &amp; REPT(" ",4-MIN(4,LEN(Rapportage!G367)))</f>
        <v xml:space="preserve">    </v>
      </c>
      <c r="I367" s="10" t="str">
        <f>IF(Rapportage!H367="","",IF(($Q$2-$P$2)&gt;=0,IF(LEN(TEXT(K367*100,"00000000"))=3,_xlfn.CONCAT(0,TEXT(K367*100,"000000.""00")),TEXT(K367*100,"000000"".""00")),""""))</f>
        <v/>
      </c>
      <c r="J367" s="10" t="str">
        <f>IF(Rapportage!I367="","",IF(($Q$2-$P$2)&gt;=0,IF(LEN(TEXT(Rapportage!I367*100,"000000"))=3,_xlfn.CONCAT(0,TEXT(Rapportage!I367*100,"000.""00")),TEXT(Rapportage!I367*100,"000"".""00")),""""))</f>
        <v/>
      </c>
      <c r="K367" s="15">
        <f>ROUND(Rapportage!H367,2)</f>
        <v>0</v>
      </c>
      <c r="O367" t="s">
        <v>401</v>
      </c>
      <c r="P367">
        <v>366</v>
      </c>
    </row>
    <row r="368" spans="1:16" x14ac:dyDescent="0.25">
      <c r="A368" t="str">
        <f>IF(LEN(Rapportage!A368)="","",Rapportage!A368&amp;REPT(" ",10-MIN(10,LEN(Rapportage!A368))))</f>
        <v xml:space="preserve">          </v>
      </c>
      <c r="B368" t="str">
        <f>IF(Rapportage!B368=0,"",_xlfn.CONCAT(REPT("0",7-LEN(Rapportage!B368)),Rapportage!B368))</f>
        <v/>
      </c>
      <c r="C368" t="str">
        <f>IF(Rapportage!C368=0,"",IF(ISNUMBER(SEARCH("-",Rapportage!C368)),_xlfn.CONCAT(REPT("0",7-LEN(LEFT(Rapportage!C368,SEARCH("-",Rapportage!C368)-1))),LEFT(Rapportage!C368,SEARCH("-",Rapportage!C368)-1)),_xlfn.CONCAT(REPT("0",7-LEN(Rapportage!C368)),Rapportage!C368)))</f>
        <v/>
      </c>
      <c r="E368" t="s">
        <v>2903</v>
      </c>
      <c r="F368" t="str">
        <f>IF(Rapportage!E368="","",_xlfn.CONCAT(REPT("0",4-LEN(Rapportage!E368)),Rapportage!E368))</f>
        <v/>
      </c>
      <c r="G368" s="10" t="str">
        <f>IF(Rapportage!F368 ="0","  ", "  ")</f>
        <v xml:space="preserve">  </v>
      </c>
      <c r="H368" s="10" t="str">
        <f>Rapportage!G368 &amp; REPT(" ",4-MIN(4,LEN(Rapportage!G368)))</f>
        <v xml:space="preserve">    </v>
      </c>
      <c r="I368" s="10" t="str">
        <f>IF(Rapportage!H368="","",IF(($Q$2-$P$2)&gt;=0,IF(LEN(TEXT(K368*100,"00000000"))=3,_xlfn.CONCAT(0,TEXT(K368*100,"000000.""00")),TEXT(K368*100,"000000"".""00")),""""))</f>
        <v/>
      </c>
      <c r="J368" s="10" t="str">
        <f>IF(Rapportage!I368="","",IF(($Q$2-$P$2)&gt;=0,IF(LEN(TEXT(Rapportage!I368*100,"000000"))=3,_xlfn.CONCAT(0,TEXT(Rapportage!I368*100,"000.""00")),TEXT(Rapportage!I368*100,"000"".""00")),""""))</f>
        <v/>
      </c>
      <c r="K368" s="15">
        <f>ROUND(Rapportage!H368,2)</f>
        <v>0</v>
      </c>
      <c r="O368" t="s">
        <v>402</v>
      </c>
      <c r="P368">
        <v>367</v>
      </c>
    </row>
    <row r="369" spans="1:16" x14ac:dyDescent="0.25">
      <c r="A369" t="str">
        <f>IF(LEN(Rapportage!A369)="","",Rapportage!A369&amp;REPT(" ",10-MIN(10,LEN(Rapportage!A369))))</f>
        <v xml:space="preserve">          </v>
      </c>
      <c r="B369" t="str">
        <f>IF(Rapportage!B369=0,"",_xlfn.CONCAT(REPT("0",7-LEN(Rapportage!B369)),Rapportage!B369))</f>
        <v/>
      </c>
      <c r="C369" t="str">
        <f>IF(Rapportage!C369=0,"",IF(ISNUMBER(SEARCH("-",Rapportage!C369)),_xlfn.CONCAT(REPT("0",7-LEN(LEFT(Rapportage!C369,SEARCH("-",Rapportage!C369)-1))),LEFT(Rapportage!C369,SEARCH("-",Rapportage!C369)-1)),_xlfn.CONCAT(REPT("0",7-LEN(Rapportage!C369)),Rapportage!C369)))</f>
        <v/>
      </c>
      <c r="E369" t="s">
        <v>2904</v>
      </c>
      <c r="F369" t="str">
        <f>IF(Rapportage!E369="","",_xlfn.CONCAT(REPT("0",4-LEN(Rapportage!E369)),Rapportage!E369))</f>
        <v/>
      </c>
      <c r="G369" s="10" t="str">
        <f>IF(Rapportage!F369 ="0","  ", "  ")</f>
        <v xml:space="preserve">  </v>
      </c>
      <c r="H369" s="10" t="str">
        <f>Rapportage!G369 &amp; REPT(" ",4-MIN(4,LEN(Rapportage!G369)))</f>
        <v xml:space="preserve">    </v>
      </c>
      <c r="I369" s="10" t="str">
        <f>IF(Rapportage!H369="","",IF(($Q$2-$P$2)&gt;=0,IF(LEN(TEXT(K369*100,"00000000"))=3,_xlfn.CONCAT(0,TEXT(K369*100,"000000.""00")),TEXT(K369*100,"000000"".""00")),""""))</f>
        <v/>
      </c>
      <c r="J369" s="10" t="str">
        <f>IF(Rapportage!I369="","",IF(($Q$2-$P$2)&gt;=0,IF(LEN(TEXT(Rapportage!I369*100,"000000"))=3,_xlfn.CONCAT(0,TEXT(Rapportage!I369*100,"000.""00")),TEXT(Rapportage!I369*100,"000"".""00")),""""))</f>
        <v/>
      </c>
      <c r="K369" s="15">
        <f>ROUND(Rapportage!H369,2)</f>
        <v>0</v>
      </c>
      <c r="O369" t="s">
        <v>403</v>
      </c>
      <c r="P369">
        <v>368</v>
      </c>
    </row>
    <row r="370" spans="1:16" x14ac:dyDescent="0.25">
      <c r="A370" t="str">
        <f>IF(LEN(Rapportage!A370)="","",Rapportage!A370&amp;REPT(" ",10-MIN(10,LEN(Rapportage!A370))))</f>
        <v xml:space="preserve">          </v>
      </c>
      <c r="B370" t="str">
        <f>IF(Rapportage!B370=0,"",_xlfn.CONCAT(REPT("0",7-LEN(Rapportage!B370)),Rapportage!B370))</f>
        <v/>
      </c>
      <c r="C370" t="str">
        <f>IF(Rapportage!C370=0,"",IF(ISNUMBER(SEARCH("-",Rapportage!C370)),_xlfn.CONCAT(REPT("0",7-LEN(LEFT(Rapportage!C370,SEARCH("-",Rapportage!C370)-1))),LEFT(Rapportage!C370,SEARCH("-",Rapportage!C370)-1)),_xlfn.CONCAT(REPT("0",7-LEN(Rapportage!C370)),Rapportage!C370)))</f>
        <v/>
      </c>
      <c r="E370" t="s">
        <v>2905</v>
      </c>
      <c r="F370" t="str">
        <f>IF(Rapportage!E370="","",_xlfn.CONCAT(REPT("0",4-LEN(Rapportage!E370)),Rapportage!E370))</f>
        <v/>
      </c>
      <c r="G370" s="10" t="str">
        <f>IF(Rapportage!F370 ="0","  ", "  ")</f>
        <v xml:space="preserve">  </v>
      </c>
      <c r="H370" s="10" t="str">
        <f>Rapportage!G370 &amp; REPT(" ",4-MIN(4,LEN(Rapportage!G370)))</f>
        <v xml:space="preserve">    </v>
      </c>
      <c r="I370" s="10" t="str">
        <f>IF(Rapportage!H370="","",IF(($Q$2-$P$2)&gt;=0,IF(LEN(TEXT(K370*100,"00000000"))=3,_xlfn.CONCAT(0,TEXT(K370*100,"000000.""00")),TEXT(K370*100,"000000"".""00")),""""))</f>
        <v/>
      </c>
      <c r="J370" s="10" t="str">
        <f>IF(Rapportage!I370="","",IF(($Q$2-$P$2)&gt;=0,IF(LEN(TEXT(Rapportage!I370*100,"000000"))=3,_xlfn.CONCAT(0,TEXT(Rapportage!I370*100,"000.""00")),TEXT(Rapportage!I370*100,"000"".""00")),""""))</f>
        <v/>
      </c>
      <c r="K370" s="15">
        <f>ROUND(Rapportage!H370,2)</f>
        <v>0</v>
      </c>
      <c r="O370" t="s">
        <v>404</v>
      </c>
      <c r="P370">
        <v>369</v>
      </c>
    </row>
    <row r="371" spans="1:16" x14ac:dyDescent="0.25">
      <c r="A371" t="str">
        <f>IF(LEN(Rapportage!A371)="","",Rapportage!A371&amp;REPT(" ",10-MIN(10,LEN(Rapportage!A371))))</f>
        <v xml:space="preserve">          </v>
      </c>
      <c r="B371" t="str">
        <f>IF(Rapportage!B371=0,"",_xlfn.CONCAT(REPT("0",7-LEN(Rapportage!B371)),Rapportage!B371))</f>
        <v/>
      </c>
      <c r="C371" t="str">
        <f>IF(Rapportage!C371=0,"",IF(ISNUMBER(SEARCH("-",Rapportage!C371)),_xlfn.CONCAT(REPT("0",7-LEN(LEFT(Rapportage!C371,SEARCH("-",Rapportage!C371)-1))),LEFT(Rapportage!C371,SEARCH("-",Rapportage!C371)-1)),_xlfn.CONCAT(REPT("0",7-LEN(Rapportage!C371)),Rapportage!C371)))</f>
        <v/>
      </c>
      <c r="E371" t="s">
        <v>2906</v>
      </c>
      <c r="F371" t="str">
        <f>IF(Rapportage!E371="","",_xlfn.CONCAT(REPT("0",4-LEN(Rapportage!E371)),Rapportage!E371))</f>
        <v/>
      </c>
      <c r="G371" s="10" t="str">
        <f>IF(Rapportage!F371 ="0","  ", "  ")</f>
        <v xml:space="preserve">  </v>
      </c>
      <c r="H371" s="10" t="str">
        <f>Rapportage!G371 &amp; REPT(" ",4-MIN(4,LEN(Rapportage!G371)))</f>
        <v xml:space="preserve">    </v>
      </c>
      <c r="I371" s="10" t="str">
        <f>IF(Rapportage!H371="","",IF(($Q$2-$P$2)&gt;=0,IF(LEN(TEXT(K371*100,"00000000"))=3,_xlfn.CONCAT(0,TEXT(K371*100,"000000.""00")),TEXT(K371*100,"000000"".""00")),""""))</f>
        <v/>
      </c>
      <c r="J371" s="10" t="str">
        <f>IF(Rapportage!I371="","",IF(($Q$2-$P$2)&gt;=0,IF(LEN(TEXT(Rapportage!I371*100,"000000"))=3,_xlfn.CONCAT(0,TEXT(Rapportage!I371*100,"000.""00")),TEXT(Rapportage!I371*100,"000"".""00")),""""))</f>
        <v/>
      </c>
      <c r="K371" s="15">
        <f>ROUND(Rapportage!H371,2)</f>
        <v>0</v>
      </c>
      <c r="O371" t="s">
        <v>405</v>
      </c>
      <c r="P371">
        <v>370</v>
      </c>
    </row>
    <row r="372" spans="1:16" x14ac:dyDescent="0.25">
      <c r="A372" t="str">
        <f>IF(LEN(Rapportage!A372)="","",Rapportage!A372&amp;REPT(" ",10-MIN(10,LEN(Rapportage!A372))))</f>
        <v xml:space="preserve">          </v>
      </c>
      <c r="B372" t="str">
        <f>IF(Rapportage!B372=0,"",_xlfn.CONCAT(REPT("0",7-LEN(Rapportage!B372)),Rapportage!B372))</f>
        <v/>
      </c>
      <c r="C372" t="str">
        <f>IF(Rapportage!C372=0,"",IF(ISNUMBER(SEARCH("-",Rapportage!C372)),_xlfn.CONCAT(REPT("0",7-LEN(LEFT(Rapportage!C372,SEARCH("-",Rapportage!C372)-1))),LEFT(Rapportage!C372,SEARCH("-",Rapportage!C372)-1)),_xlfn.CONCAT(REPT("0",7-LEN(Rapportage!C372)),Rapportage!C372)))</f>
        <v/>
      </c>
      <c r="E372" t="s">
        <v>2907</v>
      </c>
      <c r="F372" t="str">
        <f>IF(Rapportage!E372="","",_xlfn.CONCAT(REPT("0",4-LEN(Rapportage!E372)),Rapportage!E372))</f>
        <v/>
      </c>
      <c r="G372" s="10" t="str">
        <f>IF(Rapportage!F372 ="0","  ", "  ")</f>
        <v xml:space="preserve">  </v>
      </c>
      <c r="H372" s="10" t="str">
        <f>Rapportage!G372 &amp; REPT(" ",4-MIN(4,LEN(Rapportage!G372)))</f>
        <v xml:space="preserve">    </v>
      </c>
      <c r="I372" s="10" t="str">
        <f>IF(Rapportage!H372="","",IF(($Q$2-$P$2)&gt;=0,IF(LEN(TEXT(K372*100,"00000000"))=3,_xlfn.CONCAT(0,TEXT(K372*100,"000000.""00")),TEXT(K372*100,"000000"".""00")),""""))</f>
        <v/>
      </c>
      <c r="J372" s="10" t="str">
        <f>IF(Rapportage!I372="","",IF(($Q$2-$P$2)&gt;=0,IF(LEN(TEXT(Rapportage!I372*100,"000000"))=3,_xlfn.CONCAT(0,TEXT(Rapportage!I372*100,"000.""00")),TEXT(Rapportage!I372*100,"000"".""00")),""""))</f>
        <v/>
      </c>
      <c r="K372" s="15">
        <f>ROUND(Rapportage!H372,2)</f>
        <v>0</v>
      </c>
      <c r="O372" t="s">
        <v>406</v>
      </c>
      <c r="P372">
        <v>371</v>
      </c>
    </row>
    <row r="373" spans="1:16" x14ac:dyDescent="0.25">
      <c r="A373" t="str">
        <f>IF(LEN(Rapportage!A373)="","",Rapportage!A373&amp;REPT(" ",10-MIN(10,LEN(Rapportage!A373))))</f>
        <v xml:space="preserve">          </v>
      </c>
      <c r="B373" t="str">
        <f>IF(Rapportage!B373=0,"",_xlfn.CONCAT(REPT("0",7-LEN(Rapportage!B373)),Rapportage!B373))</f>
        <v/>
      </c>
      <c r="C373" t="str">
        <f>IF(Rapportage!C373=0,"",IF(ISNUMBER(SEARCH("-",Rapportage!C373)),_xlfn.CONCAT(REPT("0",7-LEN(LEFT(Rapportage!C373,SEARCH("-",Rapportage!C373)-1))),LEFT(Rapportage!C373,SEARCH("-",Rapportage!C373)-1)),_xlfn.CONCAT(REPT("0",7-LEN(Rapportage!C373)),Rapportage!C373)))</f>
        <v/>
      </c>
      <c r="E373" t="s">
        <v>2908</v>
      </c>
      <c r="F373" t="str">
        <f>IF(Rapportage!E373="","",_xlfn.CONCAT(REPT("0",4-LEN(Rapportage!E373)),Rapportage!E373))</f>
        <v/>
      </c>
      <c r="G373" s="10" t="str">
        <f>IF(Rapportage!F373 ="0","  ", "  ")</f>
        <v xml:space="preserve">  </v>
      </c>
      <c r="H373" s="10" t="str">
        <f>Rapportage!G373 &amp; REPT(" ",4-MIN(4,LEN(Rapportage!G373)))</f>
        <v xml:space="preserve">    </v>
      </c>
      <c r="I373" s="10" t="str">
        <f>IF(Rapportage!H373="","",IF(($Q$2-$P$2)&gt;=0,IF(LEN(TEXT(K373*100,"00000000"))=3,_xlfn.CONCAT(0,TEXT(K373*100,"000000.""00")),TEXT(K373*100,"000000"".""00")),""""))</f>
        <v/>
      </c>
      <c r="J373" s="10" t="str">
        <f>IF(Rapportage!I373="","",IF(($Q$2-$P$2)&gt;=0,IF(LEN(TEXT(Rapportage!I373*100,"000000"))=3,_xlfn.CONCAT(0,TEXT(Rapportage!I373*100,"000.""00")),TEXT(Rapportage!I373*100,"000"".""00")),""""))</f>
        <v/>
      </c>
      <c r="K373" s="15">
        <f>ROUND(Rapportage!H373,2)</f>
        <v>0</v>
      </c>
      <c r="O373" t="s">
        <v>407</v>
      </c>
      <c r="P373">
        <v>372</v>
      </c>
    </row>
    <row r="374" spans="1:16" x14ac:dyDescent="0.25">
      <c r="A374" t="str">
        <f>IF(LEN(Rapportage!A374)="","",Rapportage!A374&amp;REPT(" ",10-MIN(10,LEN(Rapportage!A374))))</f>
        <v xml:space="preserve">          </v>
      </c>
      <c r="B374" t="str">
        <f>IF(Rapportage!B374=0,"",_xlfn.CONCAT(REPT("0",7-LEN(Rapportage!B374)),Rapportage!B374))</f>
        <v/>
      </c>
      <c r="C374" t="str">
        <f>IF(Rapportage!C374=0,"",IF(ISNUMBER(SEARCH("-",Rapportage!C374)),_xlfn.CONCAT(REPT("0",7-LEN(LEFT(Rapportage!C374,SEARCH("-",Rapportage!C374)-1))),LEFT(Rapportage!C374,SEARCH("-",Rapportage!C374)-1)),_xlfn.CONCAT(REPT("0",7-LEN(Rapportage!C374)),Rapportage!C374)))</f>
        <v/>
      </c>
      <c r="E374" t="s">
        <v>2909</v>
      </c>
      <c r="F374" t="str">
        <f>IF(Rapportage!E374="","",_xlfn.CONCAT(REPT("0",4-LEN(Rapportage!E374)),Rapportage!E374))</f>
        <v/>
      </c>
      <c r="G374" s="10" t="str">
        <f>IF(Rapportage!F374 ="0","  ", "  ")</f>
        <v xml:space="preserve">  </v>
      </c>
      <c r="H374" s="10" t="str">
        <f>Rapportage!G374 &amp; REPT(" ",4-MIN(4,LEN(Rapportage!G374)))</f>
        <v xml:space="preserve">    </v>
      </c>
      <c r="I374" s="10" t="str">
        <f>IF(Rapportage!H374="","",IF(($Q$2-$P$2)&gt;=0,IF(LEN(TEXT(K374*100,"00000000"))=3,_xlfn.CONCAT(0,TEXT(K374*100,"000000.""00")),TEXT(K374*100,"000000"".""00")),""""))</f>
        <v/>
      </c>
      <c r="J374" s="10" t="str">
        <f>IF(Rapportage!I374="","",IF(($Q$2-$P$2)&gt;=0,IF(LEN(TEXT(Rapportage!I374*100,"000000"))=3,_xlfn.CONCAT(0,TEXT(Rapportage!I374*100,"000.""00")),TEXT(Rapportage!I374*100,"000"".""00")),""""))</f>
        <v/>
      </c>
      <c r="K374" s="15">
        <f>ROUND(Rapportage!H374,2)</f>
        <v>0</v>
      </c>
      <c r="O374" t="s">
        <v>408</v>
      </c>
      <c r="P374">
        <v>373</v>
      </c>
    </row>
    <row r="375" spans="1:16" x14ac:dyDescent="0.25">
      <c r="A375" t="str">
        <f>IF(LEN(Rapportage!A375)="","",Rapportage!A375&amp;REPT(" ",10-MIN(10,LEN(Rapportage!A375))))</f>
        <v xml:space="preserve">          </v>
      </c>
      <c r="B375" t="str">
        <f>IF(Rapportage!B375=0,"",_xlfn.CONCAT(REPT("0",7-LEN(Rapportage!B375)),Rapportage!B375))</f>
        <v/>
      </c>
      <c r="C375" t="str">
        <f>IF(Rapportage!C375=0,"",IF(ISNUMBER(SEARCH("-",Rapportage!C375)),_xlfn.CONCAT(REPT("0",7-LEN(LEFT(Rapportage!C375,SEARCH("-",Rapportage!C375)-1))),LEFT(Rapportage!C375,SEARCH("-",Rapportage!C375)-1)),_xlfn.CONCAT(REPT("0",7-LEN(Rapportage!C375)),Rapportage!C375)))</f>
        <v/>
      </c>
      <c r="E375" t="s">
        <v>2910</v>
      </c>
      <c r="F375" t="str">
        <f>IF(Rapportage!E375="","",_xlfn.CONCAT(REPT("0",4-LEN(Rapportage!E375)),Rapportage!E375))</f>
        <v/>
      </c>
      <c r="G375" s="10" t="str">
        <f>IF(Rapportage!F375 ="0","  ", "  ")</f>
        <v xml:space="preserve">  </v>
      </c>
      <c r="H375" s="10" t="str">
        <f>Rapportage!G375 &amp; REPT(" ",4-MIN(4,LEN(Rapportage!G375)))</f>
        <v xml:space="preserve">    </v>
      </c>
      <c r="I375" s="10" t="str">
        <f>IF(Rapportage!H375="","",IF(($Q$2-$P$2)&gt;=0,IF(LEN(TEXT(K375*100,"00000000"))=3,_xlfn.CONCAT(0,TEXT(K375*100,"000000.""00")),TEXT(K375*100,"000000"".""00")),""""))</f>
        <v/>
      </c>
      <c r="J375" s="10" t="str">
        <f>IF(Rapportage!I375="","",IF(($Q$2-$P$2)&gt;=0,IF(LEN(TEXT(Rapportage!I375*100,"000000"))=3,_xlfn.CONCAT(0,TEXT(Rapportage!I375*100,"000.""00")),TEXT(Rapportage!I375*100,"000"".""00")),""""))</f>
        <v/>
      </c>
      <c r="K375" s="15">
        <f>ROUND(Rapportage!H375,2)</f>
        <v>0</v>
      </c>
      <c r="O375" t="s">
        <v>409</v>
      </c>
      <c r="P375">
        <v>374</v>
      </c>
    </row>
    <row r="376" spans="1:16" x14ac:dyDescent="0.25">
      <c r="A376" t="str">
        <f>IF(LEN(Rapportage!A376)="","",Rapportage!A376&amp;REPT(" ",10-MIN(10,LEN(Rapportage!A376))))</f>
        <v xml:space="preserve">          </v>
      </c>
      <c r="B376" t="str">
        <f>IF(Rapportage!B376=0,"",_xlfn.CONCAT(REPT("0",7-LEN(Rapportage!B376)),Rapportage!B376))</f>
        <v/>
      </c>
      <c r="C376" t="str">
        <f>IF(Rapportage!C376=0,"",IF(ISNUMBER(SEARCH("-",Rapportage!C376)),_xlfn.CONCAT(REPT("0",7-LEN(LEFT(Rapportage!C376,SEARCH("-",Rapportage!C376)-1))),LEFT(Rapportage!C376,SEARCH("-",Rapportage!C376)-1)),_xlfn.CONCAT(REPT("0",7-LEN(Rapportage!C376)),Rapportage!C376)))</f>
        <v/>
      </c>
      <c r="E376" t="s">
        <v>2911</v>
      </c>
      <c r="F376" t="str">
        <f>IF(Rapportage!E376="","",_xlfn.CONCAT(REPT("0",4-LEN(Rapportage!E376)),Rapportage!E376))</f>
        <v/>
      </c>
      <c r="G376" s="10" t="str">
        <f>IF(Rapportage!F376 ="0","  ", "  ")</f>
        <v xml:space="preserve">  </v>
      </c>
      <c r="H376" s="10" t="str">
        <f>Rapportage!G376 &amp; REPT(" ",4-MIN(4,LEN(Rapportage!G376)))</f>
        <v xml:space="preserve">    </v>
      </c>
      <c r="I376" s="10" t="str">
        <f>IF(Rapportage!H376="","",IF(($Q$2-$P$2)&gt;=0,IF(LEN(TEXT(K376*100,"00000000"))=3,_xlfn.CONCAT(0,TEXT(K376*100,"000000.""00")),TEXT(K376*100,"000000"".""00")),""""))</f>
        <v/>
      </c>
      <c r="J376" s="10" t="str">
        <f>IF(Rapportage!I376="","",IF(($Q$2-$P$2)&gt;=0,IF(LEN(TEXT(Rapportage!I376*100,"000000"))=3,_xlfn.CONCAT(0,TEXT(Rapportage!I376*100,"000.""00")),TEXT(Rapportage!I376*100,"000"".""00")),""""))</f>
        <v/>
      </c>
      <c r="K376" s="15">
        <f>ROUND(Rapportage!H376,2)</f>
        <v>0</v>
      </c>
      <c r="O376" t="s">
        <v>410</v>
      </c>
      <c r="P376">
        <v>375</v>
      </c>
    </row>
    <row r="377" spans="1:16" x14ac:dyDescent="0.25">
      <c r="A377" t="str">
        <f>IF(LEN(Rapportage!A377)="","",Rapportage!A377&amp;REPT(" ",10-MIN(10,LEN(Rapportage!A377))))</f>
        <v xml:space="preserve">          </v>
      </c>
      <c r="B377" t="str">
        <f>IF(Rapportage!B377=0,"",_xlfn.CONCAT(REPT("0",7-LEN(Rapportage!B377)),Rapportage!B377))</f>
        <v/>
      </c>
      <c r="C377" t="str">
        <f>IF(Rapportage!C377=0,"",IF(ISNUMBER(SEARCH("-",Rapportage!C377)),_xlfn.CONCAT(REPT("0",7-LEN(LEFT(Rapportage!C377,SEARCH("-",Rapportage!C377)-1))),LEFT(Rapportage!C377,SEARCH("-",Rapportage!C377)-1)),_xlfn.CONCAT(REPT("0",7-LEN(Rapportage!C377)),Rapportage!C377)))</f>
        <v/>
      </c>
      <c r="E377" t="s">
        <v>2912</v>
      </c>
      <c r="F377" t="str">
        <f>IF(Rapportage!E377="","",_xlfn.CONCAT(REPT("0",4-LEN(Rapportage!E377)),Rapportage!E377))</f>
        <v/>
      </c>
      <c r="G377" s="10" t="str">
        <f>IF(Rapportage!F377 ="0","  ", "  ")</f>
        <v xml:space="preserve">  </v>
      </c>
      <c r="H377" s="10" t="str">
        <f>Rapportage!G377 &amp; REPT(" ",4-MIN(4,LEN(Rapportage!G377)))</f>
        <v xml:space="preserve">    </v>
      </c>
      <c r="I377" s="10" t="str">
        <f>IF(Rapportage!H377="","",IF(($Q$2-$P$2)&gt;=0,IF(LEN(TEXT(K377*100,"00000000"))=3,_xlfn.CONCAT(0,TEXT(K377*100,"000000.""00")),TEXT(K377*100,"000000"".""00")),""""))</f>
        <v/>
      </c>
      <c r="J377" s="10" t="str">
        <f>IF(Rapportage!I377="","",IF(($Q$2-$P$2)&gt;=0,IF(LEN(TEXT(Rapportage!I377*100,"000000"))=3,_xlfn.CONCAT(0,TEXT(Rapportage!I377*100,"000.""00")),TEXT(Rapportage!I377*100,"000"".""00")),""""))</f>
        <v/>
      </c>
      <c r="K377" s="15">
        <f>ROUND(Rapportage!H377,2)</f>
        <v>0</v>
      </c>
      <c r="O377" t="s">
        <v>411</v>
      </c>
      <c r="P377">
        <v>376</v>
      </c>
    </row>
    <row r="378" spans="1:16" x14ac:dyDescent="0.25">
      <c r="A378" t="str">
        <f>IF(LEN(Rapportage!A378)="","",Rapportage!A378&amp;REPT(" ",10-MIN(10,LEN(Rapportage!A378))))</f>
        <v xml:space="preserve">          </v>
      </c>
      <c r="B378" t="str">
        <f>IF(Rapportage!B378=0,"",_xlfn.CONCAT(REPT("0",7-LEN(Rapportage!B378)),Rapportage!B378))</f>
        <v/>
      </c>
      <c r="C378" t="str">
        <f>IF(Rapportage!C378=0,"",IF(ISNUMBER(SEARCH("-",Rapportage!C378)),_xlfn.CONCAT(REPT("0",7-LEN(LEFT(Rapportage!C378,SEARCH("-",Rapportage!C378)-1))),LEFT(Rapportage!C378,SEARCH("-",Rapportage!C378)-1)),_xlfn.CONCAT(REPT("0",7-LEN(Rapportage!C378)),Rapportage!C378)))</f>
        <v/>
      </c>
      <c r="E378" t="s">
        <v>2913</v>
      </c>
      <c r="F378" t="str">
        <f>IF(Rapportage!E378="","",_xlfn.CONCAT(REPT("0",4-LEN(Rapportage!E378)),Rapportage!E378))</f>
        <v/>
      </c>
      <c r="G378" s="10" t="str">
        <f>IF(Rapportage!F378 ="0","  ", "  ")</f>
        <v xml:space="preserve">  </v>
      </c>
      <c r="H378" s="10" t="str">
        <f>Rapportage!G378 &amp; REPT(" ",4-MIN(4,LEN(Rapportage!G378)))</f>
        <v xml:space="preserve">    </v>
      </c>
      <c r="I378" s="10" t="str">
        <f>IF(Rapportage!H378="","",IF(($Q$2-$P$2)&gt;=0,IF(LEN(TEXT(K378*100,"00000000"))=3,_xlfn.CONCAT(0,TEXT(K378*100,"000000.""00")),TEXT(K378*100,"000000"".""00")),""""))</f>
        <v/>
      </c>
      <c r="J378" s="10" t="str">
        <f>IF(Rapportage!I378="","",IF(($Q$2-$P$2)&gt;=0,IF(LEN(TEXT(Rapportage!I378*100,"000000"))=3,_xlfn.CONCAT(0,TEXT(Rapportage!I378*100,"000.""00")),TEXT(Rapportage!I378*100,"000"".""00")),""""))</f>
        <v/>
      </c>
      <c r="K378" s="15">
        <f>ROUND(Rapportage!H378,2)</f>
        <v>0</v>
      </c>
      <c r="O378" t="s">
        <v>412</v>
      </c>
      <c r="P378">
        <v>377</v>
      </c>
    </row>
    <row r="379" spans="1:16" x14ac:dyDescent="0.25">
      <c r="A379" t="str">
        <f>IF(LEN(Rapportage!A379)="","",Rapportage!A379&amp;REPT(" ",10-MIN(10,LEN(Rapportage!A379))))</f>
        <v xml:space="preserve">          </v>
      </c>
      <c r="B379" t="str">
        <f>IF(Rapportage!B379=0,"",_xlfn.CONCAT(REPT("0",7-LEN(Rapportage!B379)),Rapportage!B379))</f>
        <v/>
      </c>
      <c r="C379" t="str">
        <f>IF(Rapportage!C379=0,"",IF(ISNUMBER(SEARCH("-",Rapportage!C379)),_xlfn.CONCAT(REPT("0",7-LEN(LEFT(Rapportage!C379,SEARCH("-",Rapportage!C379)-1))),LEFT(Rapportage!C379,SEARCH("-",Rapportage!C379)-1)),_xlfn.CONCAT(REPT("0",7-LEN(Rapportage!C379)),Rapportage!C379)))</f>
        <v/>
      </c>
      <c r="E379" t="s">
        <v>2914</v>
      </c>
      <c r="F379" t="str">
        <f>IF(Rapportage!E379="","",_xlfn.CONCAT(REPT("0",4-LEN(Rapportage!E379)),Rapportage!E379))</f>
        <v/>
      </c>
      <c r="G379" s="10" t="str">
        <f>IF(Rapportage!F379 ="0","  ", "  ")</f>
        <v xml:space="preserve">  </v>
      </c>
      <c r="H379" s="10" t="str">
        <f>Rapportage!G379 &amp; REPT(" ",4-MIN(4,LEN(Rapportage!G379)))</f>
        <v xml:space="preserve">    </v>
      </c>
      <c r="I379" s="10" t="str">
        <f>IF(Rapportage!H379="","",IF(($Q$2-$P$2)&gt;=0,IF(LEN(TEXT(K379*100,"00000000"))=3,_xlfn.CONCAT(0,TEXT(K379*100,"000000.""00")),TEXT(K379*100,"000000"".""00")),""""))</f>
        <v/>
      </c>
      <c r="J379" s="10" t="str">
        <f>IF(Rapportage!I379="","",IF(($Q$2-$P$2)&gt;=0,IF(LEN(TEXT(Rapportage!I379*100,"000000"))=3,_xlfn.CONCAT(0,TEXT(Rapportage!I379*100,"000.""00")),TEXT(Rapportage!I379*100,"000"".""00")),""""))</f>
        <v/>
      </c>
      <c r="K379" s="15">
        <f>ROUND(Rapportage!H379,2)</f>
        <v>0</v>
      </c>
      <c r="O379" t="s">
        <v>413</v>
      </c>
      <c r="P379">
        <v>378</v>
      </c>
    </row>
    <row r="380" spans="1:16" x14ac:dyDescent="0.25">
      <c r="A380" t="str">
        <f>IF(LEN(Rapportage!A380)="","",Rapportage!A380&amp;REPT(" ",10-MIN(10,LEN(Rapportage!A380))))</f>
        <v xml:space="preserve">          </v>
      </c>
      <c r="B380" t="str">
        <f>IF(Rapportage!B380=0,"",_xlfn.CONCAT(REPT("0",7-LEN(Rapportage!B380)),Rapportage!B380))</f>
        <v/>
      </c>
      <c r="C380" t="str">
        <f>IF(Rapportage!C380=0,"",IF(ISNUMBER(SEARCH("-",Rapportage!C380)),_xlfn.CONCAT(REPT("0",7-LEN(LEFT(Rapportage!C380,SEARCH("-",Rapportage!C380)-1))),LEFT(Rapportage!C380,SEARCH("-",Rapportage!C380)-1)),_xlfn.CONCAT(REPT("0",7-LEN(Rapportage!C380)),Rapportage!C380)))</f>
        <v/>
      </c>
      <c r="E380" t="s">
        <v>2915</v>
      </c>
      <c r="F380" t="str">
        <f>IF(Rapportage!E380="","",_xlfn.CONCAT(REPT("0",4-LEN(Rapportage!E380)),Rapportage!E380))</f>
        <v/>
      </c>
      <c r="G380" s="10" t="str">
        <f>IF(Rapportage!F380 ="0","  ", "  ")</f>
        <v xml:space="preserve">  </v>
      </c>
      <c r="H380" s="10" t="str">
        <f>Rapportage!G380 &amp; REPT(" ",4-MIN(4,LEN(Rapportage!G380)))</f>
        <v xml:space="preserve">    </v>
      </c>
      <c r="I380" s="10" t="str">
        <f>IF(Rapportage!H380="","",IF(($Q$2-$P$2)&gt;=0,IF(LEN(TEXT(K380*100,"00000000"))=3,_xlfn.CONCAT(0,TEXT(K380*100,"000000.""00")),TEXT(K380*100,"000000"".""00")),""""))</f>
        <v/>
      </c>
      <c r="J380" s="10" t="str">
        <f>IF(Rapportage!I380="","",IF(($Q$2-$P$2)&gt;=0,IF(LEN(TEXT(Rapportage!I380*100,"000000"))=3,_xlfn.CONCAT(0,TEXT(Rapportage!I380*100,"000.""00")),TEXT(Rapportage!I380*100,"000"".""00")),""""))</f>
        <v/>
      </c>
      <c r="K380" s="15">
        <f>ROUND(Rapportage!H380,2)</f>
        <v>0</v>
      </c>
      <c r="O380" t="s">
        <v>414</v>
      </c>
      <c r="P380">
        <v>379</v>
      </c>
    </row>
    <row r="381" spans="1:16" x14ac:dyDescent="0.25">
      <c r="A381" t="str">
        <f>IF(LEN(Rapportage!A381)="","",Rapportage!A381&amp;REPT(" ",10-MIN(10,LEN(Rapportage!A381))))</f>
        <v xml:space="preserve">          </v>
      </c>
      <c r="B381" t="str">
        <f>IF(Rapportage!B381=0,"",_xlfn.CONCAT(REPT("0",7-LEN(Rapportage!B381)),Rapportage!B381))</f>
        <v/>
      </c>
      <c r="C381" t="str">
        <f>IF(Rapportage!C381=0,"",IF(ISNUMBER(SEARCH("-",Rapportage!C381)),_xlfn.CONCAT(REPT("0",7-LEN(LEFT(Rapportage!C381,SEARCH("-",Rapportage!C381)-1))),LEFT(Rapportage!C381,SEARCH("-",Rapportage!C381)-1)),_xlfn.CONCAT(REPT("0",7-LEN(Rapportage!C381)),Rapportage!C381)))</f>
        <v/>
      </c>
      <c r="E381" t="s">
        <v>2916</v>
      </c>
      <c r="F381" t="str">
        <f>IF(Rapportage!E381="","",_xlfn.CONCAT(REPT("0",4-LEN(Rapportage!E381)),Rapportage!E381))</f>
        <v/>
      </c>
      <c r="G381" s="10" t="str">
        <f>IF(Rapportage!F381 ="0","  ", "  ")</f>
        <v xml:space="preserve">  </v>
      </c>
      <c r="H381" s="10" t="str">
        <f>Rapportage!G381 &amp; REPT(" ",4-MIN(4,LEN(Rapportage!G381)))</f>
        <v xml:space="preserve">    </v>
      </c>
      <c r="I381" s="10" t="str">
        <f>IF(Rapportage!H381="","",IF(($Q$2-$P$2)&gt;=0,IF(LEN(TEXT(K381*100,"00000000"))=3,_xlfn.CONCAT(0,TEXT(K381*100,"000000.""00")),TEXT(K381*100,"000000"".""00")),""""))</f>
        <v/>
      </c>
      <c r="J381" s="10" t="str">
        <f>IF(Rapportage!I381="","",IF(($Q$2-$P$2)&gt;=0,IF(LEN(TEXT(Rapportage!I381*100,"000000"))=3,_xlfn.CONCAT(0,TEXT(Rapportage!I381*100,"000.""00")),TEXT(Rapportage!I381*100,"000"".""00")),""""))</f>
        <v/>
      </c>
      <c r="K381" s="15">
        <f>ROUND(Rapportage!H381,2)</f>
        <v>0</v>
      </c>
      <c r="O381" t="s">
        <v>415</v>
      </c>
      <c r="P381">
        <v>380</v>
      </c>
    </row>
    <row r="382" spans="1:16" x14ac:dyDescent="0.25">
      <c r="A382" t="str">
        <f>IF(LEN(Rapportage!A382)="","",Rapportage!A382&amp;REPT(" ",10-MIN(10,LEN(Rapportage!A382))))</f>
        <v xml:space="preserve">          </v>
      </c>
      <c r="B382" t="str">
        <f>IF(Rapportage!B382=0,"",_xlfn.CONCAT(REPT("0",7-LEN(Rapportage!B382)),Rapportage!B382))</f>
        <v/>
      </c>
      <c r="C382" t="str">
        <f>IF(Rapportage!C382=0,"",IF(ISNUMBER(SEARCH("-",Rapportage!C382)),_xlfn.CONCAT(REPT("0",7-LEN(LEFT(Rapportage!C382,SEARCH("-",Rapportage!C382)-1))),LEFT(Rapportage!C382,SEARCH("-",Rapportage!C382)-1)),_xlfn.CONCAT(REPT("0",7-LEN(Rapportage!C382)),Rapportage!C382)))</f>
        <v/>
      </c>
      <c r="E382" t="s">
        <v>2917</v>
      </c>
      <c r="F382" t="str">
        <f>IF(Rapportage!E382="","",_xlfn.CONCAT(REPT("0",4-LEN(Rapportage!E382)),Rapportage!E382))</f>
        <v/>
      </c>
      <c r="G382" s="10" t="str">
        <f>IF(Rapportage!F382 ="0","  ", "  ")</f>
        <v xml:space="preserve">  </v>
      </c>
      <c r="H382" s="10" t="str">
        <f>Rapportage!G382 &amp; REPT(" ",4-MIN(4,LEN(Rapportage!G382)))</f>
        <v xml:space="preserve">    </v>
      </c>
      <c r="I382" s="10" t="str">
        <f>IF(Rapportage!H382="","",IF(($Q$2-$P$2)&gt;=0,IF(LEN(TEXT(K382*100,"00000000"))=3,_xlfn.CONCAT(0,TEXT(K382*100,"000000.""00")),TEXT(K382*100,"000000"".""00")),""""))</f>
        <v/>
      </c>
      <c r="J382" s="10" t="str">
        <f>IF(Rapportage!I382="","",IF(($Q$2-$P$2)&gt;=0,IF(LEN(TEXT(Rapportage!I382*100,"000000"))=3,_xlfn.CONCAT(0,TEXT(Rapportage!I382*100,"000.""00")),TEXT(Rapportage!I382*100,"000"".""00")),""""))</f>
        <v/>
      </c>
      <c r="K382" s="15">
        <f>ROUND(Rapportage!H382,2)</f>
        <v>0</v>
      </c>
      <c r="O382" t="s">
        <v>416</v>
      </c>
      <c r="P382">
        <v>381</v>
      </c>
    </row>
    <row r="383" spans="1:16" x14ac:dyDescent="0.25">
      <c r="A383" t="str">
        <f>IF(LEN(Rapportage!A383)="","",Rapportage!A383&amp;REPT(" ",10-MIN(10,LEN(Rapportage!A383))))</f>
        <v xml:space="preserve">          </v>
      </c>
      <c r="B383" t="str">
        <f>IF(Rapportage!B383=0,"",_xlfn.CONCAT(REPT("0",7-LEN(Rapportage!B383)),Rapportage!B383))</f>
        <v/>
      </c>
      <c r="C383" t="str">
        <f>IF(Rapportage!C383=0,"",IF(ISNUMBER(SEARCH("-",Rapportage!C383)),_xlfn.CONCAT(REPT("0",7-LEN(LEFT(Rapportage!C383,SEARCH("-",Rapportage!C383)-1))),LEFT(Rapportage!C383,SEARCH("-",Rapportage!C383)-1)),_xlfn.CONCAT(REPT("0",7-LEN(Rapportage!C383)),Rapportage!C383)))</f>
        <v/>
      </c>
      <c r="E383" t="s">
        <v>2918</v>
      </c>
      <c r="F383" t="str">
        <f>IF(Rapportage!E383="","",_xlfn.CONCAT(REPT("0",4-LEN(Rapportage!E383)),Rapportage!E383))</f>
        <v/>
      </c>
      <c r="G383" s="10" t="str">
        <f>IF(Rapportage!F383 ="0","  ", "  ")</f>
        <v xml:space="preserve">  </v>
      </c>
      <c r="H383" s="10" t="str">
        <f>Rapportage!G383 &amp; REPT(" ",4-MIN(4,LEN(Rapportage!G383)))</f>
        <v xml:space="preserve">    </v>
      </c>
      <c r="I383" s="10" t="str">
        <f>IF(Rapportage!H383="","",IF(($Q$2-$P$2)&gt;=0,IF(LEN(TEXT(K383*100,"00000000"))=3,_xlfn.CONCAT(0,TEXT(K383*100,"000000.""00")),TEXT(K383*100,"000000"".""00")),""""))</f>
        <v/>
      </c>
      <c r="J383" s="10" t="str">
        <f>IF(Rapportage!I383="","",IF(($Q$2-$P$2)&gt;=0,IF(LEN(TEXT(Rapportage!I383*100,"000000"))=3,_xlfn.CONCAT(0,TEXT(Rapportage!I383*100,"000.""00")),TEXT(Rapportage!I383*100,"000"".""00")),""""))</f>
        <v/>
      </c>
      <c r="K383" s="15">
        <f>ROUND(Rapportage!H383,2)</f>
        <v>0</v>
      </c>
      <c r="O383" t="s">
        <v>417</v>
      </c>
      <c r="P383">
        <v>382</v>
      </c>
    </row>
    <row r="384" spans="1:16" x14ac:dyDescent="0.25">
      <c r="A384" t="str">
        <f>IF(LEN(Rapportage!A384)="","",Rapportage!A384&amp;REPT(" ",10-MIN(10,LEN(Rapportage!A384))))</f>
        <v xml:space="preserve">          </v>
      </c>
      <c r="B384" t="str">
        <f>IF(Rapportage!B384=0,"",_xlfn.CONCAT(REPT("0",7-LEN(Rapportage!B384)),Rapportage!B384))</f>
        <v/>
      </c>
      <c r="C384" t="str">
        <f>IF(Rapportage!C384=0,"",IF(ISNUMBER(SEARCH("-",Rapportage!C384)),_xlfn.CONCAT(REPT("0",7-LEN(LEFT(Rapportage!C384,SEARCH("-",Rapportage!C384)-1))),LEFT(Rapportage!C384,SEARCH("-",Rapportage!C384)-1)),_xlfn.CONCAT(REPT("0",7-LEN(Rapportage!C384)),Rapportage!C384)))</f>
        <v/>
      </c>
      <c r="E384" t="s">
        <v>2919</v>
      </c>
      <c r="F384" t="str">
        <f>IF(Rapportage!E384="","",_xlfn.CONCAT(REPT("0",4-LEN(Rapportage!E384)),Rapportage!E384))</f>
        <v/>
      </c>
      <c r="G384" s="10" t="str">
        <f>IF(Rapportage!F384 ="0","  ", "  ")</f>
        <v xml:space="preserve">  </v>
      </c>
      <c r="H384" s="10" t="str">
        <f>Rapportage!G384 &amp; REPT(" ",4-MIN(4,LEN(Rapportage!G384)))</f>
        <v xml:space="preserve">    </v>
      </c>
      <c r="I384" s="10" t="str">
        <f>IF(Rapportage!H384="","",IF(($Q$2-$P$2)&gt;=0,IF(LEN(TEXT(K384*100,"00000000"))=3,_xlfn.CONCAT(0,TEXT(K384*100,"000000.""00")),TEXT(K384*100,"000000"".""00")),""""))</f>
        <v/>
      </c>
      <c r="J384" s="10" t="str">
        <f>IF(Rapportage!I384="","",IF(($Q$2-$P$2)&gt;=0,IF(LEN(TEXT(Rapportage!I384*100,"000000"))=3,_xlfn.CONCAT(0,TEXT(Rapportage!I384*100,"000.""00")),TEXT(Rapportage!I384*100,"000"".""00")),""""))</f>
        <v/>
      </c>
      <c r="K384" s="15">
        <f>ROUND(Rapportage!H384,2)</f>
        <v>0</v>
      </c>
      <c r="O384" t="s">
        <v>418</v>
      </c>
      <c r="P384">
        <v>383</v>
      </c>
    </row>
    <row r="385" spans="1:16" x14ac:dyDescent="0.25">
      <c r="A385" t="str">
        <f>IF(LEN(Rapportage!A385)="","",Rapportage!A385&amp;REPT(" ",10-MIN(10,LEN(Rapportage!A385))))</f>
        <v xml:space="preserve">          </v>
      </c>
      <c r="B385" t="str">
        <f>IF(Rapportage!B385=0,"",_xlfn.CONCAT(REPT("0",7-LEN(Rapportage!B385)),Rapportage!B385))</f>
        <v/>
      </c>
      <c r="C385" t="str">
        <f>IF(Rapportage!C385=0,"",IF(ISNUMBER(SEARCH("-",Rapportage!C385)),_xlfn.CONCAT(REPT("0",7-LEN(LEFT(Rapportage!C385,SEARCH("-",Rapportage!C385)-1))),LEFT(Rapportage!C385,SEARCH("-",Rapportage!C385)-1)),_xlfn.CONCAT(REPT("0",7-LEN(Rapportage!C385)),Rapportage!C385)))</f>
        <v/>
      </c>
      <c r="E385" t="s">
        <v>2920</v>
      </c>
      <c r="F385" t="str">
        <f>IF(Rapportage!E385="","",_xlfn.CONCAT(REPT("0",4-LEN(Rapportage!E385)),Rapportage!E385))</f>
        <v/>
      </c>
      <c r="G385" s="10" t="str">
        <f>IF(Rapportage!F385 ="0","  ", "  ")</f>
        <v xml:space="preserve">  </v>
      </c>
      <c r="H385" s="10" t="str">
        <f>Rapportage!G385 &amp; REPT(" ",4-MIN(4,LEN(Rapportage!G385)))</f>
        <v xml:space="preserve">    </v>
      </c>
      <c r="I385" s="10" t="str">
        <f>IF(Rapportage!H385="","",IF(($Q$2-$P$2)&gt;=0,IF(LEN(TEXT(K385*100,"00000000"))=3,_xlfn.CONCAT(0,TEXT(K385*100,"000000.""00")),TEXT(K385*100,"000000"".""00")),""""))</f>
        <v/>
      </c>
      <c r="J385" s="10" t="str">
        <f>IF(Rapportage!I385="","",IF(($Q$2-$P$2)&gt;=0,IF(LEN(TEXT(Rapportage!I385*100,"000000"))=3,_xlfn.CONCAT(0,TEXT(Rapportage!I385*100,"000.""00")),TEXT(Rapportage!I385*100,"000"".""00")),""""))</f>
        <v/>
      </c>
      <c r="K385" s="15">
        <f>ROUND(Rapportage!H385,2)</f>
        <v>0</v>
      </c>
      <c r="O385" t="s">
        <v>419</v>
      </c>
      <c r="P385">
        <v>384</v>
      </c>
    </row>
    <row r="386" spans="1:16" x14ac:dyDescent="0.25">
      <c r="A386" t="str">
        <f>IF(LEN(Rapportage!A386)="","",Rapportage!A386&amp;REPT(" ",10-MIN(10,LEN(Rapportage!A386))))</f>
        <v xml:space="preserve">          </v>
      </c>
      <c r="B386" t="str">
        <f>IF(Rapportage!B386=0,"",_xlfn.CONCAT(REPT("0",7-LEN(Rapportage!B386)),Rapportage!B386))</f>
        <v/>
      </c>
      <c r="C386" t="str">
        <f>IF(Rapportage!C386=0,"",IF(ISNUMBER(SEARCH("-",Rapportage!C386)),_xlfn.CONCAT(REPT("0",7-LEN(LEFT(Rapportage!C386,SEARCH("-",Rapportage!C386)-1))),LEFT(Rapportage!C386,SEARCH("-",Rapportage!C386)-1)),_xlfn.CONCAT(REPT("0",7-LEN(Rapportage!C386)),Rapportage!C386)))</f>
        <v/>
      </c>
      <c r="E386" t="s">
        <v>2921</v>
      </c>
      <c r="F386" t="str">
        <f>IF(Rapportage!E386="","",_xlfn.CONCAT(REPT("0",4-LEN(Rapportage!E386)),Rapportage!E386))</f>
        <v/>
      </c>
      <c r="G386" s="10" t="str">
        <f>IF(Rapportage!F386 ="0","  ", "  ")</f>
        <v xml:space="preserve">  </v>
      </c>
      <c r="H386" s="10" t="str">
        <f>Rapportage!G386 &amp; REPT(" ",4-MIN(4,LEN(Rapportage!G386)))</f>
        <v xml:space="preserve">    </v>
      </c>
      <c r="I386" s="10" t="str">
        <f>IF(Rapportage!H386="","",IF(($Q$2-$P$2)&gt;=0,IF(LEN(TEXT(K386*100,"00000000"))=3,_xlfn.CONCAT(0,TEXT(K386*100,"000000.""00")),TEXT(K386*100,"000000"".""00")),""""))</f>
        <v/>
      </c>
      <c r="J386" s="10" t="str">
        <f>IF(Rapportage!I386="","",IF(($Q$2-$P$2)&gt;=0,IF(LEN(TEXT(Rapportage!I386*100,"000000"))=3,_xlfn.CONCAT(0,TEXT(Rapportage!I386*100,"000.""00")),TEXT(Rapportage!I386*100,"000"".""00")),""""))</f>
        <v/>
      </c>
      <c r="K386" s="15">
        <f>ROUND(Rapportage!H386,2)</f>
        <v>0</v>
      </c>
      <c r="O386" t="s">
        <v>420</v>
      </c>
      <c r="P386">
        <v>385</v>
      </c>
    </row>
    <row r="387" spans="1:16" x14ac:dyDescent="0.25">
      <c r="A387" t="str">
        <f>IF(LEN(Rapportage!A387)="","",Rapportage!A387&amp;REPT(" ",10-MIN(10,LEN(Rapportage!A387))))</f>
        <v xml:space="preserve">          </v>
      </c>
      <c r="B387" t="str">
        <f>IF(Rapportage!B387=0,"",_xlfn.CONCAT(REPT("0",7-LEN(Rapportage!B387)),Rapportage!B387))</f>
        <v/>
      </c>
      <c r="C387" t="str">
        <f>IF(Rapportage!C387=0,"",IF(ISNUMBER(SEARCH("-",Rapportage!C387)),_xlfn.CONCAT(REPT("0",7-LEN(LEFT(Rapportage!C387,SEARCH("-",Rapportage!C387)-1))),LEFT(Rapportage!C387,SEARCH("-",Rapportage!C387)-1)),_xlfn.CONCAT(REPT("0",7-LEN(Rapportage!C387)),Rapportage!C387)))</f>
        <v/>
      </c>
      <c r="E387" t="s">
        <v>2922</v>
      </c>
      <c r="F387" t="str">
        <f>IF(Rapportage!E387="","",_xlfn.CONCAT(REPT("0",4-LEN(Rapportage!E387)),Rapportage!E387))</f>
        <v/>
      </c>
      <c r="G387" s="10" t="str">
        <f>IF(Rapportage!F387 ="0","  ", "  ")</f>
        <v xml:space="preserve">  </v>
      </c>
      <c r="H387" s="10" t="str">
        <f>Rapportage!G387 &amp; REPT(" ",4-MIN(4,LEN(Rapportage!G387)))</f>
        <v xml:space="preserve">    </v>
      </c>
      <c r="I387" s="10" t="str">
        <f>IF(Rapportage!H387="","",IF(($Q$2-$P$2)&gt;=0,IF(LEN(TEXT(K387*100,"00000000"))=3,_xlfn.CONCAT(0,TEXT(K387*100,"000000.""00")),TEXT(K387*100,"000000"".""00")),""""))</f>
        <v/>
      </c>
      <c r="J387" s="10" t="str">
        <f>IF(Rapportage!I387="","",IF(($Q$2-$P$2)&gt;=0,IF(LEN(TEXT(Rapportage!I387*100,"000000"))=3,_xlfn.CONCAT(0,TEXT(Rapportage!I387*100,"000.""00")),TEXT(Rapportage!I387*100,"000"".""00")),""""))</f>
        <v/>
      </c>
      <c r="K387" s="15">
        <f>ROUND(Rapportage!H387,2)</f>
        <v>0</v>
      </c>
      <c r="O387" t="s">
        <v>421</v>
      </c>
      <c r="P387">
        <v>386</v>
      </c>
    </row>
    <row r="388" spans="1:16" x14ac:dyDescent="0.25">
      <c r="A388" t="str">
        <f>IF(LEN(Rapportage!A388)="","",Rapportage!A388&amp;REPT(" ",10-MIN(10,LEN(Rapportage!A388))))</f>
        <v xml:space="preserve">          </v>
      </c>
      <c r="B388" t="str">
        <f>IF(Rapportage!B388=0,"",_xlfn.CONCAT(REPT("0",7-LEN(Rapportage!B388)),Rapportage!B388))</f>
        <v/>
      </c>
      <c r="C388" t="str">
        <f>IF(Rapportage!C388=0,"",IF(ISNUMBER(SEARCH("-",Rapportage!C388)),_xlfn.CONCAT(REPT("0",7-LEN(LEFT(Rapportage!C388,SEARCH("-",Rapportage!C388)-1))),LEFT(Rapportage!C388,SEARCH("-",Rapportage!C388)-1)),_xlfn.CONCAT(REPT("0",7-LEN(Rapportage!C388)),Rapportage!C388)))</f>
        <v/>
      </c>
      <c r="E388" t="s">
        <v>2923</v>
      </c>
      <c r="F388" t="str">
        <f>IF(Rapportage!E388="","",_xlfn.CONCAT(REPT("0",4-LEN(Rapportage!E388)),Rapportage!E388))</f>
        <v/>
      </c>
      <c r="G388" s="10" t="str">
        <f>IF(Rapportage!F388 ="0","  ", "  ")</f>
        <v xml:space="preserve">  </v>
      </c>
      <c r="H388" s="10" t="str">
        <f>Rapportage!G388 &amp; REPT(" ",4-MIN(4,LEN(Rapportage!G388)))</f>
        <v xml:space="preserve">    </v>
      </c>
      <c r="I388" s="10" t="str">
        <f>IF(Rapportage!H388="","",IF(($Q$2-$P$2)&gt;=0,IF(LEN(TEXT(K388*100,"00000000"))=3,_xlfn.CONCAT(0,TEXT(K388*100,"000000.""00")),TEXT(K388*100,"000000"".""00")),""""))</f>
        <v/>
      </c>
      <c r="J388" s="10" t="str">
        <f>IF(Rapportage!I388="","",IF(($Q$2-$P$2)&gt;=0,IF(LEN(TEXT(Rapportage!I388*100,"000000"))=3,_xlfn.CONCAT(0,TEXT(Rapportage!I388*100,"000.""00")),TEXT(Rapportage!I388*100,"000"".""00")),""""))</f>
        <v/>
      </c>
      <c r="K388" s="15">
        <f>ROUND(Rapportage!H388,2)</f>
        <v>0</v>
      </c>
      <c r="O388" t="s">
        <v>422</v>
      </c>
      <c r="P388">
        <v>387</v>
      </c>
    </row>
    <row r="389" spans="1:16" x14ac:dyDescent="0.25">
      <c r="A389" t="str">
        <f>IF(LEN(Rapportage!A389)="","",Rapportage!A389&amp;REPT(" ",10-MIN(10,LEN(Rapportage!A389))))</f>
        <v xml:space="preserve">          </v>
      </c>
      <c r="B389" t="str">
        <f>IF(Rapportage!B389=0,"",_xlfn.CONCAT(REPT("0",7-LEN(Rapportage!B389)),Rapportage!B389))</f>
        <v/>
      </c>
      <c r="C389" t="str">
        <f>IF(Rapportage!C389=0,"",IF(ISNUMBER(SEARCH("-",Rapportage!C389)),_xlfn.CONCAT(REPT("0",7-LEN(LEFT(Rapportage!C389,SEARCH("-",Rapportage!C389)-1))),LEFT(Rapportage!C389,SEARCH("-",Rapportage!C389)-1)),_xlfn.CONCAT(REPT("0",7-LEN(Rapportage!C389)),Rapportage!C389)))</f>
        <v/>
      </c>
      <c r="E389" t="s">
        <v>2924</v>
      </c>
      <c r="F389" t="str">
        <f>IF(Rapportage!E389="","",_xlfn.CONCAT(REPT("0",4-LEN(Rapportage!E389)),Rapportage!E389))</f>
        <v/>
      </c>
      <c r="G389" s="10" t="str">
        <f>IF(Rapportage!F389 ="0","  ", "  ")</f>
        <v xml:space="preserve">  </v>
      </c>
      <c r="H389" s="10" t="str">
        <f>Rapportage!G389 &amp; REPT(" ",4-MIN(4,LEN(Rapportage!G389)))</f>
        <v xml:space="preserve">    </v>
      </c>
      <c r="I389" s="10" t="str">
        <f>IF(Rapportage!H389="","",IF(($Q$2-$P$2)&gt;=0,IF(LEN(TEXT(K389*100,"00000000"))=3,_xlfn.CONCAT(0,TEXT(K389*100,"000000.""00")),TEXT(K389*100,"000000"".""00")),""""))</f>
        <v/>
      </c>
      <c r="J389" s="10" t="str">
        <f>IF(Rapportage!I389="","",IF(($Q$2-$P$2)&gt;=0,IF(LEN(TEXT(Rapportage!I389*100,"000000"))=3,_xlfn.CONCAT(0,TEXT(Rapportage!I389*100,"000.""00")),TEXT(Rapportage!I389*100,"000"".""00")),""""))</f>
        <v/>
      </c>
      <c r="K389" s="15">
        <f>ROUND(Rapportage!H389,2)</f>
        <v>0</v>
      </c>
      <c r="O389" t="s">
        <v>423</v>
      </c>
      <c r="P389">
        <v>388</v>
      </c>
    </row>
    <row r="390" spans="1:16" x14ac:dyDescent="0.25">
      <c r="A390" t="str">
        <f>IF(LEN(Rapportage!A390)="","",Rapportage!A390&amp;REPT(" ",10-MIN(10,LEN(Rapportage!A390))))</f>
        <v xml:space="preserve">          </v>
      </c>
      <c r="B390" t="str">
        <f>IF(Rapportage!B390=0,"",_xlfn.CONCAT(REPT("0",7-LEN(Rapportage!B390)),Rapportage!B390))</f>
        <v/>
      </c>
      <c r="C390" t="str">
        <f>IF(Rapportage!C390=0,"",IF(ISNUMBER(SEARCH("-",Rapportage!C390)),_xlfn.CONCAT(REPT("0",7-LEN(LEFT(Rapportage!C390,SEARCH("-",Rapportage!C390)-1))),LEFT(Rapportage!C390,SEARCH("-",Rapportage!C390)-1)),_xlfn.CONCAT(REPT("0",7-LEN(Rapportage!C390)),Rapportage!C390)))</f>
        <v/>
      </c>
      <c r="E390" t="s">
        <v>2925</v>
      </c>
      <c r="F390" t="str">
        <f>IF(Rapportage!E390="","",_xlfn.CONCAT(REPT("0",4-LEN(Rapportage!E390)),Rapportage!E390))</f>
        <v/>
      </c>
      <c r="G390" s="10" t="str">
        <f>IF(Rapportage!F390 ="0","  ", "  ")</f>
        <v xml:space="preserve">  </v>
      </c>
      <c r="H390" s="10" t="str">
        <f>Rapportage!G390 &amp; REPT(" ",4-MIN(4,LEN(Rapportage!G390)))</f>
        <v xml:space="preserve">    </v>
      </c>
      <c r="I390" s="10" t="str">
        <f>IF(Rapportage!H390="","",IF(($Q$2-$P$2)&gt;=0,IF(LEN(TEXT(K390*100,"00000000"))=3,_xlfn.CONCAT(0,TEXT(K390*100,"000000.""00")),TEXT(K390*100,"000000"".""00")),""""))</f>
        <v/>
      </c>
      <c r="J390" s="10" t="str">
        <f>IF(Rapportage!I390="","",IF(($Q$2-$P$2)&gt;=0,IF(LEN(TEXT(Rapportage!I390*100,"000000"))=3,_xlfn.CONCAT(0,TEXT(Rapportage!I390*100,"000.""00")),TEXT(Rapportage!I390*100,"000"".""00")),""""))</f>
        <v/>
      </c>
      <c r="K390" s="15">
        <f>ROUND(Rapportage!H390,2)</f>
        <v>0</v>
      </c>
      <c r="O390" t="s">
        <v>424</v>
      </c>
      <c r="P390">
        <v>389</v>
      </c>
    </row>
    <row r="391" spans="1:16" x14ac:dyDescent="0.25">
      <c r="A391" t="str">
        <f>IF(LEN(Rapportage!A391)="","",Rapportage!A391&amp;REPT(" ",10-MIN(10,LEN(Rapportage!A391))))</f>
        <v xml:space="preserve">          </v>
      </c>
      <c r="B391" t="str">
        <f>IF(Rapportage!B391=0,"",_xlfn.CONCAT(REPT("0",7-LEN(Rapportage!B391)),Rapportage!B391))</f>
        <v/>
      </c>
      <c r="C391" t="str">
        <f>IF(Rapportage!C391=0,"",IF(ISNUMBER(SEARCH("-",Rapportage!C391)),_xlfn.CONCAT(REPT("0",7-LEN(LEFT(Rapportage!C391,SEARCH("-",Rapportage!C391)-1))),LEFT(Rapportage!C391,SEARCH("-",Rapportage!C391)-1)),_xlfn.CONCAT(REPT("0",7-LEN(Rapportage!C391)),Rapportage!C391)))</f>
        <v/>
      </c>
      <c r="E391" t="s">
        <v>2926</v>
      </c>
      <c r="F391" t="str">
        <f>IF(Rapportage!E391="","",_xlfn.CONCAT(REPT("0",4-LEN(Rapportage!E391)),Rapportage!E391))</f>
        <v/>
      </c>
      <c r="G391" s="10" t="str">
        <f>IF(Rapportage!F391 ="0","  ", "  ")</f>
        <v xml:space="preserve">  </v>
      </c>
      <c r="H391" s="10" t="str">
        <f>Rapportage!G391 &amp; REPT(" ",4-MIN(4,LEN(Rapportage!G391)))</f>
        <v xml:space="preserve">    </v>
      </c>
      <c r="I391" s="10" t="str">
        <f>IF(Rapportage!H391="","",IF(($Q$2-$P$2)&gt;=0,IF(LEN(TEXT(K391*100,"00000000"))=3,_xlfn.CONCAT(0,TEXT(K391*100,"000000.""00")),TEXT(K391*100,"000000"".""00")),""""))</f>
        <v/>
      </c>
      <c r="J391" s="10" t="str">
        <f>IF(Rapportage!I391="","",IF(($Q$2-$P$2)&gt;=0,IF(LEN(TEXT(Rapportage!I391*100,"000000"))=3,_xlfn.CONCAT(0,TEXT(Rapportage!I391*100,"000.""00")),TEXT(Rapportage!I391*100,"000"".""00")),""""))</f>
        <v/>
      </c>
      <c r="K391" s="15">
        <f>ROUND(Rapportage!H391,2)</f>
        <v>0</v>
      </c>
      <c r="O391" t="s">
        <v>425</v>
      </c>
      <c r="P391">
        <v>390</v>
      </c>
    </row>
    <row r="392" spans="1:16" x14ac:dyDescent="0.25">
      <c r="A392" t="str">
        <f>IF(LEN(Rapportage!A392)="","",Rapportage!A392&amp;REPT(" ",10-MIN(10,LEN(Rapportage!A392))))</f>
        <v xml:space="preserve">          </v>
      </c>
      <c r="B392" t="str">
        <f>IF(Rapportage!B392=0,"",_xlfn.CONCAT(REPT("0",7-LEN(Rapportage!B392)),Rapportage!B392))</f>
        <v/>
      </c>
      <c r="C392" t="str">
        <f>IF(Rapportage!C392=0,"",IF(ISNUMBER(SEARCH("-",Rapportage!C392)),_xlfn.CONCAT(REPT("0",7-LEN(LEFT(Rapportage!C392,SEARCH("-",Rapportage!C392)-1))),LEFT(Rapportage!C392,SEARCH("-",Rapportage!C392)-1)),_xlfn.CONCAT(REPT("0",7-LEN(Rapportage!C392)),Rapportage!C392)))</f>
        <v/>
      </c>
      <c r="E392" t="s">
        <v>2927</v>
      </c>
      <c r="F392" t="str">
        <f>IF(Rapportage!E392="","",_xlfn.CONCAT(REPT("0",4-LEN(Rapportage!E392)),Rapportage!E392))</f>
        <v/>
      </c>
      <c r="G392" s="10" t="str">
        <f>IF(Rapportage!F392 ="0","  ", "  ")</f>
        <v xml:space="preserve">  </v>
      </c>
      <c r="H392" s="10" t="str">
        <f>Rapportage!G392 &amp; REPT(" ",4-MIN(4,LEN(Rapportage!G392)))</f>
        <v xml:space="preserve">    </v>
      </c>
      <c r="I392" s="10" t="str">
        <f>IF(Rapportage!H392="","",IF(($Q$2-$P$2)&gt;=0,IF(LEN(TEXT(K392*100,"00000000"))=3,_xlfn.CONCAT(0,TEXT(K392*100,"000000.""00")),TEXT(K392*100,"000000"".""00")),""""))</f>
        <v/>
      </c>
      <c r="J392" s="10" t="str">
        <f>IF(Rapportage!I392="","",IF(($Q$2-$P$2)&gt;=0,IF(LEN(TEXT(Rapportage!I392*100,"000000"))=3,_xlfn.CONCAT(0,TEXT(Rapportage!I392*100,"000.""00")),TEXT(Rapportage!I392*100,"000"".""00")),""""))</f>
        <v/>
      </c>
      <c r="K392" s="15">
        <f>ROUND(Rapportage!H392,2)</f>
        <v>0</v>
      </c>
      <c r="O392" t="s">
        <v>426</v>
      </c>
      <c r="P392">
        <v>391</v>
      </c>
    </row>
    <row r="393" spans="1:16" x14ac:dyDescent="0.25">
      <c r="A393" t="str">
        <f>IF(LEN(Rapportage!A393)="","",Rapportage!A393&amp;REPT(" ",10-MIN(10,LEN(Rapportage!A393))))</f>
        <v xml:space="preserve">          </v>
      </c>
      <c r="B393" t="str">
        <f>IF(Rapportage!B393=0,"",_xlfn.CONCAT(REPT("0",7-LEN(Rapportage!B393)),Rapportage!B393))</f>
        <v/>
      </c>
      <c r="C393" t="str">
        <f>IF(Rapportage!C393=0,"",IF(ISNUMBER(SEARCH("-",Rapportage!C393)),_xlfn.CONCAT(REPT("0",7-LEN(LEFT(Rapportage!C393,SEARCH("-",Rapportage!C393)-1))),LEFT(Rapportage!C393,SEARCH("-",Rapportage!C393)-1)),_xlfn.CONCAT(REPT("0",7-LEN(Rapportage!C393)),Rapportage!C393)))</f>
        <v/>
      </c>
      <c r="E393" t="s">
        <v>2928</v>
      </c>
      <c r="F393" t="str">
        <f>IF(Rapportage!E393="","",_xlfn.CONCAT(REPT("0",4-LEN(Rapportage!E393)),Rapportage!E393))</f>
        <v/>
      </c>
      <c r="G393" s="10" t="str">
        <f>IF(Rapportage!F393 ="0","  ", "  ")</f>
        <v xml:space="preserve">  </v>
      </c>
      <c r="H393" s="10" t="str">
        <f>Rapportage!G393 &amp; REPT(" ",4-MIN(4,LEN(Rapportage!G393)))</f>
        <v xml:space="preserve">    </v>
      </c>
      <c r="I393" s="10" t="str">
        <f>IF(Rapportage!H393="","",IF(($Q$2-$P$2)&gt;=0,IF(LEN(TEXT(K393*100,"00000000"))=3,_xlfn.CONCAT(0,TEXT(K393*100,"000000.""00")),TEXT(K393*100,"000000"".""00")),""""))</f>
        <v/>
      </c>
      <c r="J393" s="10" t="str">
        <f>IF(Rapportage!I393="","",IF(($Q$2-$P$2)&gt;=0,IF(LEN(TEXT(Rapportage!I393*100,"000000"))=3,_xlfn.CONCAT(0,TEXT(Rapportage!I393*100,"000.""00")),TEXT(Rapportage!I393*100,"000"".""00")),""""))</f>
        <v/>
      </c>
      <c r="K393" s="15">
        <f>ROUND(Rapportage!H393,2)</f>
        <v>0</v>
      </c>
      <c r="O393" t="s">
        <v>427</v>
      </c>
      <c r="P393">
        <v>392</v>
      </c>
    </row>
    <row r="394" spans="1:16" x14ac:dyDescent="0.25">
      <c r="A394" t="str">
        <f>IF(LEN(Rapportage!A394)="","",Rapportage!A394&amp;REPT(" ",10-MIN(10,LEN(Rapportage!A394))))</f>
        <v xml:space="preserve">          </v>
      </c>
      <c r="B394" t="str">
        <f>IF(Rapportage!B394=0,"",_xlfn.CONCAT(REPT("0",7-LEN(Rapportage!B394)),Rapportage!B394))</f>
        <v/>
      </c>
      <c r="C394" t="str">
        <f>IF(Rapportage!C394=0,"",IF(ISNUMBER(SEARCH("-",Rapportage!C394)),_xlfn.CONCAT(REPT("0",7-LEN(LEFT(Rapportage!C394,SEARCH("-",Rapportage!C394)-1))),LEFT(Rapportage!C394,SEARCH("-",Rapportage!C394)-1)),_xlfn.CONCAT(REPT("0",7-LEN(Rapportage!C394)),Rapportage!C394)))</f>
        <v/>
      </c>
      <c r="E394" t="s">
        <v>2929</v>
      </c>
      <c r="F394" t="str">
        <f>IF(Rapportage!E394="","",_xlfn.CONCAT(REPT("0",4-LEN(Rapportage!E394)),Rapportage!E394))</f>
        <v/>
      </c>
      <c r="G394" s="10" t="str">
        <f>IF(Rapportage!F394 ="0","  ", "  ")</f>
        <v xml:space="preserve">  </v>
      </c>
      <c r="H394" s="10" t="str">
        <f>Rapportage!G394 &amp; REPT(" ",4-MIN(4,LEN(Rapportage!G394)))</f>
        <v xml:space="preserve">    </v>
      </c>
      <c r="I394" s="10" t="str">
        <f>IF(Rapportage!H394="","",IF(($Q$2-$P$2)&gt;=0,IF(LEN(TEXT(K394*100,"00000000"))=3,_xlfn.CONCAT(0,TEXT(K394*100,"000000.""00")),TEXT(K394*100,"000000"".""00")),""""))</f>
        <v/>
      </c>
      <c r="J394" s="10" t="str">
        <f>IF(Rapportage!I394="","",IF(($Q$2-$P$2)&gt;=0,IF(LEN(TEXT(Rapportage!I394*100,"000000"))=3,_xlfn.CONCAT(0,TEXT(Rapportage!I394*100,"000.""00")),TEXT(Rapportage!I394*100,"000"".""00")),""""))</f>
        <v/>
      </c>
      <c r="K394" s="15">
        <f>ROUND(Rapportage!H394,2)</f>
        <v>0</v>
      </c>
      <c r="O394" t="s">
        <v>428</v>
      </c>
      <c r="P394">
        <v>393</v>
      </c>
    </row>
    <row r="395" spans="1:16" x14ac:dyDescent="0.25">
      <c r="A395" t="str">
        <f>IF(LEN(Rapportage!A395)="","",Rapportage!A395&amp;REPT(" ",10-MIN(10,LEN(Rapportage!A395))))</f>
        <v xml:space="preserve">          </v>
      </c>
      <c r="B395" t="str">
        <f>IF(Rapportage!B395=0,"",_xlfn.CONCAT(REPT("0",7-LEN(Rapportage!B395)),Rapportage!B395))</f>
        <v/>
      </c>
      <c r="C395" t="str">
        <f>IF(Rapportage!C395=0,"",IF(ISNUMBER(SEARCH("-",Rapportage!C395)),_xlfn.CONCAT(REPT("0",7-LEN(LEFT(Rapportage!C395,SEARCH("-",Rapportage!C395)-1))),LEFT(Rapportage!C395,SEARCH("-",Rapportage!C395)-1)),_xlfn.CONCAT(REPT("0",7-LEN(Rapportage!C395)),Rapportage!C395)))</f>
        <v/>
      </c>
      <c r="E395" t="s">
        <v>2930</v>
      </c>
      <c r="F395" t="str">
        <f>IF(Rapportage!E395="","",_xlfn.CONCAT(REPT("0",4-LEN(Rapportage!E395)),Rapportage!E395))</f>
        <v/>
      </c>
      <c r="G395" s="10" t="str">
        <f>IF(Rapportage!F395 ="0","  ", "  ")</f>
        <v xml:space="preserve">  </v>
      </c>
      <c r="H395" s="10" t="str">
        <f>Rapportage!G395 &amp; REPT(" ",4-MIN(4,LEN(Rapportage!G395)))</f>
        <v xml:space="preserve">    </v>
      </c>
      <c r="I395" s="10" t="str">
        <f>IF(Rapportage!H395="","",IF(($Q$2-$P$2)&gt;=0,IF(LEN(TEXT(K395*100,"00000000"))=3,_xlfn.CONCAT(0,TEXT(K395*100,"000000.""00")),TEXT(K395*100,"000000"".""00")),""""))</f>
        <v/>
      </c>
      <c r="J395" s="10" t="str">
        <f>IF(Rapportage!I395="","",IF(($Q$2-$P$2)&gt;=0,IF(LEN(TEXT(Rapportage!I395*100,"000000"))=3,_xlfn.CONCAT(0,TEXT(Rapportage!I395*100,"000.""00")),TEXT(Rapportage!I395*100,"000"".""00")),""""))</f>
        <v/>
      </c>
      <c r="K395" s="15">
        <f>ROUND(Rapportage!H395,2)</f>
        <v>0</v>
      </c>
      <c r="O395" t="s">
        <v>429</v>
      </c>
      <c r="P395">
        <v>394</v>
      </c>
    </row>
    <row r="396" spans="1:16" x14ac:dyDescent="0.25">
      <c r="A396" t="str">
        <f>IF(LEN(Rapportage!A396)="","",Rapportage!A396&amp;REPT(" ",10-MIN(10,LEN(Rapportage!A396))))</f>
        <v xml:space="preserve">          </v>
      </c>
      <c r="B396" t="str">
        <f>IF(Rapportage!B396=0,"",_xlfn.CONCAT(REPT("0",7-LEN(Rapportage!B396)),Rapportage!B396))</f>
        <v/>
      </c>
      <c r="C396" t="str">
        <f>IF(Rapportage!C396=0,"",IF(ISNUMBER(SEARCH("-",Rapportage!C396)),_xlfn.CONCAT(REPT("0",7-LEN(LEFT(Rapportage!C396,SEARCH("-",Rapportage!C396)-1))),LEFT(Rapportage!C396,SEARCH("-",Rapportage!C396)-1)),_xlfn.CONCAT(REPT("0",7-LEN(Rapportage!C396)),Rapportage!C396)))</f>
        <v/>
      </c>
      <c r="E396" t="s">
        <v>2931</v>
      </c>
      <c r="F396" t="str">
        <f>IF(Rapportage!E396="","",_xlfn.CONCAT(REPT("0",4-LEN(Rapportage!E396)),Rapportage!E396))</f>
        <v/>
      </c>
      <c r="G396" s="10" t="str">
        <f>IF(Rapportage!F396 ="0","  ", "  ")</f>
        <v xml:space="preserve">  </v>
      </c>
      <c r="H396" s="10" t="str">
        <f>Rapportage!G396 &amp; REPT(" ",4-MIN(4,LEN(Rapportage!G396)))</f>
        <v xml:space="preserve">    </v>
      </c>
      <c r="I396" s="10" t="str">
        <f>IF(Rapportage!H396="","",IF(($Q$2-$P$2)&gt;=0,IF(LEN(TEXT(K396*100,"00000000"))=3,_xlfn.CONCAT(0,TEXT(K396*100,"000000.""00")),TEXT(K396*100,"000000"".""00")),""""))</f>
        <v/>
      </c>
      <c r="J396" s="10" t="str">
        <f>IF(Rapportage!I396="","",IF(($Q$2-$P$2)&gt;=0,IF(LEN(TEXT(Rapportage!I396*100,"000000"))=3,_xlfn.CONCAT(0,TEXT(Rapportage!I396*100,"000.""00")),TEXT(Rapportage!I396*100,"000"".""00")),""""))</f>
        <v/>
      </c>
      <c r="K396" s="15">
        <f>ROUND(Rapportage!H396,2)</f>
        <v>0</v>
      </c>
      <c r="O396" t="s">
        <v>430</v>
      </c>
      <c r="P396">
        <v>395</v>
      </c>
    </row>
    <row r="397" spans="1:16" x14ac:dyDescent="0.25">
      <c r="A397" t="str">
        <f>IF(LEN(Rapportage!A397)="","",Rapportage!A397&amp;REPT(" ",10-MIN(10,LEN(Rapportage!A397))))</f>
        <v xml:space="preserve">          </v>
      </c>
      <c r="B397" t="str">
        <f>IF(Rapportage!B397=0,"",_xlfn.CONCAT(REPT("0",7-LEN(Rapportage!B397)),Rapportage!B397))</f>
        <v/>
      </c>
      <c r="C397" t="str">
        <f>IF(Rapportage!C397=0,"",IF(ISNUMBER(SEARCH("-",Rapportage!C397)),_xlfn.CONCAT(REPT("0",7-LEN(LEFT(Rapportage!C397,SEARCH("-",Rapportage!C397)-1))),LEFT(Rapportage!C397,SEARCH("-",Rapportage!C397)-1)),_xlfn.CONCAT(REPT("0",7-LEN(Rapportage!C397)),Rapportage!C397)))</f>
        <v/>
      </c>
      <c r="E397" t="s">
        <v>2932</v>
      </c>
      <c r="F397" t="str">
        <f>IF(Rapportage!E397="","",_xlfn.CONCAT(REPT("0",4-LEN(Rapportage!E397)),Rapportage!E397))</f>
        <v/>
      </c>
      <c r="G397" s="10" t="str">
        <f>IF(Rapportage!F397 ="0","  ", "  ")</f>
        <v xml:space="preserve">  </v>
      </c>
      <c r="H397" s="10" t="str">
        <f>Rapportage!G397 &amp; REPT(" ",4-MIN(4,LEN(Rapportage!G397)))</f>
        <v xml:space="preserve">    </v>
      </c>
      <c r="I397" s="10" t="str">
        <f>IF(Rapportage!H397="","",IF(($Q$2-$P$2)&gt;=0,IF(LEN(TEXT(K397*100,"00000000"))=3,_xlfn.CONCAT(0,TEXT(K397*100,"000000.""00")),TEXT(K397*100,"000000"".""00")),""""))</f>
        <v/>
      </c>
      <c r="J397" s="10" t="str">
        <f>IF(Rapportage!I397="","",IF(($Q$2-$P$2)&gt;=0,IF(LEN(TEXT(Rapportage!I397*100,"000000"))=3,_xlfn.CONCAT(0,TEXT(Rapportage!I397*100,"000.""00")),TEXT(Rapportage!I397*100,"000"".""00")),""""))</f>
        <v/>
      </c>
      <c r="K397" s="15">
        <f>ROUND(Rapportage!H397,2)</f>
        <v>0</v>
      </c>
      <c r="O397" t="s">
        <v>431</v>
      </c>
      <c r="P397">
        <v>396</v>
      </c>
    </row>
    <row r="398" spans="1:16" x14ac:dyDescent="0.25">
      <c r="A398" t="str">
        <f>IF(LEN(Rapportage!A398)="","",Rapportage!A398&amp;REPT(" ",10-MIN(10,LEN(Rapportage!A398))))</f>
        <v xml:space="preserve">          </v>
      </c>
      <c r="B398" t="str">
        <f>IF(Rapportage!B398=0,"",_xlfn.CONCAT(REPT("0",7-LEN(Rapportage!B398)),Rapportage!B398))</f>
        <v/>
      </c>
      <c r="C398" t="str">
        <f>IF(Rapportage!C398=0,"",IF(ISNUMBER(SEARCH("-",Rapportage!C398)),_xlfn.CONCAT(REPT("0",7-LEN(LEFT(Rapportage!C398,SEARCH("-",Rapportage!C398)-1))),LEFT(Rapportage!C398,SEARCH("-",Rapportage!C398)-1)),_xlfn.CONCAT(REPT("0",7-LEN(Rapportage!C398)),Rapportage!C398)))</f>
        <v/>
      </c>
      <c r="E398" t="s">
        <v>2933</v>
      </c>
      <c r="F398" t="str">
        <f>IF(Rapportage!E398="","",_xlfn.CONCAT(REPT("0",4-LEN(Rapportage!E398)),Rapportage!E398))</f>
        <v/>
      </c>
      <c r="G398" s="10" t="str">
        <f>IF(Rapportage!F398 ="0","  ", "  ")</f>
        <v xml:space="preserve">  </v>
      </c>
      <c r="H398" s="10" t="str">
        <f>Rapportage!G398 &amp; REPT(" ",4-MIN(4,LEN(Rapportage!G398)))</f>
        <v xml:space="preserve">    </v>
      </c>
      <c r="I398" s="10" t="str">
        <f>IF(Rapportage!H398="","",IF(($Q$2-$P$2)&gt;=0,IF(LEN(TEXT(K398*100,"00000000"))=3,_xlfn.CONCAT(0,TEXT(K398*100,"000000.""00")),TEXT(K398*100,"000000"".""00")),""""))</f>
        <v/>
      </c>
      <c r="J398" s="10" t="str">
        <f>IF(Rapportage!I398="","",IF(($Q$2-$P$2)&gt;=0,IF(LEN(TEXT(Rapportage!I398*100,"000000"))=3,_xlfn.CONCAT(0,TEXT(Rapportage!I398*100,"000.""00")),TEXT(Rapportage!I398*100,"000"".""00")),""""))</f>
        <v/>
      </c>
      <c r="K398" s="15">
        <f>ROUND(Rapportage!H398,2)</f>
        <v>0</v>
      </c>
      <c r="O398" t="s">
        <v>432</v>
      </c>
      <c r="P398">
        <v>397</v>
      </c>
    </row>
    <row r="399" spans="1:16" x14ac:dyDescent="0.25">
      <c r="A399" t="str">
        <f>IF(LEN(Rapportage!A399)="","",Rapportage!A399&amp;REPT(" ",10-MIN(10,LEN(Rapportage!A399))))</f>
        <v xml:space="preserve">          </v>
      </c>
      <c r="B399" t="str">
        <f>IF(Rapportage!B399=0,"",_xlfn.CONCAT(REPT("0",7-LEN(Rapportage!B399)),Rapportage!B399))</f>
        <v/>
      </c>
      <c r="C399" t="str">
        <f>IF(Rapportage!C399=0,"",IF(ISNUMBER(SEARCH("-",Rapportage!C399)),_xlfn.CONCAT(REPT("0",7-LEN(LEFT(Rapportage!C399,SEARCH("-",Rapportage!C399)-1))),LEFT(Rapportage!C399,SEARCH("-",Rapportage!C399)-1)),_xlfn.CONCAT(REPT("0",7-LEN(Rapportage!C399)),Rapportage!C399)))</f>
        <v/>
      </c>
      <c r="E399" t="s">
        <v>2934</v>
      </c>
      <c r="F399" t="str">
        <f>IF(Rapportage!E399="","",_xlfn.CONCAT(REPT("0",4-LEN(Rapportage!E399)),Rapportage!E399))</f>
        <v/>
      </c>
      <c r="G399" s="10" t="str">
        <f>IF(Rapportage!F399 ="0","  ", "  ")</f>
        <v xml:space="preserve">  </v>
      </c>
      <c r="H399" s="10" t="str">
        <f>Rapportage!G399 &amp; REPT(" ",4-MIN(4,LEN(Rapportage!G399)))</f>
        <v xml:space="preserve">    </v>
      </c>
      <c r="I399" s="10" t="str">
        <f>IF(Rapportage!H399="","",IF(($Q$2-$P$2)&gt;=0,IF(LEN(TEXT(K399*100,"00000000"))=3,_xlfn.CONCAT(0,TEXT(K399*100,"000000.""00")),TEXT(K399*100,"000000"".""00")),""""))</f>
        <v/>
      </c>
      <c r="J399" s="10" t="str">
        <f>IF(Rapportage!I399="","",IF(($Q$2-$P$2)&gt;=0,IF(LEN(TEXT(Rapportage!I399*100,"000000"))=3,_xlfn.CONCAT(0,TEXT(Rapportage!I399*100,"000.""00")),TEXT(Rapportage!I399*100,"000"".""00")),""""))</f>
        <v/>
      </c>
      <c r="K399" s="15">
        <f>ROUND(Rapportage!H399,2)</f>
        <v>0</v>
      </c>
      <c r="O399" t="s">
        <v>433</v>
      </c>
      <c r="P399">
        <v>398</v>
      </c>
    </row>
    <row r="400" spans="1:16" x14ac:dyDescent="0.25">
      <c r="A400" t="str">
        <f>IF(LEN(Rapportage!A400)="","",Rapportage!A400&amp;REPT(" ",10-MIN(10,LEN(Rapportage!A400))))</f>
        <v xml:space="preserve">          </v>
      </c>
      <c r="B400" t="str">
        <f>IF(Rapportage!B400=0,"",_xlfn.CONCAT(REPT("0",7-LEN(Rapportage!B400)),Rapportage!B400))</f>
        <v/>
      </c>
      <c r="C400" t="str">
        <f>IF(Rapportage!C400=0,"",IF(ISNUMBER(SEARCH("-",Rapportage!C400)),_xlfn.CONCAT(REPT("0",7-LEN(LEFT(Rapportage!C400,SEARCH("-",Rapportage!C400)-1))),LEFT(Rapportage!C400,SEARCH("-",Rapportage!C400)-1)),_xlfn.CONCAT(REPT("0",7-LEN(Rapportage!C400)),Rapportage!C400)))</f>
        <v/>
      </c>
      <c r="E400" t="s">
        <v>2935</v>
      </c>
      <c r="F400" t="str">
        <f>IF(Rapportage!E400="","",_xlfn.CONCAT(REPT("0",4-LEN(Rapportage!E400)),Rapportage!E400))</f>
        <v/>
      </c>
      <c r="G400" s="10" t="str">
        <f>IF(Rapportage!F400 ="0","  ", "  ")</f>
        <v xml:space="preserve">  </v>
      </c>
      <c r="H400" s="10" t="str">
        <f>Rapportage!G400 &amp; REPT(" ",4-MIN(4,LEN(Rapportage!G400)))</f>
        <v xml:space="preserve">    </v>
      </c>
      <c r="I400" s="10" t="str">
        <f>IF(Rapportage!H400="","",IF(($Q$2-$P$2)&gt;=0,IF(LEN(TEXT(K400*100,"00000000"))=3,_xlfn.CONCAT(0,TEXT(K400*100,"000000.""00")),TEXT(K400*100,"000000"".""00")),""""))</f>
        <v/>
      </c>
      <c r="J400" s="10" t="str">
        <f>IF(Rapportage!I400="","",IF(($Q$2-$P$2)&gt;=0,IF(LEN(TEXT(Rapportage!I400*100,"000000"))=3,_xlfn.CONCAT(0,TEXT(Rapportage!I400*100,"000.""00")),TEXT(Rapportage!I400*100,"000"".""00")),""""))</f>
        <v/>
      </c>
      <c r="K400" s="15">
        <f>ROUND(Rapportage!H400,2)</f>
        <v>0</v>
      </c>
      <c r="O400" t="s">
        <v>434</v>
      </c>
      <c r="P400">
        <v>399</v>
      </c>
    </row>
    <row r="401" spans="1:16" x14ac:dyDescent="0.25">
      <c r="A401" t="str">
        <f>IF(LEN(Rapportage!A401)="","",Rapportage!A401&amp;REPT(" ",10-MIN(10,LEN(Rapportage!A401))))</f>
        <v xml:space="preserve">          </v>
      </c>
      <c r="B401" t="str">
        <f>IF(Rapportage!B401=0,"",_xlfn.CONCAT(REPT("0",7-LEN(Rapportage!B401)),Rapportage!B401))</f>
        <v/>
      </c>
      <c r="C401" t="str">
        <f>IF(Rapportage!C401=0,"",IF(ISNUMBER(SEARCH("-",Rapportage!C401)),_xlfn.CONCAT(REPT("0",7-LEN(LEFT(Rapportage!C401,SEARCH("-",Rapportage!C401)-1))),LEFT(Rapportage!C401,SEARCH("-",Rapportage!C401)-1)),_xlfn.CONCAT(REPT("0",7-LEN(Rapportage!C401)),Rapportage!C401)))</f>
        <v/>
      </c>
      <c r="E401" t="s">
        <v>2936</v>
      </c>
      <c r="F401" t="str">
        <f>IF(Rapportage!E401="","",_xlfn.CONCAT(REPT("0",4-LEN(Rapportage!E401)),Rapportage!E401))</f>
        <v/>
      </c>
      <c r="G401" s="10" t="str">
        <f>IF(Rapportage!F401 ="0","  ", "  ")</f>
        <v xml:space="preserve">  </v>
      </c>
      <c r="H401" s="10" t="str">
        <f>Rapportage!G401 &amp; REPT(" ",4-MIN(4,LEN(Rapportage!G401)))</f>
        <v xml:space="preserve">    </v>
      </c>
      <c r="I401" s="10" t="str">
        <f>IF(Rapportage!H401="","",IF(($Q$2-$P$2)&gt;=0,IF(LEN(TEXT(K401*100,"00000000"))=3,_xlfn.CONCAT(0,TEXT(K401*100,"000000.""00")),TEXT(K401*100,"000000"".""00")),""""))</f>
        <v/>
      </c>
      <c r="J401" s="10" t="str">
        <f>IF(Rapportage!I401="","",IF(($Q$2-$P$2)&gt;=0,IF(LEN(TEXT(Rapportage!I401*100,"000000"))=3,_xlfn.CONCAT(0,TEXT(Rapportage!I401*100,"000.""00")),TEXT(Rapportage!I401*100,"000"".""00")),""""))</f>
        <v/>
      </c>
      <c r="K401" s="15">
        <f>ROUND(Rapportage!H401,2)</f>
        <v>0</v>
      </c>
      <c r="O401" t="s">
        <v>435</v>
      </c>
      <c r="P401">
        <v>400</v>
      </c>
    </row>
    <row r="402" spans="1:16" x14ac:dyDescent="0.25">
      <c r="A402" t="str">
        <f>IF(LEN(Rapportage!A402)="","",Rapportage!A402&amp;REPT(" ",10-MIN(10,LEN(Rapportage!A402))))</f>
        <v xml:space="preserve">          </v>
      </c>
      <c r="B402" t="str">
        <f>IF(Rapportage!B402=0,"",_xlfn.CONCAT(REPT("0",7-LEN(Rapportage!B402)),Rapportage!B402))</f>
        <v/>
      </c>
      <c r="C402" t="str">
        <f>IF(Rapportage!C402=0,"",IF(ISNUMBER(SEARCH("-",Rapportage!C402)),_xlfn.CONCAT(REPT("0",7-LEN(LEFT(Rapportage!C402,SEARCH("-",Rapportage!C402)-1))),LEFT(Rapportage!C402,SEARCH("-",Rapportage!C402)-1)),_xlfn.CONCAT(REPT("0",7-LEN(Rapportage!C402)),Rapportage!C402)))</f>
        <v/>
      </c>
      <c r="E402" t="s">
        <v>2937</v>
      </c>
      <c r="F402" t="str">
        <f>IF(Rapportage!E402="","",_xlfn.CONCAT(REPT("0",4-LEN(Rapportage!E402)),Rapportage!E402))</f>
        <v/>
      </c>
      <c r="G402" s="10" t="str">
        <f>IF(Rapportage!F402 ="0","  ", "  ")</f>
        <v xml:space="preserve">  </v>
      </c>
      <c r="H402" s="10" t="str">
        <f>Rapportage!G402 &amp; REPT(" ",4-MIN(4,LEN(Rapportage!G402)))</f>
        <v xml:space="preserve">    </v>
      </c>
      <c r="I402" s="10" t="str">
        <f>IF(Rapportage!H402="","",IF(($Q$2-$P$2)&gt;=0,IF(LEN(TEXT(K402*100,"00000000"))=3,_xlfn.CONCAT(0,TEXT(K402*100,"000000.""00")),TEXT(K402*100,"000000"".""00")),""""))</f>
        <v/>
      </c>
      <c r="J402" s="10" t="str">
        <f>IF(Rapportage!I402="","",IF(($Q$2-$P$2)&gt;=0,IF(LEN(TEXT(Rapportage!I402*100,"000000"))=3,_xlfn.CONCAT(0,TEXT(Rapportage!I402*100,"000.""00")),TEXT(Rapportage!I402*100,"000"".""00")),""""))</f>
        <v/>
      </c>
      <c r="K402" s="15">
        <f>ROUND(Rapportage!H402,2)</f>
        <v>0</v>
      </c>
      <c r="O402" t="s">
        <v>436</v>
      </c>
      <c r="P402">
        <v>401</v>
      </c>
    </row>
    <row r="403" spans="1:16" x14ac:dyDescent="0.25">
      <c r="A403" t="str">
        <f>IF(LEN(Rapportage!A403)="","",Rapportage!A403&amp;REPT(" ",10-MIN(10,LEN(Rapportage!A403))))</f>
        <v xml:space="preserve">          </v>
      </c>
      <c r="B403" t="str">
        <f>IF(Rapportage!B403=0,"",_xlfn.CONCAT(REPT("0",7-LEN(Rapportage!B403)),Rapportage!B403))</f>
        <v/>
      </c>
      <c r="C403" t="str">
        <f>IF(Rapportage!C403=0,"",IF(ISNUMBER(SEARCH("-",Rapportage!C403)),_xlfn.CONCAT(REPT("0",7-LEN(LEFT(Rapportage!C403,SEARCH("-",Rapportage!C403)-1))),LEFT(Rapportage!C403,SEARCH("-",Rapportage!C403)-1)),_xlfn.CONCAT(REPT("0",7-LEN(Rapportage!C403)),Rapportage!C403)))</f>
        <v/>
      </c>
      <c r="E403" t="s">
        <v>2938</v>
      </c>
      <c r="F403" t="str">
        <f>IF(Rapportage!E403="","",_xlfn.CONCAT(REPT("0",4-LEN(Rapportage!E403)),Rapportage!E403))</f>
        <v/>
      </c>
      <c r="G403" s="10" t="str">
        <f>IF(Rapportage!F403 ="0","  ", "  ")</f>
        <v xml:space="preserve">  </v>
      </c>
      <c r="H403" s="10" t="str">
        <f>Rapportage!G403 &amp; REPT(" ",4-MIN(4,LEN(Rapportage!G403)))</f>
        <v xml:space="preserve">    </v>
      </c>
      <c r="I403" s="10" t="str">
        <f>IF(Rapportage!H403="","",IF(($Q$2-$P$2)&gt;=0,IF(LEN(TEXT(K403*100,"00000000"))=3,_xlfn.CONCAT(0,TEXT(K403*100,"000000.""00")),TEXT(K403*100,"000000"".""00")),""""))</f>
        <v/>
      </c>
      <c r="J403" s="10" t="str">
        <f>IF(Rapportage!I403="","",IF(($Q$2-$P$2)&gt;=0,IF(LEN(TEXT(Rapportage!I403*100,"000000"))=3,_xlfn.CONCAT(0,TEXT(Rapportage!I403*100,"000.""00")),TEXT(Rapportage!I403*100,"000"".""00")),""""))</f>
        <v/>
      </c>
      <c r="K403" s="15">
        <f>ROUND(Rapportage!H403,2)</f>
        <v>0</v>
      </c>
      <c r="O403" t="s">
        <v>437</v>
      </c>
      <c r="P403">
        <v>402</v>
      </c>
    </row>
    <row r="404" spans="1:16" x14ac:dyDescent="0.25">
      <c r="A404" t="str">
        <f>IF(LEN(Rapportage!A404)="","",Rapportage!A404&amp;REPT(" ",10-MIN(10,LEN(Rapportage!A404))))</f>
        <v xml:space="preserve">          </v>
      </c>
      <c r="B404" t="str">
        <f>IF(Rapportage!B404=0,"",_xlfn.CONCAT(REPT("0",7-LEN(Rapportage!B404)),Rapportage!B404))</f>
        <v/>
      </c>
      <c r="C404" t="str">
        <f>IF(Rapportage!C404=0,"",IF(ISNUMBER(SEARCH("-",Rapportage!C404)),_xlfn.CONCAT(REPT("0",7-LEN(LEFT(Rapportage!C404,SEARCH("-",Rapportage!C404)-1))),LEFT(Rapportage!C404,SEARCH("-",Rapportage!C404)-1)),_xlfn.CONCAT(REPT("0",7-LEN(Rapportage!C404)),Rapportage!C404)))</f>
        <v/>
      </c>
      <c r="E404" t="s">
        <v>2939</v>
      </c>
      <c r="F404" t="str">
        <f>IF(Rapportage!E404="","",_xlfn.CONCAT(REPT("0",4-LEN(Rapportage!E404)),Rapportage!E404))</f>
        <v/>
      </c>
      <c r="G404" s="10" t="str">
        <f>IF(Rapportage!F404 ="0","  ", "  ")</f>
        <v xml:space="preserve">  </v>
      </c>
      <c r="H404" s="10" t="str">
        <f>Rapportage!G404 &amp; REPT(" ",4-MIN(4,LEN(Rapportage!G404)))</f>
        <v xml:space="preserve">    </v>
      </c>
      <c r="I404" s="10" t="str">
        <f>IF(Rapportage!H404="","",IF(($Q$2-$P$2)&gt;=0,IF(LEN(TEXT(K404*100,"00000000"))=3,_xlfn.CONCAT(0,TEXT(K404*100,"000000.""00")),TEXT(K404*100,"000000"".""00")),""""))</f>
        <v/>
      </c>
      <c r="J404" s="10" t="str">
        <f>IF(Rapportage!I404="","",IF(($Q$2-$P$2)&gt;=0,IF(LEN(TEXT(Rapportage!I404*100,"000000"))=3,_xlfn.CONCAT(0,TEXT(Rapportage!I404*100,"000.""00")),TEXT(Rapportage!I404*100,"000"".""00")),""""))</f>
        <v/>
      </c>
      <c r="K404" s="15">
        <f>ROUND(Rapportage!H404,2)</f>
        <v>0</v>
      </c>
      <c r="O404" t="s">
        <v>438</v>
      </c>
      <c r="P404">
        <v>403</v>
      </c>
    </row>
    <row r="405" spans="1:16" x14ac:dyDescent="0.25">
      <c r="A405" t="str">
        <f>IF(LEN(Rapportage!A405)="","",Rapportage!A405&amp;REPT(" ",10-MIN(10,LEN(Rapportage!A405))))</f>
        <v xml:space="preserve">          </v>
      </c>
      <c r="B405" t="str">
        <f>IF(Rapportage!B405=0,"",_xlfn.CONCAT(REPT("0",7-LEN(Rapportage!B405)),Rapportage!B405))</f>
        <v/>
      </c>
      <c r="C405" t="str">
        <f>IF(Rapportage!C405=0,"",IF(ISNUMBER(SEARCH("-",Rapportage!C405)),_xlfn.CONCAT(REPT("0",7-LEN(LEFT(Rapportage!C405,SEARCH("-",Rapportage!C405)-1))),LEFT(Rapportage!C405,SEARCH("-",Rapportage!C405)-1)),_xlfn.CONCAT(REPT("0",7-LEN(Rapportage!C405)),Rapportage!C405)))</f>
        <v/>
      </c>
      <c r="E405" t="s">
        <v>2940</v>
      </c>
      <c r="F405" t="str">
        <f>IF(Rapportage!E405="","",_xlfn.CONCAT(REPT("0",4-LEN(Rapportage!E405)),Rapportage!E405))</f>
        <v/>
      </c>
      <c r="G405" s="10" t="str">
        <f>IF(Rapportage!F405 ="0","  ", "  ")</f>
        <v xml:space="preserve">  </v>
      </c>
      <c r="H405" s="10" t="str">
        <f>Rapportage!G405 &amp; REPT(" ",4-MIN(4,LEN(Rapportage!G405)))</f>
        <v xml:space="preserve">    </v>
      </c>
      <c r="I405" s="10" t="str">
        <f>IF(Rapportage!H405="","",IF(($Q$2-$P$2)&gt;=0,IF(LEN(TEXT(K405*100,"00000000"))=3,_xlfn.CONCAT(0,TEXT(K405*100,"000000.""00")),TEXT(K405*100,"000000"".""00")),""""))</f>
        <v/>
      </c>
      <c r="J405" s="10" t="str">
        <f>IF(Rapportage!I405="","",IF(($Q$2-$P$2)&gt;=0,IF(LEN(TEXT(Rapportage!I405*100,"000000"))=3,_xlfn.CONCAT(0,TEXT(Rapportage!I405*100,"000.""00")),TEXT(Rapportage!I405*100,"000"".""00")),""""))</f>
        <v/>
      </c>
      <c r="K405" s="15">
        <f>ROUND(Rapportage!H405,2)</f>
        <v>0</v>
      </c>
      <c r="O405" t="s">
        <v>439</v>
      </c>
      <c r="P405">
        <v>404</v>
      </c>
    </row>
    <row r="406" spans="1:16" x14ac:dyDescent="0.25">
      <c r="A406" t="str">
        <f>IF(LEN(Rapportage!A406)="","",Rapportage!A406&amp;REPT(" ",10-MIN(10,LEN(Rapportage!A406))))</f>
        <v xml:space="preserve">          </v>
      </c>
      <c r="B406" t="str">
        <f>IF(Rapportage!B406=0,"",_xlfn.CONCAT(REPT("0",7-LEN(Rapportage!B406)),Rapportage!B406))</f>
        <v/>
      </c>
      <c r="C406" t="str">
        <f>IF(Rapportage!C406=0,"",IF(ISNUMBER(SEARCH("-",Rapportage!C406)),_xlfn.CONCAT(REPT("0",7-LEN(LEFT(Rapportage!C406,SEARCH("-",Rapportage!C406)-1))),LEFT(Rapportage!C406,SEARCH("-",Rapportage!C406)-1)),_xlfn.CONCAT(REPT("0",7-LEN(Rapportage!C406)),Rapportage!C406)))</f>
        <v/>
      </c>
      <c r="E406" t="s">
        <v>2941</v>
      </c>
      <c r="F406" t="str">
        <f>IF(Rapportage!E406="","",_xlfn.CONCAT(REPT("0",4-LEN(Rapportage!E406)),Rapportage!E406))</f>
        <v/>
      </c>
      <c r="G406" s="10" t="str">
        <f>IF(Rapportage!F406 ="0","  ", "  ")</f>
        <v xml:space="preserve">  </v>
      </c>
      <c r="H406" s="10" t="str">
        <f>Rapportage!G406 &amp; REPT(" ",4-MIN(4,LEN(Rapportage!G406)))</f>
        <v xml:space="preserve">    </v>
      </c>
      <c r="I406" s="10" t="str">
        <f>IF(Rapportage!H406="","",IF(($Q$2-$P$2)&gt;=0,IF(LEN(TEXT(K406*100,"00000000"))=3,_xlfn.CONCAT(0,TEXT(K406*100,"000000.""00")),TEXT(K406*100,"000000"".""00")),""""))</f>
        <v/>
      </c>
      <c r="J406" s="10" t="str">
        <f>IF(Rapportage!I406="","",IF(($Q$2-$P$2)&gt;=0,IF(LEN(TEXT(Rapportage!I406*100,"000000"))=3,_xlfn.CONCAT(0,TEXT(Rapportage!I406*100,"000.""00")),TEXT(Rapportage!I406*100,"000"".""00")),""""))</f>
        <v/>
      </c>
      <c r="K406" s="15">
        <f>ROUND(Rapportage!H406,2)</f>
        <v>0</v>
      </c>
      <c r="O406" t="s">
        <v>440</v>
      </c>
      <c r="P406">
        <v>405</v>
      </c>
    </row>
    <row r="407" spans="1:16" x14ac:dyDescent="0.25">
      <c r="A407" t="str">
        <f>IF(LEN(Rapportage!A407)="","",Rapportage!A407&amp;REPT(" ",10-MIN(10,LEN(Rapportage!A407))))</f>
        <v xml:space="preserve">          </v>
      </c>
      <c r="B407" t="str">
        <f>IF(Rapportage!B407=0,"",_xlfn.CONCAT(REPT("0",7-LEN(Rapportage!B407)),Rapportage!B407))</f>
        <v/>
      </c>
      <c r="C407" t="str">
        <f>IF(Rapportage!C407=0,"",IF(ISNUMBER(SEARCH("-",Rapportage!C407)),_xlfn.CONCAT(REPT("0",7-LEN(LEFT(Rapportage!C407,SEARCH("-",Rapportage!C407)-1))),LEFT(Rapportage!C407,SEARCH("-",Rapportage!C407)-1)),_xlfn.CONCAT(REPT("0",7-LEN(Rapportage!C407)),Rapportage!C407)))</f>
        <v/>
      </c>
      <c r="E407" t="s">
        <v>2942</v>
      </c>
      <c r="F407" t="str">
        <f>IF(Rapportage!E407="","",_xlfn.CONCAT(REPT("0",4-LEN(Rapportage!E407)),Rapportage!E407))</f>
        <v/>
      </c>
      <c r="G407" s="10" t="str">
        <f>IF(Rapportage!F407 ="0","  ", "  ")</f>
        <v xml:space="preserve">  </v>
      </c>
      <c r="H407" s="10" t="str">
        <f>Rapportage!G407 &amp; REPT(" ",4-MIN(4,LEN(Rapportage!G407)))</f>
        <v xml:space="preserve">    </v>
      </c>
      <c r="I407" s="10" t="str">
        <f>IF(Rapportage!H407="","",IF(($Q$2-$P$2)&gt;=0,IF(LEN(TEXT(K407*100,"00000000"))=3,_xlfn.CONCAT(0,TEXT(K407*100,"000000.""00")),TEXT(K407*100,"000000"".""00")),""""))</f>
        <v/>
      </c>
      <c r="J407" s="10" t="str">
        <f>IF(Rapportage!I407="","",IF(($Q$2-$P$2)&gt;=0,IF(LEN(TEXT(Rapportage!I407*100,"000000"))=3,_xlfn.CONCAT(0,TEXT(Rapportage!I407*100,"000.""00")),TEXT(Rapportage!I407*100,"000"".""00")),""""))</f>
        <v/>
      </c>
      <c r="K407" s="15">
        <f>ROUND(Rapportage!H407,2)</f>
        <v>0</v>
      </c>
      <c r="O407" t="s">
        <v>441</v>
      </c>
      <c r="P407">
        <v>406</v>
      </c>
    </row>
    <row r="408" spans="1:16" x14ac:dyDescent="0.25">
      <c r="A408" t="str">
        <f>IF(LEN(Rapportage!A408)="","",Rapportage!A408&amp;REPT(" ",10-MIN(10,LEN(Rapportage!A408))))</f>
        <v xml:space="preserve">          </v>
      </c>
      <c r="B408" t="str">
        <f>IF(Rapportage!B408=0,"",_xlfn.CONCAT(REPT("0",7-LEN(Rapportage!B408)),Rapportage!B408))</f>
        <v/>
      </c>
      <c r="C408" t="str">
        <f>IF(Rapportage!C408=0,"",IF(ISNUMBER(SEARCH("-",Rapportage!C408)),_xlfn.CONCAT(REPT("0",7-LEN(LEFT(Rapportage!C408,SEARCH("-",Rapportage!C408)-1))),LEFT(Rapportage!C408,SEARCH("-",Rapportage!C408)-1)),_xlfn.CONCAT(REPT("0",7-LEN(Rapportage!C408)),Rapportage!C408)))</f>
        <v/>
      </c>
      <c r="E408" t="s">
        <v>2943</v>
      </c>
      <c r="F408" t="str">
        <f>IF(Rapportage!E408="","",_xlfn.CONCAT(REPT("0",4-LEN(Rapportage!E408)),Rapportage!E408))</f>
        <v/>
      </c>
      <c r="G408" s="10" t="str">
        <f>IF(Rapportage!F408 ="0","  ", "  ")</f>
        <v xml:space="preserve">  </v>
      </c>
      <c r="H408" s="10" t="str">
        <f>Rapportage!G408 &amp; REPT(" ",4-MIN(4,LEN(Rapportage!G408)))</f>
        <v xml:space="preserve">    </v>
      </c>
      <c r="I408" s="10" t="str">
        <f>IF(Rapportage!H408="","",IF(($Q$2-$P$2)&gt;=0,IF(LEN(TEXT(K408*100,"00000000"))=3,_xlfn.CONCAT(0,TEXT(K408*100,"000000.""00")),TEXT(K408*100,"000000"".""00")),""""))</f>
        <v/>
      </c>
      <c r="J408" s="10" t="str">
        <f>IF(Rapportage!I408="","",IF(($Q$2-$P$2)&gt;=0,IF(LEN(TEXT(Rapportage!I408*100,"000000"))=3,_xlfn.CONCAT(0,TEXT(Rapportage!I408*100,"000.""00")),TEXT(Rapportage!I408*100,"000"".""00")),""""))</f>
        <v/>
      </c>
      <c r="K408" s="15">
        <f>ROUND(Rapportage!H408,2)</f>
        <v>0</v>
      </c>
      <c r="O408" t="s">
        <v>442</v>
      </c>
      <c r="P408">
        <v>407</v>
      </c>
    </row>
    <row r="409" spans="1:16" x14ac:dyDescent="0.25">
      <c r="A409" t="str">
        <f>IF(LEN(Rapportage!A409)="","",Rapportage!A409&amp;REPT(" ",10-MIN(10,LEN(Rapportage!A409))))</f>
        <v xml:space="preserve">          </v>
      </c>
      <c r="B409" t="str">
        <f>IF(Rapportage!B409=0,"",_xlfn.CONCAT(REPT("0",7-LEN(Rapportage!B409)),Rapportage!B409))</f>
        <v/>
      </c>
      <c r="C409" t="str">
        <f>IF(Rapportage!C409=0,"",IF(ISNUMBER(SEARCH("-",Rapportage!C409)),_xlfn.CONCAT(REPT("0",7-LEN(LEFT(Rapportage!C409,SEARCH("-",Rapportage!C409)-1))),LEFT(Rapportage!C409,SEARCH("-",Rapportage!C409)-1)),_xlfn.CONCAT(REPT("0",7-LEN(Rapportage!C409)),Rapportage!C409)))</f>
        <v/>
      </c>
      <c r="E409" t="s">
        <v>2944</v>
      </c>
      <c r="F409" t="str">
        <f>IF(Rapportage!E409="","",_xlfn.CONCAT(REPT("0",4-LEN(Rapportage!E409)),Rapportage!E409))</f>
        <v/>
      </c>
      <c r="G409" s="10" t="str">
        <f>IF(Rapportage!F409 ="0","  ", "  ")</f>
        <v xml:space="preserve">  </v>
      </c>
      <c r="H409" s="10" t="str">
        <f>Rapportage!G409 &amp; REPT(" ",4-MIN(4,LEN(Rapportage!G409)))</f>
        <v xml:space="preserve">    </v>
      </c>
      <c r="I409" s="10" t="str">
        <f>IF(Rapportage!H409="","",IF(($Q$2-$P$2)&gt;=0,IF(LEN(TEXT(K409*100,"00000000"))=3,_xlfn.CONCAT(0,TEXT(K409*100,"000000.""00")),TEXT(K409*100,"000000"".""00")),""""))</f>
        <v/>
      </c>
      <c r="J409" s="10" t="str">
        <f>IF(Rapportage!I409="","",IF(($Q$2-$P$2)&gt;=0,IF(LEN(TEXT(Rapportage!I409*100,"000000"))=3,_xlfn.CONCAT(0,TEXT(Rapportage!I409*100,"000.""00")),TEXT(Rapportage!I409*100,"000"".""00")),""""))</f>
        <v/>
      </c>
      <c r="K409" s="15">
        <f>ROUND(Rapportage!H409,2)</f>
        <v>0</v>
      </c>
      <c r="O409" t="s">
        <v>443</v>
      </c>
      <c r="P409">
        <v>408</v>
      </c>
    </row>
    <row r="410" spans="1:16" x14ac:dyDescent="0.25">
      <c r="A410" t="str">
        <f>IF(LEN(Rapportage!A410)="","",Rapportage!A410&amp;REPT(" ",10-MIN(10,LEN(Rapportage!A410))))</f>
        <v xml:space="preserve">          </v>
      </c>
      <c r="B410" t="str">
        <f>IF(Rapportage!B410=0,"",_xlfn.CONCAT(REPT("0",7-LEN(Rapportage!B410)),Rapportage!B410))</f>
        <v/>
      </c>
      <c r="C410" t="str">
        <f>IF(Rapportage!C410=0,"",IF(ISNUMBER(SEARCH("-",Rapportage!C410)),_xlfn.CONCAT(REPT("0",7-LEN(LEFT(Rapportage!C410,SEARCH("-",Rapportage!C410)-1))),LEFT(Rapportage!C410,SEARCH("-",Rapportage!C410)-1)),_xlfn.CONCAT(REPT("0",7-LEN(Rapportage!C410)),Rapportage!C410)))</f>
        <v/>
      </c>
      <c r="E410" t="s">
        <v>2945</v>
      </c>
      <c r="F410" t="str">
        <f>IF(Rapportage!E410="","",_xlfn.CONCAT(REPT("0",4-LEN(Rapportage!E410)),Rapportage!E410))</f>
        <v/>
      </c>
      <c r="G410" s="10" t="str">
        <f>IF(Rapportage!F410 ="0","  ", "  ")</f>
        <v xml:space="preserve">  </v>
      </c>
      <c r="H410" s="10" t="str">
        <f>Rapportage!G410 &amp; REPT(" ",4-MIN(4,LEN(Rapportage!G410)))</f>
        <v xml:space="preserve">    </v>
      </c>
      <c r="I410" s="10" t="str">
        <f>IF(Rapportage!H410="","",IF(($Q$2-$P$2)&gt;=0,IF(LEN(TEXT(K410*100,"00000000"))=3,_xlfn.CONCAT(0,TEXT(K410*100,"000000.""00")),TEXT(K410*100,"000000"".""00")),""""))</f>
        <v/>
      </c>
      <c r="J410" s="10" t="str">
        <f>IF(Rapportage!I410="","",IF(($Q$2-$P$2)&gt;=0,IF(LEN(TEXT(Rapportage!I410*100,"000000"))=3,_xlfn.CONCAT(0,TEXT(Rapportage!I410*100,"000.""00")),TEXT(Rapportage!I410*100,"000"".""00")),""""))</f>
        <v/>
      </c>
      <c r="K410" s="15">
        <f>ROUND(Rapportage!H410,2)</f>
        <v>0</v>
      </c>
      <c r="O410" t="s">
        <v>444</v>
      </c>
      <c r="P410">
        <v>409</v>
      </c>
    </row>
    <row r="411" spans="1:16" x14ac:dyDescent="0.25">
      <c r="A411" t="str">
        <f>IF(LEN(Rapportage!A411)="","",Rapportage!A411&amp;REPT(" ",10-MIN(10,LEN(Rapportage!A411))))</f>
        <v xml:space="preserve">          </v>
      </c>
      <c r="B411" t="str">
        <f>IF(Rapportage!B411=0,"",_xlfn.CONCAT(REPT("0",7-LEN(Rapportage!B411)),Rapportage!B411))</f>
        <v/>
      </c>
      <c r="C411" t="str">
        <f>IF(Rapportage!C411=0,"",IF(ISNUMBER(SEARCH("-",Rapportage!C411)),_xlfn.CONCAT(REPT("0",7-LEN(LEFT(Rapportage!C411,SEARCH("-",Rapportage!C411)-1))),LEFT(Rapportage!C411,SEARCH("-",Rapportage!C411)-1)),_xlfn.CONCAT(REPT("0",7-LEN(Rapportage!C411)),Rapportage!C411)))</f>
        <v/>
      </c>
      <c r="E411" t="s">
        <v>2946</v>
      </c>
      <c r="F411" t="str">
        <f>IF(Rapportage!E411="","",_xlfn.CONCAT(REPT("0",4-LEN(Rapportage!E411)),Rapportage!E411))</f>
        <v/>
      </c>
      <c r="G411" s="10" t="str">
        <f>IF(Rapportage!F411 ="0","  ", "  ")</f>
        <v xml:space="preserve">  </v>
      </c>
      <c r="H411" s="10" t="str">
        <f>Rapportage!G411 &amp; REPT(" ",4-MIN(4,LEN(Rapportage!G411)))</f>
        <v xml:space="preserve">    </v>
      </c>
      <c r="I411" s="10" t="str">
        <f>IF(Rapportage!H411="","",IF(($Q$2-$P$2)&gt;=0,IF(LEN(TEXT(K411*100,"00000000"))=3,_xlfn.CONCAT(0,TEXT(K411*100,"000000.""00")),TEXT(K411*100,"000000"".""00")),""""))</f>
        <v/>
      </c>
      <c r="J411" s="10" t="str">
        <f>IF(Rapportage!I411="","",IF(($Q$2-$P$2)&gt;=0,IF(LEN(TEXT(Rapportage!I411*100,"000000"))=3,_xlfn.CONCAT(0,TEXT(Rapportage!I411*100,"000.""00")),TEXT(Rapportage!I411*100,"000"".""00")),""""))</f>
        <v/>
      </c>
      <c r="K411" s="15">
        <f>ROUND(Rapportage!H411,2)</f>
        <v>0</v>
      </c>
      <c r="O411" t="s">
        <v>445</v>
      </c>
      <c r="P411">
        <v>410</v>
      </c>
    </row>
    <row r="412" spans="1:16" x14ac:dyDescent="0.25">
      <c r="A412" t="str">
        <f>IF(LEN(Rapportage!A412)="","",Rapportage!A412&amp;REPT(" ",10-MIN(10,LEN(Rapportage!A412))))</f>
        <v xml:space="preserve">          </v>
      </c>
      <c r="B412" t="str">
        <f>IF(Rapportage!B412=0,"",_xlfn.CONCAT(REPT("0",7-LEN(Rapportage!B412)),Rapportage!B412))</f>
        <v/>
      </c>
      <c r="C412" t="str">
        <f>IF(Rapportage!C412=0,"",IF(ISNUMBER(SEARCH("-",Rapportage!C412)),_xlfn.CONCAT(REPT("0",7-LEN(LEFT(Rapportage!C412,SEARCH("-",Rapportage!C412)-1))),LEFT(Rapportage!C412,SEARCH("-",Rapportage!C412)-1)),_xlfn.CONCAT(REPT("0",7-LEN(Rapportage!C412)),Rapportage!C412)))</f>
        <v/>
      </c>
      <c r="E412" t="s">
        <v>2947</v>
      </c>
      <c r="F412" t="str">
        <f>IF(Rapportage!E412="","",_xlfn.CONCAT(REPT("0",4-LEN(Rapportage!E412)),Rapportage!E412))</f>
        <v/>
      </c>
      <c r="G412" s="10" t="str">
        <f>IF(Rapportage!F412 ="0","  ", "  ")</f>
        <v xml:space="preserve">  </v>
      </c>
      <c r="H412" s="10" t="str">
        <f>Rapportage!G412 &amp; REPT(" ",4-MIN(4,LEN(Rapportage!G412)))</f>
        <v xml:space="preserve">    </v>
      </c>
      <c r="I412" s="10" t="str">
        <f>IF(Rapportage!H412="","",IF(($Q$2-$P$2)&gt;=0,IF(LEN(TEXT(K412*100,"00000000"))=3,_xlfn.CONCAT(0,TEXT(K412*100,"000000.""00")),TEXT(K412*100,"000000"".""00")),""""))</f>
        <v/>
      </c>
      <c r="J412" s="10" t="str">
        <f>IF(Rapportage!I412="","",IF(($Q$2-$P$2)&gt;=0,IF(LEN(TEXT(Rapportage!I412*100,"000000"))=3,_xlfn.CONCAT(0,TEXT(Rapportage!I412*100,"000.""00")),TEXT(Rapportage!I412*100,"000"".""00")),""""))</f>
        <v/>
      </c>
      <c r="K412" s="15">
        <f>ROUND(Rapportage!H412,2)</f>
        <v>0</v>
      </c>
      <c r="O412" t="s">
        <v>446</v>
      </c>
      <c r="P412">
        <v>411</v>
      </c>
    </row>
    <row r="413" spans="1:16" x14ac:dyDescent="0.25">
      <c r="A413" t="str">
        <f>IF(LEN(Rapportage!A413)="","",Rapportage!A413&amp;REPT(" ",10-MIN(10,LEN(Rapportage!A413))))</f>
        <v xml:space="preserve">          </v>
      </c>
      <c r="B413" t="str">
        <f>IF(Rapportage!B413=0,"",_xlfn.CONCAT(REPT("0",7-LEN(Rapportage!B413)),Rapportage!B413))</f>
        <v/>
      </c>
      <c r="C413" t="str">
        <f>IF(Rapportage!C413=0,"",IF(ISNUMBER(SEARCH("-",Rapportage!C413)),_xlfn.CONCAT(REPT("0",7-LEN(LEFT(Rapportage!C413,SEARCH("-",Rapportage!C413)-1))),LEFT(Rapportage!C413,SEARCH("-",Rapportage!C413)-1)),_xlfn.CONCAT(REPT("0",7-LEN(Rapportage!C413)),Rapportage!C413)))</f>
        <v/>
      </c>
      <c r="E413" t="s">
        <v>2948</v>
      </c>
      <c r="F413" t="str">
        <f>IF(Rapportage!E413="","",_xlfn.CONCAT(REPT("0",4-LEN(Rapportage!E413)),Rapportage!E413))</f>
        <v/>
      </c>
      <c r="G413" s="10" t="str">
        <f>IF(Rapportage!F413 ="0","  ", "  ")</f>
        <v xml:space="preserve">  </v>
      </c>
      <c r="H413" s="10" t="str">
        <f>Rapportage!G413 &amp; REPT(" ",4-MIN(4,LEN(Rapportage!G413)))</f>
        <v xml:space="preserve">    </v>
      </c>
      <c r="I413" s="10" t="str">
        <f>IF(Rapportage!H413="","",IF(($Q$2-$P$2)&gt;=0,IF(LEN(TEXT(K413*100,"00000000"))=3,_xlfn.CONCAT(0,TEXT(K413*100,"000000.""00")),TEXT(K413*100,"000000"".""00")),""""))</f>
        <v/>
      </c>
      <c r="J413" s="10" t="str">
        <f>IF(Rapportage!I413="","",IF(($Q$2-$P$2)&gt;=0,IF(LEN(TEXT(Rapportage!I413*100,"000000"))=3,_xlfn.CONCAT(0,TEXT(Rapportage!I413*100,"000.""00")),TEXT(Rapportage!I413*100,"000"".""00")),""""))</f>
        <v/>
      </c>
      <c r="K413" s="15">
        <f>ROUND(Rapportage!H413,2)</f>
        <v>0</v>
      </c>
      <c r="O413" t="s">
        <v>447</v>
      </c>
      <c r="P413">
        <v>412</v>
      </c>
    </row>
    <row r="414" spans="1:16" x14ac:dyDescent="0.25">
      <c r="A414" t="str">
        <f>IF(LEN(Rapportage!A414)="","",Rapportage!A414&amp;REPT(" ",10-MIN(10,LEN(Rapportage!A414))))</f>
        <v xml:space="preserve">          </v>
      </c>
      <c r="B414" t="str">
        <f>IF(Rapportage!B414=0,"",_xlfn.CONCAT(REPT("0",7-LEN(Rapportage!B414)),Rapportage!B414))</f>
        <v/>
      </c>
      <c r="C414" t="str">
        <f>IF(Rapportage!C414=0,"",IF(ISNUMBER(SEARCH("-",Rapportage!C414)),_xlfn.CONCAT(REPT("0",7-LEN(LEFT(Rapportage!C414,SEARCH("-",Rapportage!C414)-1))),LEFT(Rapportage!C414,SEARCH("-",Rapportage!C414)-1)),_xlfn.CONCAT(REPT("0",7-LEN(Rapportage!C414)),Rapportage!C414)))</f>
        <v/>
      </c>
      <c r="E414" t="s">
        <v>2949</v>
      </c>
      <c r="F414" t="str">
        <f>IF(Rapportage!E414="","",_xlfn.CONCAT(REPT("0",4-LEN(Rapportage!E414)),Rapportage!E414))</f>
        <v/>
      </c>
      <c r="G414" s="10" t="str">
        <f>IF(Rapportage!F414 ="0","  ", "  ")</f>
        <v xml:space="preserve">  </v>
      </c>
      <c r="H414" s="10" t="str">
        <f>Rapportage!G414 &amp; REPT(" ",4-MIN(4,LEN(Rapportage!G414)))</f>
        <v xml:space="preserve">    </v>
      </c>
      <c r="I414" s="10" t="str">
        <f>IF(Rapportage!H414="","",IF(($Q$2-$P$2)&gt;=0,IF(LEN(TEXT(K414*100,"00000000"))=3,_xlfn.CONCAT(0,TEXT(K414*100,"000000.""00")),TEXT(K414*100,"000000"".""00")),""""))</f>
        <v/>
      </c>
      <c r="J414" s="10" t="str">
        <f>IF(Rapportage!I414="","",IF(($Q$2-$P$2)&gt;=0,IF(LEN(TEXT(Rapportage!I414*100,"000000"))=3,_xlfn.CONCAT(0,TEXT(Rapportage!I414*100,"000.""00")),TEXT(Rapportage!I414*100,"000"".""00")),""""))</f>
        <v/>
      </c>
      <c r="K414" s="15">
        <f>ROUND(Rapportage!H414,2)</f>
        <v>0</v>
      </c>
      <c r="O414" t="s">
        <v>448</v>
      </c>
      <c r="P414">
        <v>413</v>
      </c>
    </row>
    <row r="415" spans="1:16" x14ac:dyDescent="0.25">
      <c r="A415" t="str">
        <f>IF(LEN(Rapportage!A415)="","",Rapportage!A415&amp;REPT(" ",10-MIN(10,LEN(Rapportage!A415))))</f>
        <v xml:space="preserve">          </v>
      </c>
      <c r="B415" t="str">
        <f>IF(Rapportage!B415=0,"",_xlfn.CONCAT(REPT("0",7-LEN(Rapportage!B415)),Rapportage!B415))</f>
        <v/>
      </c>
      <c r="C415" t="str">
        <f>IF(Rapportage!C415=0,"",IF(ISNUMBER(SEARCH("-",Rapportage!C415)),_xlfn.CONCAT(REPT("0",7-LEN(LEFT(Rapportage!C415,SEARCH("-",Rapportage!C415)-1))),LEFT(Rapportage!C415,SEARCH("-",Rapportage!C415)-1)),_xlfn.CONCAT(REPT("0",7-LEN(Rapportage!C415)),Rapportage!C415)))</f>
        <v/>
      </c>
      <c r="E415" t="s">
        <v>2950</v>
      </c>
      <c r="F415" t="str">
        <f>IF(Rapportage!E415="","",_xlfn.CONCAT(REPT("0",4-LEN(Rapportage!E415)),Rapportage!E415))</f>
        <v/>
      </c>
      <c r="G415" s="10" t="str">
        <f>IF(Rapportage!F415 ="0","  ", "  ")</f>
        <v xml:space="preserve">  </v>
      </c>
      <c r="H415" s="10" t="str">
        <f>Rapportage!G415 &amp; REPT(" ",4-MIN(4,LEN(Rapportage!G415)))</f>
        <v xml:space="preserve">    </v>
      </c>
      <c r="I415" s="10" t="str">
        <f>IF(Rapportage!H415="","",IF(($Q$2-$P$2)&gt;=0,IF(LEN(TEXT(K415*100,"00000000"))=3,_xlfn.CONCAT(0,TEXT(K415*100,"000000.""00")),TEXT(K415*100,"000000"".""00")),""""))</f>
        <v/>
      </c>
      <c r="J415" s="10" t="str">
        <f>IF(Rapportage!I415="","",IF(($Q$2-$P$2)&gt;=0,IF(LEN(TEXT(Rapportage!I415*100,"000000"))=3,_xlfn.CONCAT(0,TEXT(Rapportage!I415*100,"000.""00")),TEXT(Rapportage!I415*100,"000"".""00")),""""))</f>
        <v/>
      </c>
      <c r="K415" s="15">
        <f>ROUND(Rapportage!H415,2)</f>
        <v>0</v>
      </c>
      <c r="O415" t="s">
        <v>449</v>
      </c>
      <c r="P415">
        <v>414</v>
      </c>
    </row>
    <row r="416" spans="1:16" x14ac:dyDescent="0.25">
      <c r="A416" t="str">
        <f>IF(LEN(Rapportage!A416)="","",Rapportage!A416&amp;REPT(" ",10-MIN(10,LEN(Rapportage!A416))))</f>
        <v xml:space="preserve">          </v>
      </c>
      <c r="B416" t="str">
        <f>IF(Rapportage!B416=0,"",_xlfn.CONCAT(REPT("0",7-LEN(Rapportage!B416)),Rapportage!B416))</f>
        <v/>
      </c>
      <c r="C416" t="str">
        <f>IF(Rapportage!C416=0,"",IF(ISNUMBER(SEARCH("-",Rapportage!C416)),_xlfn.CONCAT(REPT("0",7-LEN(LEFT(Rapportage!C416,SEARCH("-",Rapportage!C416)-1))),LEFT(Rapportage!C416,SEARCH("-",Rapportage!C416)-1)),_xlfn.CONCAT(REPT("0",7-LEN(Rapportage!C416)),Rapportage!C416)))</f>
        <v/>
      </c>
      <c r="E416" t="s">
        <v>2951</v>
      </c>
      <c r="F416" t="str">
        <f>IF(Rapportage!E416="","",_xlfn.CONCAT(REPT("0",4-LEN(Rapportage!E416)),Rapportage!E416))</f>
        <v/>
      </c>
      <c r="G416" s="10" t="str">
        <f>IF(Rapportage!F416 ="0","  ", "  ")</f>
        <v xml:space="preserve">  </v>
      </c>
      <c r="H416" s="10" t="str">
        <f>Rapportage!G416 &amp; REPT(" ",4-MIN(4,LEN(Rapportage!G416)))</f>
        <v xml:space="preserve">    </v>
      </c>
      <c r="I416" s="10" t="str">
        <f>IF(Rapportage!H416="","",IF(($Q$2-$P$2)&gt;=0,IF(LEN(TEXT(K416*100,"00000000"))=3,_xlfn.CONCAT(0,TEXT(K416*100,"000000.""00")),TEXT(K416*100,"000000"".""00")),""""))</f>
        <v/>
      </c>
      <c r="J416" s="10" t="str">
        <f>IF(Rapportage!I416="","",IF(($Q$2-$P$2)&gt;=0,IF(LEN(TEXT(Rapportage!I416*100,"000000"))=3,_xlfn.CONCAT(0,TEXT(Rapportage!I416*100,"000.""00")),TEXT(Rapportage!I416*100,"000"".""00")),""""))</f>
        <v/>
      </c>
      <c r="K416" s="15">
        <f>ROUND(Rapportage!H416,2)</f>
        <v>0</v>
      </c>
      <c r="O416" t="s">
        <v>450</v>
      </c>
      <c r="P416">
        <v>415</v>
      </c>
    </row>
    <row r="417" spans="1:16" x14ac:dyDescent="0.25">
      <c r="A417" t="str">
        <f>IF(LEN(Rapportage!A417)="","",Rapportage!A417&amp;REPT(" ",10-MIN(10,LEN(Rapportage!A417))))</f>
        <v xml:space="preserve">          </v>
      </c>
      <c r="B417" t="str">
        <f>IF(Rapportage!B417=0,"",_xlfn.CONCAT(REPT("0",7-LEN(Rapportage!B417)),Rapportage!B417))</f>
        <v/>
      </c>
      <c r="C417" t="str">
        <f>IF(Rapportage!C417=0,"",IF(ISNUMBER(SEARCH("-",Rapportage!C417)),_xlfn.CONCAT(REPT("0",7-LEN(LEFT(Rapportage!C417,SEARCH("-",Rapportage!C417)-1))),LEFT(Rapportage!C417,SEARCH("-",Rapportage!C417)-1)),_xlfn.CONCAT(REPT("0",7-LEN(Rapportage!C417)),Rapportage!C417)))</f>
        <v/>
      </c>
      <c r="E417" t="s">
        <v>2952</v>
      </c>
      <c r="F417" t="str">
        <f>IF(Rapportage!E417="","",_xlfn.CONCAT(REPT("0",4-LEN(Rapportage!E417)),Rapportage!E417))</f>
        <v/>
      </c>
      <c r="G417" s="10" t="str">
        <f>IF(Rapportage!F417 ="0","  ", "  ")</f>
        <v xml:space="preserve">  </v>
      </c>
      <c r="H417" s="10" t="str">
        <f>Rapportage!G417 &amp; REPT(" ",4-MIN(4,LEN(Rapportage!G417)))</f>
        <v xml:space="preserve">    </v>
      </c>
      <c r="I417" s="10" t="str">
        <f>IF(Rapportage!H417="","",IF(($Q$2-$P$2)&gt;=0,IF(LEN(TEXT(K417*100,"00000000"))=3,_xlfn.CONCAT(0,TEXT(K417*100,"000000.""00")),TEXT(K417*100,"000000"".""00")),""""))</f>
        <v/>
      </c>
      <c r="J417" s="10" t="str">
        <f>IF(Rapportage!I417="","",IF(($Q$2-$P$2)&gt;=0,IF(LEN(TEXT(Rapportage!I417*100,"000000"))=3,_xlfn.CONCAT(0,TEXT(Rapportage!I417*100,"000.""00")),TEXT(Rapportage!I417*100,"000"".""00")),""""))</f>
        <v/>
      </c>
      <c r="K417" s="15">
        <f>ROUND(Rapportage!H417,2)</f>
        <v>0</v>
      </c>
      <c r="O417" t="s">
        <v>451</v>
      </c>
      <c r="P417">
        <v>416</v>
      </c>
    </row>
    <row r="418" spans="1:16" x14ac:dyDescent="0.25">
      <c r="A418" t="str">
        <f>IF(LEN(Rapportage!A418)="","",Rapportage!A418&amp;REPT(" ",10-MIN(10,LEN(Rapportage!A418))))</f>
        <v xml:space="preserve">          </v>
      </c>
      <c r="B418" t="str">
        <f>IF(Rapportage!B418=0,"",_xlfn.CONCAT(REPT("0",7-LEN(Rapportage!B418)),Rapportage!B418))</f>
        <v/>
      </c>
      <c r="C418" t="str">
        <f>IF(Rapportage!C418=0,"",IF(ISNUMBER(SEARCH("-",Rapportage!C418)),_xlfn.CONCAT(REPT("0",7-LEN(LEFT(Rapportage!C418,SEARCH("-",Rapportage!C418)-1))),LEFT(Rapportage!C418,SEARCH("-",Rapportage!C418)-1)),_xlfn.CONCAT(REPT("0",7-LEN(Rapportage!C418)),Rapportage!C418)))</f>
        <v/>
      </c>
      <c r="E418" t="s">
        <v>2953</v>
      </c>
      <c r="F418" t="str">
        <f>IF(Rapportage!E418="","",_xlfn.CONCAT(REPT("0",4-LEN(Rapportage!E418)),Rapportage!E418))</f>
        <v/>
      </c>
      <c r="G418" s="10" t="str">
        <f>IF(Rapportage!F418 ="0","  ", "  ")</f>
        <v xml:space="preserve">  </v>
      </c>
      <c r="H418" s="10" t="str">
        <f>Rapportage!G418 &amp; REPT(" ",4-MIN(4,LEN(Rapportage!G418)))</f>
        <v xml:space="preserve">    </v>
      </c>
      <c r="I418" s="10" t="str">
        <f>IF(Rapportage!H418="","",IF(($Q$2-$P$2)&gt;=0,IF(LEN(TEXT(K418*100,"00000000"))=3,_xlfn.CONCAT(0,TEXT(K418*100,"000000.""00")),TEXT(K418*100,"000000"".""00")),""""))</f>
        <v/>
      </c>
      <c r="J418" s="10" t="str">
        <f>IF(Rapportage!I418="","",IF(($Q$2-$P$2)&gt;=0,IF(LEN(TEXT(Rapportage!I418*100,"000000"))=3,_xlfn.CONCAT(0,TEXT(Rapportage!I418*100,"000.""00")),TEXT(Rapportage!I418*100,"000"".""00")),""""))</f>
        <v/>
      </c>
      <c r="K418" s="15">
        <f>ROUND(Rapportage!H418,2)</f>
        <v>0</v>
      </c>
      <c r="O418" t="s">
        <v>452</v>
      </c>
      <c r="P418">
        <v>417</v>
      </c>
    </row>
    <row r="419" spans="1:16" x14ac:dyDescent="0.25">
      <c r="A419" t="str">
        <f>IF(LEN(Rapportage!A419)="","",Rapportage!A419&amp;REPT(" ",10-MIN(10,LEN(Rapportage!A419))))</f>
        <v xml:space="preserve">          </v>
      </c>
      <c r="B419" t="str">
        <f>IF(Rapportage!B419=0,"",_xlfn.CONCAT(REPT("0",7-LEN(Rapportage!B419)),Rapportage!B419))</f>
        <v/>
      </c>
      <c r="C419" t="str">
        <f>IF(Rapportage!C419=0,"",IF(ISNUMBER(SEARCH("-",Rapportage!C419)),_xlfn.CONCAT(REPT("0",7-LEN(LEFT(Rapportage!C419,SEARCH("-",Rapportage!C419)-1))),LEFT(Rapportage!C419,SEARCH("-",Rapportage!C419)-1)),_xlfn.CONCAT(REPT("0",7-LEN(Rapportage!C419)),Rapportage!C419)))</f>
        <v/>
      </c>
      <c r="E419" t="s">
        <v>2954</v>
      </c>
      <c r="F419" t="str">
        <f>IF(Rapportage!E419="","",_xlfn.CONCAT(REPT("0",4-LEN(Rapportage!E419)),Rapportage!E419))</f>
        <v/>
      </c>
      <c r="G419" s="10" t="str">
        <f>IF(Rapportage!F419 ="0","  ", "  ")</f>
        <v xml:space="preserve">  </v>
      </c>
      <c r="H419" s="10" t="str">
        <f>Rapportage!G419 &amp; REPT(" ",4-MIN(4,LEN(Rapportage!G419)))</f>
        <v xml:space="preserve">    </v>
      </c>
      <c r="I419" s="10" t="str">
        <f>IF(Rapportage!H419="","",IF(($Q$2-$P$2)&gt;=0,IF(LEN(TEXT(K419*100,"00000000"))=3,_xlfn.CONCAT(0,TEXT(K419*100,"000000.""00")),TEXT(K419*100,"000000"".""00")),""""))</f>
        <v/>
      </c>
      <c r="J419" s="10" t="str">
        <f>IF(Rapportage!I419="","",IF(($Q$2-$P$2)&gt;=0,IF(LEN(TEXT(Rapportage!I419*100,"000000"))=3,_xlfn.CONCAT(0,TEXT(Rapportage!I419*100,"000.""00")),TEXT(Rapportage!I419*100,"000"".""00")),""""))</f>
        <v/>
      </c>
      <c r="K419" s="15">
        <f>ROUND(Rapportage!H419,2)</f>
        <v>0</v>
      </c>
      <c r="O419" t="s">
        <v>453</v>
      </c>
      <c r="P419">
        <v>418</v>
      </c>
    </row>
    <row r="420" spans="1:16" x14ac:dyDescent="0.25">
      <c r="A420" t="str">
        <f>IF(LEN(Rapportage!A420)="","",Rapportage!A420&amp;REPT(" ",10-MIN(10,LEN(Rapportage!A420))))</f>
        <v xml:space="preserve">          </v>
      </c>
      <c r="B420" t="str">
        <f>IF(Rapportage!B420=0,"",_xlfn.CONCAT(REPT("0",7-LEN(Rapportage!B420)),Rapportage!B420))</f>
        <v/>
      </c>
      <c r="C420" t="str">
        <f>IF(Rapportage!C420=0,"",IF(ISNUMBER(SEARCH("-",Rapportage!C420)),_xlfn.CONCAT(REPT("0",7-LEN(LEFT(Rapportage!C420,SEARCH("-",Rapportage!C420)-1))),LEFT(Rapportage!C420,SEARCH("-",Rapportage!C420)-1)),_xlfn.CONCAT(REPT("0",7-LEN(Rapportage!C420)),Rapportage!C420)))</f>
        <v/>
      </c>
      <c r="E420" t="s">
        <v>2955</v>
      </c>
      <c r="F420" t="str">
        <f>IF(Rapportage!E420="","",_xlfn.CONCAT(REPT("0",4-LEN(Rapportage!E420)),Rapportage!E420))</f>
        <v/>
      </c>
      <c r="G420" s="10" t="str">
        <f>IF(Rapportage!F420 ="0","  ", "  ")</f>
        <v xml:space="preserve">  </v>
      </c>
      <c r="H420" s="10" t="str">
        <f>Rapportage!G420 &amp; REPT(" ",4-MIN(4,LEN(Rapportage!G420)))</f>
        <v xml:space="preserve">    </v>
      </c>
      <c r="I420" s="10" t="str">
        <f>IF(Rapportage!H420="","",IF(($Q$2-$P$2)&gt;=0,IF(LEN(TEXT(K420*100,"00000000"))=3,_xlfn.CONCAT(0,TEXT(K420*100,"000000.""00")),TEXT(K420*100,"000000"".""00")),""""))</f>
        <v/>
      </c>
      <c r="J420" s="10" t="str">
        <f>IF(Rapportage!I420="","",IF(($Q$2-$P$2)&gt;=0,IF(LEN(TEXT(Rapportage!I420*100,"000000"))=3,_xlfn.CONCAT(0,TEXT(Rapportage!I420*100,"000.""00")),TEXT(Rapportage!I420*100,"000"".""00")),""""))</f>
        <v/>
      </c>
      <c r="K420" s="15">
        <f>ROUND(Rapportage!H420,2)</f>
        <v>0</v>
      </c>
      <c r="O420" t="s">
        <v>454</v>
      </c>
      <c r="P420">
        <v>419</v>
      </c>
    </row>
    <row r="421" spans="1:16" x14ac:dyDescent="0.25">
      <c r="A421" t="str">
        <f>IF(LEN(Rapportage!A421)="","",Rapportage!A421&amp;REPT(" ",10-MIN(10,LEN(Rapportage!A421))))</f>
        <v xml:space="preserve">          </v>
      </c>
      <c r="B421" t="str">
        <f>IF(Rapportage!B421=0,"",_xlfn.CONCAT(REPT("0",7-LEN(Rapportage!B421)),Rapportage!B421))</f>
        <v/>
      </c>
      <c r="C421" t="str">
        <f>IF(Rapportage!C421=0,"",IF(ISNUMBER(SEARCH("-",Rapportage!C421)),_xlfn.CONCAT(REPT("0",7-LEN(LEFT(Rapportage!C421,SEARCH("-",Rapportage!C421)-1))),LEFT(Rapportage!C421,SEARCH("-",Rapportage!C421)-1)),_xlfn.CONCAT(REPT("0",7-LEN(Rapportage!C421)),Rapportage!C421)))</f>
        <v/>
      </c>
      <c r="E421" t="s">
        <v>2956</v>
      </c>
      <c r="F421" t="str">
        <f>IF(Rapportage!E421="","",_xlfn.CONCAT(REPT("0",4-LEN(Rapportage!E421)),Rapportage!E421))</f>
        <v/>
      </c>
      <c r="G421" s="10" t="str">
        <f>IF(Rapportage!F421 ="0","  ", "  ")</f>
        <v xml:space="preserve">  </v>
      </c>
      <c r="H421" s="10" t="str">
        <f>Rapportage!G421 &amp; REPT(" ",4-MIN(4,LEN(Rapportage!G421)))</f>
        <v xml:space="preserve">    </v>
      </c>
      <c r="I421" s="10" t="str">
        <f>IF(Rapportage!H421="","",IF(($Q$2-$P$2)&gt;=0,IF(LEN(TEXT(K421*100,"00000000"))=3,_xlfn.CONCAT(0,TEXT(K421*100,"000000.""00")),TEXT(K421*100,"000000"".""00")),""""))</f>
        <v/>
      </c>
      <c r="J421" s="10" t="str">
        <f>IF(Rapportage!I421="","",IF(($Q$2-$P$2)&gt;=0,IF(LEN(TEXT(Rapportage!I421*100,"000000"))=3,_xlfn.CONCAT(0,TEXT(Rapportage!I421*100,"000.""00")),TEXT(Rapportage!I421*100,"000"".""00")),""""))</f>
        <v/>
      </c>
      <c r="K421" s="15">
        <f>ROUND(Rapportage!H421,2)</f>
        <v>0</v>
      </c>
      <c r="O421" t="s">
        <v>455</v>
      </c>
      <c r="P421">
        <v>420</v>
      </c>
    </row>
    <row r="422" spans="1:16" x14ac:dyDescent="0.25">
      <c r="A422" t="str">
        <f>IF(LEN(Rapportage!A422)="","",Rapportage!A422&amp;REPT(" ",10-MIN(10,LEN(Rapportage!A422))))</f>
        <v xml:space="preserve">          </v>
      </c>
      <c r="B422" t="str">
        <f>IF(Rapportage!B422=0,"",_xlfn.CONCAT(REPT("0",7-LEN(Rapportage!B422)),Rapportage!B422))</f>
        <v/>
      </c>
      <c r="C422" t="str">
        <f>IF(Rapportage!C422=0,"",IF(ISNUMBER(SEARCH("-",Rapportage!C422)),_xlfn.CONCAT(REPT("0",7-LEN(LEFT(Rapportage!C422,SEARCH("-",Rapportage!C422)-1))),LEFT(Rapportage!C422,SEARCH("-",Rapportage!C422)-1)),_xlfn.CONCAT(REPT("0",7-LEN(Rapportage!C422)),Rapportage!C422)))</f>
        <v/>
      </c>
      <c r="E422" t="s">
        <v>2957</v>
      </c>
      <c r="F422" t="str">
        <f>IF(Rapportage!E422="","",_xlfn.CONCAT(REPT("0",4-LEN(Rapportage!E422)),Rapportage!E422))</f>
        <v/>
      </c>
      <c r="G422" s="10" t="str">
        <f>IF(Rapportage!F422 ="0","  ", "  ")</f>
        <v xml:space="preserve">  </v>
      </c>
      <c r="H422" s="10" t="str">
        <f>Rapportage!G422 &amp; REPT(" ",4-MIN(4,LEN(Rapportage!G422)))</f>
        <v xml:space="preserve">    </v>
      </c>
      <c r="I422" s="10" t="str">
        <f>IF(Rapportage!H422="","",IF(($Q$2-$P$2)&gt;=0,IF(LEN(TEXT(K422*100,"00000000"))=3,_xlfn.CONCAT(0,TEXT(K422*100,"000000.""00")),TEXT(K422*100,"000000"".""00")),""""))</f>
        <v/>
      </c>
      <c r="J422" s="10" t="str">
        <f>IF(Rapportage!I422="","",IF(($Q$2-$P$2)&gt;=0,IF(LEN(TEXT(Rapportage!I422*100,"000000"))=3,_xlfn.CONCAT(0,TEXT(Rapportage!I422*100,"000.""00")),TEXT(Rapportage!I422*100,"000"".""00")),""""))</f>
        <v/>
      </c>
      <c r="K422" s="15">
        <f>ROUND(Rapportage!H422,2)</f>
        <v>0</v>
      </c>
      <c r="O422" t="s">
        <v>456</v>
      </c>
      <c r="P422">
        <v>421</v>
      </c>
    </row>
    <row r="423" spans="1:16" x14ac:dyDescent="0.25">
      <c r="A423" t="str">
        <f>IF(LEN(Rapportage!A423)="","",Rapportage!A423&amp;REPT(" ",10-MIN(10,LEN(Rapportage!A423))))</f>
        <v xml:space="preserve">          </v>
      </c>
      <c r="B423" t="str">
        <f>IF(Rapportage!B423=0,"",_xlfn.CONCAT(REPT("0",7-LEN(Rapportage!B423)),Rapportage!B423))</f>
        <v/>
      </c>
      <c r="C423" t="str">
        <f>IF(Rapportage!C423=0,"",IF(ISNUMBER(SEARCH("-",Rapportage!C423)),_xlfn.CONCAT(REPT("0",7-LEN(LEFT(Rapportage!C423,SEARCH("-",Rapportage!C423)-1))),LEFT(Rapportage!C423,SEARCH("-",Rapportage!C423)-1)),_xlfn.CONCAT(REPT("0",7-LEN(Rapportage!C423)),Rapportage!C423)))</f>
        <v/>
      </c>
      <c r="E423" t="s">
        <v>2958</v>
      </c>
      <c r="F423" t="str">
        <f>IF(Rapportage!E423="","",_xlfn.CONCAT(REPT("0",4-LEN(Rapportage!E423)),Rapportage!E423))</f>
        <v/>
      </c>
      <c r="G423" s="10" t="str">
        <f>IF(Rapportage!F423 ="0","  ", "  ")</f>
        <v xml:space="preserve">  </v>
      </c>
      <c r="H423" s="10" t="str">
        <f>Rapportage!G423 &amp; REPT(" ",4-MIN(4,LEN(Rapportage!G423)))</f>
        <v xml:space="preserve">    </v>
      </c>
      <c r="I423" s="10" t="str">
        <f>IF(Rapportage!H423="","",IF(($Q$2-$P$2)&gt;=0,IF(LEN(TEXT(K423*100,"00000000"))=3,_xlfn.CONCAT(0,TEXT(K423*100,"000000.""00")),TEXT(K423*100,"000000"".""00")),""""))</f>
        <v/>
      </c>
      <c r="J423" s="10" t="str">
        <f>IF(Rapportage!I423="","",IF(($Q$2-$P$2)&gt;=0,IF(LEN(TEXT(Rapportage!I423*100,"000000"))=3,_xlfn.CONCAT(0,TEXT(Rapportage!I423*100,"000.""00")),TEXT(Rapportage!I423*100,"000"".""00")),""""))</f>
        <v/>
      </c>
      <c r="K423" s="15">
        <f>ROUND(Rapportage!H423,2)</f>
        <v>0</v>
      </c>
      <c r="O423" t="s">
        <v>457</v>
      </c>
      <c r="P423">
        <v>422</v>
      </c>
    </row>
    <row r="424" spans="1:16" x14ac:dyDescent="0.25">
      <c r="A424" t="str">
        <f>IF(LEN(Rapportage!A424)="","",Rapportage!A424&amp;REPT(" ",10-MIN(10,LEN(Rapportage!A424))))</f>
        <v xml:space="preserve">          </v>
      </c>
      <c r="B424" t="str">
        <f>IF(Rapportage!B424=0,"",_xlfn.CONCAT(REPT("0",7-LEN(Rapportage!B424)),Rapportage!B424))</f>
        <v/>
      </c>
      <c r="C424" t="str">
        <f>IF(Rapportage!C424=0,"",IF(ISNUMBER(SEARCH("-",Rapportage!C424)),_xlfn.CONCAT(REPT("0",7-LEN(LEFT(Rapportage!C424,SEARCH("-",Rapportage!C424)-1))),LEFT(Rapportage!C424,SEARCH("-",Rapportage!C424)-1)),_xlfn.CONCAT(REPT("0",7-LEN(Rapportage!C424)),Rapportage!C424)))</f>
        <v/>
      </c>
      <c r="E424" t="s">
        <v>2959</v>
      </c>
      <c r="F424" t="str">
        <f>IF(Rapportage!E424="","",_xlfn.CONCAT(REPT("0",4-LEN(Rapportage!E424)),Rapportage!E424))</f>
        <v/>
      </c>
      <c r="G424" s="10" t="str">
        <f>IF(Rapportage!F424 ="0","  ", "  ")</f>
        <v xml:space="preserve">  </v>
      </c>
      <c r="H424" s="10" t="str">
        <f>Rapportage!G424 &amp; REPT(" ",4-MIN(4,LEN(Rapportage!G424)))</f>
        <v xml:space="preserve">    </v>
      </c>
      <c r="I424" s="10" t="str">
        <f>IF(Rapportage!H424="","",IF(($Q$2-$P$2)&gt;=0,IF(LEN(TEXT(K424*100,"00000000"))=3,_xlfn.CONCAT(0,TEXT(K424*100,"000000.""00")),TEXT(K424*100,"000000"".""00")),""""))</f>
        <v/>
      </c>
      <c r="J424" s="10" t="str">
        <f>IF(Rapportage!I424="","",IF(($Q$2-$P$2)&gt;=0,IF(LEN(TEXT(Rapportage!I424*100,"000000"))=3,_xlfn.CONCAT(0,TEXT(Rapportage!I424*100,"000.""00")),TEXT(Rapportage!I424*100,"000"".""00")),""""))</f>
        <v/>
      </c>
      <c r="K424" s="15">
        <f>ROUND(Rapportage!H424,2)</f>
        <v>0</v>
      </c>
      <c r="O424" t="s">
        <v>458</v>
      </c>
      <c r="P424">
        <v>423</v>
      </c>
    </row>
    <row r="425" spans="1:16" x14ac:dyDescent="0.25">
      <c r="A425" t="str">
        <f>IF(LEN(Rapportage!A425)="","",Rapportage!A425&amp;REPT(" ",10-MIN(10,LEN(Rapportage!A425))))</f>
        <v xml:space="preserve">          </v>
      </c>
      <c r="B425" t="str">
        <f>IF(Rapportage!B425=0,"",_xlfn.CONCAT(REPT("0",7-LEN(Rapportage!B425)),Rapportage!B425))</f>
        <v/>
      </c>
      <c r="C425" t="str">
        <f>IF(Rapportage!C425=0,"",IF(ISNUMBER(SEARCH("-",Rapportage!C425)),_xlfn.CONCAT(REPT("0",7-LEN(LEFT(Rapportage!C425,SEARCH("-",Rapportage!C425)-1))),LEFT(Rapportage!C425,SEARCH("-",Rapportage!C425)-1)),_xlfn.CONCAT(REPT("0",7-LEN(Rapportage!C425)),Rapportage!C425)))</f>
        <v/>
      </c>
      <c r="E425" t="s">
        <v>2960</v>
      </c>
      <c r="F425" t="str">
        <f>IF(Rapportage!E425="","",_xlfn.CONCAT(REPT("0",4-LEN(Rapportage!E425)),Rapportage!E425))</f>
        <v/>
      </c>
      <c r="G425" s="10" t="str">
        <f>IF(Rapportage!F425 ="0","  ", "  ")</f>
        <v xml:space="preserve">  </v>
      </c>
      <c r="H425" s="10" t="str">
        <f>Rapportage!G425 &amp; REPT(" ",4-MIN(4,LEN(Rapportage!G425)))</f>
        <v xml:space="preserve">    </v>
      </c>
      <c r="I425" s="10" t="str">
        <f>IF(Rapportage!H425="","",IF(($Q$2-$P$2)&gt;=0,IF(LEN(TEXT(K425*100,"00000000"))=3,_xlfn.CONCAT(0,TEXT(K425*100,"000000.""00")),TEXT(K425*100,"000000"".""00")),""""))</f>
        <v/>
      </c>
      <c r="J425" s="10" t="str">
        <f>IF(Rapportage!I425="","",IF(($Q$2-$P$2)&gt;=0,IF(LEN(TEXT(Rapportage!I425*100,"000000"))=3,_xlfn.CONCAT(0,TEXT(Rapportage!I425*100,"000.""00")),TEXT(Rapportage!I425*100,"000"".""00")),""""))</f>
        <v/>
      </c>
      <c r="K425" s="15">
        <f>ROUND(Rapportage!H425,2)</f>
        <v>0</v>
      </c>
      <c r="O425" t="s">
        <v>459</v>
      </c>
      <c r="P425">
        <v>424</v>
      </c>
    </row>
    <row r="426" spans="1:16" x14ac:dyDescent="0.25">
      <c r="A426" t="str">
        <f>IF(LEN(Rapportage!A426)="","",Rapportage!A426&amp;REPT(" ",10-MIN(10,LEN(Rapportage!A426))))</f>
        <v xml:space="preserve">          </v>
      </c>
      <c r="B426" t="str">
        <f>IF(Rapportage!B426=0,"",_xlfn.CONCAT(REPT("0",7-LEN(Rapportage!B426)),Rapportage!B426))</f>
        <v/>
      </c>
      <c r="C426" t="str">
        <f>IF(Rapportage!C426=0,"",IF(ISNUMBER(SEARCH("-",Rapportage!C426)),_xlfn.CONCAT(REPT("0",7-LEN(LEFT(Rapportage!C426,SEARCH("-",Rapportage!C426)-1))),LEFT(Rapportage!C426,SEARCH("-",Rapportage!C426)-1)),_xlfn.CONCAT(REPT("0",7-LEN(Rapportage!C426)),Rapportage!C426)))</f>
        <v/>
      </c>
      <c r="E426" t="s">
        <v>2961</v>
      </c>
      <c r="F426" t="str">
        <f>IF(Rapportage!E426="","",_xlfn.CONCAT(REPT("0",4-LEN(Rapportage!E426)),Rapportage!E426))</f>
        <v/>
      </c>
      <c r="G426" s="10" t="str">
        <f>IF(Rapportage!F426 ="0","  ", "  ")</f>
        <v xml:space="preserve">  </v>
      </c>
      <c r="H426" s="10" t="str">
        <f>Rapportage!G426 &amp; REPT(" ",4-MIN(4,LEN(Rapportage!G426)))</f>
        <v xml:space="preserve">    </v>
      </c>
      <c r="I426" s="10" t="str">
        <f>IF(Rapportage!H426="","",IF(($Q$2-$P$2)&gt;=0,IF(LEN(TEXT(K426*100,"00000000"))=3,_xlfn.CONCAT(0,TEXT(K426*100,"000000.""00")),TEXT(K426*100,"000000"".""00")),""""))</f>
        <v/>
      </c>
      <c r="J426" s="10" t="str">
        <f>IF(Rapportage!I426="","",IF(($Q$2-$P$2)&gt;=0,IF(LEN(TEXT(Rapportage!I426*100,"000000"))=3,_xlfn.CONCAT(0,TEXT(Rapportage!I426*100,"000.""00")),TEXT(Rapportage!I426*100,"000"".""00")),""""))</f>
        <v/>
      </c>
      <c r="K426" s="15">
        <f>ROUND(Rapportage!H426,2)</f>
        <v>0</v>
      </c>
      <c r="O426" t="s">
        <v>460</v>
      </c>
      <c r="P426">
        <v>425</v>
      </c>
    </row>
    <row r="427" spans="1:16" x14ac:dyDescent="0.25">
      <c r="A427" t="str">
        <f>IF(LEN(Rapportage!A427)="","",Rapportage!A427&amp;REPT(" ",10-MIN(10,LEN(Rapportage!A427))))</f>
        <v xml:space="preserve">          </v>
      </c>
      <c r="B427" t="str">
        <f>IF(Rapportage!B427=0,"",_xlfn.CONCAT(REPT("0",7-LEN(Rapportage!B427)),Rapportage!B427))</f>
        <v/>
      </c>
      <c r="C427" t="str">
        <f>IF(Rapportage!C427=0,"",IF(ISNUMBER(SEARCH("-",Rapportage!C427)),_xlfn.CONCAT(REPT("0",7-LEN(LEFT(Rapportage!C427,SEARCH("-",Rapportage!C427)-1))),LEFT(Rapportage!C427,SEARCH("-",Rapportage!C427)-1)),_xlfn.CONCAT(REPT("0",7-LEN(Rapportage!C427)),Rapportage!C427)))</f>
        <v/>
      </c>
      <c r="E427" t="s">
        <v>2962</v>
      </c>
      <c r="F427" t="str">
        <f>IF(Rapportage!E427="","",_xlfn.CONCAT(REPT("0",4-LEN(Rapportage!E427)),Rapportage!E427))</f>
        <v/>
      </c>
      <c r="G427" s="10" t="str">
        <f>IF(Rapportage!F427 ="0","  ", "  ")</f>
        <v xml:space="preserve">  </v>
      </c>
      <c r="H427" s="10" t="str">
        <f>Rapportage!G427 &amp; REPT(" ",4-MIN(4,LEN(Rapportage!G427)))</f>
        <v xml:space="preserve">    </v>
      </c>
      <c r="I427" s="10" t="str">
        <f>IF(Rapportage!H427="","",IF(($Q$2-$P$2)&gt;=0,IF(LEN(TEXT(K427*100,"00000000"))=3,_xlfn.CONCAT(0,TEXT(K427*100,"000000.""00")),TEXT(K427*100,"000000"".""00")),""""))</f>
        <v/>
      </c>
      <c r="J427" s="10" t="str">
        <f>IF(Rapportage!I427="","",IF(($Q$2-$P$2)&gt;=0,IF(LEN(TEXT(Rapportage!I427*100,"000000"))=3,_xlfn.CONCAT(0,TEXT(Rapportage!I427*100,"000.""00")),TEXT(Rapportage!I427*100,"000"".""00")),""""))</f>
        <v/>
      </c>
      <c r="K427" s="15">
        <f>ROUND(Rapportage!H427,2)</f>
        <v>0</v>
      </c>
      <c r="O427" t="s">
        <v>461</v>
      </c>
      <c r="P427">
        <v>426</v>
      </c>
    </row>
    <row r="428" spans="1:16" x14ac:dyDescent="0.25">
      <c r="A428" t="str">
        <f>IF(LEN(Rapportage!A428)="","",Rapportage!A428&amp;REPT(" ",10-MIN(10,LEN(Rapportage!A428))))</f>
        <v xml:space="preserve">          </v>
      </c>
      <c r="B428" t="str">
        <f>IF(Rapportage!B428=0,"",_xlfn.CONCAT(REPT("0",7-LEN(Rapportage!B428)),Rapportage!B428))</f>
        <v/>
      </c>
      <c r="C428" t="str">
        <f>IF(Rapportage!C428=0,"",IF(ISNUMBER(SEARCH("-",Rapportage!C428)),_xlfn.CONCAT(REPT("0",7-LEN(LEFT(Rapportage!C428,SEARCH("-",Rapportage!C428)-1))),LEFT(Rapportage!C428,SEARCH("-",Rapportage!C428)-1)),_xlfn.CONCAT(REPT("0",7-LEN(Rapportage!C428)),Rapportage!C428)))</f>
        <v/>
      </c>
      <c r="E428" t="s">
        <v>2963</v>
      </c>
      <c r="F428" t="str">
        <f>IF(Rapportage!E428="","",_xlfn.CONCAT(REPT("0",4-LEN(Rapportage!E428)),Rapportage!E428))</f>
        <v/>
      </c>
      <c r="G428" s="10" t="str">
        <f>IF(Rapportage!F428 ="0","  ", "  ")</f>
        <v xml:space="preserve">  </v>
      </c>
      <c r="H428" s="10" t="str">
        <f>Rapportage!G428 &amp; REPT(" ",4-MIN(4,LEN(Rapportage!G428)))</f>
        <v xml:space="preserve">    </v>
      </c>
      <c r="I428" s="10" t="str">
        <f>IF(Rapportage!H428="","",IF(($Q$2-$P$2)&gt;=0,IF(LEN(TEXT(K428*100,"00000000"))=3,_xlfn.CONCAT(0,TEXT(K428*100,"000000.""00")),TEXT(K428*100,"000000"".""00")),""""))</f>
        <v/>
      </c>
      <c r="J428" s="10" t="str">
        <f>IF(Rapportage!I428="","",IF(($Q$2-$P$2)&gt;=0,IF(LEN(TEXT(Rapportage!I428*100,"000000"))=3,_xlfn.CONCAT(0,TEXT(Rapportage!I428*100,"000.""00")),TEXT(Rapportage!I428*100,"000"".""00")),""""))</f>
        <v/>
      </c>
      <c r="K428" s="15">
        <f>ROUND(Rapportage!H428,2)</f>
        <v>0</v>
      </c>
      <c r="O428" t="s">
        <v>462</v>
      </c>
      <c r="P428">
        <v>427</v>
      </c>
    </row>
    <row r="429" spans="1:16" x14ac:dyDescent="0.25">
      <c r="A429" t="str">
        <f>IF(LEN(Rapportage!A429)="","",Rapportage!A429&amp;REPT(" ",10-MIN(10,LEN(Rapportage!A429))))</f>
        <v xml:space="preserve">          </v>
      </c>
      <c r="B429" t="str">
        <f>IF(Rapportage!B429=0,"",_xlfn.CONCAT(REPT("0",7-LEN(Rapportage!B429)),Rapportage!B429))</f>
        <v/>
      </c>
      <c r="C429" t="str">
        <f>IF(Rapportage!C429=0,"",IF(ISNUMBER(SEARCH("-",Rapportage!C429)),_xlfn.CONCAT(REPT("0",7-LEN(LEFT(Rapportage!C429,SEARCH("-",Rapportage!C429)-1))),LEFT(Rapportage!C429,SEARCH("-",Rapportage!C429)-1)),_xlfn.CONCAT(REPT("0",7-LEN(Rapportage!C429)),Rapportage!C429)))</f>
        <v/>
      </c>
      <c r="E429" t="s">
        <v>2964</v>
      </c>
      <c r="F429" t="str">
        <f>IF(Rapportage!E429="","",_xlfn.CONCAT(REPT("0",4-LEN(Rapportage!E429)),Rapportage!E429))</f>
        <v/>
      </c>
      <c r="G429" s="10" t="str">
        <f>IF(Rapportage!F429 ="0","  ", "  ")</f>
        <v xml:space="preserve">  </v>
      </c>
      <c r="H429" s="10" t="str">
        <f>Rapportage!G429 &amp; REPT(" ",4-MIN(4,LEN(Rapportage!G429)))</f>
        <v xml:space="preserve">    </v>
      </c>
      <c r="I429" s="10" t="str">
        <f>IF(Rapportage!H429="","",IF(($Q$2-$P$2)&gt;=0,IF(LEN(TEXT(K429*100,"00000000"))=3,_xlfn.CONCAT(0,TEXT(K429*100,"000000.""00")),TEXT(K429*100,"000000"".""00")),""""))</f>
        <v/>
      </c>
      <c r="J429" s="10" t="str">
        <f>IF(Rapportage!I429="","",IF(($Q$2-$P$2)&gt;=0,IF(LEN(TEXT(Rapportage!I429*100,"000000"))=3,_xlfn.CONCAT(0,TEXT(Rapportage!I429*100,"000.""00")),TEXT(Rapportage!I429*100,"000"".""00")),""""))</f>
        <v/>
      </c>
      <c r="K429" s="15">
        <f>ROUND(Rapportage!H429,2)</f>
        <v>0</v>
      </c>
      <c r="O429" t="s">
        <v>463</v>
      </c>
      <c r="P429">
        <v>428</v>
      </c>
    </row>
    <row r="430" spans="1:16" x14ac:dyDescent="0.25">
      <c r="A430" t="str">
        <f>IF(LEN(Rapportage!A430)="","",Rapportage!A430&amp;REPT(" ",10-MIN(10,LEN(Rapportage!A430))))</f>
        <v xml:space="preserve">          </v>
      </c>
      <c r="B430" t="str">
        <f>IF(Rapportage!B430=0,"",_xlfn.CONCAT(REPT("0",7-LEN(Rapportage!B430)),Rapportage!B430))</f>
        <v/>
      </c>
      <c r="C430" t="str">
        <f>IF(Rapportage!C430=0,"",IF(ISNUMBER(SEARCH("-",Rapportage!C430)),_xlfn.CONCAT(REPT("0",7-LEN(LEFT(Rapportage!C430,SEARCH("-",Rapportage!C430)-1))),LEFT(Rapportage!C430,SEARCH("-",Rapportage!C430)-1)),_xlfn.CONCAT(REPT("0",7-LEN(Rapportage!C430)),Rapportage!C430)))</f>
        <v/>
      </c>
      <c r="E430" t="s">
        <v>2965</v>
      </c>
      <c r="F430" t="str">
        <f>IF(Rapportage!E430="","",_xlfn.CONCAT(REPT("0",4-LEN(Rapportage!E430)),Rapportage!E430))</f>
        <v/>
      </c>
      <c r="G430" s="10" t="str">
        <f>IF(Rapportage!F430 ="0","  ", "  ")</f>
        <v xml:space="preserve">  </v>
      </c>
      <c r="H430" s="10" t="str">
        <f>Rapportage!G430 &amp; REPT(" ",4-MIN(4,LEN(Rapportage!G430)))</f>
        <v xml:space="preserve">    </v>
      </c>
      <c r="I430" s="10" t="str">
        <f>IF(Rapportage!H430="","",IF(($Q$2-$P$2)&gt;=0,IF(LEN(TEXT(K430*100,"00000000"))=3,_xlfn.CONCAT(0,TEXT(K430*100,"000000.""00")),TEXT(K430*100,"000000"".""00")),""""))</f>
        <v/>
      </c>
      <c r="J430" s="10" t="str">
        <f>IF(Rapportage!I430="","",IF(($Q$2-$P$2)&gt;=0,IF(LEN(TEXT(Rapportage!I430*100,"000000"))=3,_xlfn.CONCAT(0,TEXT(Rapportage!I430*100,"000.""00")),TEXT(Rapportage!I430*100,"000"".""00")),""""))</f>
        <v/>
      </c>
      <c r="K430" s="15">
        <f>ROUND(Rapportage!H430,2)</f>
        <v>0</v>
      </c>
      <c r="O430" t="s">
        <v>464</v>
      </c>
      <c r="P430">
        <v>429</v>
      </c>
    </row>
    <row r="431" spans="1:16" x14ac:dyDescent="0.25">
      <c r="A431" t="str">
        <f>IF(LEN(Rapportage!A431)="","",Rapportage!A431&amp;REPT(" ",10-MIN(10,LEN(Rapportage!A431))))</f>
        <v xml:space="preserve">          </v>
      </c>
      <c r="B431" t="str">
        <f>IF(Rapportage!B431=0,"",_xlfn.CONCAT(REPT("0",7-LEN(Rapportage!B431)),Rapportage!B431))</f>
        <v/>
      </c>
      <c r="C431" t="str">
        <f>IF(Rapportage!C431=0,"",IF(ISNUMBER(SEARCH("-",Rapportage!C431)),_xlfn.CONCAT(REPT("0",7-LEN(LEFT(Rapportage!C431,SEARCH("-",Rapportage!C431)-1))),LEFT(Rapportage!C431,SEARCH("-",Rapportage!C431)-1)),_xlfn.CONCAT(REPT("0",7-LEN(Rapportage!C431)),Rapportage!C431)))</f>
        <v/>
      </c>
      <c r="E431" t="s">
        <v>2966</v>
      </c>
      <c r="F431" t="str">
        <f>IF(Rapportage!E431="","",_xlfn.CONCAT(REPT("0",4-LEN(Rapportage!E431)),Rapportage!E431))</f>
        <v/>
      </c>
      <c r="G431" s="10" t="str">
        <f>IF(Rapportage!F431 ="0","  ", "  ")</f>
        <v xml:space="preserve">  </v>
      </c>
      <c r="H431" s="10" t="str">
        <f>Rapportage!G431 &amp; REPT(" ",4-MIN(4,LEN(Rapportage!G431)))</f>
        <v xml:space="preserve">    </v>
      </c>
      <c r="I431" s="10" t="str">
        <f>IF(Rapportage!H431="","",IF(($Q$2-$P$2)&gt;=0,IF(LEN(TEXT(K431*100,"00000000"))=3,_xlfn.CONCAT(0,TEXT(K431*100,"000000.""00")),TEXT(K431*100,"000000"".""00")),""""))</f>
        <v/>
      </c>
      <c r="J431" s="10" t="str">
        <f>IF(Rapportage!I431="","",IF(($Q$2-$P$2)&gt;=0,IF(LEN(TEXT(Rapportage!I431*100,"000000"))=3,_xlfn.CONCAT(0,TEXT(Rapportage!I431*100,"000.""00")),TEXT(Rapportage!I431*100,"000"".""00")),""""))</f>
        <v/>
      </c>
      <c r="K431" s="15">
        <f>ROUND(Rapportage!H431,2)</f>
        <v>0</v>
      </c>
      <c r="O431" t="s">
        <v>465</v>
      </c>
      <c r="P431">
        <v>430</v>
      </c>
    </row>
    <row r="432" spans="1:16" x14ac:dyDescent="0.25">
      <c r="A432" t="str">
        <f>IF(LEN(Rapportage!A432)="","",Rapportage!A432&amp;REPT(" ",10-MIN(10,LEN(Rapportage!A432))))</f>
        <v xml:space="preserve">          </v>
      </c>
      <c r="B432" t="str">
        <f>IF(Rapportage!B432=0,"",_xlfn.CONCAT(REPT("0",7-LEN(Rapportage!B432)),Rapportage!B432))</f>
        <v/>
      </c>
      <c r="C432" t="str">
        <f>IF(Rapportage!C432=0,"",IF(ISNUMBER(SEARCH("-",Rapportage!C432)),_xlfn.CONCAT(REPT("0",7-LEN(LEFT(Rapportage!C432,SEARCH("-",Rapportage!C432)-1))),LEFT(Rapportage!C432,SEARCH("-",Rapportage!C432)-1)),_xlfn.CONCAT(REPT("0",7-LEN(Rapportage!C432)),Rapportage!C432)))</f>
        <v/>
      </c>
      <c r="E432" t="s">
        <v>2967</v>
      </c>
      <c r="F432" t="str">
        <f>IF(Rapportage!E432="","",_xlfn.CONCAT(REPT("0",4-LEN(Rapportage!E432)),Rapportage!E432))</f>
        <v/>
      </c>
      <c r="G432" s="10" t="str">
        <f>IF(Rapportage!F432 ="0","  ", "  ")</f>
        <v xml:space="preserve">  </v>
      </c>
      <c r="H432" s="10" t="str">
        <f>Rapportage!G432 &amp; REPT(" ",4-MIN(4,LEN(Rapportage!G432)))</f>
        <v xml:space="preserve">    </v>
      </c>
      <c r="I432" s="10" t="str">
        <f>IF(Rapportage!H432="","",IF(($Q$2-$P$2)&gt;=0,IF(LEN(TEXT(K432*100,"00000000"))=3,_xlfn.CONCAT(0,TEXT(K432*100,"000000.""00")),TEXT(K432*100,"000000"".""00")),""""))</f>
        <v/>
      </c>
      <c r="J432" s="10" t="str">
        <f>IF(Rapportage!I432="","",IF(($Q$2-$P$2)&gt;=0,IF(LEN(TEXT(Rapportage!I432*100,"000000"))=3,_xlfn.CONCAT(0,TEXT(Rapportage!I432*100,"000.""00")),TEXT(Rapportage!I432*100,"000"".""00")),""""))</f>
        <v/>
      </c>
      <c r="K432" s="15">
        <f>ROUND(Rapportage!H432,2)</f>
        <v>0</v>
      </c>
      <c r="O432" t="s">
        <v>466</v>
      </c>
      <c r="P432">
        <v>431</v>
      </c>
    </row>
    <row r="433" spans="1:16" x14ac:dyDescent="0.25">
      <c r="A433" t="str">
        <f>IF(LEN(Rapportage!A433)="","",Rapportage!A433&amp;REPT(" ",10-MIN(10,LEN(Rapportage!A433))))</f>
        <v xml:space="preserve">          </v>
      </c>
      <c r="B433" t="str">
        <f>IF(Rapportage!B433=0,"",_xlfn.CONCAT(REPT("0",7-LEN(Rapportage!B433)),Rapportage!B433))</f>
        <v/>
      </c>
      <c r="C433" t="str">
        <f>IF(Rapportage!C433=0,"",IF(ISNUMBER(SEARCH("-",Rapportage!C433)),_xlfn.CONCAT(REPT("0",7-LEN(LEFT(Rapportage!C433,SEARCH("-",Rapportage!C433)-1))),LEFT(Rapportage!C433,SEARCH("-",Rapportage!C433)-1)),_xlfn.CONCAT(REPT("0",7-LEN(Rapportage!C433)),Rapportage!C433)))</f>
        <v/>
      </c>
      <c r="E433" t="s">
        <v>2968</v>
      </c>
      <c r="F433" t="str">
        <f>IF(Rapportage!E433="","",_xlfn.CONCAT(REPT("0",4-LEN(Rapportage!E433)),Rapportage!E433))</f>
        <v/>
      </c>
      <c r="G433" s="10" t="str">
        <f>IF(Rapportage!F433 ="0","  ", "  ")</f>
        <v xml:space="preserve">  </v>
      </c>
      <c r="H433" s="10" t="str">
        <f>Rapportage!G433 &amp; REPT(" ",4-MIN(4,LEN(Rapportage!G433)))</f>
        <v xml:space="preserve">    </v>
      </c>
      <c r="I433" s="10" t="str">
        <f>IF(Rapportage!H433="","",IF(($Q$2-$P$2)&gt;=0,IF(LEN(TEXT(K433*100,"00000000"))=3,_xlfn.CONCAT(0,TEXT(K433*100,"000000.""00")),TEXT(K433*100,"000000"".""00")),""""))</f>
        <v/>
      </c>
      <c r="J433" s="10" t="str">
        <f>IF(Rapportage!I433="","",IF(($Q$2-$P$2)&gt;=0,IF(LEN(TEXT(Rapportage!I433*100,"000000"))=3,_xlfn.CONCAT(0,TEXT(Rapportage!I433*100,"000.""00")),TEXT(Rapportage!I433*100,"000"".""00")),""""))</f>
        <v/>
      </c>
      <c r="K433" s="15">
        <f>ROUND(Rapportage!H433,2)</f>
        <v>0</v>
      </c>
      <c r="O433" t="s">
        <v>467</v>
      </c>
      <c r="P433">
        <v>432</v>
      </c>
    </row>
    <row r="434" spans="1:16" x14ac:dyDescent="0.25">
      <c r="A434" t="str">
        <f>IF(LEN(Rapportage!A434)="","",Rapportage!A434&amp;REPT(" ",10-MIN(10,LEN(Rapportage!A434))))</f>
        <v xml:space="preserve">          </v>
      </c>
      <c r="B434" t="str">
        <f>IF(Rapportage!B434=0,"",_xlfn.CONCAT(REPT("0",7-LEN(Rapportage!B434)),Rapportage!B434))</f>
        <v/>
      </c>
      <c r="C434" t="str">
        <f>IF(Rapportage!C434=0,"",IF(ISNUMBER(SEARCH("-",Rapportage!C434)),_xlfn.CONCAT(REPT("0",7-LEN(LEFT(Rapportage!C434,SEARCH("-",Rapportage!C434)-1))),LEFT(Rapportage!C434,SEARCH("-",Rapportage!C434)-1)),_xlfn.CONCAT(REPT("0",7-LEN(Rapportage!C434)),Rapportage!C434)))</f>
        <v/>
      </c>
      <c r="E434" t="s">
        <v>2969</v>
      </c>
      <c r="F434" t="str">
        <f>IF(Rapportage!E434="","",_xlfn.CONCAT(REPT("0",4-LEN(Rapportage!E434)),Rapportage!E434))</f>
        <v/>
      </c>
      <c r="G434" s="10" t="str">
        <f>IF(Rapportage!F434 ="0","  ", "  ")</f>
        <v xml:space="preserve">  </v>
      </c>
      <c r="H434" s="10" t="str">
        <f>Rapportage!G434 &amp; REPT(" ",4-MIN(4,LEN(Rapportage!G434)))</f>
        <v xml:space="preserve">    </v>
      </c>
      <c r="I434" s="10" t="str">
        <f>IF(Rapportage!H434="","",IF(($Q$2-$P$2)&gt;=0,IF(LEN(TEXT(K434*100,"00000000"))=3,_xlfn.CONCAT(0,TEXT(K434*100,"000000.""00")),TEXT(K434*100,"000000"".""00")),""""))</f>
        <v/>
      </c>
      <c r="J434" s="10" t="str">
        <f>IF(Rapportage!I434="","",IF(($Q$2-$P$2)&gt;=0,IF(LEN(TEXT(Rapportage!I434*100,"000000"))=3,_xlfn.CONCAT(0,TEXT(Rapportage!I434*100,"000.""00")),TEXT(Rapportage!I434*100,"000"".""00")),""""))</f>
        <v/>
      </c>
      <c r="K434" s="15">
        <f>ROUND(Rapportage!H434,2)</f>
        <v>0</v>
      </c>
      <c r="O434" t="s">
        <v>468</v>
      </c>
      <c r="P434">
        <v>433</v>
      </c>
    </row>
    <row r="435" spans="1:16" x14ac:dyDescent="0.25">
      <c r="A435" t="str">
        <f>IF(LEN(Rapportage!A435)="","",Rapportage!A435&amp;REPT(" ",10-MIN(10,LEN(Rapportage!A435))))</f>
        <v xml:space="preserve">          </v>
      </c>
      <c r="B435" t="str">
        <f>IF(Rapportage!B435=0,"",_xlfn.CONCAT(REPT("0",7-LEN(Rapportage!B435)),Rapportage!B435))</f>
        <v/>
      </c>
      <c r="C435" t="str">
        <f>IF(Rapportage!C435=0,"",IF(ISNUMBER(SEARCH("-",Rapportage!C435)),_xlfn.CONCAT(REPT("0",7-LEN(LEFT(Rapportage!C435,SEARCH("-",Rapportage!C435)-1))),LEFT(Rapportage!C435,SEARCH("-",Rapportage!C435)-1)),_xlfn.CONCAT(REPT("0",7-LEN(Rapportage!C435)),Rapportage!C435)))</f>
        <v/>
      </c>
      <c r="E435" t="s">
        <v>2970</v>
      </c>
      <c r="F435" t="str">
        <f>IF(Rapportage!E435="","",_xlfn.CONCAT(REPT("0",4-LEN(Rapportage!E435)),Rapportage!E435))</f>
        <v/>
      </c>
      <c r="G435" s="10" t="str">
        <f>IF(Rapportage!F435 ="0","  ", "  ")</f>
        <v xml:space="preserve">  </v>
      </c>
      <c r="H435" s="10" t="str">
        <f>Rapportage!G435 &amp; REPT(" ",4-MIN(4,LEN(Rapportage!G435)))</f>
        <v xml:space="preserve">    </v>
      </c>
      <c r="I435" s="10" t="str">
        <f>IF(Rapportage!H435="","",IF(($Q$2-$P$2)&gt;=0,IF(LEN(TEXT(K435*100,"00000000"))=3,_xlfn.CONCAT(0,TEXT(K435*100,"000000.""00")),TEXT(K435*100,"000000"".""00")),""""))</f>
        <v/>
      </c>
      <c r="J435" s="10" t="str">
        <f>IF(Rapportage!I435="","",IF(($Q$2-$P$2)&gt;=0,IF(LEN(TEXT(Rapportage!I435*100,"000000"))=3,_xlfn.CONCAT(0,TEXT(Rapportage!I435*100,"000.""00")),TEXT(Rapportage!I435*100,"000"".""00")),""""))</f>
        <v/>
      </c>
      <c r="K435" s="15">
        <f>ROUND(Rapportage!H435,2)</f>
        <v>0</v>
      </c>
      <c r="O435" t="s">
        <v>469</v>
      </c>
      <c r="P435">
        <v>434</v>
      </c>
    </row>
    <row r="436" spans="1:16" x14ac:dyDescent="0.25">
      <c r="A436" t="str">
        <f>IF(LEN(Rapportage!A436)="","",Rapportage!A436&amp;REPT(" ",10-MIN(10,LEN(Rapportage!A436))))</f>
        <v xml:space="preserve">          </v>
      </c>
      <c r="B436" t="str">
        <f>IF(Rapportage!B436=0,"",_xlfn.CONCAT(REPT("0",7-LEN(Rapportage!B436)),Rapportage!B436))</f>
        <v/>
      </c>
      <c r="C436" t="str">
        <f>IF(Rapportage!C436=0,"",IF(ISNUMBER(SEARCH("-",Rapportage!C436)),_xlfn.CONCAT(REPT("0",7-LEN(LEFT(Rapportage!C436,SEARCH("-",Rapportage!C436)-1))),LEFT(Rapportage!C436,SEARCH("-",Rapportage!C436)-1)),_xlfn.CONCAT(REPT("0",7-LEN(Rapportage!C436)),Rapportage!C436)))</f>
        <v/>
      </c>
      <c r="E436" t="s">
        <v>2971</v>
      </c>
      <c r="F436" t="str">
        <f>IF(Rapportage!E436="","",_xlfn.CONCAT(REPT("0",4-LEN(Rapportage!E436)),Rapportage!E436))</f>
        <v/>
      </c>
      <c r="G436" s="10" t="str">
        <f>IF(Rapportage!F436 ="0","  ", "  ")</f>
        <v xml:space="preserve">  </v>
      </c>
      <c r="H436" s="10" t="str">
        <f>Rapportage!G436 &amp; REPT(" ",4-MIN(4,LEN(Rapportage!G436)))</f>
        <v xml:space="preserve">    </v>
      </c>
      <c r="I436" s="10" t="str">
        <f>IF(Rapportage!H436="","",IF(($Q$2-$P$2)&gt;=0,IF(LEN(TEXT(K436*100,"00000000"))=3,_xlfn.CONCAT(0,TEXT(K436*100,"000000.""00")),TEXT(K436*100,"000000"".""00")),""""))</f>
        <v/>
      </c>
      <c r="J436" s="10" t="str">
        <f>IF(Rapportage!I436="","",IF(($Q$2-$P$2)&gt;=0,IF(LEN(TEXT(Rapportage!I436*100,"000000"))=3,_xlfn.CONCAT(0,TEXT(Rapportage!I436*100,"000.""00")),TEXT(Rapportage!I436*100,"000"".""00")),""""))</f>
        <v/>
      </c>
      <c r="K436" s="15">
        <f>ROUND(Rapportage!H436,2)</f>
        <v>0</v>
      </c>
      <c r="O436" t="s">
        <v>470</v>
      </c>
      <c r="P436">
        <v>435</v>
      </c>
    </row>
    <row r="437" spans="1:16" x14ac:dyDescent="0.25">
      <c r="A437" t="str">
        <f>IF(LEN(Rapportage!A437)="","",Rapportage!A437&amp;REPT(" ",10-MIN(10,LEN(Rapportage!A437))))</f>
        <v xml:space="preserve">          </v>
      </c>
      <c r="B437" t="str">
        <f>IF(Rapportage!B437=0,"",_xlfn.CONCAT(REPT("0",7-LEN(Rapportage!B437)),Rapportage!B437))</f>
        <v/>
      </c>
      <c r="C437" t="str">
        <f>IF(Rapportage!C437=0,"",IF(ISNUMBER(SEARCH("-",Rapportage!C437)),_xlfn.CONCAT(REPT("0",7-LEN(LEFT(Rapportage!C437,SEARCH("-",Rapportage!C437)-1))),LEFT(Rapportage!C437,SEARCH("-",Rapportage!C437)-1)),_xlfn.CONCAT(REPT("0",7-LEN(Rapportage!C437)),Rapportage!C437)))</f>
        <v/>
      </c>
      <c r="E437" t="s">
        <v>2972</v>
      </c>
      <c r="F437" t="str">
        <f>IF(Rapportage!E437="","",_xlfn.CONCAT(REPT("0",4-LEN(Rapportage!E437)),Rapportage!E437))</f>
        <v/>
      </c>
      <c r="G437" s="10" t="str">
        <f>IF(Rapportage!F437 ="0","  ", "  ")</f>
        <v xml:space="preserve">  </v>
      </c>
      <c r="H437" s="10" t="str">
        <f>Rapportage!G437 &amp; REPT(" ",4-MIN(4,LEN(Rapportage!G437)))</f>
        <v xml:space="preserve">    </v>
      </c>
      <c r="I437" s="10" t="str">
        <f>IF(Rapportage!H437="","",IF(($Q$2-$P$2)&gt;=0,IF(LEN(TEXT(K437*100,"00000000"))=3,_xlfn.CONCAT(0,TEXT(K437*100,"000000.""00")),TEXT(K437*100,"000000"".""00")),""""))</f>
        <v/>
      </c>
      <c r="J437" s="10" t="str">
        <f>IF(Rapportage!I437="","",IF(($Q$2-$P$2)&gt;=0,IF(LEN(TEXT(Rapportage!I437*100,"000000"))=3,_xlfn.CONCAT(0,TEXT(Rapportage!I437*100,"000.""00")),TEXT(Rapportage!I437*100,"000"".""00")),""""))</f>
        <v/>
      </c>
      <c r="K437" s="15">
        <f>ROUND(Rapportage!H437,2)</f>
        <v>0</v>
      </c>
      <c r="O437" t="s">
        <v>471</v>
      </c>
      <c r="P437">
        <v>436</v>
      </c>
    </row>
    <row r="438" spans="1:16" x14ac:dyDescent="0.25">
      <c r="A438" t="str">
        <f>IF(LEN(Rapportage!A438)="","",Rapportage!A438&amp;REPT(" ",10-MIN(10,LEN(Rapportage!A438))))</f>
        <v xml:space="preserve">          </v>
      </c>
      <c r="B438" t="str">
        <f>IF(Rapportage!B438=0,"",_xlfn.CONCAT(REPT("0",7-LEN(Rapportage!B438)),Rapportage!B438))</f>
        <v/>
      </c>
      <c r="C438" t="str">
        <f>IF(Rapportage!C438=0,"",IF(ISNUMBER(SEARCH("-",Rapportage!C438)),_xlfn.CONCAT(REPT("0",7-LEN(LEFT(Rapportage!C438,SEARCH("-",Rapportage!C438)-1))),LEFT(Rapportage!C438,SEARCH("-",Rapportage!C438)-1)),_xlfn.CONCAT(REPT("0",7-LEN(Rapportage!C438)),Rapportage!C438)))</f>
        <v/>
      </c>
      <c r="E438" t="s">
        <v>2973</v>
      </c>
      <c r="F438" t="str">
        <f>IF(Rapportage!E438="","",_xlfn.CONCAT(REPT("0",4-LEN(Rapportage!E438)),Rapportage!E438))</f>
        <v/>
      </c>
      <c r="G438" s="10" t="str">
        <f>IF(Rapportage!F438 ="0","  ", "  ")</f>
        <v xml:space="preserve">  </v>
      </c>
      <c r="H438" s="10" t="str">
        <f>Rapportage!G438 &amp; REPT(" ",4-MIN(4,LEN(Rapportage!G438)))</f>
        <v xml:space="preserve">    </v>
      </c>
      <c r="I438" s="10" t="str">
        <f>IF(Rapportage!H438="","",IF(($Q$2-$P$2)&gt;=0,IF(LEN(TEXT(K438*100,"00000000"))=3,_xlfn.CONCAT(0,TEXT(K438*100,"000000.""00")),TEXT(K438*100,"000000"".""00")),""""))</f>
        <v/>
      </c>
      <c r="J438" s="10" t="str">
        <f>IF(Rapportage!I438="","",IF(($Q$2-$P$2)&gt;=0,IF(LEN(TEXT(Rapportage!I438*100,"000000"))=3,_xlfn.CONCAT(0,TEXT(Rapportage!I438*100,"000.""00")),TEXT(Rapportage!I438*100,"000"".""00")),""""))</f>
        <v/>
      </c>
      <c r="K438" s="15">
        <f>ROUND(Rapportage!H438,2)</f>
        <v>0</v>
      </c>
      <c r="O438" t="s">
        <v>472</v>
      </c>
      <c r="P438">
        <v>437</v>
      </c>
    </row>
    <row r="439" spans="1:16" x14ac:dyDescent="0.25">
      <c r="A439" t="str">
        <f>IF(LEN(Rapportage!A439)="","",Rapportage!A439&amp;REPT(" ",10-MIN(10,LEN(Rapportage!A439))))</f>
        <v xml:space="preserve">          </v>
      </c>
      <c r="B439" t="str">
        <f>IF(Rapportage!B439=0,"",_xlfn.CONCAT(REPT("0",7-LEN(Rapportage!B439)),Rapportage!B439))</f>
        <v/>
      </c>
      <c r="C439" t="str">
        <f>IF(Rapportage!C439=0,"",IF(ISNUMBER(SEARCH("-",Rapportage!C439)),_xlfn.CONCAT(REPT("0",7-LEN(LEFT(Rapportage!C439,SEARCH("-",Rapportage!C439)-1))),LEFT(Rapportage!C439,SEARCH("-",Rapportage!C439)-1)),_xlfn.CONCAT(REPT("0",7-LEN(Rapportage!C439)),Rapportage!C439)))</f>
        <v/>
      </c>
      <c r="E439" t="s">
        <v>2974</v>
      </c>
      <c r="F439" t="str">
        <f>IF(Rapportage!E439="","",_xlfn.CONCAT(REPT("0",4-LEN(Rapportage!E439)),Rapportage!E439))</f>
        <v/>
      </c>
      <c r="G439" s="10" t="str">
        <f>IF(Rapportage!F439 ="0","  ", "  ")</f>
        <v xml:space="preserve">  </v>
      </c>
      <c r="H439" s="10" t="str">
        <f>Rapportage!G439 &amp; REPT(" ",4-MIN(4,LEN(Rapportage!G439)))</f>
        <v xml:space="preserve">    </v>
      </c>
      <c r="I439" s="10" t="str">
        <f>IF(Rapportage!H439="","",IF(($Q$2-$P$2)&gt;=0,IF(LEN(TEXT(K439*100,"00000000"))=3,_xlfn.CONCAT(0,TEXT(K439*100,"000000.""00")),TEXT(K439*100,"000000"".""00")),""""))</f>
        <v/>
      </c>
      <c r="J439" s="10" t="str">
        <f>IF(Rapportage!I439="","",IF(($Q$2-$P$2)&gt;=0,IF(LEN(TEXT(Rapportage!I439*100,"000000"))=3,_xlfn.CONCAT(0,TEXT(Rapportage!I439*100,"000.""00")),TEXT(Rapportage!I439*100,"000"".""00")),""""))</f>
        <v/>
      </c>
      <c r="K439" s="15">
        <f>ROUND(Rapportage!H439,2)</f>
        <v>0</v>
      </c>
      <c r="O439" t="s">
        <v>473</v>
      </c>
      <c r="P439">
        <v>438</v>
      </c>
    </row>
    <row r="440" spans="1:16" x14ac:dyDescent="0.25">
      <c r="A440" t="str">
        <f>IF(LEN(Rapportage!A440)="","",Rapportage!A440&amp;REPT(" ",10-MIN(10,LEN(Rapportage!A440))))</f>
        <v xml:space="preserve">          </v>
      </c>
      <c r="B440" t="str">
        <f>IF(Rapportage!B440=0,"",_xlfn.CONCAT(REPT("0",7-LEN(Rapportage!B440)),Rapportage!B440))</f>
        <v/>
      </c>
      <c r="C440" t="str">
        <f>IF(Rapportage!C440=0,"",IF(ISNUMBER(SEARCH("-",Rapportage!C440)),_xlfn.CONCAT(REPT("0",7-LEN(LEFT(Rapportage!C440,SEARCH("-",Rapportage!C440)-1))),LEFT(Rapportage!C440,SEARCH("-",Rapportage!C440)-1)),_xlfn.CONCAT(REPT("0",7-LEN(Rapportage!C440)),Rapportage!C440)))</f>
        <v/>
      </c>
      <c r="E440" t="s">
        <v>2975</v>
      </c>
      <c r="F440" t="str">
        <f>IF(Rapportage!E440="","",_xlfn.CONCAT(REPT("0",4-LEN(Rapportage!E440)),Rapportage!E440))</f>
        <v/>
      </c>
      <c r="G440" s="10" t="str">
        <f>IF(Rapportage!F440 ="0","  ", "  ")</f>
        <v xml:space="preserve">  </v>
      </c>
      <c r="H440" s="10" t="str">
        <f>Rapportage!G440 &amp; REPT(" ",4-MIN(4,LEN(Rapportage!G440)))</f>
        <v xml:space="preserve">    </v>
      </c>
      <c r="I440" s="10" t="str">
        <f>IF(Rapportage!H440="","",IF(($Q$2-$P$2)&gt;=0,IF(LEN(TEXT(K440*100,"00000000"))=3,_xlfn.CONCAT(0,TEXT(K440*100,"000000.""00")),TEXT(K440*100,"000000"".""00")),""""))</f>
        <v/>
      </c>
      <c r="J440" s="10" t="str">
        <f>IF(Rapportage!I440="","",IF(($Q$2-$P$2)&gt;=0,IF(LEN(TEXT(Rapportage!I440*100,"000000"))=3,_xlfn.CONCAT(0,TEXT(Rapportage!I440*100,"000.""00")),TEXT(Rapportage!I440*100,"000"".""00")),""""))</f>
        <v/>
      </c>
      <c r="K440" s="15">
        <f>ROUND(Rapportage!H440,2)</f>
        <v>0</v>
      </c>
      <c r="O440" t="s">
        <v>474</v>
      </c>
      <c r="P440">
        <v>439</v>
      </c>
    </row>
    <row r="441" spans="1:16" x14ac:dyDescent="0.25">
      <c r="A441" t="str">
        <f>IF(LEN(Rapportage!A441)="","",Rapportage!A441&amp;REPT(" ",10-MIN(10,LEN(Rapportage!A441))))</f>
        <v xml:space="preserve">          </v>
      </c>
      <c r="B441" t="str">
        <f>IF(Rapportage!B441=0,"",_xlfn.CONCAT(REPT("0",7-LEN(Rapportage!B441)),Rapportage!B441))</f>
        <v/>
      </c>
      <c r="C441" t="str">
        <f>IF(Rapportage!C441=0,"",IF(ISNUMBER(SEARCH("-",Rapportage!C441)),_xlfn.CONCAT(REPT("0",7-LEN(LEFT(Rapportage!C441,SEARCH("-",Rapportage!C441)-1))),LEFT(Rapportage!C441,SEARCH("-",Rapportage!C441)-1)),_xlfn.CONCAT(REPT("0",7-LEN(Rapportage!C441)),Rapportage!C441)))</f>
        <v/>
      </c>
      <c r="E441" t="s">
        <v>2976</v>
      </c>
      <c r="F441" t="str">
        <f>IF(Rapportage!E441="","",_xlfn.CONCAT(REPT("0",4-LEN(Rapportage!E441)),Rapportage!E441))</f>
        <v/>
      </c>
      <c r="G441" s="10" t="str">
        <f>IF(Rapportage!F441 ="0","  ", "  ")</f>
        <v xml:space="preserve">  </v>
      </c>
      <c r="H441" s="10" t="str">
        <f>Rapportage!G441 &amp; REPT(" ",4-MIN(4,LEN(Rapportage!G441)))</f>
        <v xml:space="preserve">    </v>
      </c>
      <c r="I441" s="10" t="str">
        <f>IF(Rapportage!H441="","",IF(($Q$2-$P$2)&gt;=0,IF(LEN(TEXT(K441*100,"00000000"))=3,_xlfn.CONCAT(0,TEXT(K441*100,"000000.""00")),TEXT(K441*100,"000000"".""00")),""""))</f>
        <v/>
      </c>
      <c r="J441" s="10" t="str">
        <f>IF(Rapportage!I441="","",IF(($Q$2-$P$2)&gt;=0,IF(LEN(TEXT(Rapportage!I441*100,"000000"))=3,_xlfn.CONCAT(0,TEXT(Rapportage!I441*100,"000.""00")),TEXT(Rapportage!I441*100,"000"".""00")),""""))</f>
        <v/>
      </c>
      <c r="K441" s="15">
        <f>ROUND(Rapportage!H441,2)</f>
        <v>0</v>
      </c>
      <c r="O441" t="s">
        <v>475</v>
      </c>
      <c r="P441">
        <v>440</v>
      </c>
    </row>
    <row r="442" spans="1:16" x14ac:dyDescent="0.25">
      <c r="A442" t="str">
        <f>IF(LEN(Rapportage!A442)="","",Rapportage!A442&amp;REPT(" ",10-MIN(10,LEN(Rapportage!A442))))</f>
        <v xml:space="preserve">          </v>
      </c>
      <c r="B442" t="str">
        <f>IF(Rapportage!B442=0,"",_xlfn.CONCAT(REPT("0",7-LEN(Rapportage!B442)),Rapportage!B442))</f>
        <v/>
      </c>
      <c r="C442" t="str">
        <f>IF(Rapportage!C442=0,"",IF(ISNUMBER(SEARCH("-",Rapportage!C442)),_xlfn.CONCAT(REPT("0",7-LEN(LEFT(Rapportage!C442,SEARCH("-",Rapportage!C442)-1))),LEFT(Rapportage!C442,SEARCH("-",Rapportage!C442)-1)),_xlfn.CONCAT(REPT("0",7-LEN(Rapportage!C442)),Rapportage!C442)))</f>
        <v/>
      </c>
      <c r="E442" t="s">
        <v>2977</v>
      </c>
      <c r="F442" t="str">
        <f>IF(Rapportage!E442="","",_xlfn.CONCAT(REPT("0",4-LEN(Rapportage!E442)),Rapportage!E442))</f>
        <v/>
      </c>
      <c r="G442" s="10" t="str">
        <f>IF(Rapportage!F442 ="0","  ", "  ")</f>
        <v xml:space="preserve">  </v>
      </c>
      <c r="H442" s="10" t="str">
        <f>Rapportage!G442 &amp; REPT(" ",4-MIN(4,LEN(Rapportage!G442)))</f>
        <v xml:space="preserve">    </v>
      </c>
      <c r="I442" s="10" t="str">
        <f>IF(Rapportage!H442="","",IF(($Q$2-$P$2)&gt;=0,IF(LEN(TEXT(K442*100,"00000000"))=3,_xlfn.CONCAT(0,TEXT(K442*100,"000000.""00")),TEXT(K442*100,"000000"".""00")),""""))</f>
        <v/>
      </c>
      <c r="J442" s="10" t="str">
        <f>IF(Rapportage!I442="","",IF(($Q$2-$P$2)&gt;=0,IF(LEN(TEXT(Rapportage!I442*100,"000000"))=3,_xlfn.CONCAT(0,TEXT(Rapportage!I442*100,"000.""00")),TEXT(Rapportage!I442*100,"000"".""00")),""""))</f>
        <v/>
      </c>
      <c r="K442" s="15">
        <f>ROUND(Rapportage!H442,2)</f>
        <v>0</v>
      </c>
      <c r="O442" t="s">
        <v>476</v>
      </c>
      <c r="P442">
        <v>441</v>
      </c>
    </row>
    <row r="443" spans="1:16" x14ac:dyDescent="0.25">
      <c r="A443" t="str">
        <f>IF(LEN(Rapportage!A443)="","",Rapportage!A443&amp;REPT(" ",10-MIN(10,LEN(Rapportage!A443))))</f>
        <v xml:space="preserve">          </v>
      </c>
      <c r="B443" t="str">
        <f>IF(Rapportage!B443=0,"",_xlfn.CONCAT(REPT("0",7-LEN(Rapportage!B443)),Rapportage!B443))</f>
        <v/>
      </c>
      <c r="C443" t="str">
        <f>IF(Rapportage!C443=0,"",IF(ISNUMBER(SEARCH("-",Rapportage!C443)),_xlfn.CONCAT(REPT("0",7-LEN(LEFT(Rapportage!C443,SEARCH("-",Rapportage!C443)-1))),LEFT(Rapportage!C443,SEARCH("-",Rapportage!C443)-1)),_xlfn.CONCAT(REPT("0",7-LEN(Rapportage!C443)),Rapportage!C443)))</f>
        <v/>
      </c>
      <c r="E443" t="s">
        <v>2978</v>
      </c>
      <c r="F443" t="str">
        <f>IF(Rapportage!E443="","",_xlfn.CONCAT(REPT("0",4-LEN(Rapportage!E443)),Rapportage!E443))</f>
        <v/>
      </c>
      <c r="G443" s="10" t="str">
        <f>IF(Rapportage!F443 ="0","  ", "  ")</f>
        <v xml:space="preserve">  </v>
      </c>
      <c r="H443" s="10" t="str">
        <f>Rapportage!G443 &amp; REPT(" ",4-MIN(4,LEN(Rapportage!G443)))</f>
        <v xml:space="preserve">    </v>
      </c>
      <c r="I443" s="10" t="str">
        <f>IF(Rapportage!H443="","",IF(($Q$2-$P$2)&gt;=0,IF(LEN(TEXT(K443*100,"00000000"))=3,_xlfn.CONCAT(0,TEXT(K443*100,"000000.""00")),TEXT(K443*100,"000000"".""00")),""""))</f>
        <v/>
      </c>
      <c r="J443" s="10" t="str">
        <f>IF(Rapportage!I443="","",IF(($Q$2-$P$2)&gt;=0,IF(LEN(TEXT(Rapportage!I443*100,"000000"))=3,_xlfn.CONCAT(0,TEXT(Rapportage!I443*100,"000.""00")),TEXT(Rapportage!I443*100,"000"".""00")),""""))</f>
        <v/>
      </c>
      <c r="K443" s="15">
        <f>ROUND(Rapportage!H443,2)</f>
        <v>0</v>
      </c>
      <c r="O443" t="s">
        <v>477</v>
      </c>
      <c r="P443">
        <v>442</v>
      </c>
    </row>
    <row r="444" spans="1:16" x14ac:dyDescent="0.25">
      <c r="A444" t="str">
        <f>IF(LEN(Rapportage!A444)="","",Rapportage!A444&amp;REPT(" ",10-MIN(10,LEN(Rapportage!A444))))</f>
        <v xml:space="preserve">          </v>
      </c>
      <c r="B444" t="str">
        <f>IF(Rapportage!B444=0,"",_xlfn.CONCAT(REPT("0",7-LEN(Rapportage!B444)),Rapportage!B444))</f>
        <v/>
      </c>
      <c r="C444" t="str">
        <f>IF(Rapportage!C444=0,"",IF(ISNUMBER(SEARCH("-",Rapportage!C444)),_xlfn.CONCAT(REPT("0",7-LEN(LEFT(Rapportage!C444,SEARCH("-",Rapportage!C444)-1))),LEFT(Rapportage!C444,SEARCH("-",Rapportage!C444)-1)),_xlfn.CONCAT(REPT("0",7-LEN(Rapportage!C444)),Rapportage!C444)))</f>
        <v/>
      </c>
      <c r="E444" t="s">
        <v>2979</v>
      </c>
      <c r="F444" t="str">
        <f>IF(Rapportage!E444="","",_xlfn.CONCAT(REPT("0",4-LEN(Rapportage!E444)),Rapportage!E444))</f>
        <v/>
      </c>
      <c r="G444" s="10" t="str">
        <f>IF(Rapportage!F444 ="0","  ", "  ")</f>
        <v xml:space="preserve">  </v>
      </c>
      <c r="H444" s="10" t="str">
        <f>Rapportage!G444 &amp; REPT(" ",4-MIN(4,LEN(Rapportage!G444)))</f>
        <v xml:space="preserve">    </v>
      </c>
      <c r="I444" s="10" t="str">
        <f>IF(Rapportage!H444="","",IF(($Q$2-$P$2)&gt;=0,IF(LEN(TEXT(K444*100,"00000000"))=3,_xlfn.CONCAT(0,TEXT(K444*100,"000000.""00")),TEXT(K444*100,"000000"".""00")),""""))</f>
        <v/>
      </c>
      <c r="J444" s="10" t="str">
        <f>IF(Rapportage!I444="","",IF(($Q$2-$P$2)&gt;=0,IF(LEN(TEXT(Rapportage!I444*100,"000000"))=3,_xlfn.CONCAT(0,TEXT(Rapportage!I444*100,"000.""00")),TEXT(Rapportage!I444*100,"000"".""00")),""""))</f>
        <v/>
      </c>
      <c r="K444" s="15">
        <f>ROUND(Rapportage!H444,2)</f>
        <v>0</v>
      </c>
      <c r="O444" t="s">
        <v>478</v>
      </c>
      <c r="P444">
        <v>443</v>
      </c>
    </row>
    <row r="445" spans="1:16" x14ac:dyDescent="0.25">
      <c r="A445" t="str">
        <f>IF(LEN(Rapportage!A445)="","",Rapportage!A445&amp;REPT(" ",10-MIN(10,LEN(Rapportage!A445))))</f>
        <v xml:space="preserve">          </v>
      </c>
      <c r="B445" t="str">
        <f>IF(Rapportage!B445=0,"",_xlfn.CONCAT(REPT("0",7-LEN(Rapportage!B445)),Rapportage!B445))</f>
        <v/>
      </c>
      <c r="C445" t="str">
        <f>IF(Rapportage!C445=0,"",IF(ISNUMBER(SEARCH("-",Rapportage!C445)),_xlfn.CONCAT(REPT("0",7-LEN(LEFT(Rapportage!C445,SEARCH("-",Rapportage!C445)-1))),LEFT(Rapportage!C445,SEARCH("-",Rapportage!C445)-1)),_xlfn.CONCAT(REPT("0",7-LEN(Rapportage!C445)),Rapportage!C445)))</f>
        <v/>
      </c>
      <c r="E445" t="s">
        <v>2980</v>
      </c>
      <c r="F445" t="str">
        <f>IF(Rapportage!E445="","",_xlfn.CONCAT(REPT("0",4-LEN(Rapportage!E445)),Rapportage!E445))</f>
        <v/>
      </c>
      <c r="G445" s="10" t="str">
        <f>IF(Rapportage!F445 ="0","  ", "  ")</f>
        <v xml:space="preserve">  </v>
      </c>
      <c r="H445" s="10" t="str">
        <f>Rapportage!G445 &amp; REPT(" ",4-MIN(4,LEN(Rapportage!G445)))</f>
        <v xml:space="preserve">    </v>
      </c>
      <c r="I445" s="10" t="str">
        <f>IF(Rapportage!H445="","",IF(($Q$2-$P$2)&gt;=0,IF(LEN(TEXT(K445*100,"00000000"))=3,_xlfn.CONCAT(0,TEXT(K445*100,"000000.""00")),TEXT(K445*100,"000000"".""00")),""""))</f>
        <v/>
      </c>
      <c r="J445" s="10" t="str">
        <f>IF(Rapportage!I445="","",IF(($Q$2-$P$2)&gt;=0,IF(LEN(TEXT(Rapportage!I445*100,"000000"))=3,_xlfn.CONCAT(0,TEXT(Rapportage!I445*100,"000.""00")),TEXT(Rapportage!I445*100,"000"".""00")),""""))</f>
        <v/>
      </c>
      <c r="K445" s="15">
        <f>ROUND(Rapportage!H445,2)</f>
        <v>0</v>
      </c>
      <c r="O445" t="s">
        <v>479</v>
      </c>
      <c r="P445">
        <v>444</v>
      </c>
    </row>
    <row r="446" spans="1:16" x14ac:dyDescent="0.25">
      <c r="A446" t="str">
        <f>IF(LEN(Rapportage!A446)="","",Rapportage!A446&amp;REPT(" ",10-MIN(10,LEN(Rapportage!A446))))</f>
        <v xml:space="preserve">          </v>
      </c>
      <c r="B446" t="str">
        <f>IF(Rapportage!B446=0,"",_xlfn.CONCAT(REPT("0",7-LEN(Rapportage!B446)),Rapportage!B446))</f>
        <v/>
      </c>
      <c r="C446" t="str">
        <f>IF(Rapportage!C446=0,"",IF(ISNUMBER(SEARCH("-",Rapportage!C446)),_xlfn.CONCAT(REPT("0",7-LEN(LEFT(Rapportage!C446,SEARCH("-",Rapportage!C446)-1))),LEFT(Rapportage!C446,SEARCH("-",Rapportage!C446)-1)),_xlfn.CONCAT(REPT("0",7-LEN(Rapportage!C446)),Rapportage!C446)))</f>
        <v/>
      </c>
      <c r="E446" t="s">
        <v>2981</v>
      </c>
      <c r="F446" t="str">
        <f>IF(Rapportage!E446="","",_xlfn.CONCAT(REPT("0",4-LEN(Rapportage!E446)),Rapportage!E446))</f>
        <v/>
      </c>
      <c r="G446" s="10" t="str">
        <f>IF(Rapportage!F446 ="0","  ", "  ")</f>
        <v xml:space="preserve">  </v>
      </c>
      <c r="H446" s="10" t="str">
        <f>Rapportage!G446 &amp; REPT(" ",4-MIN(4,LEN(Rapportage!G446)))</f>
        <v xml:space="preserve">    </v>
      </c>
      <c r="I446" s="10" t="str">
        <f>IF(Rapportage!H446="","",IF(($Q$2-$P$2)&gt;=0,IF(LEN(TEXT(K446*100,"00000000"))=3,_xlfn.CONCAT(0,TEXT(K446*100,"000000.""00")),TEXT(K446*100,"000000"".""00")),""""))</f>
        <v/>
      </c>
      <c r="J446" s="10" t="str">
        <f>IF(Rapportage!I446="","",IF(($Q$2-$P$2)&gt;=0,IF(LEN(TEXT(Rapportage!I446*100,"000000"))=3,_xlfn.CONCAT(0,TEXT(Rapportage!I446*100,"000.""00")),TEXT(Rapportage!I446*100,"000"".""00")),""""))</f>
        <v/>
      </c>
      <c r="K446" s="15">
        <f>ROUND(Rapportage!H446,2)</f>
        <v>0</v>
      </c>
      <c r="O446" t="s">
        <v>480</v>
      </c>
      <c r="P446">
        <v>445</v>
      </c>
    </row>
    <row r="447" spans="1:16" x14ac:dyDescent="0.25">
      <c r="A447" t="str">
        <f>IF(LEN(Rapportage!A447)="","",Rapportage!A447&amp;REPT(" ",10-MIN(10,LEN(Rapportage!A447))))</f>
        <v xml:space="preserve">          </v>
      </c>
      <c r="B447" t="str">
        <f>IF(Rapportage!B447=0,"",_xlfn.CONCAT(REPT("0",7-LEN(Rapportage!B447)),Rapportage!B447))</f>
        <v/>
      </c>
      <c r="C447" t="str">
        <f>IF(Rapportage!C447=0,"",IF(ISNUMBER(SEARCH("-",Rapportage!C447)),_xlfn.CONCAT(REPT("0",7-LEN(LEFT(Rapportage!C447,SEARCH("-",Rapportage!C447)-1))),LEFT(Rapportage!C447,SEARCH("-",Rapportage!C447)-1)),_xlfn.CONCAT(REPT("0",7-LEN(Rapportage!C447)),Rapportage!C447)))</f>
        <v/>
      </c>
      <c r="E447" t="s">
        <v>2982</v>
      </c>
      <c r="F447" t="str">
        <f>IF(Rapportage!E447="","",_xlfn.CONCAT(REPT("0",4-LEN(Rapportage!E447)),Rapportage!E447))</f>
        <v/>
      </c>
      <c r="G447" s="10" t="str">
        <f>IF(Rapportage!F447 ="0","  ", "  ")</f>
        <v xml:space="preserve">  </v>
      </c>
      <c r="H447" s="10" t="str">
        <f>Rapportage!G447 &amp; REPT(" ",4-MIN(4,LEN(Rapportage!G447)))</f>
        <v xml:space="preserve">    </v>
      </c>
      <c r="I447" s="10" t="str">
        <f>IF(Rapportage!H447="","",IF(($Q$2-$P$2)&gt;=0,IF(LEN(TEXT(K447*100,"00000000"))=3,_xlfn.CONCAT(0,TEXT(K447*100,"000000.""00")),TEXT(K447*100,"000000"".""00")),""""))</f>
        <v/>
      </c>
      <c r="J447" s="10" t="str">
        <f>IF(Rapportage!I447="","",IF(($Q$2-$P$2)&gt;=0,IF(LEN(TEXT(Rapportage!I447*100,"000000"))=3,_xlfn.CONCAT(0,TEXT(Rapportage!I447*100,"000.""00")),TEXT(Rapportage!I447*100,"000"".""00")),""""))</f>
        <v/>
      </c>
      <c r="K447" s="15">
        <f>ROUND(Rapportage!H447,2)</f>
        <v>0</v>
      </c>
      <c r="O447" t="s">
        <v>481</v>
      </c>
      <c r="P447">
        <v>446</v>
      </c>
    </row>
    <row r="448" spans="1:16" x14ac:dyDescent="0.25">
      <c r="A448" t="str">
        <f>IF(LEN(Rapportage!A448)="","",Rapportage!A448&amp;REPT(" ",10-MIN(10,LEN(Rapportage!A448))))</f>
        <v xml:space="preserve">          </v>
      </c>
      <c r="B448" t="str">
        <f>IF(Rapportage!B448=0,"",_xlfn.CONCAT(REPT("0",7-LEN(Rapportage!B448)),Rapportage!B448))</f>
        <v/>
      </c>
      <c r="C448" t="str">
        <f>IF(Rapportage!C448=0,"",IF(ISNUMBER(SEARCH("-",Rapportage!C448)),_xlfn.CONCAT(REPT("0",7-LEN(LEFT(Rapportage!C448,SEARCH("-",Rapportage!C448)-1))),LEFT(Rapportage!C448,SEARCH("-",Rapportage!C448)-1)),_xlfn.CONCAT(REPT("0",7-LEN(Rapportage!C448)),Rapportage!C448)))</f>
        <v/>
      </c>
      <c r="E448" t="s">
        <v>2983</v>
      </c>
      <c r="F448" t="str">
        <f>IF(Rapportage!E448="","",_xlfn.CONCAT(REPT("0",4-LEN(Rapportage!E448)),Rapportage!E448))</f>
        <v/>
      </c>
      <c r="G448" s="10" t="str">
        <f>IF(Rapportage!F448 ="0","  ", "  ")</f>
        <v xml:space="preserve">  </v>
      </c>
      <c r="H448" s="10" t="str">
        <f>Rapportage!G448 &amp; REPT(" ",4-MIN(4,LEN(Rapportage!G448)))</f>
        <v xml:space="preserve">    </v>
      </c>
      <c r="I448" s="10" t="str">
        <f>IF(Rapportage!H448="","",IF(($Q$2-$P$2)&gt;=0,IF(LEN(TEXT(K448*100,"00000000"))=3,_xlfn.CONCAT(0,TEXT(K448*100,"000000.""00")),TEXT(K448*100,"000000"".""00")),""""))</f>
        <v/>
      </c>
      <c r="J448" s="10" t="str">
        <f>IF(Rapportage!I448="","",IF(($Q$2-$P$2)&gt;=0,IF(LEN(TEXT(Rapportage!I448*100,"000000"))=3,_xlfn.CONCAT(0,TEXT(Rapportage!I448*100,"000.""00")),TEXT(Rapportage!I448*100,"000"".""00")),""""))</f>
        <v/>
      </c>
      <c r="K448" s="15">
        <f>ROUND(Rapportage!H448,2)</f>
        <v>0</v>
      </c>
      <c r="O448" t="s">
        <v>482</v>
      </c>
      <c r="P448">
        <v>447</v>
      </c>
    </row>
    <row r="449" spans="1:16" x14ac:dyDescent="0.25">
      <c r="A449" t="str">
        <f>IF(LEN(Rapportage!A449)="","",Rapportage!A449&amp;REPT(" ",10-MIN(10,LEN(Rapportage!A449))))</f>
        <v xml:space="preserve">          </v>
      </c>
      <c r="B449" t="str">
        <f>IF(Rapportage!B449=0,"",_xlfn.CONCAT(REPT("0",7-LEN(Rapportage!B449)),Rapportage!B449))</f>
        <v/>
      </c>
      <c r="C449" t="str">
        <f>IF(Rapportage!C449=0,"",IF(ISNUMBER(SEARCH("-",Rapportage!C449)),_xlfn.CONCAT(REPT("0",7-LEN(LEFT(Rapportage!C449,SEARCH("-",Rapportage!C449)-1))),LEFT(Rapportage!C449,SEARCH("-",Rapportage!C449)-1)),_xlfn.CONCAT(REPT("0",7-LEN(Rapportage!C449)),Rapportage!C449)))</f>
        <v/>
      </c>
      <c r="E449" t="s">
        <v>2984</v>
      </c>
      <c r="F449" t="str">
        <f>IF(Rapportage!E449="","",_xlfn.CONCAT(REPT("0",4-LEN(Rapportage!E449)),Rapportage!E449))</f>
        <v/>
      </c>
      <c r="G449" s="10" t="str">
        <f>IF(Rapportage!F449 ="0","  ", "  ")</f>
        <v xml:space="preserve">  </v>
      </c>
      <c r="H449" s="10" t="str">
        <f>Rapportage!G449 &amp; REPT(" ",4-MIN(4,LEN(Rapportage!G449)))</f>
        <v xml:space="preserve">    </v>
      </c>
      <c r="I449" s="10" t="str">
        <f>IF(Rapportage!H449="","",IF(($Q$2-$P$2)&gt;=0,IF(LEN(TEXT(K449*100,"00000000"))=3,_xlfn.CONCAT(0,TEXT(K449*100,"000000.""00")),TEXT(K449*100,"000000"".""00")),""""))</f>
        <v/>
      </c>
      <c r="J449" s="10" t="str">
        <f>IF(Rapportage!I449="","",IF(($Q$2-$P$2)&gt;=0,IF(LEN(TEXT(Rapportage!I449*100,"000000"))=3,_xlfn.CONCAT(0,TEXT(Rapportage!I449*100,"000.""00")),TEXT(Rapportage!I449*100,"000"".""00")),""""))</f>
        <v/>
      </c>
      <c r="K449" s="15">
        <f>ROUND(Rapportage!H449,2)</f>
        <v>0</v>
      </c>
      <c r="O449" t="s">
        <v>483</v>
      </c>
      <c r="P449">
        <v>448</v>
      </c>
    </row>
    <row r="450" spans="1:16" x14ac:dyDescent="0.25">
      <c r="A450" t="str">
        <f>IF(LEN(Rapportage!A450)="","",Rapportage!A450&amp;REPT(" ",10-MIN(10,LEN(Rapportage!A450))))</f>
        <v xml:space="preserve">          </v>
      </c>
      <c r="B450" t="str">
        <f>IF(Rapportage!B450=0,"",_xlfn.CONCAT(REPT("0",7-LEN(Rapportage!B450)),Rapportage!B450))</f>
        <v/>
      </c>
      <c r="C450" t="str">
        <f>IF(Rapportage!C450=0,"",IF(ISNUMBER(SEARCH("-",Rapportage!C450)),_xlfn.CONCAT(REPT("0",7-LEN(LEFT(Rapportage!C450,SEARCH("-",Rapportage!C450)-1))),LEFT(Rapportage!C450,SEARCH("-",Rapportage!C450)-1)),_xlfn.CONCAT(REPT("0",7-LEN(Rapportage!C450)),Rapportage!C450)))</f>
        <v/>
      </c>
      <c r="E450" t="s">
        <v>2985</v>
      </c>
      <c r="F450" t="str">
        <f>IF(Rapportage!E450="","",_xlfn.CONCAT(REPT("0",4-LEN(Rapportage!E450)),Rapportage!E450))</f>
        <v/>
      </c>
      <c r="G450" s="10" t="str">
        <f>IF(Rapportage!F450 ="0","  ", "  ")</f>
        <v xml:space="preserve">  </v>
      </c>
      <c r="H450" s="10" t="str">
        <f>Rapportage!G450 &amp; REPT(" ",4-MIN(4,LEN(Rapportage!G450)))</f>
        <v xml:space="preserve">    </v>
      </c>
      <c r="I450" s="10" t="str">
        <f>IF(Rapportage!H450="","",IF(($Q$2-$P$2)&gt;=0,IF(LEN(TEXT(K450*100,"00000000"))=3,_xlfn.CONCAT(0,TEXT(K450*100,"000000.""00")),TEXT(K450*100,"000000"".""00")),""""))</f>
        <v/>
      </c>
      <c r="J450" s="10" t="str">
        <f>IF(Rapportage!I450="","",IF(($Q$2-$P$2)&gt;=0,IF(LEN(TEXT(Rapportage!I450*100,"000000"))=3,_xlfn.CONCAT(0,TEXT(Rapportage!I450*100,"000.""00")),TEXT(Rapportage!I450*100,"000"".""00")),""""))</f>
        <v/>
      </c>
      <c r="K450" s="15">
        <f>ROUND(Rapportage!H450,2)</f>
        <v>0</v>
      </c>
      <c r="O450" t="s">
        <v>484</v>
      </c>
      <c r="P450">
        <v>449</v>
      </c>
    </row>
    <row r="451" spans="1:16" x14ac:dyDescent="0.25">
      <c r="A451" t="str">
        <f>IF(LEN(Rapportage!A451)="","",Rapportage!A451&amp;REPT(" ",10-MIN(10,LEN(Rapportage!A451))))</f>
        <v xml:space="preserve">          </v>
      </c>
      <c r="B451" t="str">
        <f>IF(Rapportage!B451=0,"",_xlfn.CONCAT(REPT("0",7-LEN(Rapportage!B451)),Rapportage!B451))</f>
        <v/>
      </c>
      <c r="C451" t="str">
        <f>IF(Rapportage!C451=0,"",IF(ISNUMBER(SEARCH("-",Rapportage!C451)),_xlfn.CONCAT(REPT("0",7-LEN(LEFT(Rapportage!C451,SEARCH("-",Rapportage!C451)-1))),LEFT(Rapportage!C451,SEARCH("-",Rapportage!C451)-1)),_xlfn.CONCAT(REPT("0",7-LEN(Rapportage!C451)),Rapportage!C451)))</f>
        <v/>
      </c>
      <c r="E451" t="s">
        <v>2986</v>
      </c>
      <c r="F451" t="str">
        <f>IF(Rapportage!E451="","",_xlfn.CONCAT(REPT("0",4-LEN(Rapportage!E451)),Rapportage!E451))</f>
        <v/>
      </c>
      <c r="G451" s="10" t="str">
        <f>IF(Rapportage!F451 ="0","  ", "  ")</f>
        <v xml:space="preserve">  </v>
      </c>
      <c r="H451" s="10" t="str">
        <f>Rapportage!G451 &amp; REPT(" ",4-MIN(4,LEN(Rapportage!G451)))</f>
        <v xml:space="preserve">    </v>
      </c>
      <c r="I451" s="10" t="str">
        <f>IF(Rapportage!H451="","",IF(($Q$2-$P$2)&gt;=0,IF(LEN(TEXT(K451*100,"00000000"))=3,_xlfn.CONCAT(0,TEXT(K451*100,"000000.""00")),TEXT(K451*100,"000000"".""00")),""""))</f>
        <v/>
      </c>
      <c r="J451" s="10" t="str">
        <f>IF(Rapportage!I451="","",IF(($Q$2-$P$2)&gt;=0,IF(LEN(TEXT(Rapportage!I451*100,"000000"))=3,_xlfn.CONCAT(0,TEXT(Rapportage!I451*100,"000.""00")),TEXT(Rapportage!I451*100,"000"".""00")),""""))</f>
        <v/>
      </c>
      <c r="K451" s="15">
        <f>ROUND(Rapportage!H451,2)</f>
        <v>0</v>
      </c>
      <c r="O451" t="s">
        <v>485</v>
      </c>
      <c r="P451">
        <v>450</v>
      </c>
    </row>
    <row r="452" spans="1:16" x14ac:dyDescent="0.25">
      <c r="A452" t="str">
        <f>IF(LEN(Rapportage!A452)="","",Rapportage!A452&amp;REPT(" ",10-MIN(10,LEN(Rapportage!A452))))</f>
        <v xml:space="preserve">          </v>
      </c>
      <c r="B452" t="str">
        <f>IF(Rapportage!B452=0,"",_xlfn.CONCAT(REPT("0",7-LEN(Rapportage!B452)),Rapportage!B452))</f>
        <v/>
      </c>
      <c r="C452" t="str">
        <f>IF(Rapportage!C452=0,"",IF(ISNUMBER(SEARCH("-",Rapportage!C452)),_xlfn.CONCAT(REPT("0",7-LEN(LEFT(Rapportage!C452,SEARCH("-",Rapportage!C452)-1))),LEFT(Rapportage!C452,SEARCH("-",Rapportage!C452)-1)),_xlfn.CONCAT(REPT("0",7-LEN(Rapportage!C452)),Rapportage!C452)))</f>
        <v/>
      </c>
      <c r="E452" t="s">
        <v>2987</v>
      </c>
      <c r="F452" t="str">
        <f>IF(Rapportage!E452="","",_xlfn.CONCAT(REPT("0",4-LEN(Rapportage!E452)),Rapportage!E452))</f>
        <v/>
      </c>
      <c r="G452" s="10" t="str">
        <f>IF(Rapportage!F452 ="0","  ", "  ")</f>
        <v xml:space="preserve">  </v>
      </c>
      <c r="H452" s="10" t="str">
        <f>Rapportage!G452 &amp; REPT(" ",4-MIN(4,LEN(Rapportage!G452)))</f>
        <v xml:space="preserve">    </v>
      </c>
      <c r="I452" s="10" t="str">
        <f>IF(Rapportage!H452="","",IF(($Q$2-$P$2)&gt;=0,IF(LEN(TEXT(K452*100,"00000000"))=3,_xlfn.CONCAT(0,TEXT(K452*100,"000000.""00")),TEXT(K452*100,"000000"".""00")),""""))</f>
        <v/>
      </c>
      <c r="J452" s="10" t="str">
        <f>IF(Rapportage!I452="","",IF(($Q$2-$P$2)&gt;=0,IF(LEN(TEXT(Rapportage!I452*100,"000000"))=3,_xlfn.CONCAT(0,TEXT(Rapportage!I452*100,"000.""00")),TEXT(Rapportage!I452*100,"000"".""00")),""""))</f>
        <v/>
      </c>
      <c r="K452" s="15">
        <f>ROUND(Rapportage!H452,2)</f>
        <v>0</v>
      </c>
      <c r="O452" t="s">
        <v>486</v>
      </c>
      <c r="P452">
        <v>451</v>
      </c>
    </row>
    <row r="453" spans="1:16" x14ac:dyDescent="0.25">
      <c r="A453" t="str">
        <f>IF(LEN(Rapportage!A453)="","",Rapportage!A453&amp;REPT(" ",10-MIN(10,LEN(Rapportage!A453))))</f>
        <v xml:space="preserve">          </v>
      </c>
      <c r="B453" t="str">
        <f>IF(Rapportage!B453=0,"",_xlfn.CONCAT(REPT("0",7-LEN(Rapportage!B453)),Rapportage!B453))</f>
        <v/>
      </c>
      <c r="C453" t="str">
        <f>IF(Rapportage!C453=0,"",IF(ISNUMBER(SEARCH("-",Rapportage!C453)),_xlfn.CONCAT(REPT("0",7-LEN(LEFT(Rapportage!C453,SEARCH("-",Rapportage!C453)-1))),LEFT(Rapportage!C453,SEARCH("-",Rapportage!C453)-1)),_xlfn.CONCAT(REPT("0",7-LEN(Rapportage!C453)),Rapportage!C453)))</f>
        <v/>
      </c>
      <c r="E453" t="s">
        <v>2988</v>
      </c>
      <c r="F453" t="str">
        <f>IF(Rapportage!E453="","",_xlfn.CONCAT(REPT("0",4-LEN(Rapportage!E453)),Rapportage!E453))</f>
        <v/>
      </c>
      <c r="G453" s="10" t="str">
        <f>IF(Rapportage!F453 ="0","  ", "  ")</f>
        <v xml:space="preserve">  </v>
      </c>
      <c r="H453" s="10" t="str">
        <f>Rapportage!G453 &amp; REPT(" ",4-MIN(4,LEN(Rapportage!G453)))</f>
        <v xml:space="preserve">    </v>
      </c>
      <c r="I453" s="10" t="str">
        <f>IF(Rapportage!H453="","",IF(($Q$2-$P$2)&gt;=0,IF(LEN(TEXT(K453*100,"00000000"))=3,_xlfn.CONCAT(0,TEXT(K453*100,"000000.""00")),TEXT(K453*100,"000000"".""00")),""""))</f>
        <v/>
      </c>
      <c r="J453" s="10" t="str">
        <f>IF(Rapportage!I453="","",IF(($Q$2-$P$2)&gt;=0,IF(LEN(TEXT(Rapportage!I453*100,"000000"))=3,_xlfn.CONCAT(0,TEXT(Rapportage!I453*100,"000.""00")),TEXT(Rapportage!I453*100,"000"".""00")),""""))</f>
        <v/>
      </c>
      <c r="K453" s="15">
        <f>ROUND(Rapportage!H453,2)</f>
        <v>0</v>
      </c>
      <c r="O453" t="s">
        <v>487</v>
      </c>
      <c r="P453">
        <v>452</v>
      </c>
    </row>
    <row r="454" spans="1:16" x14ac:dyDescent="0.25">
      <c r="A454" t="str">
        <f>IF(LEN(Rapportage!A454)="","",Rapportage!A454&amp;REPT(" ",10-MIN(10,LEN(Rapportage!A454))))</f>
        <v xml:space="preserve">          </v>
      </c>
      <c r="B454" t="str">
        <f>IF(Rapportage!B454=0,"",_xlfn.CONCAT(REPT("0",7-LEN(Rapportage!B454)),Rapportage!B454))</f>
        <v/>
      </c>
      <c r="C454" t="str">
        <f>IF(Rapportage!C454=0,"",IF(ISNUMBER(SEARCH("-",Rapportage!C454)),_xlfn.CONCAT(REPT("0",7-LEN(LEFT(Rapportage!C454,SEARCH("-",Rapportage!C454)-1))),LEFT(Rapportage!C454,SEARCH("-",Rapportage!C454)-1)),_xlfn.CONCAT(REPT("0",7-LEN(Rapportage!C454)),Rapportage!C454)))</f>
        <v/>
      </c>
      <c r="E454" t="s">
        <v>2989</v>
      </c>
      <c r="F454" t="str">
        <f>IF(Rapportage!E454="","",_xlfn.CONCAT(REPT("0",4-LEN(Rapportage!E454)),Rapportage!E454))</f>
        <v/>
      </c>
      <c r="G454" s="10" t="str">
        <f>IF(Rapportage!F454 ="0","  ", "  ")</f>
        <v xml:space="preserve">  </v>
      </c>
      <c r="H454" s="10" t="str">
        <f>Rapportage!G454 &amp; REPT(" ",4-MIN(4,LEN(Rapportage!G454)))</f>
        <v xml:space="preserve">    </v>
      </c>
      <c r="I454" s="10" t="str">
        <f>IF(Rapportage!H454="","",IF(($Q$2-$P$2)&gt;=0,IF(LEN(TEXT(K454*100,"00000000"))=3,_xlfn.CONCAT(0,TEXT(K454*100,"000000.""00")),TEXT(K454*100,"000000"".""00")),""""))</f>
        <v/>
      </c>
      <c r="J454" s="10" t="str">
        <f>IF(Rapportage!I454="","",IF(($Q$2-$P$2)&gt;=0,IF(LEN(TEXT(Rapportage!I454*100,"000000"))=3,_xlfn.CONCAT(0,TEXT(Rapportage!I454*100,"000.""00")),TEXT(Rapportage!I454*100,"000"".""00")),""""))</f>
        <v/>
      </c>
      <c r="K454" s="15">
        <f>ROUND(Rapportage!H454,2)</f>
        <v>0</v>
      </c>
      <c r="O454" t="s">
        <v>488</v>
      </c>
      <c r="P454">
        <v>453</v>
      </c>
    </row>
    <row r="455" spans="1:16" x14ac:dyDescent="0.25">
      <c r="A455" t="str">
        <f>IF(LEN(Rapportage!A455)="","",Rapportage!A455&amp;REPT(" ",10-MIN(10,LEN(Rapportage!A455))))</f>
        <v xml:space="preserve">          </v>
      </c>
      <c r="B455" t="str">
        <f>IF(Rapportage!B455=0,"",_xlfn.CONCAT(REPT("0",7-LEN(Rapportage!B455)),Rapportage!B455))</f>
        <v/>
      </c>
      <c r="C455" t="str">
        <f>IF(Rapportage!C455=0,"",IF(ISNUMBER(SEARCH("-",Rapportage!C455)),_xlfn.CONCAT(REPT("0",7-LEN(LEFT(Rapportage!C455,SEARCH("-",Rapportage!C455)-1))),LEFT(Rapportage!C455,SEARCH("-",Rapportage!C455)-1)),_xlfn.CONCAT(REPT("0",7-LEN(Rapportage!C455)),Rapportage!C455)))</f>
        <v/>
      </c>
      <c r="E455" t="s">
        <v>2990</v>
      </c>
      <c r="F455" t="str">
        <f>IF(Rapportage!E455="","",_xlfn.CONCAT(REPT("0",4-LEN(Rapportage!E455)),Rapportage!E455))</f>
        <v/>
      </c>
      <c r="G455" s="10" t="str">
        <f>IF(Rapportage!F455 ="0","  ", "  ")</f>
        <v xml:space="preserve">  </v>
      </c>
      <c r="H455" s="10" t="str">
        <f>Rapportage!G455 &amp; REPT(" ",4-MIN(4,LEN(Rapportage!G455)))</f>
        <v xml:space="preserve">    </v>
      </c>
      <c r="I455" s="10" t="str">
        <f>IF(Rapportage!H455="","",IF(($Q$2-$P$2)&gt;=0,IF(LEN(TEXT(K455*100,"00000000"))=3,_xlfn.CONCAT(0,TEXT(K455*100,"000000.""00")),TEXT(K455*100,"000000"".""00")),""""))</f>
        <v/>
      </c>
      <c r="J455" s="10" t="str">
        <f>IF(Rapportage!I455="","",IF(($Q$2-$P$2)&gt;=0,IF(LEN(TEXT(Rapportage!I455*100,"000000"))=3,_xlfn.CONCAT(0,TEXT(Rapportage!I455*100,"000.""00")),TEXT(Rapportage!I455*100,"000"".""00")),""""))</f>
        <v/>
      </c>
      <c r="K455" s="15">
        <f>ROUND(Rapportage!H455,2)</f>
        <v>0</v>
      </c>
      <c r="O455" t="s">
        <v>489</v>
      </c>
      <c r="P455">
        <v>454</v>
      </c>
    </row>
    <row r="456" spans="1:16" x14ac:dyDescent="0.25">
      <c r="A456" t="str">
        <f>IF(LEN(Rapportage!A456)="","",Rapportage!A456&amp;REPT(" ",10-MIN(10,LEN(Rapportage!A456))))</f>
        <v xml:space="preserve">          </v>
      </c>
      <c r="B456" t="str">
        <f>IF(Rapportage!B456=0,"",_xlfn.CONCAT(REPT("0",7-LEN(Rapportage!B456)),Rapportage!B456))</f>
        <v/>
      </c>
      <c r="C456" t="str">
        <f>IF(Rapportage!C456=0,"",IF(ISNUMBER(SEARCH("-",Rapportage!C456)),_xlfn.CONCAT(REPT("0",7-LEN(LEFT(Rapportage!C456,SEARCH("-",Rapportage!C456)-1))),LEFT(Rapportage!C456,SEARCH("-",Rapportage!C456)-1)),_xlfn.CONCAT(REPT("0",7-LEN(Rapportage!C456)),Rapportage!C456)))</f>
        <v/>
      </c>
      <c r="E456" t="s">
        <v>2991</v>
      </c>
      <c r="F456" t="str">
        <f>IF(Rapportage!E456="","",_xlfn.CONCAT(REPT("0",4-LEN(Rapportage!E456)),Rapportage!E456))</f>
        <v/>
      </c>
      <c r="G456" s="10" t="str">
        <f>IF(Rapportage!F456 ="0","  ", "  ")</f>
        <v xml:space="preserve">  </v>
      </c>
      <c r="H456" s="10" t="str">
        <f>Rapportage!G456 &amp; REPT(" ",4-MIN(4,LEN(Rapportage!G456)))</f>
        <v xml:space="preserve">    </v>
      </c>
      <c r="I456" s="10" t="str">
        <f>IF(Rapportage!H456="","",IF(($Q$2-$P$2)&gt;=0,IF(LEN(TEXT(K456*100,"00000000"))=3,_xlfn.CONCAT(0,TEXT(K456*100,"000000.""00")),TEXT(K456*100,"000000"".""00")),""""))</f>
        <v/>
      </c>
      <c r="J456" s="10" t="str">
        <f>IF(Rapportage!I456="","",IF(($Q$2-$P$2)&gt;=0,IF(LEN(TEXT(Rapportage!I456*100,"000000"))=3,_xlfn.CONCAT(0,TEXT(Rapportage!I456*100,"000.""00")),TEXT(Rapportage!I456*100,"000"".""00")),""""))</f>
        <v/>
      </c>
      <c r="K456" s="15">
        <f>ROUND(Rapportage!H456,2)</f>
        <v>0</v>
      </c>
      <c r="O456" t="s">
        <v>490</v>
      </c>
      <c r="P456">
        <v>455</v>
      </c>
    </row>
    <row r="457" spans="1:16" x14ac:dyDescent="0.25">
      <c r="A457" t="str">
        <f>IF(LEN(Rapportage!A457)="","",Rapportage!A457&amp;REPT(" ",10-MIN(10,LEN(Rapportage!A457))))</f>
        <v xml:space="preserve">          </v>
      </c>
      <c r="B457" t="str">
        <f>IF(Rapportage!B457=0,"",_xlfn.CONCAT(REPT("0",7-LEN(Rapportage!B457)),Rapportage!B457))</f>
        <v/>
      </c>
      <c r="C457" t="str">
        <f>IF(Rapportage!C457=0,"",IF(ISNUMBER(SEARCH("-",Rapportage!C457)),_xlfn.CONCAT(REPT("0",7-LEN(LEFT(Rapportage!C457,SEARCH("-",Rapportage!C457)-1))),LEFT(Rapportage!C457,SEARCH("-",Rapportage!C457)-1)),_xlfn.CONCAT(REPT("0",7-LEN(Rapportage!C457)),Rapportage!C457)))</f>
        <v/>
      </c>
      <c r="E457" t="s">
        <v>2992</v>
      </c>
      <c r="F457" t="str">
        <f>IF(Rapportage!E457="","",_xlfn.CONCAT(REPT("0",4-LEN(Rapportage!E457)),Rapportage!E457))</f>
        <v/>
      </c>
      <c r="G457" s="10" t="str">
        <f>IF(Rapportage!F457 ="0","  ", "  ")</f>
        <v xml:space="preserve">  </v>
      </c>
      <c r="H457" s="10" t="str">
        <f>Rapportage!G457 &amp; REPT(" ",4-MIN(4,LEN(Rapportage!G457)))</f>
        <v xml:space="preserve">    </v>
      </c>
      <c r="I457" s="10" t="str">
        <f>IF(Rapportage!H457="","",IF(($Q$2-$P$2)&gt;=0,IF(LEN(TEXT(K457*100,"00000000"))=3,_xlfn.CONCAT(0,TEXT(K457*100,"000000.""00")),TEXT(K457*100,"000000"".""00")),""""))</f>
        <v/>
      </c>
      <c r="J457" s="10" t="str">
        <f>IF(Rapportage!I457="","",IF(($Q$2-$P$2)&gt;=0,IF(LEN(TEXT(Rapportage!I457*100,"000000"))=3,_xlfn.CONCAT(0,TEXT(Rapportage!I457*100,"000.""00")),TEXT(Rapportage!I457*100,"000"".""00")),""""))</f>
        <v/>
      </c>
      <c r="K457" s="15">
        <f>ROUND(Rapportage!H457,2)</f>
        <v>0</v>
      </c>
      <c r="O457" t="s">
        <v>491</v>
      </c>
      <c r="P457">
        <v>456</v>
      </c>
    </row>
    <row r="458" spans="1:16" x14ac:dyDescent="0.25">
      <c r="A458" t="str">
        <f>IF(LEN(Rapportage!A458)="","",Rapportage!A458&amp;REPT(" ",10-MIN(10,LEN(Rapportage!A458))))</f>
        <v xml:space="preserve">          </v>
      </c>
      <c r="B458" t="str">
        <f>IF(Rapportage!B458=0,"",_xlfn.CONCAT(REPT("0",7-LEN(Rapportage!B458)),Rapportage!B458))</f>
        <v/>
      </c>
      <c r="C458" t="str">
        <f>IF(Rapportage!C458=0,"",IF(ISNUMBER(SEARCH("-",Rapportage!C458)),_xlfn.CONCAT(REPT("0",7-LEN(LEFT(Rapportage!C458,SEARCH("-",Rapportage!C458)-1))),LEFT(Rapportage!C458,SEARCH("-",Rapportage!C458)-1)),_xlfn.CONCAT(REPT("0",7-LEN(Rapportage!C458)),Rapportage!C458)))</f>
        <v/>
      </c>
      <c r="E458" t="s">
        <v>2993</v>
      </c>
      <c r="F458" t="str">
        <f>IF(Rapportage!E458="","",_xlfn.CONCAT(REPT("0",4-LEN(Rapportage!E458)),Rapportage!E458))</f>
        <v/>
      </c>
      <c r="G458" s="10" t="str">
        <f>IF(Rapportage!F458 ="0","  ", "  ")</f>
        <v xml:space="preserve">  </v>
      </c>
      <c r="H458" s="10" t="str">
        <f>Rapportage!G458 &amp; REPT(" ",4-MIN(4,LEN(Rapportage!G458)))</f>
        <v xml:space="preserve">    </v>
      </c>
      <c r="I458" s="10" t="str">
        <f>IF(Rapportage!H458="","",IF(($Q$2-$P$2)&gt;=0,IF(LEN(TEXT(K458*100,"00000000"))=3,_xlfn.CONCAT(0,TEXT(K458*100,"000000.""00")),TEXT(K458*100,"000000"".""00")),""""))</f>
        <v/>
      </c>
      <c r="J458" s="10" t="str">
        <f>IF(Rapportage!I458="","",IF(($Q$2-$P$2)&gt;=0,IF(LEN(TEXT(Rapportage!I458*100,"000000"))=3,_xlfn.CONCAT(0,TEXT(Rapportage!I458*100,"000.""00")),TEXT(Rapportage!I458*100,"000"".""00")),""""))</f>
        <v/>
      </c>
      <c r="K458" s="15">
        <f>ROUND(Rapportage!H458,2)</f>
        <v>0</v>
      </c>
      <c r="O458" t="s">
        <v>492</v>
      </c>
      <c r="P458">
        <v>457</v>
      </c>
    </row>
    <row r="459" spans="1:16" x14ac:dyDescent="0.25">
      <c r="A459" t="str">
        <f>IF(LEN(Rapportage!A459)="","",Rapportage!A459&amp;REPT(" ",10-MIN(10,LEN(Rapportage!A459))))</f>
        <v xml:space="preserve">          </v>
      </c>
      <c r="B459" t="str">
        <f>IF(Rapportage!B459=0,"",_xlfn.CONCAT(REPT("0",7-LEN(Rapportage!B459)),Rapportage!B459))</f>
        <v/>
      </c>
      <c r="C459" t="str">
        <f>IF(Rapportage!C459=0,"",IF(ISNUMBER(SEARCH("-",Rapportage!C459)),_xlfn.CONCAT(REPT("0",7-LEN(LEFT(Rapportage!C459,SEARCH("-",Rapportage!C459)-1))),LEFT(Rapportage!C459,SEARCH("-",Rapportage!C459)-1)),_xlfn.CONCAT(REPT("0",7-LEN(Rapportage!C459)),Rapportage!C459)))</f>
        <v/>
      </c>
      <c r="E459" t="s">
        <v>2994</v>
      </c>
      <c r="F459" t="str">
        <f>IF(Rapportage!E459="","",_xlfn.CONCAT(REPT("0",4-LEN(Rapportage!E459)),Rapportage!E459))</f>
        <v/>
      </c>
      <c r="G459" s="10" t="str">
        <f>IF(Rapportage!F459 ="0","  ", "  ")</f>
        <v xml:space="preserve">  </v>
      </c>
      <c r="H459" s="10" t="str">
        <f>Rapportage!G459 &amp; REPT(" ",4-MIN(4,LEN(Rapportage!G459)))</f>
        <v xml:space="preserve">    </v>
      </c>
      <c r="I459" s="10" t="str">
        <f>IF(Rapportage!H459="","",IF(($Q$2-$P$2)&gt;=0,IF(LEN(TEXT(K459*100,"00000000"))=3,_xlfn.CONCAT(0,TEXT(K459*100,"000000.""00")),TEXT(K459*100,"000000"".""00")),""""))</f>
        <v/>
      </c>
      <c r="J459" s="10" t="str">
        <f>IF(Rapportage!I459="","",IF(($Q$2-$P$2)&gt;=0,IF(LEN(TEXT(Rapportage!I459*100,"000000"))=3,_xlfn.CONCAT(0,TEXT(Rapportage!I459*100,"000.""00")),TEXT(Rapportage!I459*100,"000"".""00")),""""))</f>
        <v/>
      </c>
      <c r="K459" s="15">
        <f>ROUND(Rapportage!H459,2)</f>
        <v>0</v>
      </c>
      <c r="O459" t="s">
        <v>493</v>
      </c>
      <c r="P459">
        <v>458</v>
      </c>
    </row>
    <row r="460" spans="1:16" x14ac:dyDescent="0.25">
      <c r="A460" t="str">
        <f>IF(LEN(Rapportage!A460)="","",Rapportage!A460&amp;REPT(" ",10-MIN(10,LEN(Rapportage!A460))))</f>
        <v xml:space="preserve">          </v>
      </c>
      <c r="B460" t="str">
        <f>IF(Rapportage!B460=0,"",_xlfn.CONCAT(REPT("0",7-LEN(Rapportage!B460)),Rapportage!B460))</f>
        <v/>
      </c>
      <c r="C460" t="str">
        <f>IF(Rapportage!C460=0,"",IF(ISNUMBER(SEARCH("-",Rapportage!C460)),_xlfn.CONCAT(REPT("0",7-LEN(LEFT(Rapportage!C460,SEARCH("-",Rapportage!C460)-1))),LEFT(Rapportage!C460,SEARCH("-",Rapportage!C460)-1)),_xlfn.CONCAT(REPT("0",7-LEN(Rapportage!C460)),Rapportage!C460)))</f>
        <v/>
      </c>
      <c r="E460" t="s">
        <v>2995</v>
      </c>
      <c r="F460" t="str">
        <f>IF(Rapportage!E460="","",_xlfn.CONCAT(REPT("0",4-LEN(Rapportage!E460)),Rapportage!E460))</f>
        <v/>
      </c>
      <c r="G460" s="10" t="str">
        <f>IF(Rapportage!F460 ="0","  ", "  ")</f>
        <v xml:space="preserve">  </v>
      </c>
      <c r="H460" s="10" t="str">
        <f>Rapportage!G460 &amp; REPT(" ",4-MIN(4,LEN(Rapportage!G460)))</f>
        <v xml:space="preserve">    </v>
      </c>
      <c r="I460" s="10" t="str">
        <f>IF(Rapportage!H460="","",IF(($Q$2-$P$2)&gt;=0,IF(LEN(TEXT(K460*100,"00000000"))=3,_xlfn.CONCAT(0,TEXT(K460*100,"000000.""00")),TEXT(K460*100,"000000"".""00")),""""))</f>
        <v/>
      </c>
      <c r="J460" s="10" t="str">
        <f>IF(Rapportage!I460="","",IF(($Q$2-$P$2)&gt;=0,IF(LEN(TEXT(Rapportage!I460*100,"000000"))=3,_xlfn.CONCAT(0,TEXT(Rapportage!I460*100,"000.""00")),TEXT(Rapportage!I460*100,"000"".""00")),""""))</f>
        <v/>
      </c>
      <c r="K460" s="15">
        <f>ROUND(Rapportage!H460,2)</f>
        <v>0</v>
      </c>
      <c r="O460" t="s">
        <v>494</v>
      </c>
      <c r="P460">
        <v>459</v>
      </c>
    </row>
    <row r="461" spans="1:16" x14ac:dyDescent="0.25">
      <c r="A461" t="str">
        <f>IF(LEN(Rapportage!A461)="","",Rapportage!A461&amp;REPT(" ",10-MIN(10,LEN(Rapportage!A461))))</f>
        <v xml:space="preserve">          </v>
      </c>
      <c r="B461" t="str">
        <f>IF(Rapportage!B461=0,"",_xlfn.CONCAT(REPT("0",7-LEN(Rapportage!B461)),Rapportage!B461))</f>
        <v/>
      </c>
      <c r="C461" t="str">
        <f>IF(Rapportage!C461=0,"",IF(ISNUMBER(SEARCH("-",Rapportage!C461)),_xlfn.CONCAT(REPT("0",7-LEN(LEFT(Rapportage!C461,SEARCH("-",Rapportage!C461)-1))),LEFT(Rapportage!C461,SEARCH("-",Rapportage!C461)-1)),_xlfn.CONCAT(REPT("0",7-LEN(Rapportage!C461)),Rapportage!C461)))</f>
        <v/>
      </c>
      <c r="E461" t="s">
        <v>2996</v>
      </c>
      <c r="F461" t="str">
        <f>IF(Rapportage!E461="","",_xlfn.CONCAT(REPT("0",4-LEN(Rapportage!E461)),Rapportage!E461))</f>
        <v/>
      </c>
      <c r="G461" s="10" t="str">
        <f>IF(Rapportage!F461 ="0","  ", "  ")</f>
        <v xml:space="preserve">  </v>
      </c>
      <c r="H461" s="10" t="str">
        <f>Rapportage!G461 &amp; REPT(" ",4-MIN(4,LEN(Rapportage!G461)))</f>
        <v xml:space="preserve">    </v>
      </c>
      <c r="I461" s="10" t="str">
        <f>IF(Rapportage!H461="","",IF(($Q$2-$P$2)&gt;=0,IF(LEN(TEXT(K461*100,"00000000"))=3,_xlfn.CONCAT(0,TEXT(K461*100,"000000.""00")),TEXT(K461*100,"000000"".""00")),""""))</f>
        <v/>
      </c>
      <c r="J461" s="10" t="str">
        <f>IF(Rapportage!I461="","",IF(($Q$2-$P$2)&gt;=0,IF(LEN(TEXT(Rapportage!I461*100,"000000"))=3,_xlfn.CONCAT(0,TEXT(Rapportage!I461*100,"000.""00")),TEXT(Rapportage!I461*100,"000"".""00")),""""))</f>
        <v/>
      </c>
      <c r="K461" s="15">
        <f>ROUND(Rapportage!H461,2)</f>
        <v>0</v>
      </c>
      <c r="O461" t="s">
        <v>495</v>
      </c>
      <c r="P461">
        <v>460</v>
      </c>
    </row>
    <row r="462" spans="1:16" x14ac:dyDescent="0.25">
      <c r="A462" t="str">
        <f>IF(LEN(Rapportage!A462)="","",Rapportage!A462&amp;REPT(" ",10-MIN(10,LEN(Rapportage!A462))))</f>
        <v xml:space="preserve">          </v>
      </c>
      <c r="B462" t="str">
        <f>IF(Rapportage!B462=0,"",_xlfn.CONCAT(REPT("0",7-LEN(Rapportage!B462)),Rapportage!B462))</f>
        <v/>
      </c>
      <c r="C462" t="str">
        <f>IF(Rapportage!C462=0,"",IF(ISNUMBER(SEARCH("-",Rapportage!C462)),_xlfn.CONCAT(REPT("0",7-LEN(LEFT(Rapportage!C462,SEARCH("-",Rapportage!C462)-1))),LEFT(Rapportage!C462,SEARCH("-",Rapportage!C462)-1)),_xlfn.CONCAT(REPT("0",7-LEN(Rapportage!C462)),Rapportage!C462)))</f>
        <v/>
      </c>
      <c r="E462" t="s">
        <v>2997</v>
      </c>
      <c r="F462" t="str">
        <f>IF(Rapportage!E462="","",_xlfn.CONCAT(REPT("0",4-LEN(Rapportage!E462)),Rapportage!E462))</f>
        <v/>
      </c>
      <c r="G462" s="10" t="str">
        <f>IF(Rapportage!F462 ="0","  ", "  ")</f>
        <v xml:space="preserve">  </v>
      </c>
      <c r="H462" s="10" t="str">
        <f>Rapportage!G462 &amp; REPT(" ",4-MIN(4,LEN(Rapportage!G462)))</f>
        <v xml:space="preserve">    </v>
      </c>
      <c r="I462" s="10" t="str">
        <f>IF(Rapportage!H462="","",IF(($Q$2-$P$2)&gt;=0,IF(LEN(TEXT(K462*100,"00000000"))=3,_xlfn.CONCAT(0,TEXT(K462*100,"000000.""00")),TEXT(K462*100,"000000"".""00")),""""))</f>
        <v/>
      </c>
      <c r="J462" s="10" t="str">
        <f>IF(Rapportage!I462="","",IF(($Q$2-$P$2)&gt;=0,IF(LEN(TEXT(Rapportage!I462*100,"000000"))=3,_xlfn.CONCAT(0,TEXT(Rapportage!I462*100,"000.""00")),TEXT(Rapportage!I462*100,"000"".""00")),""""))</f>
        <v/>
      </c>
      <c r="K462" s="15">
        <f>ROUND(Rapportage!H462,2)</f>
        <v>0</v>
      </c>
      <c r="O462" t="s">
        <v>496</v>
      </c>
      <c r="P462">
        <v>461</v>
      </c>
    </row>
    <row r="463" spans="1:16" x14ac:dyDescent="0.25">
      <c r="A463" t="str">
        <f>IF(LEN(Rapportage!A463)="","",Rapportage!A463&amp;REPT(" ",10-MIN(10,LEN(Rapportage!A463))))</f>
        <v xml:space="preserve">          </v>
      </c>
      <c r="B463" t="str">
        <f>IF(Rapportage!B463=0,"",_xlfn.CONCAT(REPT("0",7-LEN(Rapportage!B463)),Rapportage!B463))</f>
        <v/>
      </c>
      <c r="C463" t="str">
        <f>IF(Rapportage!C463=0,"",IF(ISNUMBER(SEARCH("-",Rapportage!C463)),_xlfn.CONCAT(REPT("0",7-LEN(LEFT(Rapportage!C463,SEARCH("-",Rapportage!C463)-1))),LEFT(Rapportage!C463,SEARCH("-",Rapportage!C463)-1)),_xlfn.CONCAT(REPT("0",7-LEN(Rapportage!C463)),Rapportage!C463)))</f>
        <v/>
      </c>
      <c r="E463" t="s">
        <v>2998</v>
      </c>
      <c r="F463" t="str">
        <f>IF(Rapportage!E463="","",_xlfn.CONCAT(REPT("0",4-LEN(Rapportage!E463)),Rapportage!E463))</f>
        <v/>
      </c>
      <c r="G463" s="10" t="str">
        <f>IF(Rapportage!F463 ="0","  ", "  ")</f>
        <v xml:space="preserve">  </v>
      </c>
      <c r="H463" s="10" t="str">
        <f>Rapportage!G463 &amp; REPT(" ",4-MIN(4,LEN(Rapportage!G463)))</f>
        <v xml:space="preserve">    </v>
      </c>
      <c r="I463" s="10" t="str">
        <f>IF(Rapportage!H463="","",IF(($Q$2-$P$2)&gt;=0,IF(LEN(TEXT(K463*100,"00000000"))=3,_xlfn.CONCAT(0,TEXT(K463*100,"000000.""00")),TEXT(K463*100,"000000"".""00")),""""))</f>
        <v/>
      </c>
      <c r="J463" s="10" t="str">
        <f>IF(Rapportage!I463="","",IF(($Q$2-$P$2)&gt;=0,IF(LEN(TEXT(Rapportage!I463*100,"000000"))=3,_xlfn.CONCAT(0,TEXT(Rapportage!I463*100,"000.""00")),TEXT(Rapportage!I463*100,"000"".""00")),""""))</f>
        <v/>
      </c>
      <c r="K463" s="15">
        <f>ROUND(Rapportage!H463,2)</f>
        <v>0</v>
      </c>
      <c r="O463" t="s">
        <v>497</v>
      </c>
      <c r="P463">
        <v>462</v>
      </c>
    </row>
    <row r="464" spans="1:16" x14ac:dyDescent="0.25">
      <c r="A464" t="str">
        <f>IF(LEN(Rapportage!A464)="","",Rapportage!A464&amp;REPT(" ",10-MIN(10,LEN(Rapportage!A464))))</f>
        <v xml:space="preserve">          </v>
      </c>
      <c r="B464" t="str">
        <f>IF(Rapportage!B464=0,"",_xlfn.CONCAT(REPT("0",7-LEN(Rapportage!B464)),Rapportage!B464))</f>
        <v/>
      </c>
      <c r="C464" t="str">
        <f>IF(Rapportage!C464=0,"",IF(ISNUMBER(SEARCH("-",Rapportage!C464)),_xlfn.CONCAT(REPT("0",7-LEN(LEFT(Rapportage!C464,SEARCH("-",Rapportage!C464)-1))),LEFT(Rapportage!C464,SEARCH("-",Rapportage!C464)-1)),_xlfn.CONCAT(REPT("0",7-LEN(Rapportage!C464)),Rapportage!C464)))</f>
        <v/>
      </c>
      <c r="E464" t="s">
        <v>2999</v>
      </c>
      <c r="F464" t="str">
        <f>IF(Rapportage!E464="","",_xlfn.CONCAT(REPT("0",4-LEN(Rapportage!E464)),Rapportage!E464))</f>
        <v/>
      </c>
      <c r="G464" s="10" t="str">
        <f>IF(Rapportage!F464 ="0","  ", "  ")</f>
        <v xml:space="preserve">  </v>
      </c>
      <c r="H464" s="10" t="str">
        <f>Rapportage!G464 &amp; REPT(" ",4-MIN(4,LEN(Rapportage!G464)))</f>
        <v xml:space="preserve">    </v>
      </c>
      <c r="I464" s="10" t="str">
        <f>IF(Rapportage!H464="","",IF(($Q$2-$P$2)&gt;=0,IF(LEN(TEXT(K464*100,"00000000"))=3,_xlfn.CONCAT(0,TEXT(K464*100,"000000.""00")),TEXT(K464*100,"000000"".""00")),""""))</f>
        <v/>
      </c>
      <c r="J464" s="10" t="str">
        <f>IF(Rapportage!I464="","",IF(($Q$2-$P$2)&gt;=0,IF(LEN(TEXT(Rapportage!I464*100,"000000"))=3,_xlfn.CONCAT(0,TEXT(Rapportage!I464*100,"000.""00")),TEXT(Rapportage!I464*100,"000"".""00")),""""))</f>
        <v/>
      </c>
      <c r="K464" s="15">
        <f>ROUND(Rapportage!H464,2)</f>
        <v>0</v>
      </c>
      <c r="O464" t="s">
        <v>498</v>
      </c>
      <c r="P464">
        <v>463</v>
      </c>
    </row>
    <row r="465" spans="1:16" x14ac:dyDescent="0.25">
      <c r="A465" t="str">
        <f>IF(LEN(Rapportage!A465)="","",Rapportage!A465&amp;REPT(" ",10-MIN(10,LEN(Rapportage!A465))))</f>
        <v xml:space="preserve">          </v>
      </c>
      <c r="B465" t="str">
        <f>IF(Rapportage!B465=0,"",_xlfn.CONCAT(REPT("0",7-LEN(Rapportage!B465)),Rapportage!B465))</f>
        <v/>
      </c>
      <c r="C465" t="str">
        <f>IF(Rapportage!C465=0,"",IF(ISNUMBER(SEARCH("-",Rapportage!C465)),_xlfn.CONCAT(REPT("0",7-LEN(LEFT(Rapportage!C465,SEARCH("-",Rapportage!C465)-1))),LEFT(Rapportage!C465,SEARCH("-",Rapportage!C465)-1)),_xlfn.CONCAT(REPT("0",7-LEN(Rapportage!C465)),Rapportage!C465)))</f>
        <v/>
      </c>
      <c r="E465" t="s">
        <v>3000</v>
      </c>
      <c r="F465" t="str">
        <f>IF(Rapportage!E465="","",_xlfn.CONCAT(REPT("0",4-LEN(Rapportage!E465)),Rapportage!E465))</f>
        <v/>
      </c>
      <c r="G465" s="10" t="str">
        <f>IF(Rapportage!F465 ="0","  ", "  ")</f>
        <v xml:space="preserve">  </v>
      </c>
      <c r="H465" s="10" t="str">
        <f>Rapportage!G465 &amp; REPT(" ",4-MIN(4,LEN(Rapportage!G465)))</f>
        <v xml:space="preserve">    </v>
      </c>
      <c r="I465" s="10" t="str">
        <f>IF(Rapportage!H465="","",IF(($Q$2-$P$2)&gt;=0,IF(LEN(TEXT(K465*100,"00000000"))=3,_xlfn.CONCAT(0,TEXT(K465*100,"000000.""00")),TEXT(K465*100,"000000"".""00")),""""))</f>
        <v/>
      </c>
      <c r="J465" s="10" t="str">
        <f>IF(Rapportage!I465="","",IF(($Q$2-$P$2)&gt;=0,IF(LEN(TEXT(Rapportage!I465*100,"000000"))=3,_xlfn.CONCAT(0,TEXT(Rapportage!I465*100,"000.""00")),TEXT(Rapportage!I465*100,"000"".""00")),""""))</f>
        <v/>
      </c>
      <c r="K465" s="15">
        <f>ROUND(Rapportage!H465,2)</f>
        <v>0</v>
      </c>
      <c r="O465" t="s">
        <v>499</v>
      </c>
      <c r="P465">
        <v>464</v>
      </c>
    </row>
    <row r="466" spans="1:16" x14ac:dyDescent="0.25">
      <c r="A466" t="str">
        <f>IF(LEN(Rapportage!A466)="","",Rapportage!A466&amp;REPT(" ",10-MIN(10,LEN(Rapportage!A466))))</f>
        <v xml:space="preserve">          </v>
      </c>
      <c r="B466" t="str">
        <f>IF(Rapportage!B466=0,"",_xlfn.CONCAT(REPT("0",7-LEN(Rapportage!B466)),Rapportage!B466))</f>
        <v/>
      </c>
      <c r="C466" t="str">
        <f>IF(Rapportage!C466=0,"",IF(ISNUMBER(SEARCH("-",Rapportage!C466)),_xlfn.CONCAT(REPT("0",7-LEN(LEFT(Rapportage!C466,SEARCH("-",Rapportage!C466)-1))),LEFT(Rapportage!C466,SEARCH("-",Rapportage!C466)-1)),_xlfn.CONCAT(REPT("0",7-LEN(Rapportage!C466)),Rapportage!C466)))</f>
        <v/>
      </c>
      <c r="E466" t="s">
        <v>3001</v>
      </c>
      <c r="F466" t="str">
        <f>IF(Rapportage!E466="","",_xlfn.CONCAT(REPT("0",4-LEN(Rapportage!E466)),Rapportage!E466))</f>
        <v/>
      </c>
      <c r="G466" s="10" t="str">
        <f>IF(Rapportage!F466 ="0","  ", "  ")</f>
        <v xml:space="preserve">  </v>
      </c>
      <c r="H466" s="10" t="str">
        <f>Rapportage!G466 &amp; REPT(" ",4-MIN(4,LEN(Rapportage!G466)))</f>
        <v xml:space="preserve">    </v>
      </c>
      <c r="I466" s="10" t="str">
        <f>IF(Rapportage!H466="","",IF(($Q$2-$P$2)&gt;=0,IF(LEN(TEXT(K466*100,"00000000"))=3,_xlfn.CONCAT(0,TEXT(K466*100,"000000.""00")),TEXT(K466*100,"000000"".""00")),""""))</f>
        <v/>
      </c>
      <c r="J466" s="10" t="str">
        <f>IF(Rapportage!I466="","",IF(($Q$2-$P$2)&gt;=0,IF(LEN(TEXT(Rapportage!I466*100,"000000"))=3,_xlfn.CONCAT(0,TEXT(Rapportage!I466*100,"000.""00")),TEXT(Rapportage!I466*100,"000"".""00")),""""))</f>
        <v/>
      </c>
      <c r="K466" s="15">
        <f>ROUND(Rapportage!H466,2)</f>
        <v>0</v>
      </c>
      <c r="O466" t="s">
        <v>500</v>
      </c>
      <c r="P466">
        <v>465</v>
      </c>
    </row>
    <row r="467" spans="1:16" x14ac:dyDescent="0.25">
      <c r="A467" t="str">
        <f>IF(LEN(Rapportage!A467)="","",Rapportage!A467&amp;REPT(" ",10-MIN(10,LEN(Rapportage!A467))))</f>
        <v xml:space="preserve">          </v>
      </c>
      <c r="B467" t="str">
        <f>IF(Rapportage!B467=0,"",_xlfn.CONCAT(REPT("0",7-LEN(Rapportage!B467)),Rapportage!B467))</f>
        <v/>
      </c>
      <c r="C467" t="str">
        <f>IF(Rapportage!C467=0,"",IF(ISNUMBER(SEARCH("-",Rapportage!C467)),_xlfn.CONCAT(REPT("0",7-LEN(LEFT(Rapportage!C467,SEARCH("-",Rapportage!C467)-1))),LEFT(Rapportage!C467,SEARCH("-",Rapportage!C467)-1)),_xlfn.CONCAT(REPT("0",7-LEN(Rapportage!C467)),Rapportage!C467)))</f>
        <v/>
      </c>
      <c r="E467" t="s">
        <v>3002</v>
      </c>
      <c r="F467" t="str">
        <f>IF(Rapportage!E467="","",_xlfn.CONCAT(REPT("0",4-LEN(Rapportage!E467)),Rapportage!E467))</f>
        <v/>
      </c>
      <c r="G467" s="10" t="str">
        <f>IF(Rapportage!F467 ="0","  ", "  ")</f>
        <v xml:space="preserve">  </v>
      </c>
      <c r="H467" s="10" t="str">
        <f>Rapportage!G467 &amp; REPT(" ",4-MIN(4,LEN(Rapportage!G467)))</f>
        <v xml:space="preserve">    </v>
      </c>
      <c r="I467" s="10" t="str">
        <f>IF(Rapportage!H467="","",IF(($Q$2-$P$2)&gt;=0,IF(LEN(TEXT(K467*100,"00000000"))=3,_xlfn.CONCAT(0,TEXT(K467*100,"000000.""00")),TEXT(K467*100,"000000"".""00")),""""))</f>
        <v/>
      </c>
      <c r="J467" s="10" t="str">
        <f>IF(Rapportage!I467="","",IF(($Q$2-$P$2)&gt;=0,IF(LEN(TEXT(Rapportage!I467*100,"000000"))=3,_xlfn.CONCAT(0,TEXT(Rapportage!I467*100,"000.""00")),TEXT(Rapportage!I467*100,"000"".""00")),""""))</f>
        <v/>
      </c>
      <c r="K467" s="15">
        <f>ROUND(Rapportage!H467,2)</f>
        <v>0</v>
      </c>
      <c r="O467" t="s">
        <v>501</v>
      </c>
      <c r="P467">
        <v>466</v>
      </c>
    </row>
    <row r="468" spans="1:16" x14ac:dyDescent="0.25">
      <c r="A468" t="str">
        <f>IF(LEN(Rapportage!A468)="","",Rapportage!A468&amp;REPT(" ",10-MIN(10,LEN(Rapportage!A468))))</f>
        <v xml:space="preserve">          </v>
      </c>
      <c r="B468" t="str">
        <f>IF(Rapportage!B468=0,"",_xlfn.CONCAT(REPT("0",7-LEN(Rapportage!B468)),Rapportage!B468))</f>
        <v/>
      </c>
      <c r="C468" t="str">
        <f>IF(Rapportage!C468=0,"",IF(ISNUMBER(SEARCH("-",Rapportage!C468)),_xlfn.CONCAT(REPT("0",7-LEN(LEFT(Rapportage!C468,SEARCH("-",Rapportage!C468)-1))),LEFT(Rapportage!C468,SEARCH("-",Rapportage!C468)-1)),_xlfn.CONCAT(REPT("0",7-LEN(Rapportage!C468)),Rapportage!C468)))</f>
        <v/>
      </c>
      <c r="E468" t="s">
        <v>3003</v>
      </c>
      <c r="F468" t="str">
        <f>IF(Rapportage!E468="","",_xlfn.CONCAT(REPT("0",4-LEN(Rapportage!E468)),Rapportage!E468))</f>
        <v/>
      </c>
      <c r="G468" s="10" t="str">
        <f>IF(Rapportage!F468 ="0","  ", "  ")</f>
        <v xml:space="preserve">  </v>
      </c>
      <c r="H468" s="10" t="str">
        <f>Rapportage!G468 &amp; REPT(" ",4-MIN(4,LEN(Rapportage!G468)))</f>
        <v xml:space="preserve">    </v>
      </c>
      <c r="I468" s="10" t="str">
        <f>IF(Rapportage!H468="","",IF(($Q$2-$P$2)&gt;=0,IF(LEN(TEXT(K468*100,"00000000"))=3,_xlfn.CONCAT(0,TEXT(K468*100,"000000.""00")),TEXT(K468*100,"000000"".""00")),""""))</f>
        <v/>
      </c>
      <c r="J468" s="10" t="str">
        <f>IF(Rapportage!I468="","",IF(($Q$2-$P$2)&gt;=0,IF(LEN(TEXT(Rapportage!I468*100,"000000"))=3,_xlfn.CONCAT(0,TEXT(Rapportage!I468*100,"000.""00")),TEXT(Rapportage!I468*100,"000"".""00")),""""))</f>
        <v/>
      </c>
      <c r="K468" s="15">
        <f>ROUND(Rapportage!H468,2)</f>
        <v>0</v>
      </c>
      <c r="O468" t="s">
        <v>502</v>
      </c>
      <c r="P468">
        <v>467</v>
      </c>
    </row>
    <row r="469" spans="1:16" x14ac:dyDescent="0.25">
      <c r="A469" t="str">
        <f>IF(LEN(Rapportage!A469)="","",Rapportage!A469&amp;REPT(" ",10-MIN(10,LEN(Rapportage!A469))))</f>
        <v xml:space="preserve">          </v>
      </c>
      <c r="B469" t="str">
        <f>IF(Rapportage!B469=0,"",_xlfn.CONCAT(REPT("0",7-LEN(Rapportage!B469)),Rapportage!B469))</f>
        <v/>
      </c>
      <c r="C469" t="str">
        <f>IF(Rapportage!C469=0,"",IF(ISNUMBER(SEARCH("-",Rapportage!C469)),_xlfn.CONCAT(REPT("0",7-LEN(LEFT(Rapportage!C469,SEARCH("-",Rapportage!C469)-1))),LEFT(Rapportage!C469,SEARCH("-",Rapportage!C469)-1)),_xlfn.CONCAT(REPT("0",7-LEN(Rapportage!C469)),Rapportage!C469)))</f>
        <v/>
      </c>
      <c r="E469" t="s">
        <v>3004</v>
      </c>
      <c r="F469" t="str">
        <f>IF(Rapportage!E469="","",_xlfn.CONCAT(REPT("0",4-LEN(Rapportage!E469)),Rapportage!E469))</f>
        <v/>
      </c>
      <c r="G469" s="10" t="str">
        <f>IF(Rapportage!F469 ="0","  ", "  ")</f>
        <v xml:space="preserve">  </v>
      </c>
      <c r="H469" s="10" t="str">
        <f>Rapportage!G469 &amp; REPT(" ",4-MIN(4,LEN(Rapportage!G469)))</f>
        <v xml:space="preserve">    </v>
      </c>
      <c r="I469" s="10" t="str">
        <f>IF(Rapportage!H469="","",IF(($Q$2-$P$2)&gt;=0,IF(LEN(TEXT(K469*100,"00000000"))=3,_xlfn.CONCAT(0,TEXT(K469*100,"000000.""00")),TEXT(K469*100,"000000"".""00")),""""))</f>
        <v/>
      </c>
      <c r="J469" s="10" t="str">
        <f>IF(Rapportage!I469="","",IF(($Q$2-$P$2)&gt;=0,IF(LEN(TEXT(Rapportage!I469*100,"000000"))=3,_xlfn.CONCAT(0,TEXT(Rapportage!I469*100,"000.""00")),TEXT(Rapportage!I469*100,"000"".""00")),""""))</f>
        <v/>
      </c>
      <c r="K469" s="15">
        <f>ROUND(Rapportage!H469,2)</f>
        <v>0</v>
      </c>
      <c r="O469" t="s">
        <v>503</v>
      </c>
      <c r="P469">
        <v>468</v>
      </c>
    </row>
    <row r="470" spans="1:16" x14ac:dyDescent="0.25">
      <c r="A470" t="str">
        <f>IF(LEN(Rapportage!A470)="","",Rapportage!A470&amp;REPT(" ",10-MIN(10,LEN(Rapportage!A470))))</f>
        <v xml:space="preserve">          </v>
      </c>
      <c r="B470" t="str">
        <f>IF(Rapportage!B470=0,"",_xlfn.CONCAT(REPT("0",7-LEN(Rapportage!B470)),Rapportage!B470))</f>
        <v/>
      </c>
      <c r="C470" t="str">
        <f>IF(Rapportage!C470=0,"",IF(ISNUMBER(SEARCH("-",Rapportage!C470)),_xlfn.CONCAT(REPT("0",7-LEN(LEFT(Rapportage!C470,SEARCH("-",Rapportage!C470)-1))),LEFT(Rapportage!C470,SEARCH("-",Rapportage!C470)-1)),_xlfn.CONCAT(REPT("0",7-LEN(Rapportage!C470)),Rapportage!C470)))</f>
        <v/>
      </c>
      <c r="E470" t="s">
        <v>3005</v>
      </c>
      <c r="F470" t="str">
        <f>IF(Rapportage!E470="","",_xlfn.CONCAT(REPT("0",4-LEN(Rapportage!E470)),Rapportage!E470))</f>
        <v/>
      </c>
      <c r="G470" s="10" t="str">
        <f>IF(Rapportage!F470 ="0","  ", "  ")</f>
        <v xml:space="preserve">  </v>
      </c>
      <c r="H470" s="10" t="str">
        <f>Rapportage!G470 &amp; REPT(" ",4-MIN(4,LEN(Rapportage!G470)))</f>
        <v xml:space="preserve">    </v>
      </c>
      <c r="I470" s="10" t="str">
        <f>IF(Rapportage!H470="","",IF(($Q$2-$P$2)&gt;=0,IF(LEN(TEXT(K470*100,"00000000"))=3,_xlfn.CONCAT(0,TEXT(K470*100,"000000.""00")),TEXT(K470*100,"000000"".""00")),""""))</f>
        <v/>
      </c>
      <c r="J470" s="10" t="str">
        <f>IF(Rapportage!I470="","",IF(($Q$2-$P$2)&gt;=0,IF(LEN(TEXT(Rapportage!I470*100,"000000"))=3,_xlfn.CONCAT(0,TEXT(Rapportage!I470*100,"000.""00")),TEXT(Rapportage!I470*100,"000"".""00")),""""))</f>
        <v/>
      </c>
      <c r="K470" s="15">
        <f>ROUND(Rapportage!H470,2)</f>
        <v>0</v>
      </c>
      <c r="O470" t="s">
        <v>504</v>
      </c>
      <c r="P470">
        <v>469</v>
      </c>
    </row>
    <row r="471" spans="1:16" x14ac:dyDescent="0.25">
      <c r="A471" t="str">
        <f>IF(LEN(Rapportage!A471)="","",Rapportage!A471&amp;REPT(" ",10-MIN(10,LEN(Rapportage!A471))))</f>
        <v xml:space="preserve">          </v>
      </c>
      <c r="B471" t="str">
        <f>IF(Rapportage!B471=0,"",_xlfn.CONCAT(REPT("0",7-LEN(Rapportage!B471)),Rapportage!B471))</f>
        <v/>
      </c>
      <c r="C471" t="str">
        <f>IF(Rapportage!C471=0,"",IF(ISNUMBER(SEARCH("-",Rapportage!C471)),_xlfn.CONCAT(REPT("0",7-LEN(LEFT(Rapportage!C471,SEARCH("-",Rapportage!C471)-1))),LEFT(Rapportage!C471,SEARCH("-",Rapportage!C471)-1)),_xlfn.CONCAT(REPT("0",7-LEN(Rapportage!C471)),Rapportage!C471)))</f>
        <v/>
      </c>
      <c r="E471" t="s">
        <v>3006</v>
      </c>
      <c r="F471" t="str">
        <f>IF(Rapportage!E471="","",_xlfn.CONCAT(REPT("0",4-LEN(Rapportage!E471)),Rapportage!E471))</f>
        <v/>
      </c>
      <c r="G471" s="10" t="str">
        <f>IF(Rapportage!F471 ="0","  ", "  ")</f>
        <v xml:space="preserve">  </v>
      </c>
      <c r="H471" s="10" t="str">
        <f>Rapportage!G471 &amp; REPT(" ",4-MIN(4,LEN(Rapportage!G471)))</f>
        <v xml:space="preserve">    </v>
      </c>
      <c r="I471" s="10" t="str">
        <f>IF(Rapportage!H471="","",IF(($Q$2-$P$2)&gt;=0,IF(LEN(TEXT(K471*100,"00000000"))=3,_xlfn.CONCAT(0,TEXT(K471*100,"000000.""00")),TEXT(K471*100,"000000"".""00")),""""))</f>
        <v/>
      </c>
      <c r="J471" s="10" t="str">
        <f>IF(Rapportage!I471="","",IF(($Q$2-$P$2)&gt;=0,IF(LEN(TEXT(Rapportage!I471*100,"000000"))=3,_xlfn.CONCAT(0,TEXT(Rapportage!I471*100,"000.""00")),TEXT(Rapportage!I471*100,"000"".""00")),""""))</f>
        <v/>
      </c>
      <c r="K471" s="15">
        <f>ROUND(Rapportage!H471,2)</f>
        <v>0</v>
      </c>
      <c r="O471" t="s">
        <v>505</v>
      </c>
      <c r="P471">
        <v>470</v>
      </c>
    </row>
    <row r="472" spans="1:16" x14ac:dyDescent="0.25">
      <c r="A472" t="str">
        <f>IF(LEN(Rapportage!A472)="","",Rapportage!A472&amp;REPT(" ",10-MIN(10,LEN(Rapportage!A472))))</f>
        <v xml:space="preserve">          </v>
      </c>
      <c r="B472" t="str">
        <f>IF(Rapportage!B472=0,"",_xlfn.CONCAT(REPT("0",7-LEN(Rapportage!B472)),Rapportage!B472))</f>
        <v/>
      </c>
      <c r="C472" t="str">
        <f>IF(Rapportage!C472=0,"",IF(ISNUMBER(SEARCH("-",Rapportage!C472)),_xlfn.CONCAT(REPT("0",7-LEN(LEFT(Rapportage!C472,SEARCH("-",Rapportage!C472)-1))),LEFT(Rapportage!C472,SEARCH("-",Rapportage!C472)-1)),_xlfn.CONCAT(REPT("0",7-LEN(Rapportage!C472)),Rapportage!C472)))</f>
        <v/>
      </c>
      <c r="E472" t="s">
        <v>3007</v>
      </c>
      <c r="F472" t="str">
        <f>IF(Rapportage!E472="","",_xlfn.CONCAT(REPT("0",4-LEN(Rapportage!E472)),Rapportage!E472))</f>
        <v/>
      </c>
      <c r="G472" s="10" t="str">
        <f>IF(Rapportage!F472 ="0","  ", "  ")</f>
        <v xml:space="preserve">  </v>
      </c>
      <c r="H472" s="10" t="str">
        <f>Rapportage!G472 &amp; REPT(" ",4-MIN(4,LEN(Rapportage!G472)))</f>
        <v xml:space="preserve">    </v>
      </c>
      <c r="I472" s="10" t="str">
        <f>IF(Rapportage!H472="","",IF(($Q$2-$P$2)&gt;=0,IF(LEN(TEXT(K472*100,"00000000"))=3,_xlfn.CONCAT(0,TEXT(K472*100,"000000.""00")),TEXT(K472*100,"000000"".""00")),""""))</f>
        <v/>
      </c>
      <c r="J472" s="10" t="str">
        <f>IF(Rapportage!I472="","",IF(($Q$2-$P$2)&gt;=0,IF(LEN(TEXT(Rapportage!I472*100,"000000"))=3,_xlfn.CONCAT(0,TEXT(Rapportage!I472*100,"000.""00")),TEXT(Rapportage!I472*100,"000"".""00")),""""))</f>
        <v/>
      </c>
      <c r="K472" s="15">
        <f>ROUND(Rapportage!H472,2)</f>
        <v>0</v>
      </c>
      <c r="O472" t="s">
        <v>506</v>
      </c>
      <c r="P472">
        <v>471</v>
      </c>
    </row>
    <row r="473" spans="1:16" x14ac:dyDescent="0.25">
      <c r="A473" t="str">
        <f>IF(LEN(Rapportage!A473)="","",Rapportage!A473&amp;REPT(" ",10-MIN(10,LEN(Rapportage!A473))))</f>
        <v xml:space="preserve">          </v>
      </c>
      <c r="B473" t="str">
        <f>IF(Rapportage!B473=0,"",_xlfn.CONCAT(REPT("0",7-LEN(Rapportage!B473)),Rapportage!B473))</f>
        <v/>
      </c>
      <c r="C473" t="str">
        <f>IF(Rapportage!C473=0,"",IF(ISNUMBER(SEARCH("-",Rapportage!C473)),_xlfn.CONCAT(REPT("0",7-LEN(LEFT(Rapportage!C473,SEARCH("-",Rapportage!C473)-1))),LEFT(Rapportage!C473,SEARCH("-",Rapportage!C473)-1)),_xlfn.CONCAT(REPT("0",7-LEN(Rapportage!C473)),Rapportage!C473)))</f>
        <v/>
      </c>
      <c r="E473" t="s">
        <v>3008</v>
      </c>
      <c r="F473" t="str">
        <f>IF(Rapportage!E473="","",_xlfn.CONCAT(REPT("0",4-LEN(Rapportage!E473)),Rapportage!E473))</f>
        <v/>
      </c>
      <c r="G473" s="10" t="str">
        <f>IF(Rapportage!F473 ="0","  ", "  ")</f>
        <v xml:space="preserve">  </v>
      </c>
      <c r="H473" s="10" t="str">
        <f>Rapportage!G473 &amp; REPT(" ",4-MIN(4,LEN(Rapportage!G473)))</f>
        <v xml:space="preserve">    </v>
      </c>
      <c r="I473" s="10" t="str">
        <f>IF(Rapportage!H473="","",IF(($Q$2-$P$2)&gt;=0,IF(LEN(TEXT(K473*100,"00000000"))=3,_xlfn.CONCAT(0,TEXT(K473*100,"000000.""00")),TEXT(K473*100,"000000"".""00")),""""))</f>
        <v/>
      </c>
      <c r="J473" s="10" t="str">
        <f>IF(Rapportage!I473="","",IF(($Q$2-$P$2)&gt;=0,IF(LEN(TEXT(Rapportage!I473*100,"000000"))=3,_xlfn.CONCAT(0,TEXT(Rapportage!I473*100,"000.""00")),TEXT(Rapportage!I473*100,"000"".""00")),""""))</f>
        <v/>
      </c>
      <c r="K473" s="15">
        <f>ROUND(Rapportage!H473,2)</f>
        <v>0</v>
      </c>
      <c r="O473" t="s">
        <v>507</v>
      </c>
      <c r="P473">
        <v>472</v>
      </c>
    </row>
    <row r="474" spans="1:16" x14ac:dyDescent="0.25">
      <c r="A474" t="str">
        <f>IF(LEN(Rapportage!A474)="","",Rapportage!A474&amp;REPT(" ",10-MIN(10,LEN(Rapportage!A474))))</f>
        <v xml:space="preserve">          </v>
      </c>
      <c r="B474" t="str">
        <f>IF(Rapportage!B474=0,"",_xlfn.CONCAT(REPT("0",7-LEN(Rapportage!B474)),Rapportage!B474))</f>
        <v/>
      </c>
      <c r="C474" t="str">
        <f>IF(Rapportage!C474=0,"",IF(ISNUMBER(SEARCH("-",Rapportage!C474)),_xlfn.CONCAT(REPT("0",7-LEN(LEFT(Rapportage!C474,SEARCH("-",Rapportage!C474)-1))),LEFT(Rapportage!C474,SEARCH("-",Rapportage!C474)-1)),_xlfn.CONCAT(REPT("0",7-LEN(Rapportage!C474)),Rapportage!C474)))</f>
        <v/>
      </c>
      <c r="E474" t="s">
        <v>3009</v>
      </c>
      <c r="F474" t="str">
        <f>IF(Rapportage!E474="","",_xlfn.CONCAT(REPT("0",4-LEN(Rapportage!E474)),Rapportage!E474))</f>
        <v/>
      </c>
      <c r="G474" s="10" t="str">
        <f>IF(Rapportage!F474 ="0","  ", "  ")</f>
        <v xml:space="preserve">  </v>
      </c>
      <c r="H474" s="10" t="str">
        <f>Rapportage!G474 &amp; REPT(" ",4-MIN(4,LEN(Rapportage!G474)))</f>
        <v xml:space="preserve">    </v>
      </c>
      <c r="I474" s="10" t="str">
        <f>IF(Rapportage!H474="","",IF(($Q$2-$P$2)&gt;=0,IF(LEN(TEXT(K474*100,"00000000"))=3,_xlfn.CONCAT(0,TEXT(K474*100,"000000.""00")),TEXT(K474*100,"000000"".""00")),""""))</f>
        <v/>
      </c>
      <c r="J474" s="10" t="str">
        <f>IF(Rapportage!I474="","",IF(($Q$2-$P$2)&gt;=0,IF(LEN(TEXT(Rapportage!I474*100,"000000"))=3,_xlfn.CONCAT(0,TEXT(Rapportage!I474*100,"000.""00")),TEXT(Rapportage!I474*100,"000"".""00")),""""))</f>
        <v/>
      </c>
      <c r="K474" s="15">
        <f>ROUND(Rapportage!H474,2)</f>
        <v>0</v>
      </c>
      <c r="O474" t="s">
        <v>508</v>
      </c>
      <c r="P474">
        <v>473</v>
      </c>
    </row>
    <row r="475" spans="1:16" x14ac:dyDescent="0.25">
      <c r="A475" t="str">
        <f>IF(LEN(Rapportage!A475)="","",Rapportage!A475&amp;REPT(" ",10-MIN(10,LEN(Rapportage!A475))))</f>
        <v xml:space="preserve">          </v>
      </c>
      <c r="B475" t="str">
        <f>IF(Rapportage!B475=0,"",_xlfn.CONCAT(REPT("0",7-LEN(Rapportage!B475)),Rapportage!B475))</f>
        <v/>
      </c>
      <c r="C475" t="str">
        <f>IF(Rapportage!C475=0,"",IF(ISNUMBER(SEARCH("-",Rapportage!C475)),_xlfn.CONCAT(REPT("0",7-LEN(LEFT(Rapportage!C475,SEARCH("-",Rapportage!C475)-1))),LEFT(Rapportage!C475,SEARCH("-",Rapportage!C475)-1)),_xlfn.CONCAT(REPT("0",7-LEN(Rapportage!C475)),Rapportage!C475)))</f>
        <v/>
      </c>
      <c r="E475" t="s">
        <v>3010</v>
      </c>
      <c r="F475" t="str">
        <f>IF(Rapportage!E475="","",_xlfn.CONCAT(REPT("0",4-LEN(Rapportage!E475)),Rapportage!E475))</f>
        <v/>
      </c>
      <c r="G475" s="10" t="str">
        <f>IF(Rapportage!F475 ="0","  ", "  ")</f>
        <v xml:space="preserve">  </v>
      </c>
      <c r="H475" s="10" t="str">
        <f>Rapportage!G475 &amp; REPT(" ",4-MIN(4,LEN(Rapportage!G475)))</f>
        <v xml:space="preserve">    </v>
      </c>
      <c r="I475" s="10" t="str">
        <f>IF(Rapportage!H475="","",IF(($Q$2-$P$2)&gt;=0,IF(LEN(TEXT(K475*100,"00000000"))=3,_xlfn.CONCAT(0,TEXT(K475*100,"000000.""00")),TEXT(K475*100,"000000"".""00")),""""))</f>
        <v/>
      </c>
      <c r="J475" s="10" t="str">
        <f>IF(Rapportage!I475="","",IF(($Q$2-$P$2)&gt;=0,IF(LEN(TEXT(Rapportage!I475*100,"000000"))=3,_xlfn.CONCAT(0,TEXT(Rapportage!I475*100,"000.""00")),TEXT(Rapportage!I475*100,"000"".""00")),""""))</f>
        <v/>
      </c>
      <c r="K475" s="15">
        <f>ROUND(Rapportage!H475,2)</f>
        <v>0</v>
      </c>
      <c r="O475" t="s">
        <v>509</v>
      </c>
      <c r="P475">
        <v>474</v>
      </c>
    </row>
    <row r="476" spans="1:16" x14ac:dyDescent="0.25">
      <c r="A476" t="str">
        <f>IF(LEN(Rapportage!A476)="","",Rapportage!A476&amp;REPT(" ",10-MIN(10,LEN(Rapportage!A476))))</f>
        <v xml:space="preserve">          </v>
      </c>
      <c r="B476" t="str">
        <f>IF(Rapportage!B476=0,"",_xlfn.CONCAT(REPT("0",7-LEN(Rapportage!B476)),Rapportage!B476))</f>
        <v/>
      </c>
      <c r="C476" t="str">
        <f>IF(Rapportage!C476=0,"",IF(ISNUMBER(SEARCH("-",Rapportage!C476)),_xlfn.CONCAT(REPT("0",7-LEN(LEFT(Rapportage!C476,SEARCH("-",Rapportage!C476)-1))),LEFT(Rapportage!C476,SEARCH("-",Rapportage!C476)-1)),_xlfn.CONCAT(REPT("0",7-LEN(Rapportage!C476)),Rapportage!C476)))</f>
        <v/>
      </c>
      <c r="E476" t="s">
        <v>3011</v>
      </c>
      <c r="F476" t="str">
        <f>IF(Rapportage!E476="","",_xlfn.CONCAT(REPT("0",4-LEN(Rapportage!E476)),Rapportage!E476))</f>
        <v/>
      </c>
      <c r="G476" s="10" t="str">
        <f>IF(Rapportage!F476 ="0","  ", "  ")</f>
        <v xml:space="preserve">  </v>
      </c>
      <c r="H476" s="10" t="str">
        <f>Rapportage!G476 &amp; REPT(" ",4-MIN(4,LEN(Rapportage!G476)))</f>
        <v xml:space="preserve">    </v>
      </c>
      <c r="I476" s="10" t="str">
        <f>IF(Rapportage!H476="","",IF(($Q$2-$P$2)&gt;=0,IF(LEN(TEXT(K476*100,"00000000"))=3,_xlfn.CONCAT(0,TEXT(K476*100,"000000.""00")),TEXT(K476*100,"000000"".""00")),""""))</f>
        <v/>
      </c>
      <c r="J476" s="10" t="str">
        <f>IF(Rapportage!I476="","",IF(($Q$2-$P$2)&gt;=0,IF(LEN(TEXT(Rapportage!I476*100,"000000"))=3,_xlfn.CONCAT(0,TEXT(Rapportage!I476*100,"000.""00")),TEXT(Rapportage!I476*100,"000"".""00")),""""))</f>
        <v/>
      </c>
      <c r="K476" s="15">
        <f>ROUND(Rapportage!H476,2)</f>
        <v>0</v>
      </c>
      <c r="O476" t="s">
        <v>510</v>
      </c>
      <c r="P476">
        <v>475</v>
      </c>
    </row>
    <row r="477" spans="1:16" x14ac:dyDescent="0.25">
      <c r="A477" t="str">
        <f>IF(LEN(Rapportage!A477)="","",Rapportage!A477&amp;REPT(" ",10-MIN(10,LEN(Rapportage!A477))))</f>
        <v xml:space="preserve">          </v>
      </c>
      <c r="B477" t="str">
        <f>IF(Rapportage!B477=0,"",_xlfn.CONCAT(REPT("0",7-LEN(Rapportage!B477)),Rapportage!B477))</f>
        <v/>
      </c>
      <c r="C477" t="str">
        <f>IF(Rapportage!C477=0,"",IF(ISNUMBER(SEARCH("-",Rapportage!C477)),_xlfn.CONCAT(REPT("0",7-LEN(LEFT(Rapportage!C477,SEARCH("-",Rapportage!C477)-1))),LEFT(Rapportage!C477,SEARCH("-",Rapportage!C477)-1)),_xlfn.CONCAT(REPT("0",7-LEN(Rapportage!C477)),Rapportage!C477)))</f>
        <v/>
      </c>
      <c r="E477" t="s">
        <v>3012</v>
      </c>
      <c r="F477" t="str">
        <f>IF(Rapportage!E477="","",_xlfn.CONCAT(REPT("0",4-LEN(Rapportage!E477)),Rapportage!E477))</f>
        <v/>
      </c>
      <c r="G477" s="10" t="str">
        <f>IF(Rapportage!F477 ="0","  ", "  ")</f>
        <v xml:space="preserve">  </v>
      </c>
      <c r="H477" s="10" t="str">
        <f>Rapportage!G477 &amp; REPT(" ",4-MIN(4,LEN(Rapportage!G477)))</f>
        <v xml:space="preserve">    </v>
      </c>
      <c r="I477" s="10" t="str">
        <f>IF(Rapportage!H477="","",IF(($Q$2-$P$2)&gt;=0,IF(LEN(TEXT(K477*100,"00000000"))=3,_xlfn.CONCAT(0,TEXT(K477*100,"000000.""00")),TEXT(K477*100,"000000"".""00")),""""))</f>
        <v/>
      </c>
      <c r="J477" s="10" t="str">
        <f>IF(Rapportage!I477="","",IF(($Q$2-$P$2)&gt;=0,IF(LEN(TEXT(Rapportage!I477*100,"000000"))=3,_xlfn.CONCAT(0,TEXT(Rapportage!I477*100,"000.""00")),TEXT(Rapportage!I477*100,"000"".""00")),""""))</f>
        <v/>
      </c>
      <c r="K477" s="15">
        <f>ROUND(Rapportage!H477,2)</f>
        <v>0</v>
      </c>
      <c r="O477" t="s">
        <v>511</v>
      </c>
      <c r="P477">
        <v>476</v>
      </c>
    </row>
    <row r="478" spans="1:16" x14ac:dyDescent="0.25">
      <c r="A478" t="str">
        <f>IF(LEN(Rapportage!A478)="","",Rapportage!A478&amp;REPT(" ",10-MIN(10,LEN(Rapportage!A478))))</f>
        <v xml:space="preserve">          </v>
      </c>
      <c r="B478" t="str">
        <f>IF(Rapportage!B478=0,"",_xlfn.CONCAT(REPT("0",7-LEN(Rapportage!B478)),Rapportage!B478))</f>
        <v/>
      </c>
      <c r="C478" t="str">
        <f>IF(Rapportage!C478=0,"",IF(ISNUMBER(SEARCH("-",Rapportage!C478)),_xlfn.CONCAT(REPT("0",7-LEN(LEFT(Rapportage!C478,SEARCH("-",Rapportage!C478)-1))),LEFT(Rapportage!C478,SEARCH("-",Rapportage!C478)-1)),_xlfn.CONCAT(REPT("0",7-LEN(Rapportage!C478)),Rapportage!C478)))</f>
        <v/>
      </c>
      <c r="E478" t="s">
        <v>3013</v>
      </c>
      <c r="F478" t="str">
        <f>IF(Rapportage!E478="","",_xlfn.CONCAT(REPT("0",4-LEN(Rapportage!E478)),Rapportage!E478))</f>
        <v/>
      </c>
      <c r="G478" s="10" t="str">
        <f>IF(Rapportage!F478 ="0","  ", "  ")</f>
        <v xml:space="preserve">  </v>
      </c>
      <c r="H478" s="10" t="str">
        <f>Rapportage!G478 &amp; REPT(" ",4-MIN(4,LEN(Rapportage!G478)))</f>
        <v xml:space="preserve">    </v>
      </c>
      <c r="I478" s="10" t="str">
        <f>IF(Rapportage!H478="","",IF(($Q$2-$P$2)&gt;=0,IF(LEN(TEXT(K478*100,"00000000"))=3,_xlfn.CONCAT(0,TEXT(K478*100,"000000.""00")),TEXT(K478*100,"000000"".""00")),""""))</f>
        <v/>
      </c>
      <c r="J478" s="10" t="str">
        <f>IF(Rapportage!I478="","",IF(($Q$2-$P$2)&gt;=0,IF(LEN(TEXT(Rapportage!I478*100,"000000"))=3,_xlfn.CONCAT(0,TEXT(Rapportage!I478*100,"000.""00")),TEXT(Rapportage!I478*100,"000"".""00")),""""))</f>
        <v/>
      </c>
      <c r="K478" s="15">
        <f>ROUND(Rapportage!H478,2)</f>
        <v>0</v>
      </c>
      <c r="O478" t="s">
        <v>512</v>
      </c>
      <c r="P478">
        <v>477</v>
      </c>
    </row>
    <row r="479" spans="1:16" x14ac:dyDescent="0.25">
      <c r="A479" t="str">
        <f>IF(LEN(Rapportage!A479)="","",Rapportage!A479&amp;REPT(" ",10-MIN(10,LEN(Rapportage!A479))))</f>
        <v xml:space="preserve">          </v>
      </c>
      <c r="B479" t="str">
        <f>IF(Rapportage!B479=0,"",_xlfn.CONCAT(REPT("0",7-LEN(Rapportage!B479)),Rapportage!B479))</f>
        <v/>
      </c>
      <c r="C479" t="str">
        <f>IF(Rapportage!C479=0,"",IF(ISNUMBER(SEARCH("-",Rapportage!C479)),_xlfn.CONCAT(REPT("0",7-LEN(LEFT(Rapportage!C479,SEARCH("-",Rapportage!C479)-1))),LEFT(Rapportage!C479,SEARCH("-",Rapportage!C479)-1)),_xlfn.CONCAT(REPT("0",7-LEN(Rapportage!C479)),Rapportage!C479)))</f>
        <v/>
      </c>
      <c r="E479" t="s">
        <v>3014</v>
      </c>
      <c r="F479" t="str">
        <f>IF(Rapportage!E479="","",_xlfn.CONCAT(REPT("0",4-LEN(Rapportage!E479)),Rapportage!E479))</f>
        <v/>
      </c>
      <c r="G479" s="10" t="str">
        <f>IF(Rapportage!F479 ="0","  ", "  ")</f>
        <v xml:space="preserve">  </v>
      </c>
      <c r="H479" s="10" t="str">
        <f>Rapportage!G479 &amp; REPT(" ",4-MIN(4,LEN(Rapportage!G479)))</f>
        <v xml:space="preserve">    </v>
      </c>
      <c r="I479" s="10" t="str">
        <f>IF(Rapportage!H479="","",IF(($Q$2-$P$2)&gt;=0,IF(LEN(TEXT(K479*100,"00000000"))=3,_xlfn.CONCAT(0,TEXT(K479*100,"000000.""00")),TEXT(K479*100,"000000"".""00")),""""))</f>
        <v/>
      </c>
      <c r="J479" s="10" t="str">
        <f>IF(Rapportage!I479="","",IF(($Q$2-$P$2)&gt;=0,IF(LEN(TEXT(Rapportage!I479*100,"000000"))=3,_xlfn.CONCAT(0,TEXT(Rapportage!I479*100,"000.""00")),TEXT(Rapportage!I479*100,"000"".""00")),""""))</f>
        <v/>
      </c>
      <c r="K479" s="15">
        <f>ROUND(Rapportage!H479,2)</f>
        <v>0</v>
      </c>
      <c r="O479" t="s">
        <v>513</v>
      </c>
      <c r="P479">
        <v>478</v>
      </c>
    </row>
    <row r="480" spans="1:16" x14ac:dyDescent="0.25">
      <c r="A480" t="str">
        <f>IF(LEN(Rapportage!A480)="","",Rapportage!A480&amp;REPT(" ",10-MIN(10,LEN(Rapportage!A480))))</f>
        <v xml:space="preserve">          </v>
      </c>
      <c r="B480" t="str">
        <f>IF(Rapportage!B480=0,"",_xlfn.CONCAT(REPT("0",7-LEN(Rapportage!B480)),Rapportage!B480))</f>
        <v/>
      </c>
      <c r="C480" t="str">
        <f>IF(Rapportage!C480=0,"",IF(ISNUMBER(SEARCH("-",Rapportage!C480)),_xlfn.CONCAT(REPT("0",7-LEN(LEFT(Rapportage!C480,SEARCH("-",Rapportage!C480)-1))),LEFT(Rapportage!C480,SEARCH("-",Rapportage!C480)-1)),_xlfn.CONCAT(REPT("0",7-LEN(Rapportage!C480)),Rapportage!C480)))</f>
        <v/>
      </c>
      <c r="E480" t="s">
        <v>3015</v>
      </c>
      <c r="F480" t="str">
        <f>IF(Rapportage!E480="","",_xlfn.CONCAT(REPT("0",4-LEN(Rapportage!E480)),Rapportage!E480))</f>
        <v/>
      </c>
      <c r="G480" s="10" t="str">
        <f>IF(Rapportage!F480 ="0","  ", "  ")</f>
        <v xml:space="preserve">  </v>
      </c>
      <c r="H480" s="10" t="str">
        <f>Rapportage!G480 &amp; REPT(" ",4-MIN(4,LEN(Rapportage!G480)))</f>
        <v xml:space="preserve">    </v>
      </c>
      <c r="I480" s="10" t="str">
        <f>IF(Rapportage!H480="","",IF(($Q$2-$P$2)&gt;=0,IF(LEN(TEXT(K480*100,"00000000"))=3,_xlfn.CONCAT(0,TEXT(K480*100,"000000.""00")),TEXT(K480*100,"000000"".""00")),""""))</f>
        <v/>
      </c>
      <c r="J480" s="10" t="str">
        <f>IF(Rapportage!I480="","",IF(($Q$2-$P$2)&gt;=0,IF(LEN(TEXT(Rapportage!I480*100,"000000"))=3,_xlfn.CONCAT(0,TEXT(Rapportage!I480*100,"000.""00")),TEXT(Rapportage!I480*100,"000"".""00")),""""))</f>
        <v/>
      </c>
      <c r="K480" s="15">
        <f>ROUND(Rapportage!H480,2)</f>
        <v>0</v>
      </c>
      <c r="O480" t="s">
        <v>514</v>
      </c>
      <c r="P480">
        <v>479</v>
      </c>
    </row>
    <row r="481" spans="1:16" x14ac:dyDescent="0.25">
      <c r="A481" t="str">
        <f>IF(LEN(Rapportage!A481)="","",Rapportage!A481&amp;REPT(" ",10-MIN(10,LEN(Rapportage!A481))))</f>
        <v xml:space="preserve">          </v>
      </c>
      <c r="B481" t="str">
        <f>IF(Rapportage!B481=0,"",_xlfn.CONCAT(REPT("0",7-LEN(Rapportage!B481)),Rapportage!B481))</f>
        <v/>
      </c>
      <c r="C481" t="str">
        <f>IF(Rapportage!C481=0,"",IF(ISNUMBER(SEARCH("-",Rapportage!C481)),_xlfn.CONCAT(REPT("0",7-LEN(LEFT(Rapportage!C481,SEARCH("-",Rapportage!C481)-1))),LEFT(Rapportage!C481,SEARCH("-",Rapportage!C481)-1)),_xlfn.CONCAT(REPT("0",7-LEN(Rapportage!C481)),Rapportage!C481)))</f>
        <v/>
      </c>
      <c r="E481" t="s">
        <v>3016</v>
      </c>
      <c r="F481" t="str">
        <f>IF(Rapportage!E481="","",_xlfn.CONCAT(REPT("0",4-LEN(Rapportage!E481)),Rapportage!E481))</f>
        <v/>
      </c>
      <c r="G481" s="10" t="str">
        <f>IF(Rapportage!F481 ="0","  ", "  ")</f>
        <v xml:space="preserve">  </v>
      </c>
      <c r="H481" s="10" t="str">
        <f>Rapportage!G481 &amp; REPT(" ",4-MIN(4,LEN(Rapportage!G481)))</f>
        <v xml:space="preserve">    </v>
      </c>
      <c r="I481" s="10" t="str">
        <f>IF(Rapportage!H481="","",IF(($Q$2-$P$2)&gt;=0,IF(LEN(TEXT(K481*100,"00000000"))=3,_xlfn.CONCAT(0,TEXT(K481*100,"000000.""00")),TEXT(K481*100,"000000"".""00")),""""))</f>
        <v/>
      </c>
      <c r="J481" s="10" t="str">
        <f>IF(Rapportage!I481="","",IF(($Q$2-$P$2)&gt;=0,IF(LEN(TEXT(Rapportage!I481*100,"000000"))=3,_xlfn.CONCAT(0,TEXT(Rapportage!I481*100,"000.""00")),TEXT(Rapportage!I481*100,"000"".""00")),""""))</f>
        <v/>
      </c>
      <c r="K481" s="15">
        <f>ROUND(Rapportage!H481,2)</f>
        <v>0</v>
      </c>
      <c r="O481" t="s">
        <v>515</v>
      </c>
      <c r="P481">
        <v>480</v>
      </c>
    </row>
    <row r="482" spans="1:16" x14ac:dyDescent="0.25">
      <c r="A482" t="str">
        <f>IF(LEN(Rapportage!A482)="","",Rapportage!A482&amp;REPT(" ",10-MIN(10,LEN(Rapportage!A482))))</f>
        <v xml:space="preserve">          </v>
      </c>
      <c r="B482" t="str">
        <f>IF(Rapportage!B482=0,"",_xlfn.CONCAT(REPT("0",7-LEN(Rapportage!B482)),Rapportage!B482))</f>
        <v/>
      </c>
      <c r="C482" t="str">
        <f>IF(Rapportage!C482=0,"",IF(ISNUMBER(SEARCH("-",Rapportage!C482)),_xlfn.CONCAT(REPT("0",7-LEN(LEFT(Rapportage!C482,SEARCH("-",Rapportage!C482)-1))),LEFT(Rapportage!C482,SEARCH("-",Rapportage!C482)-1)),_xlfn.CONCAT(REPT("0",7-LEN(Rapportage!C482)),Rapportage!C482)))</f>
        <v/>
      </c>
      <c r="E482" t="s">
        <v>3017</v>
      </c>
      <c r="F482" t="str">
        <f>IF(Rapportage!E482="","",_xlfn.CONCAT(REPT("0",4-LEN(Rapportage!E482)),Rapportage!E482))</f>
        <v/>
      </c>
      <c r="G482" s="10" t="str">
        <f>IF(Rapportage!F482 ="0","  ", "  ")</f>
        <v xml:space="preserve">  </v>
      </c>
      <c r="H482" s="10" t="str">
        <f>Rapportage!G482 &amp; REPT(" ",4-MIN(4,LEN(Rapportage!G482)))</f>
        <v xml:space="preserve">    </v>
      </c>
      <c r="I482" s="10" t="str">
        <f>IF(Rapportage!H482="","",IF(($Q$2-$P$2)&gt;=0,IF(LEN(TEXT(K482*100,"00000000"))=3,_xlfn.CONCAT(0,TEXT(K482*100,"000000.""00")),TEXT(K482*100,"000000"".""00")),""""))</f>
        <v/>
      </c>
      <c r="J482" s="10" t="str">
        <f>IF(Rapportage!I482="","",IF(($Q$2-$P$2)&gt;=0,IF(LEN(TEXT(Rapportage!I482*100,"000000"))=3,_xlfn.CONCAT(0,TEXT(Rapportage!I482*100,"000.""00")),TEXT(Rapportage!I482*100,"000"".""00")),""""))</f>
        <v/>
      </c>
      <c r="K482" s="15">
        <f>ROUND(Rapportage!H482,2)</f>
        <v>0</v>
      </c>
      <c r="O482" t="s">
        <v>516</v>
      </c>
      <c r="P482">
        <v>481</v>
      </c>
    </row>
    <row r="483" spans="1:16" x14ac:dyDescent="0.25">
      <c r="A483" t="str">
        <f>IF(LEN(Rapportage!A483)="","",Rapportage!A483&amp;REPT(" ",10-MIN(10,LEN(Rapportage!A483))))</f>
        <v xml:space="preserve">          </v>
      </c>
      <c r="B483" t="str">
        <f>IF(Rapportage!B483=0,"",_xlfn.CONCAT(REPT("0",7-LEN(Rapportage!B483)),Rapportage!B483))</f>
        <v/>
      </c>
      <c r="C483" t="str">
        <f>IF(Rapportage!C483=0,"",IF(ISNUMBER(SEARCH("-",Rapportage!C483)),_xlfn.CONCAT(REPT("0",7-LEN(LEFT(Rapportage!C483,SEARCH("-",Rapportage!C483)-1))),LEFT(Rapportage!C483,SEARCH("-",Rapportage!C483)-1)),_xlfn.CONCAT(REPT("0",7-LEN(Rapportage!C483)),Rapportage!C483)))</f>
        <v/>
      </c>
      <c r="E483" t="s">
        <v>3018</v>
      </c>
      <c r="F483" t="str">
        <f>IF(Rapportage!E483="","",_xlfn.CONCAT(REPT("0",4-LEN(Rapportage!E483)),Rapportage!E483))</f>
        <v/>
      </c>
      <c r="G483" s="10" t="str">
        <f>IF(Rapportage!F483 ="0","  ", "  ")</f>
        <v xml:space="preserve">  </v>
      </c>
      <c r="H483" s="10" t="str">
        <f>Rapportage!G483 &amp; REPT(" ",4-MIN(4,LEN(Rapportage!G483)))</f>
        <v xml:space="preserve">    </v>
      </c>
      <c r="I483" s="10" t="str">
        <f>IF(Rapportage!H483="","",IF(($Q$2-$P$2)&gt;=0,IF(LEN(TEXT(K483*100,"00000000"))=3,_xlfn.CONCAT(0,TEXT(K483*100,"000000.""00")),TEXT(K483*100,"000000"".""00")),""""))</f>
        <v/>
      </c>
      <c r="J483" s="10" t="str">
        <f>IF(Rapportage!I483="","",IF(($Q$2-$P$2)&gt;=0,IF(LEN(TEXT(Rapportage!I483*100,"000000"))=3,_xlfn.CONCAT(0,TEXT(Rapportage!I483*100,"000.""00")),TEXT(Rapportage!I483*100,"000"".""00")),""""))</f>
        <v/>
      </c>
      <c r="K483" s="15">
        <f>ROUND(Rapportage!H483,2)</f>
        <v>0</v>
      </c>
      <c r="O483" t="s">
        <v>517</v>
      </c>
      <c r="P483">
        <v>482</v>
      </c>
    </row>
    <row r="484" spans="1:16" x14ac:dyDescent="0.25">
      <c r="A484" t="str">
        <f>IF(LEN(Rapportage!A484)="","",Rapportage!A484&amp;REPT(" ",10-MIN(10,LEN(Rapportage!A484))))</f>
        <v xml:space="preserve">          </v>
      </c>
      <c r="B484" t="str">
        <f>IF(Rapportage!B484=0,"",_xlfn.CONCAT(REPT("0",7-LEN(Rapportage!B484)),Rapportage!B484))</f>
        <v/>
      </c>
      <c r="C484" t="str">
        <f>IF(Rapportage!C484=0,"",IF(ISNUMBER(SEARCH("-",Rapportage!C484)),_xlfn.CONCAT(REPT("0",7-LEN(LEFT(Rapportage!C484,SEARCH("-",Rapportage!C484)-1))),LEFT(Rapportage!C484,SEARCH("-",Rapportage!C484)-1)),_xlfn.CONCAT(REPT("0",7-LEN(Rapportage!C484)),Rapportage!C484)))</f>
        <v/>
      </c>
      <c r="E484" t="s">
        <v>3019</v>
      </c>
      <c r="F484" t="str">
        <f>IF(Rapportage!E484="","",_xlfn.CONCAT(REPT("0",4-LEN(Rapportage!E484)),Rapportage!E484))</f>
        <v/>
      </c>
      <c r="G484" s="10" t="str">
        <f>IF(Rapportage!F484 ="0","  ", "  ")</f>
        <v xml:space="preserve">  </v>
      </c>
      <c r="H484" s="10" t="str">
        <f>Rapportage!G484 &amp; REPT(" ",4-MIN(4,LEN(Rapportage!G484)))</f>
        <v xml:space="preserve">    </v>
      </c>
      <c r="I484" s="10" t="str">
        <f>IF(Rapportage!H484="","",IF(($Q$2-$P$2)&gt;=0,IF(LEN(TEXT(K484*100,"00000000"))=3,_xlfn.CONCAT(0,TEXT(K484*100,"000000.""00")),TEXT(K484*100,"000000"".""00")),""""))</f>
        <v/>
      </c>
      <c r="J484" s="10" t="str">
        <f>IF(Rapportage!I484="","",IF(($Q$2-$P$2)&gt;=0,IF(LEN(TEXT(Rapportage!I484*100,"000000"))=3,_xlfn.CONCAT(0,TEXT(Rapportage!I484*100,"000.""00")),TEXT(Rapportage!I484*100,"000"".""00")),""""))</f>
        <v/>
      </c>
      <c r="K484" s="15">
        <f>ROUND(Rapportage!H484,2)</f>
        <v>0</v>
      </c>
      <c r="O484" t="s">
        <v>518</v>
      </c>
      <c r="P484">
        <v>483</v>
      </c>
    </row>
    <row r="485" spans="1:16" x14ac:dyDescent="0.25">
      <c r="A485" t="str">
        <f>IF(LEN(Rapportage!A485)="","",Rapportage!A485&amp;REPT(" ",10-MIN(10,LEN(Rapportage!A485))))</f>
        <v xml:space="preserve">          </v>
      </c>
      <c r="B485" t="str">
        <f>IF(Rapportage!B485=0,"",_xlfn.CONCAT(REPT("0",7-LEN(Rapportage!B485)),Rapportage!B485))</f>
        <v/>
      </c>
      <c r="C485" t="str">
        <f>IF(Rapportage!C485=0,"",IF(ISNUMBER(SEARCH("-",Rapportage!C485)),_xlfn.CONCAT(REPT("0",7-LEN(LEFT(Rapportage!C485,SEARCH("-",Rapportage!C485)-1))),LEFT(Rapportage!C485,SEARCH("-",Rapportage!C485)-1)),_xlfn.CONCAT(REPT("0",7-LEN(Rapportage!C485)),Rapportage!C485)))</f>
        <v/>
      </c>
      <c r="E485" t="s">
        <v>3020</v>
      </c>
      <c r="F485" t="str">
        <f>IF(Rapportage!E485="","",_xlfn.CONCAT(REPT("0",4-LEN(Rapportage!E485)),Rapportage!E485))</f>
        <v/>
      </c>
      <c r="G485" s="10" t="str">
        <f>IF(Rapportage!F485 ="0","  ", "  ")</f>
        <v xml:space="preserve">  </v>
      </c>
      <c r="H485" s="10" t="str">
        <f>Rapportage!G485 &amp; REPT(" ",4-MIN(4,LEN(Rapportage!G485)))</f>
        <v xml:space="preserve">    </v>
      </c>
      <c r="I485" s="10" t="str">
        <f>IF(Rapportage!H485="","",IF(($Q$2-$P$2)&gt;=0,IF(LEN(TEXT(K485*100,"00000000"))=3,_xlfn.CONCAT(0,TEXT(K485*100,"000000.""00")),TEXT(K485*100,"000000"".""00")),""""))</f>
        <v/>
      </c>
      <c r="J485" s="10" t="str">
        <f>IF(Rapportage!I485="","",IF(($Q$2-$P$2)&gt;=0,IF(LEN(TEXT(Rapportage!I485*100,"000000"))=3,_xlfn.CONCAT(0,TEXT(Rapportage!I485*100,"000.""00")),TEXT(Rapportage!I485*100,"000"".""00")),""""))</f>
        <v/>
      </c>
      <c r="K485" s="15">
        <f>ROUND(Rapportage!H485,2)</f>
        <v>0</v>
      </c>
      <c r="O485" t="s">
        <v>519</v>
      </c>
      <c r="P485">
        <v>484</v>
      </c>
    </row>
    <row r="486" spans="1:16" x14ac:dyDescent="0.25">
      <c r="A486" t="str">
        <f>IF(LEN(Rapportage!A486)="","",Rapportage!A486&amp;REPT(" ",10-MIN(10,LEN(Rapportage!A486))))</f>
        <v xml:space="preserve">          </v>
      </c>
      <c r="B486" t="str">
        <f>IF(Rapportage!B486=0,"",_xlfn.CONCAT(REPT("0",7-LEN(Rapportage!B486)),Rapportage!B486))</f>
        <v/>
      </c>
      <c r="C486" t="str">
        <f>IF(Rapportage!C486=0,"",IF(ISNUMBER(SEARCH("-",Rapportage!C486)),_xlfn.CONCAT(REPT("0",7-LEN(LEFT(Rapportage!C486,SEARCH("-",Rapportage!C486)-1))),LEFT(Rapportage!C486,SEARCH("-",Rapportage!C486)-1)),_xlfn.CONCAT(REPT("0",7-LEN(Rapportage!C486)),Rapportage!C486)))</f>
        <v/>
      </c>
      <c r="E486" t="s">
        <v>3021</v>
      </c>
      <c r="F486" t="str">
        <f>IF(Rapportage!E486="","",_xlfn.CONCAT(REPT("0",4-LEN(Rapportage!E486)),Rapportage!E486))</f>
        <v/>
      </c>
      <c r="G486" s="10" t="str">
        <f>IF(Rapportage!F486 ="0","  ", "  ")</f>
        <v xml:space="preserve">  </v>
      </c>
      <c r="H486" s="10" t="str">
        <f>Rapportage!G486 &amp; REPT(" ",4-MIN(4,LEN(Rapportage!G486)))</f>
        <v xml:space="preserve">    </v>
      </c>
      <c r="I486" s="10" t="str">
        <f>IF(Rapportage!H486="","",IF(($Q$2-$P$2)&gt;=0,IF(LEN(TEXT(K486*100,"00000000"))=3,_xlfn.CONCAT(0,TEXT(K486*100,"000000.""00")),TEXT(K486*100,"000000"".""00")),""""))</f>
        <v/>
      </c>
      <c r="J486" s="10" t="str">
        <f>IF(Rapportage!I486="","",IF(($Q$2-$P$2)&gt;=0,IF(LEN(TEXT(Rapportage!I486*100,"000000"))=3,_xlfn.CONCAT(0,TEXT(Rapportage!I486*100,"000.""00")),TEXT(Rapportage!I486*100,"000"".""00")),""""))</f>
        <v/>
      </c>
      <c r="K486" s="15">
        <f>ROUND(Rapportage!H486,2)</f>
        <v>0</v>
      </c>
      <c r="O486" t="s">
        <v>520</v>
      </c>
      <c r="P486">
        <v>485</v>
      </c>
    </row>
    <row r="487" spans="1:16" x14ac:dyDescent="0.25">
      <c r="A487" t="str">
        <f>IF(LEN(Rapportage!A487)="","",Rapportage!A487&amp;REPT(" ",10-MIN(10,LEN(Rapportage!A487))))</f>
        <v xml:space="preserve">          </v>
      </c>
      <c r="B487" t="str">
        <f>IF(Rapportage!B487=0,"",_xlfn.CONCAT(REPT("0",7-LEN(Rapportage!B487)),Rapportage!B487))</f>
        <v/>
      </c>
      <c r="C487" t="str">
        <f>IF(Rapportage!C487=0,"",IF(ISNUMBER(SEARCH("-",Rapportage!C487)),_xlfn.CONCAT(REPT("0",7-LEN(LEFT(Rapportage!C487,SEARCH("-",Rapportage!C487)-1))),LEFT(Rapportage!C487,SEARCH("-",Rapportage!C487)-1)),_xlfn.CONCAT(REPT("0",7-LEN(Rapportage!C487)),Rapportage!C487)))</f>
        <v/>
      </c>
      <c r="E487" t="s">
        <v>3022</v>
      </c>
      <c r="F487" t="str">
        <f>IF(Rapportage!E487="","",_xlfn.CONCAT(REPT("0",4-LEN(Rapportage!E487)),Rapportage!E487))</f>
        <v/>
      </c>
      <c r="G487" s="10" t="str">
        <f>IF(Rapportage!F487 ="0","  ", "  ")</f>
        <v xml:space="preserve">  </v>
      </c>
      <c r="H487" s="10" t="str">
        <f>Rapportage!G487 &amp; REPT(" ",4-MIN(4,LEN(Rapportage!G487)))</f>
        <v xml:space="preserve">    </v>
      </c>
      <c r="I487" s="10" t="str">
        <f>IF(Rapportage!H487="","",IF(($Q$2-$P$2)&gt;=0,IF(LEN(TEXT(K487*100,"00000000"))=3,_xlfn.CONCAT(0,TEXT(K487*100,"000000.""00")),TEXT(K487*100,"000000"".""00")),""""))</f>
        <v/>
      </c>
      <c r="J487" s="10" t="str">
        <f>IF(Rapportage!I487="","",IF(($Q$2-$P$2)&gt;=0,IF(LEN(TEXT(Rapportage!I487*100,"000000"))=3,_xlfn.CONCAT(0,TEXT(Rapportage!I487*100,"000.""00")),TEXT(Rapportage!I487*100,"000"".""00")),""""))</f>
        <v/>
      </c>
      <c r="K487" s="15">
        <f>ROUND(Rapportage!H487,2)</f>
        <v>0</v>
      </c>
      <c r="O487" t="s">
        <v>521</v>
      </c>
      <c r="P487">
        <v>486</v>
      </c>
    </row>
    <row r="488" spans="1:16" x14ac:dyDescent="0.25">
      <c r="A488" t="str">
        <f>IF(LEN(Rapportage!A488)="","",Rapportage!A488&amp;REPT(" ",10-MIN(10,LEN(Rapportage!A488))))</f>
        <v xml:space="preserve">          </v>
      </c>
      <c r="B488" t="str">
        <f>IF(Rapportage!B488=0,"",_xlfn.CONCAT(REPT("0",7-LEN(Rapportage!B488)),Rapportage!B488))</f>
        <v/>
      </c>
      <c r="C488" t="str">
        <f>IF(Rapportage!C488=0,"",IF(ISNUMBER(SEARCH("-",Rapportage!C488)),_xlfn.CONCAT(REPT("0",7-LEN(LEFT(Rapportage!C488,SEARCH("-",Rapportage!C488)-1))),LEFT(Rapportage!C488,SEARCH("-",Rapportage!C488)-1)),_xlfn.CONCAT(REPT("0",7-LEN(Rapportage!C488)),Rapportage!C488)))</f>
        <v/>
      </c>
      <c r="E488" t="s">
        <v>3023</v>
      </c>
      <c r="F488" t="str">
        <f>IF(Rapportage!E488="","",_xlfn.CONCAT(REPT("0",4-LEN(Rapportage!E488)),Rapportage!E488))</f>
        <v/>
      </c>
      <c r="G488" s="10" t="str">
        <f>IF(Rapportage!F488 ="0","  ", "  ")</f>
        <v xml:space="preserve">  </v>
      </c>
      <c r="H488" s="10" t="str">
        <f>Rapportage!G488 &amp; REPT(" ",4-MIN(4,LEN(Rapportage!G488)))</f>
        <v xml:space="preserve">    </v>
      </c>
      <c r="I488" s="10" t="str">
        <f>IF(Rapportage!H488="","",IF(($Q$2-$P$2)&gt;=0,IF(LEN(TEXT(K488*100,"00000000"))=3,_xlfn.CONCAT(0,TEXT(K488*100,"000000.""00")),TEXT(K488*100,"000000"".""00")),""""))</f>
        <v/>
      </c>
      <c r="J488" s="10" t="str">
        <f>IF(Rapportage!I488="","",IF(($Q$2-$P$2)&gt;=0,IF(LEN(TEXT(Rapportage!I488*100,"000000"))=3,_xlfn.CONCAT(0,TEXT(Rapportage!I488*100,"000.""00")),TEXT(Rapportage!I488*100,"000"".""00")),""""))</f>
        <v/>
      </c>
      <c r="K488" s="15">
        <f>ROUND(Rapportage!H488,2)</f>
        <v>0</v>
      </c>
      <c r="O488" t="s">
        <v>522</v>
      </c>
      <c r="P488">
        <v>487</v>
      </c>
    </row>
    <row r="489" spans="1:16" x14ac:dyDescent="0.25">
      <c r="A489" t="str">
        <f>IF(LEN(Rapportage!A489)="","",Rapportage!A489&amp;REPT(" ",10-MIN(10,LEN(Rapportage!A489))))</f>
        <v xml:space="preserve">          </v>
      </c>
      <c r="B489" t="str">
        <f>IF(Rapportage!B489=0,"",_xlfn.CONCAT(REPT("0",7-LEN(Rapportage!B489)),Rapportage!B489))</f>
        <v/>
      </c>
      <c r="C489" t="str">
        <f>IF(Rapportage!C489=0,"",IF(ISNUMBER(SEARCH("-",Rapportage!C489)),_xlfn.CONCAT(REPT("0",7-LEN(LEFT(Rapportage!C489,SEARCH("-",Rapportage!C489)-1))),LEFT(Rapportage!C489,SEARCH("-",Rapportage!C489)-1)),_xlfn.CONCAT(REPT("0",7-LEN(Rapportage!C489)),Rapportage!C489)))</f>
        <v/>
      </c>
      <c r="E489" t="s">
        <v>3024</v>
      </c>
      <c r="F489" t="str">
        <f>IF(Rapportage!E489="","",_xlfn.CONCAT(REPT("0",4-LEN(Rapportage!E489)),Rapportage!E489))</f>
        <v/>
      </c>
      <c r="G489" s="10" t="str">
        <f>IF(Rapportage!F489 ="0","  ", "  ")</f>
        <v xml:space="preserve">  </v>
      </c>
      <c r="H489" s="10" t="str">
        <f>Rapportage!G489 &amp; REPT(" ",4-MIN(4,LEN(Rapportage!G489)))</f>
        <v xml:space="preserve">    </v>
      </c>
      <c r="I489" s="10" t="str">
        <f>IF(Rapportage!H489="","",IF(($Q$2-$P$2)&gt;=0,IF(LEN(TEXT(K489*100,"00000000"))=3,_xlfn.CONCAT(0,TEXT(K489*100,"000000.""00")),TEXT(K489*100,"000000"".""00")),""""))</f>
        <v/>
      </c>
      <c r="J489" s="10" t="str">
        <f>IF(Rapportage!I489="","",IF(($Q$2-$P$2)&gt;=0,IF(LEN(TEXT(Rapportage!I489*100,"000000"))=3,_xlfn.CONCAT(0,TEXT(Rapportage!I489*100,"000.""00")),TEXT(Rapportage!I489*100,"000"".""00")),""""))</f>
        <v/>
      </c>
      <c r="K489" s="15">
        <f>ROUND(Rapportage!H489,2)</f>
        <v>0</v>
      </c>
      <c r="O489" t="s">
        <v>523</v>
      </c>
      <c r="P489">
        <v>488</v>
      </c>
    </row>
    <row r="490" spans="1:16" x14ac:dyDescent="0.25">
      <c r="A490" t="str">
        <f>IF(LEN(Rapportage!A490)="","",Rapportage!A490&amp;REPT(" ",10-MIN(10,LEN(Rapportage!A490))))</f>
        <v xml:space="preserve">          </v>
      </c>
      <c r="B490" t="str">
        <f>IF(Rapportage!B490=0,"",_xlfn.CONCAT(REPT("0",7-LEN(Rapportage!B490)),Rapportage!B490))</f>
        <v/>
      </c>
      <c r="C490" t="str">
        <f>IF(Rapportage!C490=0,"",IF(ISNUMBER(SEARCH("-",Rapportage!C490)),_xlfn.CONCAT(REPT("0",7-LEN(LEFT(Rapportage!C490,SEARCH("-",Rapportage!C490)-1))),LEFT(Rapportage!C490,SEARCH("-",Rapportage!C490)-1)),_xlfn.CONCAT(REPT("0",7-LEN(Rapportage!C490)),Rapportage!C490)))</f>
        <v/>
      </c>
      <c r="E490" t="s">
        <v>3025</v>
      </c>
      <c r="F490" t="str">
        <f>IF(Rapportage!E490="","",_xlfn.CONCAT(REPT("0",4-LEN(Rapportage!E490)),Rapportage!E490))</f>
        <v/>
      </c>
      <c r="G490" s="10" t="str">
        <f>IF(Rapportage!F490 ="0","  ", "  ")</f>
        <v xml:space="preserve">  </v>
      </c>
      <c r="H490" s="10" t="str">
        <f>Rapportage!G490 &amp; REPT(" ",4-MIN(4,LEN(Rapportage!G490)))</f>
        <v xml:space="preserve">    </v>
      </c>
      <c r="I490" s="10" t="str">
        <f>IF(Rapportage!H490="","",IF(($Q$2-$P$2)&gt;=0,IF(LEN(TEXT(K490*100,"00000000"))=3,_xlfn.CONCAT(0,TEXT(K490*100,"000000.""00")),TEXT(K490*100,"000000"".""00")),""""))</f>
        <v/>
      </c>
      <c r="J490" s="10" t="str">
        <f>IF(Rapportage!I490="","",IF(($Q$2-$P$2)&gt;=0,IF(LEN(TEXT(Rapportage!I490*100,"000000"))=3,_xlfn.CONCAT(0,TEXT(Rapportage!I490*100,"000.""00")),TEXT(Rapportage!I490*100,"000"".""00")),""""))</f>
        <v/>
      </c>
      <c r="K490" s="15">
        <f>ROUND(Rapportage!H490,2)</f>
        <v>0</v>
      </c>
      <c r="O490" t="s">
        <v>524</v>
      </c>
      <c r="P490">
        <v>489</v>
      </c>
    </row>
    <row r="491" spans="1:16" x14ac:dyDescent="0.25">
      <c r="A491" t="str">
        <f>IF(LEN(Rapportage!A491)="","",Rapportage!A491&amp;REPT(" ",10-MIN(10,LEN(Rapportage!A491))))</f>
        <v xml:space="preserve">          </v>
      </c>
      <c r="B491" t="str">
        <f>IF(Rapportage!B491=0,"",_xlfn.CONCAT(REPT("0",7-LEN(Rapportage!B491)),Rapportage!B491))</f>
        <v/>
      </c>
      <c r="C491" t="str">
        <f>IF(Rapportage!C491=0,"",IF(ISNUMBER(SEARCH("-",Rapportage!C491)),_xlfn.CONCAT(REPT("0",7-LEN(LEFT(Rapportage!C491,SEARCH("-",Rapportage!C491)-1))),LEFT(Rapportage!C491,SEARCH("-",Rapportage!C491)-1)),_xlfn.CONCAT(REPT("0",7-LEN(Rapportage!C491)),Rapportage!C491)))</f>
        <v/>
      </c>
      <c r="E491" t="s">
        <v>3026</v>
      </c>
      <c r="F491" t="str">
        <f>IF(Rapportage!E491="","",_xlfn.CONCAT(REPT("0",4-LEN(Rapportage!E491)),Rapportage!E491))</f>
        <v/>
      </c>
      <c r="G491" s="10" t="str">
        <f>IF(Rapportage!F491 ="0","  ", "  ")</f>
        <v xml:space="preserve">  </v>
      </c>
      <c r="H491" s="10" t="str">
        <f>Rapportage!G491 &amp; REPT(" ",4-MIN(4,LEN(Rapportage!G491)))</f>
        <v xml:space="preserve">    </v>
      </c>
      <c r="I491" s="10" t="str">
        <f>IF(Rapportage!H491="","",IF(($Q$2-$P$2)&gt;=0,IF(LEN(TEXT(K491*100,"00000000"))=3,_xlfn.CONCAT(0,TEXT(K491*100,"000000.""00")),TEXT(K491*100,"000000"".""00")),""""))</f>
        <v/>
      </c>
      <c r="J491" s="10" t="str">
        <f>IF(Rapportage!I491="","",IF(($Q$2-$P$2)&gt;=0,IF(LEN(TEXT(Rapportage!I491*100,"000000"))=3,_xlfn.CONCAT(0,TEXT(Rapportage!I491*100,"000.""00")),TEXT(Rapportage!I491*100,"000"".""00")),""""))</f>
        <v/>
      </c>
      <c r="K491" s="15">
        <f>ROUND(Rapportage!H491,2)</f>
        <v>0</v>
      </c>
      <c r="O491" t="s">
        <v>525</v>
      </c>
      <c r="P491">
        <v>490</v>
      </c>
    </row>
    <row r="492" spans="1:16" x14ac:dyDescent="0.25">
      <c r="A492" t="str">
        <f>IF(LEN(Rapportage!A492)="","",Rapportage!A492&amp;REPT(" ",10-MIN(10,LEN(Rapportage!A492))))</f>
        <v xml:space="preserve">          </v>
      </c>
      <c r="B492" t="str">
        <f>IF(Rapportage!B492=0,"",_xlfn.CONCAT(REPT("0",7-LEN(Rapportage!B492)),Rapportage!B492))</f>
        <v/>
      </c>
      <c r="C492" t="str">
        <f>IF(Rapportage!C492=0,"",IF(ISNUMBER(SEARCH("-",Rapportage!C492)),_xlfn.CONCAT(REPT("0",7-LEN(LEFT(Rapportage!C492,SEARCH("-",Rapportage!C492)-1))),LEFT(Rapportage!C492,SEARCH("-",Rapportage!C492)-1)),_xlfn.CONCAT(REPT("0",7-LEN(Rapportage!C492)),Rapportage!C492)))</f>
        <v/>
      </c>
      <c r="E492" t="s">
        <v>3027</v>
      </c>
      <c r="F492" t="str">
        <f>IF(Rapportage!E492="","",_xlfn.CONCAT(REPT("0",4-LEN(Rapportage!E492)),Rapportage!E492))</f>
        <v/>
      </c>
      <c r="G492" s="10" t="str">
        <f>IF(Rapportage!F492 ="0","  ", "  ")</f>
        <v xml:space="preserve">  </v>
      </c>
      <c r="H492" s="10" t="str">
        <f>Rapportage!G492 &amp; REPT(" ",4-MIN(4,LEN(Rapportage!G492)))</f>
        <v xml:space="preserve">    </v>
      </c>
      <c r="I492" s="10" t="str">
        <f>IF(Rapportage!H492="","",IF(($Q$2-$P$2)&gt;=0,IF(LEN(TEXT(K492*100,"00000000"))=3,_xlfn.CONCAT(0,TEXT(K492*100,"000000.""00")),TEXT(K492*100,"000000"".""00")),""""))</f>
        <v/>
      </c>
      <c r="J492" s="10" t="str">
        <f>IF(Rapportage!I492="","",IF(($Q$2-$P$2)&gt;=0,IF(LEN(TEXT(Rapportage!I492*100,"000000"))=3,_xlfn.CONCAT(0,TEXT(Rapportage!I492*100,"000.""00")),TEXT(Rapportage!I492*100,"000"".""00")),""""))</f>
        <v/>
      </c>
      <c r="K492" s="15">
        <f>ROUND(Rapportage!H492,2)</f>
        <v>0</v>
      </c>
      <c r="O492" t="s">
        <v>526</v>
      </c>
      <c r="P492">
        <v>491</v>
      </c>
    </row>
    <row r="493" spans="1:16" x14ac:dyDescent="0.25">
      <c r="A493" t="str">
        <f>IF(LEN(Rapportage!A493)="","",Rapportage!A493&amp;REPT(" ",10-MIN(10,LEN(Rapportage!A493))))</f>
        <v xml:space="preserve">          </v>
      </c>
      <c r="B493" t="str">
        <f>IF(Rapportage!B493=0,"",_xlfn.CONCAT(REPT("0",7-LEN(Rapportage!B493)),Rapportage!B493))</f>
        <v/>
      </c>
      <c r="C493" t="str">
        <f>IF(Rapportage!C493=0,"",IF(ISNUMBER(SEARCH("-",Rapportage!C493)),_xlfn.CONCAT(REPT("0",7-LEN(LEFT(Rapportage!C493,SEARCH("-",Rapportage!C493)-1))),LEFT(Rapportage!C493,SEARCH("-",Rapportage!C493)-1)),_xlfn.CONCAT(REPT("0",7-LEN(Rapportage!C493)),Rapportage!C493)))</f>
        <v/>
      </c>
      <c r="E493" t="s">
        <v>3028</v>
      </c>
      <c r="F493" t="str">
        <f>IF(Rapportage!E493="","",_xlfn.CONCAT(REPT("0",4-LEN(Rapportage!E493)),Rapportage!E493))</f>
        <v/>
      </c>
      <c r="G493" s="10" t="str">
        <f>IF(Rapportage!F493 ="0","  ", "  ")</f>
        <v xml:space="preserve">  </v>
      </c>
      <c r="H493" s="10" t="str">
        <f>Rapportage!G493 &amp; REPT(" ",4-MIN(4,LEN(Rapportage!G493)))</f>
        <v xml:space="preserve">    </v>
      </c>
      <c r="I493" s="10" t="str">
        <f>IF(Rapportage!H493="","",IF(($Q$2-$P$2)&gt;=0,IF(LEN(TEXT(K493*100,"00000000"))=3,_xlfn.CONCAT(0,TEXT(K493*100,"000000.""00")),TEXT(K493*100,"000000"".""00")),""""))</f>
        <v/>
      </c>
      <c r="J493" s="10" t="str">
        <f>IF(Rapportage!I493="","",IF(($Q$2-$P$2)&gt;=0,IF(LEN(TEXT(Rapportage!I493*100,"000000"))=3,_xlfn.CONCAT(0,TEXT(Rapportage!I493*100,"000.""00")),TEXT(Rapportage!I493*100,"000"".""00")),""""))</f>
        <v/>
      </c>
      <c r="K493" s="15">
        <f>ROUND(Rapportage!H493,2)</f>
        <v>0</v>
      </c>
      <c r="O493" t="s">
        <v>527</v>
      </c>
      <c r="P493">
        <v>492</v>
      </c>
    </row>
    <row r="494" spans="1:16" x14ac:dyDescent="0.25">
      <c r="A494" t="str">
        <f>IF(LEN(Rapportage!A494)="","",Rapportage!A494&amp;REPT(" ",10-MIN(10,LEN(Rapportage!A494))))</f>
        <v xml:space="preserve">          </v>
      </c>
      <c r="B494" t="str">
        <f>IF(Rapportage!B494=0,"",_xlfn.CONCAT(REPT("0",7-LEN(Rapportage!B494)),Rapportage!B494))</f>
        <v/>
      </c>
      <c r="C494" t="str">
        <f>IF(Rapportage!C494=0,"",IF(ISNUMBER(SEARCH("-",Rapportage!C494)),_xlfn.CONCAT(REPT("0",7-LEN(LEFT(Rapportage!C494,SEARCH("-",Rapportage!C494)-1))),LEFT(Rapportage!C494,SEARCH("-",Rapportage!C494)-1)),_xlfn.CONCAT(REPT("0",7-LEN(Rapportage!C494)),Rapportage!C494)))</f>
        <v/>
      </c>
      <c r="E494" t="s">
        <v>3029</v>
      </c>
      <c r="F494" t="str">
        <f>IF(Rapportage!E494="","",_xlfn.CONCAT(REPT("0",4-LEN(Rapportage!E494)),Rapportage!E494))</f>
        <v/>
      </c>
      <c r="G494" s="10" t="str">
        <f>IF(Rapportage!F494 ="0","  ", "  ")</f>
        <v xml:space="preserve">  </v>
      </c>
      <c r="H494" s="10" t="str">
        <f>Rapportage!G494 &amp; REPT(" ",4-MIN(4,LEN(Rapportage!G494)))</f>
        <v xml:space="preserve">    </v>
      </c>
      <c r="I494" s="10" t="str">
        <f>IF(Rapportage!H494="","",IF(($Q$2-$P$2)&gt;=0,IF(LEN(TEXT(K494*100,"00000000"))=3,_xlfn.CONCAT(0,TEXT(K494*100,"000000.""00")),TEXT(K494*100,"000000"".""00")),""""))</f>
        <v/>
      </c>
      <c r="J494" s="10" t="str">
        <f>IF(Rapportage!I494="","",IF(($Q$2-$P$2)&gt;=0,IF(LEN(TEXT(Rapportage!I494*100,"000000"))=3,_xlfn.CONCAT(0,TEXT(Rapportage!I494*100,"000.""00")),TEXT(Rapportage!I494*100,"000"".""00")),""""))</f>
        <v/>
      </c>
      <c r="K494" s="15">
        <f>ROUND(Rapportage!H494,2)</f>
        <v>0</v>
      </c>
      <c r="O494" t="s">
        <v>528</v>
      </c>
      <c r="P494">
        <v>493</v>
      </c>
    </row>
    <row r="495" spans="1:16" x14ac:dyDescent="0.25">
      <c r="A495" t="str">
        <f>IF(LEN(Rapportage!A495)="","",Rapportage!A495&amp;REPT(" ",10-MIN(10,LEN(Rapportage!A495))))</f>
        <v xml:space="preserve">          </v>
      </c>
      <c r="B495" t="str">
        <f>IF(Rapportage!B495=0,"",_xlfn.CONCAT(REPT("0",7-LEN(Rapportage!B495)),Rapportage!B495))</f>
        <v/>
      </c>
      <c r="C495" t="str">
        <f>IF(Rapportage!C495=0,"",IF(ISNUMBER(SEARCH("-",Rapportage!C495)),_xlfn.CONCAT(REPT("0",7-LEN(LEFT(Rapportage!C495,SEARCH("-",Rapportage!C495)-1))),LEFT(Rapportage!C495,SEARCH("-",Rapportage!C495)-1)),_xlfn.CONCAT(REPT("0",7-LEN(Rapportage!C495)),Rapportage!C495)))</f>
        <v/>
      </c>
      <c r="E495" t="s">
        <v>3030</v>
      </c>
      <c r="F495" t="str">
        <f>IF(Rapportage!E495="","",_xlfn.CONCAT(REPT("0",4-LEN(Rapportage!E495)),Rapportage!E495))</f>
        <v/>
      </c>
      <c r="G495" s="10" t="str">
        <f>IF(Rapportage!F495 ="0","  ", "  ")</f>
        <v xml:space="preserve">  </v>
      </c>
      <c r="H495" s="10" t="str">
        <f>Rapportage!G495 &amp; REPT(" ",4-MIN(4,LEN(Rapportage!G495)))</f>
        <v xml:space="preserve">    </v>
      </c>
      <c r="I495" s="10" t="str">
        <f>IF(Rapportage!H495="","",IF(($Q$2-$P$2)&gt;=0,IF(LEN(TEXT(K495*100,"00000000"))=3,_xlfn.CONCAT(0,TEXT(K495*100,"000000.""00")),TEXT(K495*100,"000000"".""00")),""""))</f>
        <v/>
      </c>
      <c r="J495" s="10" t="str">
        <f>IF(Rapportage!I495="","",IF(($Q$2-$P$2)&gt;=0,IF(LEN(TEXT(Rapportage!I495*100,"000000"))=3,_xlfn.CONCAT(0,TEXT(Rapportage!I495*100,"000.""00")),TEXT(Rapportage!I495*100,"000"".""00")),""""))</f>
        <v/>
      </c>
      <c r="K495" s="15">
        <f>ROUND(Rapportage!H495,2)</f>
        <v>0</v>
      </c>
      <c r="O495" t="s">
        <v>529</v>
      </c>
      <c r="P495">
        <v>494</v>
      </c>
    </row>
    <row r="496" spans="1:16" x14ac:dyDescent="0.25">
      <c r="A496" t="str">
        <f>IF(LEN(Rapportage!A496)="","",Rapportage!A496&amp;REPT(" ",10-MIN(10,LEN(Rapportage!A496))))</f>
        <v xml:space="preserve">          </v>
      </c>
      <c r="B496" t="str">
        <f>IF(Rapportage!B496=0,"",_xlfn.CONCAT(REPT("0",7-LEN(Rapportage!B496)),Rapportage!B496))</f>
        <v/>
      </c>
      <c r="C496" t="str">
        <f>IF(Rapportage!C496=0,"",IF(ISNUMBER(SEARCH("-",Rapportage!C496)),_xlfn.CONCAT(REPT("0",7-LEN(LEFT(Rapportage!C496,SEARCH("-",Rapportage!C496)-1))),LEFT(Rapportage!C496,SEARCH("-",Rapportage!C496)-1)),_xlfn.CONCAT(REPT("0",7-LEN(Rapportage!C496)),Rapportage!C496)))</f>
        <v/>
      </c>
      <c r="E496" t="s">
        <v>3031</v>
      </c>
      <c r="F496" t="str">
        <f>IF(Rapportage!E496="","",_xlfn.CONCAT(REPT("0",4-LEN(Rapportage!E496)),Rapportage!E496))</f>
        <v/>
      </c>
      <c r="G496" s="10" t="str">
        <f>IF(Rapportage!F496 ="0","  ", "  ")</f>
        <v xml:space="preserve">  </v>
      </c>
      <c r="H496" s="10" t="str">
        <f>Rapportage!G496 &amp; REPT(" ",4-MIN(4,LEN(Rapportage!G496)))</f>
        <v xml:space="preserve">    </v>
      </c>
      <c r="I496" s="10" t="str">
        <f>IF(Rapportage!H496="","",IF(($Q$2-$P$2)&gt;=0,IF(LEN(TEXT(K496*100,"00000000"))=3,_xlfn.CONCAT(0,TEXT(K496*100,"000000.""00")),TEXT(K496*100,"000000"".""00")),""""))</f>
        <v/>
      </c>
      <c r="J496" s="10" t="str">
        <f>IF(Rapportage!I496="","",IF(($Q$2-$P$2)&gt;=0,IF(LEN(TEXT(Rapportage!I496*100,"000000"))=3,_xlfn.CONCAT(0,TEXT(Rapportage!I496*100,"000.""00")),TEXT(Rapportage!I496*100,"000"".""00")),""""))</f>
        <v/>
      </c>
      <c r="K496" s="15">
        <f>ROUND(Rapportage!H496,2)</f>
        <v>0</v>
      </c>
      <c r="O496" t="s">
        <v>530</v>
      </c>
      <c r="P496">
        <v>495</v>
      </c>
    </row>
    <row r="497" spans="1:16" x14ac:dyDescent="0.25">
      <c r="A497" t="str">
        <f>IF(LEN(Rapportage!A497)="","",Rapportage!A497&amp;REPT(" ",10-MIN(10,LEN(Rapportage!A497))))</f>
        <v xml:space="preserve">          </v>
      </c>
      <c r="B497" t="str">
        <f>IF(Rapportage!B497=0,"",_xlfn.CONCAT(REPT("0",7-LEN(Rapportage!B497)),Rapportage!B497))</f>
        <v/>
      </c>
      <c r="C497" t="str">
        <f>IF(Rapportage!C497=0,"",IF(ISNUMBER(SEARCH("-",Rapportage!C497)),_xlfn.CONCAT(REPT("0",7-LEN(LEFT(Rapportage!C497,SEARCH("-",Rapportage!C497)-1))),LEFT(Rapportage!C497,SEARCH("-",Rapportage!C497)-1)),_xlfn.CONCAT(REPT("0",7-LEN(Rapportage!C497)),Rapportage!C497)))</f>
        <v/>
      </c>
      <c r="E497" t="s">
        <v>3032</v>
      </c>
      <c r="F497" t="str">
        <f>IF(Rapportage!E497="","",_xlfn.CONCAT(REPT("0",4-LEN(Rapportage!E497)),Rapportage!E497))</f>
        <v/>
      </c>
      <c r="G497" s="10" t="str">
        <f>IF(Rapportage!F497 ="0","  ", "  ")</f>
        <v xml:space="preserve">  </v>
      </c>
      <c r="H497" s="10" t="str">
        <f>Rapportage!G497 &amp; REPT(" ",4-MIN(4,LEN(Rapportage!G497)))</f>
        <v xml:space="preserve">    </v>
      </c>
      <c r="I497" s="10" t="str">
        <f>IF(Rapportage!H497="","",IF(($Q$2-$P$2)&gt;=0,IF(LEN(TEXT(K497*100,"00000000"))=3,_xlfn.CONCAT(0,TEXT(K497*100,"000000.""00")),TEXT(K497*100,"000000"".""00")),""""))</f>
        <v/>
      </c>
      <c r="J497" s="10" t="str">
        <f>IF(Rapportage!I497="","",IF(($Q$2-$P$2)&gt;=0,IF(LEN(TEXT(Rapportage!I497*100,"000000"))=3,_xlfn.CONCAT(0,TEXT(Rapportage!I497*100,"000.""00")),TEXT(Rapportage!I497*100,"000"".""00")),""""))</f>
        <v/>
      </c>
      <c r="K497" s="15">
        <f>ROUND(Rapportage!H497,2)</f>
        <v>0</v>
      </c>
      <c r="O497" t="s">
        <v>531</v>
      </c>
      <c r="P497">
        <v>496</v>
      </c>
    </row>
    <row r="498" spans="1:16" x14ac:dyDescent="0.25">
      <c r="A498" t="str">
        <f>IF(LEN(Rapportage!A498)="","",Rapportage!A498&amp;REPT(" ",10-MIN(10,LEN(Rapportage!A498))))</f>
        <v xml:space="preserve">          </v>
      </c>
      <c r="B498" t="str">
        <f>IF(Rapportage!B498=0,"",_xlfn.CONCAT(REPT("0",7-LEN(Rapportage!B498)),Rapportage!B498))</f>
        <v/>
      </c>
      <c r="C498" t="str">
        <f>IF(Rapportage!C498=0,"",IF(ISNUMBER(SEARCH("-",Rapportage!C498)),_xlfn.CONCAT(REPT("0",7-LEN(LEFT(Rapportage!C498,SEARCH("-",Rapportage!C498)-1))),LEFT(Rapportage!C498,SEARCH("-",Rapportage!C498)-1)),_xlfn.CONCAT(REPT("0",7-LEN(Rapportage!C498)),Rapportage!C498)))</f>
        <v/>
      </c>
      <c r="E498" t="s">
        <v>3033</v>
      </c>
      <c r="F498" t="str">
        <f>IF(Rapportage!E498="","",_xlfn.CONCAT(REPT("0",4-LEN(Rapportage!E498)),Rapportage!E498))</f>
        <v/>
      </c>
      <c r="G498" s="10" t="str">
        <f>IF(Rapportage!F498 ="0","  ", "  ")</f>
        <v xml:space="preserve">  </v>
      </c>
      <c r="H498" s="10" t="str">
        <f>Rapportage!G498 &amp; REPT(" ",4-MIN(4,LEN(Rapportage!G498)))</f>
        <v xml:space="preserve">    </v>
      </c>
      <c r="I498" s="10" t="str">
        <f>IF(Rapportage!H498="","",IF(($Q$2-$P$2)&gt;=0,IF(LEN(TEXT(K498*100,"00000000"))=3,_xlfn.CONCAT(0,TEXT(K498*100,"000000.""00")),TEXT(K498*100,"000000"".""00")),""""))</f>
        <v/>
      </c>
      <c r="J498" s="10" t="str">
        <f>IF(Rapportage!I498="","",IF(($Q$2-$P$2)&gt;=0,IF(LEN(TEXT(Rapportage!I498*100,"000000"))=3,_xlfn.CONCAT(0,TEXT(Rapportage!I498*100,"000.""00")),TEXT(Rapportage!I498*100,"000"".""00")),""""))</f>
        <v/>
      </c>
      <c r="K498" s="15">
        <f>ROUND(Rapportage!H498,2)</f>
        <v>0</v>
      </c>
      <c r="O498" t="s">
        <v>532</v>
      </c>
      <c r="P498">
        <v>497</v>
      </c>
    </row>
    <row r="499" spans="1:16" x14ac:dyDescent="0.25">
      <c r="A499" t="str">
        <f>IF(LEN(Rapportage!A499)="","",Rapportage!A499&amp;REPT(" ",10-MIN(10,LEN(Rapportage!A499))))</f>
        <v xml:space="preserve">          </v>
      </c>
      <c r="B499" t="str">
        <f>IF(Rapportage!B499=0,"",_xlfn.CONCAT(REPT("0",7-LEN(Rapportage!B499)),Rapportage!B499))</f>
        <v/>
      </c>
      <c r="C499" t="str">
        <f>IF(Rapportage!C499=0,"",IF(ISNUMBER(SEARCH("-",Rapportage!C499)),_xlfn.CONCAT(REPT("0",7-LEN(LEFT(Rapportage!C499,SEARCH("-",Rapportage!C499)-1))),LEFT(Rapportage!C499,SEARCH("-",Rapportage!C499)-1)),_xlfn.CONCAT(REPT("0",7-LEN(Rapportage!C499)),Rapportage!C499)))</f>
        <v/>
      </c>
      <c r="E499" t="s">
        <v>3034</v>
      </c>
      <c r="F499" t="str">
        <f>IF(Rapportage!E499="","",_xlfn.CONCAT(REPT("0",4-LEN(Rapportage!E499)),Rapportage!E499))</f>
        <v/>
      </c>
      <c r="G499" s="10" t="str">
        <f>IF(Rapportage!F499 ="0","  ", "  ")</f>
        <v xml:space="preserve">  </v>
      </c>
      <c r="H499" s="10" t="str">
        <f>Rapportage!G499 &amp; REPT(" ",4-MIN(4,LEN(Rapportage!G499)))</f>
        <v xml:space="preserve">    </v>
      </c>
      <c r="I499" s="10" t="str">
        <f>IF(Rapportage!H499="","",IF(($Q$2-$P$2)&gt;=0,IF(LEN(TEXT(K499*100,"00000000"))=3,_xlfn.CONCAT(0,TEXT(K499*100,"000000.""00")),TEXT(K499*100,"000000"".""00")),""""))</f>
        <v/>
      </c>
      <c r="J499" s="10" t="str">
        <f>IF(Rapportage!I499="","",IF(($Q$2-$P$2)&gt;=0,IF(LEN(TEXT(Rapportage!I499*100,"000000"))=3,_xlfn.CONCAT(0,TEXT(Rapportage!I499*100,"000.""00")),TEXT(Rapportage!I499*100,"000"".""00")),""""))</f>
        <v/>
      </c>
      <c r="K499" s="15">
        <f>ROUND(Rapportage!H499,2)</f>
        <v>0</v>
      </c>
      <c r="O499" t="s">
        <v>533</v>
      </c>
      <c r="P499">
        <v>498</v>
      </c>
    </row>
    <row r="500" spans="1:16" x14ac:dyDescent="0.25">
      <c r="A500" t="str">
        <f>IF(LEN(Rapportage!A500)="","",Rapportage!A500&amp;REPT(" ",10-MIN(10,LEN(Rapportage!A500))))</f>
        <v xml:space="preserve">          </v>
      </c>
      <c r="B500" t="str">
        <f>IF(Rapportage!B500=0,"",_xlfn.CONCAT(REPT("0",7-LEN(Rapportage!B500)),Rapportage!B500))</f>
        <v/>
      </c>
      <c r="C500" t="str">
        <f>IF(Rapportage!C500=0,"",IF(ISNUMBER(SEARCH("-",Rapportage!C500)),_xlfn.CONCAT(REPT("0",7-LEN(LEFT(Rapportage!C500,SEARCH("-",Rapportage!C500)-1))),LEFT(Rapportage!C500,SEARCH("-",Rapportage!C500)-1)),_xlfn.CONCAT(REPT("0",7-LEN(Rapportage!C500)),Rapportage!C500)))</f>
        <v/>
      </c>
      <c r="E500" t="s">
        <v>3035</v>
      </c>
      <c r="F500" t="str">
        <f>IF(Rapportage!E500="","",_xlfn.CONCAT(REPT("0",4-LEN(Rapportage!E500)),Rapportage!E500))</f>
        <v/>
      </c>
      <c r="G500" s="10" t="str">
        <f>IF(Rapportage!F500 ="0","  ", "  ")</f>
        <v xml:space="preserve">  </v>
      </c>
      <c r="H500" s="10" t="str">
        <f>Rapportage!G500 &amp; REPT(" ",4-MIN(4,LEN(Rapportage!G500)))</f>
        <v xml:space="preserve">    </v>
      </c>
      <c r="I500" s="10" t="str">
        <f>IF(Rapportage!H500="","",IF(($Q$2-$P$2)&gt;=0,IF(LEN(TEXT(K500*100,"00000000"))=3,_xlfn.CONCAT(0,TEXT(K500*100,"000000.""00")),TEXT(K500*100,"000000"".""00")),""""))</f>
        <v/>
      </c>
      <c r="J500" s="10" t="str">
        <f>IF(Rapportage!I500="","",IF(($Q$2-$P$2)&gt;=0,IF(LEN(TEXT(Rapportage!I500*100,"000000"))=3,_xlfn.CONCAT(0,TEXT(Rapportage!I500*100,"000.""00")),TEXT(Rapportage!I500*100,"000"".""00")),""""))</f>
        <v/>
      </c>
      <c r="K500" s="15">
        <f>ROUND(Rapportage!H500,2)</f>
        <v>0</v>
      </c>
      <c r="O500" t="s">
        <v>534</v>
      </c>
      <c r="P500">
        <v>499</v>
      </c>
    </row>
    <row r="501" spans="1:16" x14ac:dyDescent="0.25">
      <c r="A501" t="str">
        <f>IF(LEN(Rapportage!A501)="","",Rapportage!A501&amp;REPT(" ",10-MIN(10,LEN(Rapportage!A501))))</f>
        <v xml:space="preserve">          </v>
      </c>
      <c r="B501" t="str">
        <f>IF(Rapportage!B501=0,"",_xlfn.CONCAT(REPT("0",7-LEN(Rapportage!B501)),Rapportage!B501))</f>
        <v/>
      </c>
      <c r="C501" t="str">
        <f>IF(Rapportage!C501=0,"",IF(ISNUMBER(SEARCH("-",Rapportage!C501)),_xlfn.CONCAT(REPT("0",7-LEN(LEFT(Rapportage!C501,SEARCH("-",Rapportage!C501)-1))),LEFT(Rapportage!C501,SEARCH("-",Rapportage!C501)-1)),_xlfn.CONCAT(REPT("0",7-LEN(Rapportage!C501)),Rapportage!C501)))</f>
        <v/>
      </c>
      <c r="E501" t="s">
        <v>3036</v>
      </c>
      <c r="F501" t="str">
        <f>IF(Rapportage!E501="","",_xlfn.CONCAT(REPT("0",4-LEN(Rapportage!E501)),Rapportage!E501))</f>
        <v/>
      </c>
      <c r="G501" s="10" t="str">
        <f>IF(Rapportage!F501 ="0","  ", "  ")</f>
        <v xml:space="preserve">  </v>
      </c>
      <c r="H501" s="10" t="str">
        <f>Rapportage!G501 &amp; REPT(" ",4-MIN(4,LEN(Rapportage!G501)))</f>
        <v xml:space="preserve">    </v>
      </c>
      <c r="I501" s="10" t="str">
        <f>IF(Rapportage!H501="","",IF(($Q$2-$P$2)&gt;=0,IF(LEN(TEXT(K501*100,"00000000"))=3,_xlfn.CONCAT(0,TEXT(K501*100,"000000.""00")),TEXT(K501*100,"000000"".""00")),""""))</f>
        <v/>
      </c>
      <c r="J501" s="10" t="str">
        <f>IF(Rapportage!I501="","",IF(($Q$2-$P$2)&gt;=0,IF(LEN(TEXT(Rapportage!I501*100,"000000"))=3,_xlfn.CONCAT(0,TEXT(Rapportage!I501*100,"000.""00")),TEXT(Rapportage!I501*100,"000"".""00")),""""))</f>
        <v/>
      </c>
      <c r="K501" s="15">
        <f>ROUND(Rapportage!H501,2)</f>
        <v>0</v>
      </c>
      <c r="O501" t="s">
        <v>535</v>
      </c>
      <c r="P501">
        <v>500</v>
      </c>
    </row>
    <row r="502" spans="1:16" x14ac:dyDescent="0.25">
      <c r="A502" t="str">
        <f>IF(LEN(Rapportage!A502)="","",Rapportage!A502&amp;REPT(" ",10-MIN(10,LEN(Rapportage!A502))))</f>
        <v xml:space="preserve">          </v>
      </c>
      <c r="B502" t="str">
        <f>IF(Rapportage!B502=0,"",_xlfn.CONCAT(REPT("0",7-LEN(Rapportage!B502)),Rapportage!B502))</f>
        <v/>
      </c>
      <c r="C502" t="str">
        <f>IF(Rapportage!C502=0,"",IF(ISNUMBER(SEARCH("-",Rapportage!C502)),_xlfn.CONCAT(REPT("0",7-LEN(LEFT(Rapportage!C502,SEARCH("-",Rapportage!C502)-1))),LEFT(Rapportage!C502,SEARCH("-",Rapportage!C502)-1)),_xlfn.CONCAT(REPT("0",7-LEN(Rapportage!C502)),Rapportage!C502)))</f>
        <v/>
      </c>
      <c r="E502" t="s">
        <v>3037</v>
      </c>
      <c r="F502" t="str">
        <f>IF(Rapportage!E502="","",_xlfn.CONCAT(REPT("0",4-LEN(Rapportage!E502)),Rapportage!E502))</f>
        <v/>
      </c>
      <c r="G502" s="10" t="str">
        <f>IF(Rapportage!F502 ="0","  ", "  ")</f>
        <v xml:space="preserve">  </v>
      </c>
      <c r="H502" s="10" t="str">
        <f>Rapportage!G502 &amp; REPT(" ",4-MIN(4,LEN(Rapportage!G502)))</f>
        <v xml:space="preserve">    </v>
      </c>
      <c r="I502" s="10" t="str">
        <f>IF(Rapportage!H502="","",IF(($Q$2-$P$2)&gt;=0,IF(LEN(TEXT(K502*100,"00000000"))=3,_xlfn.CONCAT(0,TEXT(K502*100,"000000.""00")),TEXT(K502*100,"000000"".""00")),""""))</f>
        <v/>
      </c>
      <c r="J502" s="10" t="str">
        <f>IF(Rapportage!I502="","",IF(($Q$2-$P$2)&gt;=0,IF(LEN(TEXT(Rapportage!I502*100,"000000"))=3,_xlfn.CONCAT(0,TEXT(Rapportage!I502*100,"000.""00")),TEXT(Rapportage!I502*100,"000"".""00")),""""))</f>
        <v/>
      </c>
      <c r="K502" s="15">
        <f>ROUND(Rapportage!H502,2)</f>
        <v>0</v>
      </c>
      <c r="O502" t="s">
        <v>536</v>
      </c>
      <c r="P502">
        <v>501</v>
      </c>
    </row>
    <row r="503" spans="1:16" x14ac:dyDescent="0.25">
      <c r="A503" t="str">
        <f>IF(LEN(Rapportage!A503)="","",Rapportage!A503&amp;REPT(" ",10-MIN(10,LEN(Rapportage!A503))))</f>
        <v xml:space="preserve">          </v>
      </c>
      <c r="B503" t="str">
        <f>IF(Rapportage!B503=0,"",_xlfn.CONCAT(REPT("0",7-LEN(Rapportage!B503)),Rapportage!B503))</f>
        <v/>
      </c>
      <c r="C503" t="str">
        <f>IF(Rapportage!C503=0,"",IF(ISNUMBER(SEARCH("-",Rapportage!C503)),_xlfn.CONCAT(REPT("0",7-LEN(LEFT(Rapportage!C503,SEARCH("-",Rapportage!C503)-1))),LEFT(Rapportage!C503,SEARCH("-",Rapportage!C503)-1)),_xlfn.CONCAT(REPT("0",7-LEN(Rapportage!C503)),Rapportage!C503)))</f>
        <v/>
      </c>
      <c r="E503" t="s">
        <v>3038</v>
      </c>
      <c r="F503" t="str">
        <f>IF(Rapportage!E503="","",_xlfn.CONCAT(REPT("0",4-LEN(Rapportage!E503)),Rapportage!E503))</f>
        <v/>
      </c>
      <c r="G503" s="10" t="str">
        <f>IF(Rapportage!F503 ="0","  ", "  ")</f>
        <v xml:space="preserve">  </v>
      </c>
      <c r="H503" s="10" t="str">
        <f>Rapportage!G503 &amp; REPT(" ",4-MIN(4,LEN(Rapportage!G503)))</f>
        <v xml:space="preserve">    </v>
      </c>
      <c r="I503" s="10" t="str">
        <f>IF(Rapportage!H503="","",IF(($Q$2-$P$2)&gt;=0,IF(LEN(TEXT(K503*100,"00000000"))=3,_xlfn.CONCAT(0,TEXT(K503*100,"000000.""00")),TEXT(K503*100,"000000"".""00")),""""))</f>
        <v/>
      </c>
      <c r="J503" s="10" t="str">
        <f>IF(Rapportage!I503="","",IF(($Q$2-$P$2)&gt;=0,IF(LEN(TEXT(Rapportage!I503*100,"000000"))=3,_xlfn.CONCAT(0,TEXT(Rapportage!I503*100,"000.""00")),TEXT(Rapportage!I503*100,"000"".""00")),""""))</f>
        <v/>
      </c>
      <c r="K503" s="15">
        <f>ROUND(Rapportage!H503,2)</f>
        <v>0</v>
      </c>
      <c r="O503" t="s">
        <v>537</v>
      </c>
      <c r="P503">
        <v>502</v>
      </c>
    </row>
    <row r="504" spans="1:16" x14ac:dyDescent="0.25">
      <c r="A504" t="str">
        <f>IF(LEN(Rapportage!A504)="","",Rapportage!A504&amp;REPT(" ",10-MIN(10,LEN(Rapportage!A504))))</f>
        <v xml:space="preserve">          </v>
      </c>
      <c r="B504" t="str">
        <f>IF(Rapportage!B504=0,"",_xlfn.CONCAT(REPT("0",7-LEN(Rapportage!B504)),Rapportage!B504))</f>
        <v/>
      </c>
      <c r="C504" t="str">
        <f>IF(Rapportage!C504=0,"",IF(ISNUMBER(SEARCH("-",Rapportage!C504)),_xlfn.CONCAT(REPT("0",7-LEN(LEFT(Rapportage!C504,SEARCH("-",Rapportage!C504)-1))),LEFT(Rapportage!C504,SEARCH("-",Rapportage!C504)-1)),_xlfn.CONCAT(REPT("0",7-LEN(Rapportage!C504)),Rapportage!C504)))</f>
        <v/>
      </c>
      <c r="E504" t="s">
        <v>3039</v>
      </c>
      <c r="F504" t="str">
        <f>IF(Rapportage!E504="","",_xlfn.CONCAT(REPT("0",4-LEN(Rapportage!E504)),Rapportage!E504))</f>
        <v/>
      </c>
      <c r="G504" s="10" t="str">
        <f>IF(Rapportage!F504 ="0","  ", "  ")</f>
        <v xml:space="preserve">  </v>
      </c>
      <c r="H504" s="10" t="str">
        <f>Rapportage!G504 &amp; REPT(" ",4-MIN(4,LEN(Rapportage!G504)))</f>
        <v xml:space="preserve">    </v>
      </c>
      <c r="I504" s="10" t="str">
        <f>IF(Rapportage!H504="","",IF(($Q$2-$P$2)&gt;=0,IF(LEN(TEXT(K504*100,"00000000"))=3,_xlfn.CONCAT(0,TEXT(K504*100,"000000.""00")),TEXT(K504*100,"000000"".""00")),""""))</f>
        <v/>
      </c>
      <c r="J504" s="10" t="str">
        <f>IF(Rapportage!I504="","",IF(($Q$2-$P$2)&gt;=0,IF(LEN(TEXT(Rapportage!I504*100,"000000"))=3,_xlfn.CONCAT(0,TEXT(Rapportage!I504*100,"000.""00")),TEXT(Rapportage!I504*100,"000"".""00")),""""))</f>
        <v/>
      </c>
      <c r="K504" s="15">
        <f>ROUND(Rapportage!H504,2)</f>
        <v>0</v>
      </c>
      <c r="O504" t="s">
        <v>538</v>
      </c>
      <c r="P504">
        <v>503</v>
      </c>
    </row>
    <row r="505" spans="1:16" x14ac:dyDescent="0.25">
      <c r="A505" t="str">
        <f>IF(LEN(Rapportage!A505)="","",Rapportage!A505&amp;REPT(" ",10-MIN(10,LEN(Rapportage!A505))))</f>
        <v xml:space="preserve">          </v>
      </c>
      <c r="B505" t="str">
        <f>IF(Rapportage!B505=0,"",_xlfn.CONCAT(REPT("0",7-LEN(Rapportage!B505)),Rapportage!B505))</f>
        <v/>
      </c>
      <c r="C505" t="str">
        <f>IF(Rapportage!C505=0,"",IF(ISNUMBER(SEARCH("-",Rapportage!C505)),_xlfn.CONCAT(REPT("0",7-LEN(LEFT(Rapportage!C505,SEARCH("-",Rapportage!C505)-1))),LEFT(Rapportage!C505,SEARCH("-",Rapportage!C505)-1)),_xlfn.CONCAT(REPT("0",7-LEN(Rapportage!C505)),Rapportage!C505)))</f>
        <v/>
      </c>
      <c r="E505" t="s">
        <v>3040</v>
      </c>
      <c r="F505" t="str">
        <f>IF(Rapportage!E505="","",_xlfn.CONCAT(REPT("0",4-LEN(Rapportage!E505)),Rapportage!E505))</f>
        <v/>
      </c>
      <c r="G505" s="10" t="str">
        <f>IF(Rapportage!F505 ="0","  ", "  ")</f>
        <v xml:space="preserve">  </v>
      </c>
      <c r="H505" s="10" t="str">
        <f>Rapportage!G505 &amp; REPT(" ",4-MIN(4,LEN(Rapportage!G505)))</f>
        <v xml:space="preserve">    </v>
      </c>
      <c r="I505" s="10" t="str">
        <f>IF(Rapportage!H505="","",IF(($Q$2-$P$2)&gt;=0,IF(LEN(TEXT(K505*100,"00000000"))=3,_xlfn.CONCAT(0,TEXT(K505*100,"000000.""00")),TEXT(K505*100,"000000"".""00")),""""))</f>
        <v/>
      </c>
      <c r="J505" s="10" t="str">
        <f>IF(Rapportage!I505="","",IF(($Q$2-$P$2)&gt;=0,IF(LEN(TEXT(Rapportage!I505*100,"000000"))=3,_xlfn.CONCAT(0,TEXT(Rapportage!I505*100,"000.""00")),TEXT(Rapportage!I505*100,"000"".""00")),""""))</f>
        <v/>
      </c>
      <c r="K505" s="15">
        <f>ROUND(Rapportage!H505,2)</f>
        <v>0</v>
      </c>
      <c r="O505" t="s">
        <v>539</v>
      </c>
      <c r="P505">
        <v>504</v>
      </c>
    </row>
    <row r="506" spans="1:16" x14ac:dyDescent="0.25">
      <c r="A506" t="str">
        <f>IF(LEN(Rapportage!A506)="","",Rapportage!A506&amp;REPT(" ",10-MIN(10,LEN(Rapportage!A506))))</f>
        <v xml:space="preserve">          </v>
      </c>
      <c r="B506" t="str">
        <f>IF(Rapportage!B506=0,"",_xlfn.CONCAT(REPT("0",7-LEN(Rapportage!B506)),Rapportage!B506))</f>
        <v/>
      </c>
      <c r="C506" t="str">
        <f>IF(Rapportage!C506=0,"",IF(ISNUMBER(SEARCH("-",Rapportage!C506)),_xlfn.CONCAT(REPT("0",7-LEN(LEFT(Rapportage!C506,SEARCH("-",Rapportage!C506)-1))),LEFT(Rapportage!C506,SEARCH("-",Rapportage!C506)-1)),_xlfn.CONCAT(REPT("0",7-LEN(Rapportage!C506)),Rapportage!C506)))</f>
        <v/>
      </c>
      <c r="E506" t="s">
        <v>3041</v>
      </c>
      <c r="F506" t="str">
        <f>IF(Rapportage!E506="","",_xlfn.CONCAT(REPT("0",4-LEN(Rapportage!E506)),Rapportage!E506))</f>
        <v/>
      </c>
      <c r="G506" s="10" t="str">
        <f>IF(Rapportage!F506 ="0","  ", "  ")</f>
        <v xml:space="preserve">  </v>
      </c>
      <c r="H506" s="10" t="str">
        <f>Rapportage!G506 &amp; REPT(" ",4-MIN(4,LEN(Rapportage!G506)))</f>
        <v xml:space="preserve">    </v>
      </c>
      <c r="I506" s="10" t="str">
        <f>IF(Rapportage!H506="","",IF(($Q$2-$P$2)&gt;=0,IF(LEN(TEXT(K506*100,"00000000"))=3,_xlfn.CONCAT(0,TEXT(K506*100,"000000.""00")),TEXT(K506*100,"000000"".""00")),""""))</f>
        <v/>
      </c>
      <c r="J506" s="10" t="str">
        <f>IF(Rapportage!I506="","",IF(($Q$2-$P$2)&gt;=0,IF(LEN(TEXT(Rapportage!I506*100,"000000"))=3,_xlfn.CONCAT(0,TEXT(Rapportage!I506*100,"000.""00")),TEXT(Rapportage!I506*100,"000"".""00")),""""))</f>
        <v/>
      </c>
      <c r="K506" s="15">
        <f>ROUND(Rapportage!H506,2)</f>
        <v>0</v>
      </c>
      <c r="O506" t="s">
        <v>540</v>
      </c>
      <c r="P506">
        <v>505</v>
      </c>
    </row>
    <row r="507" spans="1:16" x14ac:dyDescent="0.25">
      <c r="A507" t="str">
        <f>IF(LEN(Rapportage!A507)="","",Rapportage!A507&amp;REPT(" ",10-MIN(10,LEN(Rapportage!A507))))</f>
        <v xml:space="preserve">          </v>
      </c>
      <c r="B507" t="str">
        <f>IF(Rapportage!B507=0,"",_xlfn.CONCAT(REPT("0",7-LEN(Rapportage!B507)),Rapportage!B507))</f>
        <v/>
      </c>
      <c r="C507" t="str">
        <f>IF(Rapportage!C507=0,"",IF(ISNUMBER(SEARCH("-",Rapportage!C507)),_xlfn.CONCAT(REPT("0",7-LEN(LEFT(Rapportage!C507,SEARCH("-",Rapportage!C507)-1))),LEFT(Rapportage!C507,SEARCH("-",Rapportage!C507)-1)),_xlfn.CONCAT(REPT("0",7-LEN(Rapportage!C507)),Rapportage!C507)))</f>
        <v/>
      </c>
      <c r="E507" t="s">
        <v>3042</v>
      </c>
      <c r="F507" t="str">
        <f>IF(Rapportage!E507="","",_xlfn.CONCAT(REPT("0",4-LEN(Rapportage!E507)),Rapportage!E507))</f>
        <v/>
      </c>
      <c r="G507" s="10" t="str">
        <f>IF(Rapportage!F507 ="0","  ", "  ")</f>
        <v xml:space="preserve">  </v>
      </c>
      <c r="H507" s="10" t="str">
        <f>Rapportage!G507 &amp; REPT(" ",4-MIN(4,LEN(Rapportage!G507)))</f>
        <v xml:space="preserve">    </v>
      </c>
      <c r="I507" s="10" t="str">
        <f>IF(Rapportage!H507="","",IF(($Q$2-$P$2)&gt;=0,IF(LEN(TEXT(K507*100,"00000000"))=3,_xlfn.CONCAT(0,TEXT(K507*100,"000000.""00")),TEXT(K507*100,"000000"".""00")),""""))</f>
        <v/>
      </c>
      <c r="J507" s="10" t="str">
        <f>IF(Rapportage!I507="","",IF(($Q$2-$P$2)&gt;=0,IF(LEN(TEXT(Rapportage!I507*100,"000000"))=3,_xlfn.CONCAT(0,TEXT(Rapportage!I507*100,"000.""00")),TEXT(Rapportage!I507*100,"000"".""00")),""""))</f>
        <v/>
      </c>
      <c r="K507" s="15">
        <f>ROUND(Rapportage!H507,2)</f>
        <v>0</v>
      </c>
      <c r="O507" t="s">
        <v>541</v>
      </c>
      <c r="P507">
        <v>506</v>
      </c>
    </row>
    <row r="508" spans="1:16" x14ac:dyDescent="0.25">
      <c r="A508" t="str">
        <f>IF(LEN(Rapportage!A508)="","",Rapportage!A508&amp;REPT(" ",10-MIN(10,LEN(Rapportage!A508))))</f>
        <v xml:space="preserve">          </v>
      </c>
      <c r="B508" t="str">
        <f>IF(Rapportage!B508=0,"",_xlfn.CONCAT(REPT("0",7-LEN(Rapportage!B508)),Rapportage!B508))</f>
        <v/>
      </c>
      <c r="C508" t="str">
        <f>IF(Rapportage!C508=0,"",IF(ISNUMBER(SEARCH("-",Rapportage!C508)),_xlfn.CONCAT(REPT("0",7-LEN(LEFT(Rapportage!C508,SEARCH("-",Rapportage!C508)-1))),LEFT(Rapportage!C508,SEARCH("-",Rapportage!C508)-1)),_xlfn.CONCAT(REPT("0",7-LEN(Rapportage!C508)),Rapportage!C508)))</f>
        <v/>
      </c>
      <c r="E508" t="s">
        <v>3043</v>
      </c>
      <c r="F508" t="str">
        <f>IF(Rapportage!E508="","",_xlfn.CONCAT(REPT("0",4-LEN(Rapportage!E508)),Rapportage!E508))</f>
        <v/>
      </c>
      <c r="G508" s="10" t="str">
        <f>IF(Rapportage!F508 ="0","  ", "  ")</f>
        <v xml:space="preserve">  </v>
      </c>
      <c r="H508" s="10" t="str">
        <f>Rapportage!G508 &amp; REPT(" ",4-MIN(4,LEN(Rapportage!G508)))</f>
        <v xml:space="preserve">    </v>
      </c>
      <c r="I508" s="10" t="str">
        <f>IF(Rapportage!H508="","",IF(($Q$2-$P$2)&gt;=0,IF(LEN(TEXT(K508*100,"00000000"))=3,_xlfn.CONCAT(0,TEXT(K508*100,"000000.""00")),TEXT(K508*100,"000000"".""00")),""""))</f>
        <v/>
      </c>
      <c r="J508" s="10" t="str">
        <f>IF(Rapportage!I508="","",IF(($Q$2-$P$2)&gt;=0,IF(LEN(TEXT(Rapportage!I508*100,"000000"))=3,_xlfn.CONCAT(0,TEXT(Rapportage!I508*100,"000.""00")),TEXT(Rapportage!I508*100,"000"".""00")),""""))</f>
        <v/>
      </c>
      <c r="K508" s="15">
        <f>ROUND(Rapportage!H508,2)</f>
        <v>0</v>
      </c>
      <c r="O508" t="s">
        <v>542</v>
      </c>
      <c r="P508">
        <v>507</v>
      </c>
    </row>
    <row r="509" spans="1:16" x14ac:dyDescent="0.25">
      <c r="A509" t="str">
        <f>IF(LEN(Rapportage!A509)="","",Rapportage!A509&amp;REPT(" ",10-MIN(10,LEN(Rapportage!A509))))</f>
        <v xml:space="preserve">          </v>
      </c>
      <c r="B509" t="str">
        <f>IF(Rapportage!B509=0,"",_xlfn.CONCAT(REPT("0",7-LEN(Rapportage!B509)),Rapportage!B509))</f>
        <v/>
      </c>
      <c r="C509" t="str">
        <f>IF(Rapportage!C509=0,"",IF(ISNUMBER(SEARCH("-",Rapportage!C509)),_xlfn.CONCAT(REPT("0",7-LEN(LEFT(Rapportage!C509,SEARCH("-",Rapportage!C509)-1))),LEFT(Rapportage!C509,SEARCH("-",Rapportage!C509)-1)),_xlfn.CONCAT(REPT("0",7-LEN(Rapportage!C509)),Rapportage!C509)))</f>
        <v/>
      </c>
      <c r="E509" t="s">
        <v>3044</v>
      </c>
      <c r="F509" t="str">
        <f>IF(Rapportage!E509="","",_xlfn.CONCAT(REPT("0",4-LEN(Rapportage!E509)),Rapportage!E509))</f>
        <v/>
      </c>
      <c r="G509" s="10" t="str">
        <f>IF(Rapportage!F509 ="0","  ", "  ")</f>
        <v xml:space="preserve">  </v>
      </c>
      <c r="H509" s="10" t="str">
        <f>Rapportage!G509 &amp; REPT(" ",4-MIN(4,LEN(Rapportage!G509)))</f>
        <v xml:space="preserve">    </v>
      </c>
      <c r="I509" s="10" t="str">
        <f>IF(Rapportage!H509="","",IF(($Q$2-$P$2)&gt;=0,IF(LEN(TEXT(K509*100,"00000000"))=3,_xlfn.CONCAT(0,TEXT(K509*100,"000000.""00")),TEXT(K509*100,"000000"".""00")),""""))</f>
        <v/>
      </c>
      <c r="J509" s="10" t="str">
        <f>IF(Rapportage!I509="","",IF(($Q$2-$P$2)&gt;=0,IF(LEN(TEXT(Rapportage!I509*100,"000000"))=3,_xlfn.CONCAT(0,TEXT(Rapportage!I509*100,"000.""00")),TEXT(Rapportage!I509*100,"000"".""00")),""""))</f>
        <v/>
      </c>
      <c r="K509" s="15">
        <f>ROUND(Rapportage!H509,2)</f>
        <v>0</v>
      </c>
      <c r="O509" t="s">
        <v>543</v>
      </c>
      <c r="P509">
        <v>508</v>
      </c>
    </row>
    <row r="510" spans="1:16" x14ac:dyDescent="0.25">
      <c r="A510" t="str">
        <f>IF(LEN(Rapportage!A510)="","",Rapportage!A510&amp;REPT(" ",10-MIN(10,LEN(Rapportage!A510))))</f>
        <v xml:space="preserve">          </v>
      </c>
      <c r="B510" t="str">
        <f>IF(Rapportage!B510=0,"",_xlfn.CONCAT(REPT("0",7-LEN(Rapportage!B510)),Rapportage!B510))</f>
        <v/>
      </c>
      <c r="C510" t="str">
        <f>IF(Rapportage!C510=0,"",IF(ISNUMBER(SEARCH("-",Rapportage!C510)),_xlfn.CONCAT(REPT("0",7-LEN(LEFT(Rapportage!C510,SEARCH("-",Rapportage!C510)-1))),LEFT(Rapportage!C510,SEARCH("-",Rapportage!C510)-1)),_xlfn.CONCAT(REPT("0",7-LEN(Rapportage!C510)),Rapportage!C510)))</f>
        <v/>
      </c>
      <c r="E510" t="s">
        <v>3045</v>
      </c>
      <c r="F510" t="str">
        <f>IF(Rapportage!E510="","",_xlfn.CONCAT(REPT("0",4-LEN(Rapportage!E510)),Rapportage!E510))</f>
        <v/>
      </c>
      <c r="G510" s="10" t="str">
        <f>IF(Rapportage!F510 ="0","  ", "  ")</f>
        <v xml:space="preserve">  </v>
      </c>
      <c r="H510" s="10" t="str">
        <f>Rapportage!G510 &amp; REPT(" ",4-MIN(4,LEN(Rapportage!G510)))</f>
        <v xml:space="preserve">    </v>
      </c>
      <c r="I510" s="10" t="str">
        <f>IF(Rapportage!H510="","",IF(($Q$2-$P$2)&gt;=0,IF(LEN(TEXT(K510*100,"00000000"))=3,_xlfn.CONCAT(0,TEXT(K510*100,"000000.""00")),TEXT(K510*100,"000000"".""00")),""""))</f>
        <v/>
      </c>
      <c r="J510" s="10" t="str">
        <f>IF(Rapportage!I510="","",IF(($Q$2-$P$2)&gt;=0,IF(LEN(TEXT(Rapportage!I510*100,"000000"))=3,_xlfn.CONCAT(0,TEXT(Rapportage!I510*100,"000.""00")),TEXT(Rapportage!I510*100,"000"".""00")),""""))</f>
        <v/>
      </c>
      <c r="K510" s="15">
        <f>ROUND(Rapportage!H510,2)</f>
        <v>0</v>
      </c>
      <c r="O510" t="s">
        <v>544</v>
      </c>
      <c r="P510">
        <v>509</v>
      </c>
    </row>
    <row r="511" spans="1:16" x14ac:dyDescent="0.25">
      <c r="A511" t="str">
        <f>IF(LEN(Rapportage!A511)="","",Rapportage!A511&amp;REPT(" ",10-MIN(10,LEN(Rapportage!A511))))</f>
        <v xml:space="preserve">          </v>
      </c>
      <c r="B511" t="str">
        <f>IF(Rapportage!B511=0,"",_xlfn.CONCAT(REPT("0",7-LEN(Rapportage!B511)),Rapportage!B511))</f>
        <v/>
      </c>
      <c r="C511" t="str">
        <f>IF(Rapportage!C511=0,"",IF(ISNUMBER(SEARCH("-",Rapportage!C511)),_xlfn.CONCAT(REPT("0",7-LEN(LEFT(Rapportage!C511,SEARCH("-",Rapportage!C511)-1))),LEFT(Rapportage!C511,SEARCH("-",Rapportage!C511)-1)),_xlfn.CONCAT(REPT("0",7-LEN(Rapportage!C511)),Rapportage!C511)))</f>
        <v/>
      </c>
      <c r="E511" t="s">
        <v>3046</v>
      </c>
      <c r="F511" t="str">
        <f>IF(Rapportage!E511="","",_xlfn.CONCAT(REPT("0",4-LEN(Rapportage!E511)),Rapportage!E511))</f>
        <v/>
      </c>
      <c r="G511" s="10" t="str">
        <f>IF(Rapportage!F511 ="0","  ", "  ")</f>
        <v xml:space="preserve">  </v>
      </c>
      <c r="H511" s="10" t="str">
        <f>Rapportage!G511 &amp; REPT(" ",4-MIN(4,LEN(Rapportage!G511)))</f>
        <v xml:space="preserve">    </v>
      </c>
      <c r="I511" s="10" t="str">
        <f>IF(Rapportage!H511="","",IF(($Q$2-$P$2)&gt;=0,IF(LEN(TEXT(K511*100,"00000000"))=3,_xlfn.CONCAT(0,TEXT(K511*100,"000000.""00")),TEXT(K511*100,"000000"".""00")),""""))</f>
        <v/>
      </c>
      <c r="J511" s="10" t="str">
        <f>IF(Rapportage!I511="","",IF(($Q$2-$P$2)&gt;=0,IF(LEN(TEXT(Rapportage!I511*100,"000000"))=3,_xlfn.CONCAT(0,TEXT(Rapportage!I511*100,"000.""00")),TEXT(Rapportage!I511*100,"000"".""00")),""""))</f>
        <v/>
      </c>
      <c r="K511" s="15">
        <f>ROUND(Rapportage!H511,2)</f>
        <v>0</v>
      </c>
      <c r="O511" t="s">
        <v>545</v>
      </c>
      <c r="P511">
        <v>510</v>
      </c>
    </row>
    <row r="512" spans="1:16" x14ac:dyDescent="0.25">
      <c r="A512" t="str">
        <f>IF(LEN(Rapportage!A512)="","",Rapportage!A512&amp;REPT(" ",10-MIN(10,LEN(Rapportage!A512))))</f>
        <v xml:space="preserve">          </v>
      </c>
      <c r="B512" t="str">
        <f>IF(Rapportage!B512=0,"",_xlfn.CONCAT(REPT("0",7-LEN(Rapportage!B512)),Rapportage!B512))</f>
        <v/>
      </c>
      <c r="C512" t="str">
        <f>IF(Rapportage!C512=0,"",IF(ISNUMBER(SEARCH("-",Rapportage!C512)),_xlfn.CONCAT(REPT("0",7-LEN(LEFT(Rapportage!C512,SEARCH("-",Rapportage!C512)-1))),LEFT(Rapportage!C512,SEARCH("-",Rapportage!C512)-1)),_xlfn.CONCAT(REPT("0",7-LEN(Rapportage!C512)),Rapportage!C512)))</f>
        <v/>
      </c>
      <c r="E512" t="s">
        <v>3047</v>
      </c>
      <c r="F512" t="str">
        <f>IF(Rapportage!E512="","",_xlfn.CONCAT(REPT("0",4-LEN(Rapportage!E512)),Rapportage!E512))</f>
        <v/>
      </c>
      <c r="G512" s="10" t="str">
        <f>IF(Rapportage!F512 ="0","  ", "  ")</f>
        <v xml:space="preserve">  </v>
      </c>
      <c r="H512" s="10" t="str">
        <f>Rapportage!G512 &amp; REPT(" ",4-MIN(4,LEN(Rapportage!G512)))</f>
        <v xml:space="preserve">    </v>
      </c>
      <c r="I512" s="10" t="str">
        <f>IF(Rapportage!H512="","",IF(($Q$2-$P$2)&gt;=0,IF(LEN(TEXT(K512*100,"00000000"))=3,_xlfn.CONCAT(0,TEXT(K512*100,"000000.""00")),TEXT(K512*100,"000000"".""00")),""""))</f>
        <v/>
      </c>
      <c r="J512" s="10" t="str">
        <f>IF(Rapportage!I512="","",IF(($Q$2-$P$2)&gt;=0,IF(LEN(TEXT(Rapportage!I512*100,"000000"))=3,_xlfn.CONCAT(0,TEXT(Rapportage!I512*100,"000.""00")),TEXT(Rapportage!I512*100,"000"".""00")),""""))</f>
        <v/>
      </c>
      <c r="K512" s="15">
        <f>ROUND(Rapportage!H512,2)</f>
        <v>0</v>
      </c>
      <c r="O512" t="s">
        <v>546</v>
      </c>
      <c r="P512">
        <v>511</v>
      </c>
    </row>
    <row r="513" spans="1:16" x14ac:dyDescent="0.25">
      <c r="A513" t="str">
        <f>IF(LEN(Rapportage!A513)="","",Rapportage!A513&amp;REPT(" ",10-MIN(10,LEN(Rapportage!A513))))</f>
        <v xml:space="preserve">          </v>
      </c>
      <c r="B513" t="str">
        <f>IF(Rapportage!B513=0,"",_xlfn.CONCAT(REPT("0",7-LEN(Rapportage!B513)),Rapportage!B513))</f>
        <v/>
      </c>
      <c r="C513" t="str">
        <f>IF(Rapportage!C513=0,"",IF(ISNUMBER(SEARCH("-",Rapportage!C513)),_xlfn.CONCAT(REPT("0",7-LEN(LEFT(Rapportage!C513,SEARCH("-",Rapportage!C513)-1))),LEFT(Rapportage!C513,SEARCH("-",Rapportage!C513)-1)),_xlfn.CONCAT(REPT("0",7-LEN(Rapportage!C513)),Rapportage!C513)))</f>
        <v/>
      </c>
      <c r="E513" t="s">
        <v>3048</v>
      </c>
      <c r="F513" t="str">
        <f>IF(Rapportage!E513="","",_xlfn.CONCAT(REPT("0",4-LEN(Rapportage!E513)),Rapportage!E513))</f>
        <v/>
      </c>
      <c r="G513" s="10" t="str">
        <f>IF(Rapportage!F513 ="0","  ", "  ")</f>
        <v xml:space="preserve">  </v>
      </c>
      <c r="H513" s="10" t="str">
        <f>Rapportage!G513 &amp; REPT(" ",4-MIN(4,LEN(Rapportage!G513)))</f>
        <v xml:space="preserve">    </v>
      </c>
      <c r="I513" s="10" t="str">
        <f>IF(Rapportage!H513="","",IF(($Q$2-$P$2)&gt;=0,IF(LEN(TEXT(K513*100,"00000000"))=3,_xlfn.CONCAT(0,TEXT(K513*100,"000000.""00")),TEXT(K513*100,"000000"".""00")),""""))</f>
        <v/>
      </c>
      <c r="J513" s="10" t="str">
        <f>IF(Rapportage!I513="","",IF(($Q$2-$P$2)&gt;=0,IF(LEN(TEXT(Rapportage!I513*100,"000000"))=3,_xlfn.CONCAT(0,TEXT(Rapportage!I513*100,"000.""00")),TEXT(Rapportage!I513*100,"000"".""00")),""""))</f>
        <v/>
      </c>
      <c r="K513" s="15">
        <f>ROUND(Rapportage!H513,2)</f>
        <v>0</v>
      </c>
      <c r="O513" t="s">
        <v>547</v>
      </c>
      <c r="P513">
        <v>512</v>
      </c>
    </row>
    <row r="514" spans="1:16" x14ac:dyDescent="0.25">
      <c r="A514" t="str">
        <f>IF(LEN(Rapportage!A514)="","",Rapportage!A514&amp;REPT(" ",10-MIN(10,LEN(Rapportage!A514))))</f>
        <v xml:space="preserve">          </v>
      </c>
      <c r="B514" t="str">
        <f>IF(Rapportage!B514=0,"",_xlfn.CONCAT(REPT("0",7-LEN(Rapportage!B514)),Rapportage!B514))</f>
        <v/>
      </c>
      <c r="C514" t="str">
        <f>IF(Rapportage!C514=0,"",IF(ISNUMBER(SEARCH("-",Rapportage!C514)),_xlfn.CONCAT(REPT("0",7-LEN(LEFT(Rapportage!C514,SEARCH("-",Rapportage!C514)-1))),LEFT(Rapportage!C514,SEARCH("-",Rapportage!C514)-1)),_xlfn.CONCAT(REPT("0",7-LEN(Rapportage!C514)),Rapportage!C514)))</f>
        <v/>
      </c>
      <c r="E514" t="s">
        <v>3049</v>
      </c>
      <c r="F514" t="str">
        <f>IF(Rapportage!E514="","",_xlfn.CONCAT(REPT("0",4-LEN(Rapportage!E514)),Rapportage!E514))</f>
        <v/>
      </c>
      <c r="G514" s="10" t="str">
        <f>IF(Rapportage!F514 ="0","  ", "  ")</f>
        <v xml:space="preserve">  </v>
      </c>
      <c r="H514" s="10" t="str">
        <f>Rapportage!G514 &amp; REPT(" ",4-MIN(4,LEN(Rapportage!G514)))</f>
        <v xml:space="preserve">    </v>
      </c>
      <c r="I514" s="10" t="str">
        <f>IF(Rapportage!H514="","",IF(($Q$2-$P$2)&gt;=0,IF(LEN(TEXT(K514*100,"00000000"))=3,_xlfn.CONCAT(0,TEXT(K514*100,"000000.""00")),TEXT(K514*100,"000000"".""00")),""""))</f>
        <v/>
      </c>
      <c r="J514" s="10" t="str">
        <f>IF(Rapportage!I514="","",IF(($Q$2-$P$2)&gt;=0,IF(LEN(TEXT(Rapportage!I514*100,"000000"))=3,_xlfn.CONCAT(0,TEXT(Rapportage!I514*100,"000.""00")),TEXT(Rapportage!I514*100,"000"".""00")),""""))</f>
        <v/>
      </c>
      <c r="K514" s="15">
        <f>ROUND(Rapportage!H514,2)</f>
        <v>0</v>
      </c>
      <c r="O514" t="s">
        <v>548</v>
      </c>
      <c r="P514">
        <v>513</v>
      </c>
    </row>
    <row r="515" spans="1:16" x14ac:dyDescent="0.25">
      <c r="A515" t="str">
        <f>IF(LEN(Rapportage!A515)="","",Rapportage!A515&amp;REPT(" ",10-MIN(10,LEN(Rapportage!A515))))</f>
        <v xml:space="preserve">          </v>
      </c>
      <c r="B515" t="str">
        <f>IF(Rapportage!B515=0,"",_xlfn.CONCAT(REPT("0",7-LEN(Rapportage!B515)),Rapportage!B515))</f>
        <v/>
      </c>
      <c r="C515" t="str">
        <f>IF(Rapportage!C515=0,"",IF(ISNUMBER(SEARCH("-",Rapportage!C515)),_xlfn.CONCAT(REPT("0",7-LEN(LEFT(Rapportage!C515,SEARCH("-",Rapportage!C515)-1))),LEFT(Rapportage!C515,SEARCH("-",Rapportage!C515)-1)),_xlfn.CONCAT(REPT("0",7-LEN(Rapportage!C515)),Rapportage!C515)))</f>
        <v/>
      </c>
      <c r="E515" t="s">
        <v>3050</v>
      </c>
      <c r="F515" t="str">
        <f>IF(Rapportage!E515="","",_xlfn.CONCAT(REPT("0",4-LEN(Rapportage!E515)),Rapportage!E515))</f>
        <v/>
      </c>
      <c r="G515" s="10" t="str">
        <f>IF(Rapportage!F515 ="0","  ", "  ")</f>
        <v xml:space="preserve">  </v>
      </c>
      <c r="H515" s="10" t="str">
        <f>Rapportage!G515 &amp; REPT(" ",4-MIN(4,LEN(Rapportage!G515)))</f>
        <v xml:space="preserve">    </v>
      </c>
      <c r="I515" s="10" t="str">
        <f>IF(Rapportage!H515="","",IF(($Q$2-$P$2)&gt;=0,IF(LEN(TEXT(K515*100,"00000000"))=3,_xlfn.CONCAT(0,TEXT(K515*100,"000000.""00")),TEXT(K515*100,"000000"".""00")),""""))</f>
        <v/>
      </c>
      <c r="J515" s="10" t="str">
        <f>IF(Rapportage!I515="","",IF(($Q$2-$P$2)&gt;=0,IF(LEN(TEXT(Rapportage!I515*100,"000000"))=3,_xlfn.CONCAT(0,TEXT(Rapportage!I515*100,"000.""00")),TEXT(Rapportage!I515*100,"000"".""00")),""""))</f>
        <v/>
      </c>
      <c r="K515" s="15">
        <f>ROUND(Rapportage!H515,2)</f>
        <v>0</v>
      </c>
      <c r="O515" t="s">
        <v>549</v>
      </c>
      <c r="P515">
        <v>514</v>
      </c>
    </row>
    <row r="516" spans="1:16" x14ac:dyDescent="0.25">
      <c r="A516" t="str">
        <f>IF(LEN(Rapportage!A516)="","",Rapportage!A516&amp;REPT(" ",10-MIN(10,LEN(Rapportage!A516))))</f>
        <v xml:space="preserve">          </v>
      </c>
      <c r="B516" t="str">
        <f>IF(Rapportage!B516=0,"",_xlfn.CONCAT(REPT("0",7-LEN(Rapportage!B516)),Rapportage!B516))</f>
        <v/>
      </c>
      <c r="C516" t="str">
        <f>IF(Rapportage!C516=0,"",IF(ISNUMBER(SEARCH("-",Rapportage!C516)),_xlfn.CONCAT(REPT("0",7-LEN(LEFT(Rapportage!C516,SEARCH("-",Rapportage!C516)-1))),LEFT(Rapportage!C516,SEARCH("-",Rapportage!C516)-1)),_xlfn.CONCAT(REPT("0",7-LEN(Rapportage!C516)),Rapportage!C516)))</f>
        <v/>
      </c>
      <c r="E516" t="s">
        <v>3051</v>
      </c>
      <c r="F516" t="str">
        <f>IF(Rapportage!E516="","",_xlfn.CONCAT(REPT("0",4-LEN(Rapportage!E516)),Rapportage!E516))</f>
        <v/>
      </c>
      <c r="G516" s="10" t="str">
        <f>IF(Rapportage!F516 ="0","  ", "  ")</f>
        <v xml:space="preserve">  </v>
      </c>
      <c r="H516" s="10" t="str">
        <f>Rapportage!G516 &amp; REPT(" ",4-MIN(4,LEN(Rapportage!G516)))</f>
        <v xml:space="preserve">    </v>
      </c>
      <c r="I516" s="10" t="str">
        <f>IF(Rapportage!H516="","",IF(($Q$2-$P$2)&gt;=0,IF(LEN(TEXT(K516*100,"00000000"))=3,_xlfn.CONCAT(0,TEXT(K516*100,"000000.""00")),TEXT(K516*100,"000000"".""00")),""""))</f>
        <v/>
      </c>
      <c r="J516" s="10" t="str">
        <f>IF(Rapportage!I516="","",IF(($Q$2-$P$2)&gt;=0,IF(LEN(TEXT(Rapportage!I516*100,"000000"))=3,_xlfn.CONCAT(0,TEXT(Rapportage!I516*100,"000.""00")),TEXT(Rapportage!I516*100,"000"".""00")),""""))</f>
        <v/>
      </c>
      <c r="K516" s="15">
        <f>ROUND(Rapportage!H516,2)</f>
        <v>0</v>
      </c>
      <c r="O516" t="s">
        <v>550</v>
      </c>
      <c r="P516">
        <v>515</v>
      </c>
    </row>
    <row r="517" spans="1:16" x14ac:dyDescent="0.25">
      <c r="A517" t="str">
        <f>IF(LEN(Rapportage!A517)="","",Rapportage!A517&amp;REPT(" ",10-MIN(10,LEN(Rapportage!A517))))</f>
        <v xml:space="preserve">          </v>
      </c>
      <c r="B517" t="str">
        <f>IF(Rapportage!B517=0,"",_xlfn.CONCAT(REPT("0",7-LEN(Rapportage!B517)),Rapportage!B517))</f>
        <v/>
      </c>
      <c r="C517" t="str">
        <f>IF(Rapportage!C517=0,"",IF(ISNUMBER(SEARCH("-",Rapportage!C517)),_xlfn.CONCAT(REPT("0",7-LEN(LEFT(Rapportage!C517,SEARCH("-",Rapportage!C517)-1))),LEFT(Rapportage!C517,SEARCH("-",Rapportage!C517)-1)),_xlfn.CONCAT(REPT("0",7-LEN(Rapportage!C517)),Rapportage!C517)))</f>
        <v/>
      </c>
      <c r="E517" t="s">
        <v>3052</v>
      </c>
      <c r="F517" t="str">
        <f>IF(Rapportage!E517="","",_xlfn.CONCAT(REPT("0",4-LEN(Rapportage!E517)),Rapportage!E517))</f>
        <v/>
      </c>
      <c r="G517" s="10" t="str">
        <f>IF(Rapportage!F517 ="0","  ", "  ")</f>
        <v xml:space="preserve">  </v>
      </c>
      <c r="H517" s="10" t="str">
        <f>Rapportage!G517 &amp; REPT(" ",4-MIN(4,LEN(Rapportage!G517)))</f>
        <v xml:space="preserve">    </v>
      </c>
      <c r="I517" s="10" t="str">
        <f>IF(Rapportage!H517="","",IF(($Q$2-$P$2)&gt;=0,IF(LEN(TEXT(K517*100,"00000000"))=3,_xlfn.CONCAT(0,TEXT(K517*100,"000000.""00")),TEXT(K517*100,"000000"".""00")),""""))</f>
        <v/>
      </c>
      <c r="J517" s="10" t="str">
        <f>IF(Rapportage!I517="","",IF(($Q$2-$P$2)&gt;=0,IF(LEN(TEXT(Rapportage!I517*100,"000000"))=3,_xlfn.CONCAT(0,TEXT(Rapportage!I517*100,"000.""00")),TEXT(Rapportage!I517*100,"000"".""00")),""""))</f>
        <v/>
      </c>
      <c r="K517" s="15">
        <f>ROUND(Rapportage!H517,2)</f>
        <v>0</v>
      </c>
      <c r="O517" t="s">
        <v>551</v>
      </c>
      <c r="P517">
        <v>516</v>
      </c>
    </row>
    <row r="518" spans="1:16" x14ac:dyDescent="0.25">
      <c r="A518" t="str">
        <f>IF(LEN(Rapportage!A518)="","",Rapportage!A518&amp;REPT(" ",10-MIN(10,LEN(Rapportage!A518))))</f>
        <v xml:space="preserve">          </v>
      </c>
      <c r="B518" t="str">
        <f>IF(Rapportage!B518=0,"",_xlfn.CONCAT(REPT("0",7-LEN(Rapportage!B518)),Rapportage!B518))</f>
        <v/>
      </c>
      <c r="C518" t="str">
        <f>IF(Rapportage!C518=0,"",IF(ISNUMBER(SEARCH("-",Rapportage!C518)),_xlfn.CONCAT(REPT("0",7-LEN(LEFT(Rapportage!C518,SEARCH("-",Rapportage!C518)-1))),LEFT(Rapportage!C518,SEARCH("-",Rapportage!C518)-1)),_xlfn.CONCAT(REPT("0",7-LEN(Rapportage!C518)),Rapportage!C518)))</f>
        <v/>
      </c>
      <c r="E518" t="s">
        <v>3053</v>
      </c>
      <c r="F518" t="str">
        <f>IF(Rapportage!E518="","",_xlfn.CONCAT(REPT("0",4-LEN(Rapportage!E518)),Rapportage!E518))</f>
        <v/>
      </c>
      <c r="G518" s="10" t="str">
        <f>IF(Rapportage!F518 ="0","  ", "  ")</f>
        <v xml:space="preserve">  </v>
      </c>
      <c r="H518" s="10" t="str">
        <f>Rapportage!G518 &amp; REPT(" ",4-MIN(4,LEN(Rapportage!G518)))</f>
        <v xml:space="preserve">    </v>
      </c>
      <c r="I518" s="10" t="str">
        <f>IF(Rapportage!H518="","",IF(($Q$2-$P$2)&gt;=0,IF(LEN(TEXT(K518*100,"00000000"))=3,_xlfn.CONCAT(0,TEXT(K518*100,"000000.""00")),TEXT(K518*100,"000000"".""00")),""""))</f>
        <v/>
      </c>
      <c r="J518" s="10" t="str">
        <f>IF(Rapportage!I518="","",IF(($Q$2-$P$2)&gt;=0,IF(LEN(TEXT(Rapportage!I518*100,"000000"))=3,_xlfn.CONCAT(0,TEXT(Rapportage!I518*100,"000.""00")),TEXT(Rapportage!I518*100,"000"".""00")),""""))</f>
        <v/>
      </c>
      <c r="K518" s="15">
        <f>ROUND(Rapportage!H518,2)</f>
        <v>0</v>
      </c>
      <c r="O518" t="s">
        <v>552</v>
      </c>
      <c r="P518">
        <v>517</v>
      </c>
    </row>
    <row r="519" spans="1:16" x14ac:dyDescent="0.25">
      <c r="A519" t="str">
        <f>IF(LEN(Rapportage!A519)="","",Rapportage!A519&amp;REPT(" ",10-MIN(10,LEN(Rapportage!A519))))</f>
        <v xml:space="preserve">          </v>
      </c>
      <c r="B519" t="str">
        <f>IF(Rapportage!B519=0,"",_xlfn.CONCAT(REPT("0",7-LEN(Rapportage!B519)),Rapportage!B519))</f>
        <v/>
      </c>
      <c r="C519" t="str">
        <f>IF(Rapportage!C519=0,"",IF(ISNUMBER(SEARCH("-",Rapportage!C519)),_xlfn.CONCAT(REPT("0",7-LEN(LEFT(Rapportage!C519,SEARCH("-",Rapportage!C519)-1))),LEFT(Rapportage!C519,SEARCH("-",Rapportage!C519)-1)),_xlfn.CONCAT(REPT("0",7-LEN(Rapportage!C519)),Rapportage!C519)))</f>
        <v/>
      </c>
      <c r="E519" t="s">
        <v>3054</v>
      </c>
      <c r="F519" t="str">
        <f>IF(Rapportage!E519="","",_xlfn.CONCAT(REPT("0",4-LEN(Rapportage!E519)),Rapportage!E519))</f>
        <v/>
      </c>
      <c r="G519" s="10" t="str">
        <f>IF(Rapportage!F519 ="0","  ", "  ")</f>
        <v xml:space="preserve">  </v>
      </c>
      <c r="H519" s="10" t="str">
        <f>Rapportage!G519 &amp; REPT(" ",4-MIN(4,LEN(Rapportage!G519)))</f>
        <v xml:space="preserve">    </v>
      </c>
      <c r="I519" s="10" t="str">
        <f>IF(Rapportage!H519="","",IF(($Q$2-$P$2)&gt;=0,IF(LEN(TEXT(K519*100,"00000000"))=3,_xlfn.CONCAT(0,TEXT(K519*100,"000000.""00")),TEXT(K519*100,"000000"".""00")),""""))</f>
        <v/>
      </c>
      <c r="J519" s="10" t="str">
        <f>IF(Rapportage!I519="","",IF(($Q$2-$P$2)&gt;=0,IF(LEN(TEXT(Rapportage!I519*100,"000000"))=3,_xlfn.CONCAT(0,TEXT(Rapportage!I519*100,"000.""00")),TEXT(Rapportage!I519*100,"000"".""00")),""""))</f>
        <v/>
      </c>
      <c r="K519" s="15">
        <f>ROUND(Rapportage!H519,2)</f>
        <v>0</v>
      </c>
      <c r="O519" t="s">
        <v>553</v>
      </c>
      <c r="P519">
        <v>518</v>
      </c>
    </row>
    <row r="520" spans="1:16" x14ac:dyDescent="0.25">
      <c r="A520" t="str">
        <f>IF(LEN(Rapportage!A520)="","",Rapportage!A520&amp;REPT(" ",10-MIN(10,LEN(Rapportage!A520))))</f>
        <v xml:space="preserve">          </v>
      </c>
      <c r="B520" t="str">
        <f>IF(Rapportage!B520=0,"",_xlfn.CONCAT(REPT("0",7-LEN(Rapportage!B520)),Rapportage!B520))</f>
        <v/>
      </c>
      <c r="C520" t="str">
        <f>IF(Rapportage!C520=0,"",IF(ISNUMBER(SEARCH("-",Rapportage!C520)),_xlfn.CONCAT(REPT("0",7-LEN(LEFT(Rapportage!C520,SEARCH("-",Rapportage!C520)-1))),LEFT(Rapportage!C520,SEARCH("-",Rapportage!C520)-1)),_xlfn.CONCAT(REPT("0",7-LEN(Rapportage!C520)),Rapportage!C520)))</f>
        <v/>
      </c>
      <c r="E520" t="s">
        <v>3055</v>
      </c>
      <c r="F520" t="str">
        <f>IF(Rapportage!E520="","",_xlfn.CONCAT(REPT("0",4-LEN(Rapportage!E520)),Rapportage!E520))</f>
        <v/>
      </c>
      <c r="G520" s="10" t="str">
        <f>IF(Rapportage!F520 ="0","  ", "  ")</f>
        <v xml:space="preserve">  </v>
      </c>
      <c r="H520" s="10" t="str">
        <f>Rapportage!G520 &amp; REPT(" ",4-MIN(4,LEN(Rapportage!G520)))</f>
        <v xml:space="preserve">    </v>
      </c>
      <c r="I520" s="10" t="str">
        <f>IF(Rapportage!H520="","",IF(($Q$2-$P$2)&gt;=0,IF(LEN(TEXT(K520*100,"00000000"))=3,_xlfn.CONCAT(0,TEXT(K520*100,"000000.""00")),TEXT(K520*100,"000000"".""00")),""""))</f>
        <v/>
      </c>
      <c r="J520" s="10" t="str">
        <f>IF(Rapportage!I520="","",IF(($Q$2-$P$2)&gt;=0,IF(LEN(TEXT(Rapportage!I520*100,"000000"))=3,_xlfn.CONCAT(0,TEXT(Rapportage!I520*100,"000.""00")),TEXT(Rapportage!I520*100,"000"".""00")),""""))</f>
        <v/>
      </c>
      <c r="K520" s="15">
        <f>ROUND(Rapportage!H520,2)</f>
        <v>0</v>
      </c>
      <c r="O520" t="s">
        <v>554</v>
      </c>
      <c r="P520">
        <v>519</v>
      </c>
    </row>
    <row r="521" spans="1:16" x14ac:dyDescent="0.25">
      <c r="A521" t="str">
        <f>IF(LEN(Rapportage!A521)="","",Rapportage!A521&amp;REPT(" ",10-MIN(10,LEN(Rapportage!A521))))</f>
        <v xml:space="preserve">          </v>
      </c>
      <c r="B521" t="str">
        <f>IF(Rapportage!B521=0,"",_xlfn.CONCAT(REPT("0",7-LEN(Rapportage!B521)),Rapportage!B521))</f>
        <v/>
      </c>
      <c r="C521" t="str">
        <f>IF(Rapportage!C521=0,"",IF(ISNUMBER(SEARCH("-",Rapportage!C521)),_xlfn.CONCAT(REPT("0",7-LEN(LEFT(Rapportage!C521,SEARCH("-",Rapportage!C521)-1))),LEFT(Rapportage!C521,SEARCH("-",Rapportage!C521)-1)),_xlfn.CONCAT(REPT("0",7-LEN(Rapportage!C521)),Rapportage!C521)))</f>
        <v/>
      </c>
      <c r="E521" t="s">
        <v>3056</v>
      </c>
      <c r="F521" t="str">
        <f>IF(Rapportage!E521="","",_xlfn.CONCAT(REPT("0",4-LEN(Rapportage!E521)),Rapportage!E521))</f>
        <v/>
      </c>
      <c r="G521" s="10" t="str">
        <f>IF(Rapportage!F521 ="0","  ", "  ")</f>
        <v xml:space="preserve">  </v>
      </c>
      <c r="H521" s="10" t="str">
        <f>Rapportage!G521 &amp; REPT(" ",4-MIN(4,LEN(Rapportage!G521)))</f>
        <v xml:space="preserve">    </v>
      </c>
      <c r="I521" s="10" t="str">
        <f>IF(Rapportage!H521="","",IF(($Q$2-$P$2)&gt;=0,IF(LEN(TEXT(K521*100,"00000000"))=3,_xlfn.CONCAT(0,TEXT(K521*100,"000000.""00")),TEXT(K521*100,"000000"".""00")),""""))</f>
        <v/>
      </c>
      <c r="J521" s="10" t="str">
        <f>IF(Rapportage!I521="","",IF(($Q$2-$P$2)&gt;=0,IF(LEN(TEXT(Rapportage!I521*100,"000000"))=3,_xlfn.CONCAT(0,TEXT(Rapportage!I521*100,"000.""00")),TEXT(Rapportage!I521*100,"000"".""00")),""""))</f>
        <v/>
      </c>
      <c r="K521" s="15">
        <f>ROUND(Rapportage!H521,2)</f>
        <v>0</v>
      </c>
      <c r="O521" t="s">
        <v>555</v>
      </c>
      <c r="P521">
        <v>520</v>
      </c>
    </row>
    <row r="522" spans="1:16" x14ac:dyDescent="0.25">
      <c r="A522" t="str">
        <f>IF(LEN(Rapportage!A522)="","",Rapportage!A522&amp;REPT(" ",10-MIN(10,LEN(Rapportage!A522))))</f>
        <v xml:space="preserve">          </v>
      </c>
      <c r="B522" t="str">
        <f>IF(Rapportage!B522=0,"",_xlfn.CONCAT(REPT("0",7-LEN(Rapportage!B522)),Rapportage!B522))</f>
        <v/>
      </c>
      <c r="C522" t="str">
        <f>IF(Rapportage!C522=0,"",IF(ISNUMBER(SEARCH("-",Rapportage!C522)),_xlfn.CONCAT(REPT("0",7-LEN(LEFT(Rapportage!C522,SEARCH("-",Rapportage!C522)-1))),LEFT(Rapportage!C522,SEARCH("-",Rapportage!C522)-1)),_xlfn.CONCAT(REPT("0",7-LEN(Rapportage!C522)),Rapportage!C522)))</f>
        <v/>
      </c>
      <c r="E522" t="s">
        <v>3057</v>
      </c>
      <c r="F522" t="str">
        <f>IF(Rapportage!E522="","",_xlfn.CONCAT(REPT("0",4-LEN(Rapportage!E522)),Rapportage!E522))</f>
        <v/>
      </c>
      <c r="G522" s="10" t="str">
        <f>IF(Rapportage!F522 ="0","  ", "  ")</f>
        <v xml:space="preserve">  </v>
      </c>
      <c r="H522" s="10" t="str">
        <f>Rapportage!G522 &amp; REPT(" ",4-MIN(4,LEN(Rapportage!G522)))</f>
        <v xml:space="preserve">    </v>
      </c>
      <c r="I522" s="10" t="str">
        <f>IF(Rapportage!H522="","",IF(($Q$2-$P$2)&gt;=0,IF(LEN(TEXT(K522*100,"00000000"))=3,_xlfn.CONCAT(0,TEXT(K522*100,"000000.""00")),TEXT(K522*100,"000000"".""00")),""""))</f>
        <v/>
      </c>
      <c r="J522" s="10" t="str">
        <f>IF(Rapportage!I522="","",IF(($Q$2-$P$2)&gt;=0,IF(LEN(TEXT(Rapportage!I522*100,"000000"))=3,_xlfn.CONCAT(0,TEXT(Rapportage!I522*100,"000.""00")),TEXT(Rapportage!I522*100,"000"".""00")),""""))</f>
        <v/>
      </c>
      <c r="K522" s="15">
        <f>ROUND(Rapportage!H522,2)</f>
        <v>0</v>
      </c>
      <c r="O522" t="s">
        <v>556</v>
      </c>
      <c r="P522">
        <v>521</v>
      </c>
    </row>
    <row r="523" spans="1:16" x14ac:dyDescent="0.25">
      <c r="A523" t="str">
        <f>IF(LEN(Rapportage!A523)="","",Rapportage!A523&amp;REPT(" ",10-MIN(10,LEN(Rapportage!A523))))</f>
        <v xml:space="preserve">          </v>
      </c>
      <c r="B523" t="str">
        <f>IF(Rapportage!B523=0,"",_xlfn.CONCAT(REPT("0",7-LEN(Rapportage!B523)),Rapportage!B523))</f>
        <v/>
      </c>
      <c r="C523" t="str">
        <f>IF(Rapportage!C523=0,"",IF(ISNUMBER(SEARCH("-",Rapportage!C523)),_xlfn.CONCAT(REPT("0",7-LEN(LEFT(Rapportage!C523,SEARCH("-",Rapportage!C523)-1))),LEFT(Rapportage!C523,SEARCH("-",Rapportage!C523)-1)),_xlfn.CONCAT(REPT("0",7-LEN(Rapportage!C523)),Rapportage!C523)))</f>
        <v/>
      </c>
      <c r="E523" t="s">
        <v>3058</v>
      </c>
      <c r="F523" t="str">
        <f>IF(Rapportage!E523="","",_xlfn.CONCAT(REPT("0",4-LEN(Rapportage!E523)),Rapportage!E523))</f>
        <v/>
      </c>
      <c r="G523" s="10" t="str">
        <f>IF(Rapportage!F523 ="0","  ", "  ")</f>
        <v xml:space="preserve">  </v>
      </c>
      <c r="H523" s="10" t="str">
        <f>Rapportage!G523 &amp; REPT(" ",4-MIN(4,LEN(Rapportage!G523)))</f>
        <v xml:space="preserve">    </v>
      </c>
      <c r="I523" s="10" t="str">
        <f>IF(Rapportage!H523="","",IF(($Q$2-$P$2)&gt;=0,IF(LEN(TEXT(K523*100,"00000000"))=3,_xlfn.CONCAT(0,TEXT(K523*100,"000000.""00")),TEXT(K523*100,"000000"".""00")),""""))</f>
        <v/>
      </c>
      <c r="J523" s="10" t="str">
        <f>IF(Rapportage!I523="","",IF(($Q$2-$P$2)&gt;=0,IF(LEN(TEXT(Rapportage!I523*100,"000000"))=3,_xlfn.CONCAT(0,TEXT(Rapportage!I523*100,"000.""00")),TEXT(Rapportage!I523*100,"000"".""00")),""""))</f>
        <v/>
      </c>
      <c r="K523" s="15">
        <f>ROUND(Rapportage!H523,2)</f>
        <v>0</v>
      </c>
      <c r="O523" t="s">
        <v>557</v>
      </c>
      <c r="P523">
        <v>522</v>
      </c>
    </row>
    <row r="524" spans="1:16" x14ac:dyDescent="0.25">
      <c r="A524" t="str">
        <f>IF(LEN(Rapportage!A524)="","",Rapportage!A524&amp;REPT(" ",10-MIN(10,LEN(Rapportage!A524))))</f>
        <v xml:space="preserve">          </v>
      </c>
      <c r="B524" t="str">
        <f>IF(Rapportage!B524=0,"",_xlfn.CONCAT(REPT("0",7-LEN(Rapportage!B524)),Rapportage!B524))</f>
        <v/>
      </c>
      <c r="C524" t="str">
        <f>IF(Rapportage!C524=0,"",IF(ISNUMBER(SEARCH("-",Rapportage!C524)),_xlfn.CONCAT(REPT("0",7-LEN(LEFT(Rapportage!C524,SEARCH("-",Rapportage!C524)-1))),LEFT(Rapportage!C524,SEARCH("-",Rapportage!C524)-1)),_xlfn.CONCAT(REPT("0",7-LEN(Rapportage!C524)),Rapportage!C524)))</f>
        <v/>
      </c>
      <c r="E524" t="s">
        <v>3059</v>
      </c>
      <c r="F524" t="str">
        <f>IF(Rapportage!E524="","",_xlfn.CONCAT(REPT("0",4-LEN(Rapportage!E524)),Rapportage!E524))</f>
        <v/>
      </c>
      <c r="G524" s="10" t="str">
        <f>IF(Rapportage!F524 ="0","  ", "  ")</f>
        <v xml:space="preserve">  </v>
      </c>
      <c r="H524" s="10" t="str">
        <f>Rapportage!G524 &amp; REPT(" ",4-MIN(4,LEN(Rapportage!G524)))</f>
        <v xml:space="preserve">    </v>
      </c>
      <c r="I524" s="10" t="str">
        <f>IF(Rapportage!H524="","",IF(($Q$2-$P$2)&gt;=0,IF(LEN(TEXT(K524*100,"00000000"))=3,_xlfn.CONCAT(0,TEXT(K524*100,"000000.""00")),TEXT(K524*100,"000000"".""00")),""""))</f>
        <v/>
      </c>
      <c r="J524" s="10" t="str">
        <f>IF(Rapportage!I524="","",IF(($Q$2-$P$2)&gt;=0,IF(LEN(TEXT(Rapportage!I524*100,"000000"))=3,_xlfn.CONCAT(0,TEXT(Rapportage!I524*100,"000.""00")),TEXT(Rapportage!I524*100,"000"".""00")),""""))</f>
        <v/>
      </c>
      <c r="K524" s="15">
        <f>ROUND(Rapportage!H524,2)</f>
        <v>0</v>
      </c>
      <c r="O524" t="s">
        <v>558</v>
      </c>
      <c r="P524">
        <v>523</v>
      </c>
    </row>
    <row r="525" spans="1:16" x14ac:dyDescent="0.25">
      <c r="A525" t="str">
        <f>IF(LEN(Rapportage!A525)="","",Rapportage!A525&amp;REPT(" ",10-MIN(10,LEN(Rapportage!A525))))</f>
        <v xml:space="preserve">          </v>
      </c>
      <c r="B525" t="str">
        <f>IF(Rapportage!B525=0,"",_xlfn.CONCAT(REPT("0",7-LEN(Rapportage!B525)),Rapportage!B525))</f>
        <v/>
      </c>
      <c r="C525" t="str">
        <f>IF(Rapportage!C525=0,"",IF(ISNUMBER(SEARCH("-",Rapportage!C525)),_xlfn.CONCAT(REPT("0",7-LEN(LEFT(Rapportage!C525,SEARCH("-",Rapportage!C525)-1))),LEFT(Rapportage!C525,SEARCH("-",Rapportage!C525)-1)),_xlfn.CONCAT(REPT("0",7-LEN(Rapportage!C525)),Rapportage!C525)))</f>
        <v/>
      </c>
      <c r="E525" t="s">
        <v>3060</v>
      </c>
      <c r="F525" t="str">
        <f>IF(Rapportage!E525="","",_xlfn.CONCAT(REPT("0",4-LEN(Rapportage!E525)),Rapportage!E525))</f>
        <v/>
      </c>
      <c r="G525" s="10" t="str">
        <f>IF(Rapportage!F525 ="0","  ", "  ")</f>
        <v xml:space="preserve">  </v>
      </c>
      <c r="H525" s="10" t="str">
        <f>Rapportage!G525 &amp; REPT(" ",4-MIN(4,LEN(Rapportage!G525)))</f>
        <v xml:space="preserve">    </v>
      </c>
      <c r="I525" s="10" t="str">
        <f>IF(Rapportage!H525="","",IF(($Q$2-$P$2)&gt;=0,IF(LEN(TEXT(K525*100,"00000000"))=3,_xlfn.CONCAT(0,TEXT(K525*100,"000000.""00")),TEXT(K525*100,"000000"".""00")),""""))</f>
        <v/>
      </c>
      <c r="J525" s="10" t="str">
        <f>IF(Rapportage!I525="","",IF(($Q$2-$P$2)&gt;=0,IF(LEN(TEXT(Rapportage!I525*100,"000000"))=3,_xlfn.CONCAT(0,TEXT(Rapportage!I525*100,"000.""00")),TEXT(Rapportage!I525*100,"000"".""00")),""""))</f>
        <v/>
      </c>
      <c r="K525" s="15">
        <f>ROUND(Rapportage!H525,2)</f>
        <v>0</v>
      </c>
      <c r="O525" t="s">
        <v>559</v>
      </c>
      <c r="P525">
        <v>524</v>
      </c>
    </row>
    <row r="526" spans="1:16" x14ac:dyDescent="0.25">
      <c r="A526" t="str">
        <f>IF(LEN(Rapportage!A526)="","",Rapportage!A526&amp;REPT(" ",10-MIN(10,LEN(Rapportage!A526))))</f>
        <v xml:space="preserve">          </v>
      </c>
      <c r="B526" t="str">
        <f>IF(Rapportage!B526=0,"",_xlfn.CONCAT(REPT("0",7-LEN(Rapportage!B526)),Rapportage!B526))</f>
        <v/>
      </c>
      <c r="C526" t="str">
        <f>IF(Rapportage!C526=0,"",IF(ISNUMBER(SEARCH("-",Rapportage!C526)),_xlfn.CONCAT(REPT("0",7-LEN(LEFT(Rapportage!C526,SEARCH("-",Rapportage!C526)-1))),LEFT(Rapportage!C526,SEARCH("-",Rapportage!C526)-1)),_xlfn.CONCAT(REPT("0",7-LEN(Rapportage!C526)),Rapportage!C526)))</f>
        <v/>
      </c>
      <c r="E526" t="s">
        <v>3061</v>
      </c>
      <c r="F526" t="str">
        <f>IF(Rapportage!E526="","",_xlfn.CONCAT(REPT("0",4-LEN(Rapportage!E526)),Rapportage!E526))</f>
        <v/>
      </c>
      <c r="G526" s="10" t="str">
        <f>IF(Rapportage!F526 ="0","  ", "  ")</f>
        <v xml:space="preserve">  </v>
      </c>
      <c r="H526" s="10" t="str">
        <f>Rapportage!G526 &amp; REPT(" ",4-MIN(4,LEN(Rapportage!G526)))</f>
        <v xml:space="preserve">    </v>
      </c>
      <c r="I526" s="10" t="str">
        <f>IF(Rapportage!H526="","",IF(($Q$2-$P$2)&gt;=0,IF(LEN(TEXT(K526*100,"00000000"))=3,_xlfn.CONCAT(0,TEXT(K526*100,"000000.""00")),TEXT(K526*100,"000000"".""00")),""""))</f>
        <v/>
      </c>
      <c r="J526" s="10" t="str">
        <f>IF(Rapportage!I526="","",IF(($Q$2-$P$2)&gt;=0,IF(LEN(TEXT(Rapportage!I526*100,"000000"))=3,_xlfn.CONCAT(0,TEXT(Rapportage!I526*100,"000.""00")),TEXT(Rapportage!I526*100,"000"".""00")),""""))</f>
        <v/>
      </c>
      <c r="K526" s="15">
        <f>ROUND(Rapportage!H526,2)</f>
        <v>0</v>
      </c>
      <c r="O526" t="s">
        <v>560</v>
      </c>
      <c r="P526">
        <v>525</v>
      </c>
    </row>
    <row r="527" spans="1:16" x14ac:dyDescent="0.25">
      <c r="A527" t="str">
        <f>IF(LEN(Rapportage!A527)="","",Rapportage!A527&amp;REPT(" ",10-MIN(10,LEN(Rapportage!A527))))</f>
        <v xml:space="preserve">          </v>
      </c>
      <c r="B527" t="str">
        <f>IF(Rapportage!B527=0,"",_xlfn.CONCAT(REPT("0",7-LEN(Rapportage!B527)),Rapportage!B527))</f>
        <v/>
      </c>
      <c r="C527" t="str">
        <f>IF(Rapportage!C527=0,"",IF(ISNUMBER(SEARCH("-",Rapportage!C527)),_xlfn.CONCAT(REPT("0",7-LEN(LEFT(Rapportage!C527,SEARCH("-",Rapportage!C527)-1))),LEFT(Rapportage!C527,SEARCH("-",Rapportage!C527)-1)),_xlfn.CONCAT(REPT("0",7-LEN(Rapportage!C527)),Rapportage!C527)))</f>
        <v/>
      </c>
      <c r="E527" t="s">
        <v>3062</v>
      </c>
      <c r="F527" t="str">
        <f>IF(Rapportage!E527="","",_xlfn.CONCAT(REPT("0",4-LEN(Rapportage!E527)),Rapportage!E527))</f>
        <v/>
      </c>
      <c r="G527" s="10" t="str">
        <f>IF(Rapportage!F527 ="0","  ", "  ")</f>
        <v xml:space="preserve">  </v>
      </c>
      <c r="H527" s="10" t="str">
        <f>Rapportage!G527 &amp; REPT(" ",4-MIN(4,LEN(Rapportage!G527)))</f>
        <v xml:space="preserve">    </v>
      </c>
      <c r="I527" s="10" t="str">
        <f>IF(Rapportage!H527="","",IF(($Q$2-$P$2)&gt;=0,IF(LEN(TEXT(K527*100,"00000000"))=3,_xlfn.CONCAT(0,TEXT(K527*100,"000000.""00")),TEXT(K527*100,"000000"".""00")),""""))</f>
        <v/>
      </c>
      <c r="J527" s="10" t="str">
        <f>IF(Rapportage!I527="","",IF(($Q$2-$P$2)&gt;=0,IF(LEN(TEXT(Rapportage!I527*100,"000000"))=3,_xlfn.CONCAT(0,TEXT(Rapportage!I527*100,"000.""00")),TEXT(Rapportage!I527*100,"000"".""00")),""""))</f>
        <v/>
      </c>
      <c r="K527" s="15">
        <f>ROUND(Rapportage!H527,2)</f>
        <v>0</v>
      </c>
      <c r="O527" t="s">
        <v>561</v>
      </c>
      <c r="P527">
        <v>526</v>
      </c>
    </row>
    <row r="528" spans="1:16" x14ac:dyDescent="0.25">
      <c r="A528" t="str">
        <f>IF(LEN(Rapportage!A528)="","",Rapportage!A528&amp;REPT(" ",10-MIN(10,LEN(Rapportage!A528))))</f>
        <v xml:space="preserve">          </v>
      </c>
      <c r="B528" t="str">
        <f>IF(Rapportage!B528=0,"",_xlfn.CONCAT(REPT("0",7-LEN(Rapportage!B528)),Rapportage!B528))</f>
        <v/>
      </c>
      <c r="C528" t="str">
        <f>IF(Rapportage!C528=0,"",IF(ISNUMBER(SEARCH("-",Rapportage!C528)),_xlfn.CONCAT(REPT("0",7-LEN(LEFT(Rapportage!C528,SEARCH("-",Rapportage!C528)-1))),LEFT(Rapportage!C528,SEARCH("-",Rapportage!C528)-1)),_xlfn.CONCAT(REPT("0",7-LEN(Rapportage!C528)),Rapportage!C528)))</f>
        <v/>
      </c>
      <c r="E528" t="s">
        <v>3063</v>
      </c>
      <c r="F528" t="str">
        <f>IF(Rapportage!E528="","",_xlfn.CONCAT(REPT("0",4-LEN(Rapportage!E528)),Rapportage!E528))</f>
        <v/>
      </c>
      <c r="G528" s="10" t="str">
        <f>IF(Rapportage!F528 ="0","  ", "  ")</f>
        <v xml:space="preserve">  </v>
      </c>
      <c r="H528" s="10" t="str">
        <f>Rapportage!G528 &amp; REPT(" ",4-MIN(4,LEN(Rapportage!G528)))</f>
        <v xml:space="preserve">    </v>
      </c>
      <c r="I528" s="10" t="str">
        <f>IF(Rapportage!H528="","",IF(($Q$2-$P$2)&gt;=0,IF(LEN(TEXT(K528*100,"00000000"))=3,_xlfn.CONCAT(0,TEXT(K528*100,"000000.""00")),TEXT(K528*100,"000000"".""00")),""""))</f>
        <v/>
      </c>
      <c r="J528" s="10" t="str">
        <f>IF(Rapportage!I528="","",IF(($Q$2-$P$2)&gt;=0,IF(LEN(TEXT(Rapportage!I528*100,"000000"))=3,_xlfn.CONCAT(0,TEXT(Rapportage!I528*100,"000.""00")),TEXT(Rapportage!I528*100,"000"".""00")),""""))</f>
        <v/>
      </c>
      <c r="K528" s="15">
        <f>ROUND(Rapportage!H528,2)</f>
        <v>0</v>
      </c>
      <c r="O528" t="s">
        <v>562</v>
      </c>
      <c r="P528">
        <v>527</v>
      </c>
    </row>
    <row r="529" spans="1:16" x14ac:dyDescent="0.25">
      <c r="A529" t="str">
        <f>IF(LEN(Rapportage!A529)="","",Rapportage!A529&amp;REPT(" ",10-MIN(10,LEN(Rapportage!A529))))</f>
        <v xml:space="preserve">          </v>
      </c>
      <c r="B529" t="str">
        <f>IF(Rapportage!B529=0,"",_xlfn.CONCAT(REPT("0",7-LEN(Rapportage!B529)),Rapportage!B529))</f>
        <v/>
      </c>
      <c r="C529" t="str">
        <f>IF(Rapportage!C529=0,"",IF(ISNUMBER(SEARCH("-",Rapportage!C529)),_xlfn.CONCAT(REPT("0",7-LEN(LEFT(Rapportage!C529,SEARCH("-",Rapportage!C529)-1))),LEFT(Rapportage!C529,SEARCH("-",Rapportage!C529)-1)),_xlfn.CONCAT(REPT("0",7-LEN(Rapportage!C529)),Rapportage!C529)))</f>
        <v/>
      </c>
      <c r="E529" t="s">
        <v>3064</v>
      </c>
      <c r="F529" t="str">
        <f>IF(Rapportage!E529="","",_xlfn.CONCAT(REPT("0",4-LEN(Rapportage!E529)),Rapportage!E529))</f>
        <v/>
      </c>
      <c r="G529" s="10" t="str">
        <f>IF(Rapportage!F529 ="0","  ", "  ")</f>
        <v xml:space="preserve">  </v>
      </c>
      <c r="H529" s="10" t="str">
        <f>Rapportage!G529 &amp; REPT(" ",4-MIN(4,LEN(Rapportage!G529)))</f>
        <v xml:space="preserve">    </v>
      </c>
      <c r="I529" s="10" t="str">
        <f>IF(Rapportage!H529="","",IF(($Q$2-$P$2)&gt;=0,IF(LEN(TEXT(K529*100,"00000000"))=3,_xlfn.CONCAT(0,TEXT(K529*100,"000000.""00")),TEXT(K529*100,"000000"".""00")),""""))</f>
        <v/>
      </c>
      <c r="J529" s="10" t="str">
        <f>IF(Rapportage!I529="","",IF(($Q$2-$P$2)&gt;=0,IF(LEN(TEXT(Rapportage!I529*100,"000000"))=3,_xlfn.CONCAT(0,TEXT(Rapportage!I529*100,"000.""00")),TEXT(Rapportage!I529*100,"000"".""00")),""""))</f>
        <v/>
      </c>
      <c r="K529" s="15">
        <f>ROUND(Rapportage!H529,2)</f>
        <v>0</v>
      </c>
      <c r="O529" t="s">
        <v>563</v>
      </c>
      <c r="P529">
        <v>528</v>
      </c>
    </row>
    <row r="530" spans="1:16" x14ac:dyDescent="0.25">
      <c r="A530" t="str">
        <f>IF(LEN(Rapportage!A530)="","",Rapportage!A530&amp;REPT(" ",10-MIN(10,LEN(Rapportage!A530))))</f>
        <v xml:space="preserve">          </v>
      </c>
      <c r="B530" t="str">
        <f>IF(Rapportage!B530=0,"",_xlfn.CONCAT(REPT("0",7-LEN(Rapportage!B530)),Rapportage!B530))</f>
        <v/>
      </c>
      <c r="C530" t="str">
        <f>IF(Rapportage!C530=0,"",IF(ISNUMBER(SEARCH("-",Rapportage!C530)),_xlfn.CONCAT(REPT("0",7-LEN(LEFT(Rapportage!C530,SEARCH("-",Rapportage!C530)-1))),LEFT(Rapportage!C530,SEARCH("-",Rapportage!C530)-1)),_xlfn.CONCAT(REPT("0",7-LEN(Rapportage!C530)),Rapportage!C530)))</f>
        <v/>
      </c>
      <c r="E530" t="s">
        <v>3065</v>
      </c>
      <c r="F530" t="str">
        <f>IF(Rapportage!E530="","",_xlfn.CONCAT(REPT("0",4-LEN(Rapportage!E530)),Rapportage!E530))</f>
        <v/>
      </c>
      <c r="G530" s="10" t="str">
        <f>IF(Rapportage!F530 ="0","  ", "  ")</f>
        <v xml:space="preserve">  </v>
      </c>
      <c r="H530" s="10" t="str">
        <f>Rapportage!G530 &amp; REPT(" ",4-MIN(4,LEN(Rapportage!G530)))</f>
        <v xml:space="preserve">    </v>
      </c>
      <c r="I530" s="10" t="str">
        <f>IF(Rapportage!H530="","",IF(($Q$2-$P$2)&gt;=0,IF(LEN(TEXT(K530*100,"00000000"))=3,_xlfn.CONCAT(0,TEXT(K530*100,"000000.""00")),TEXT(K530*100,"000000"".""00")),""""))</f>
        <v/>
      </c>
      <c r="J530" s="10" t="str">
        <f>IF(Rapportage!I530="","",IF(($Q$2-$P$2)&gt;=0,IF(LEN(TEXT(Rapportage!I530*100,"000000"))=3,_xlfn.CONCAT(0,TEXT(Rapportage!I530*100,"000.""00")),TEXT(Rapportage!I530*100,"000"".""00")),""""))</f>
        <v/>
      </c>
      <c r="K530" s="15">
        <f>ROUND(Rapportage!H530,2)</f>
        <v>0</v>
      </c>
      <c r="O530" t="s">
        <v>564</v>
      </c>
      <c r="P530">
        <v>529</v>
      </c>
    </row>
    <row r="531" spans="1:16" x14ac:dyDescent="0.25">
      <c r="A531" t="str">
        <f>IF(LEN(Rapportage!A531)="","",Rapportage!A531&amp;REPT(" ",10-MIN(10,LEN(Rapportage!A531))))</f>
        <v xml:space="preserve">          </v>
      </c>
      <c r="B531" t="str">
        <f>IF(Rapportage!B531=0,"",_xlfn.CONCAT(REPT("0",7-LEN(Rapportage!B531)),Rapportage!B531))</f>
        <v/>
      </c>
      <c r="C531" t="str">
        <f>IF(Rapportage!C531=0,"",IF(ISNUMBER(SEARCH("-",Rapportage!C531)),_xlfn.CONCAT(REPT("0",7-LEN(LEFT(Rapportage!C531,SEARCH("-",Rapportage!C531)-1))),LEFT(Rapportage!C531,SEARCH("-",Rapportage!C531)-1)),_xlfn.CONCAT(REPT("0",7-LEN(Rapportage!C531)),Rapportage!C531)))</f>
        <v/>
      </c>
      <c r="E531" t="s">
        <v>3066</v>
      </c>
      <c r="F531" t="str">
        <f>IF(Rapportage!E531="","",_xlfn.CONCAT(REPT("0",4-LEN(Rapportage!E531)),Rapportage!E531))</f>
        <v/>
      </c>
      <c r="G531" s="10" t="str">
        <f>IF(Rapportage!F531 ="0","  ", "  ")</f>
        <v xml:space="preserve">  </v>
      </c>
      <c r="H531" s="10" t="str">
        <f>Rapportage!G531 &amp; REPT(" ",4-MIN(4,LEN(Rapportage!G531)))</f>
        <v xml:space="preserve">    </v>
      </c>
      <c r="I531" s="10" t="str">
        <f>IF(Rapportage!H531="","",IF(($Q$2-$P$2)&gt;=0,IF(LEN(TEXT(K531*100,"00000000"))=3,_xlfn.CONCAT(0,TEXT(K531*100,"000000.""00")),TEXT(K531*100,"000000"".""00")),""""))</f>
        <v/>
      </c>
      <c r="J531" s="10" t="str">
        <f>IF(Rapportage!I531="","",IF(($Q$2-$P$2)&gt;=0,IF(LEN(TEXT(Rapportage!I531*100,"000000"))=3,_xlfn.CONCAT(0,TEXT(Rapportage!I531*100,"000.""00")),TEXT(Rapportage!I531*100,"000"".""00")),""""))</f>
        <v/>
      </c>
      <c r="K531" s="15">
        <f>ROUND(Rapportage!H531,2)</f>
        <v>0</v>
      </c>
      <c r="O531" t="s">
        <v>565</v>
      </c>
      <c r="P531">
        <v>530</v>
      </c>
    </row>
    <row r="532" spans="1:16" x14ac:dyDescent="0.25">
      <c r="A532" t="str">
        <f>IF(LEN(Rapportage!A532)="","",Rapportage!A532&amp;REPT(" ",10-MIN(10,LEN(Rapportage!A532))))</f>
        <v xml:space="preserve">          </v>
      </c>
      <c r="B532" t="str">
        <f>IF(Rapportage!B532=0,"",_xlfn.CONCAT(REPT("0",7-LEN(Rapportage!B532)),Rapportage!B532))</f>
        <v/>
      </c>
      <c r="C532" t="str">
        <f>IF(Rapportage!C532=0,"",IF(ISNUMBER(SEARCH("-",Rapportage!C532)),_xlfn.CONCAT(REPT("0",7-LEN(LEFT(Rapportage!C532,SEARCH("-",Rapportage!C532)-1))),LEFT(Rapportage!C532,SEARCH("-",Rapportage!C532)-1)),_xlfn.CONCAT(REPT("0",7-LEN(Rapportage!C532)),Rapportage!C532)))</f>
        <v/>
      </c>
      <c r="E532" t="s">
        <v>3067</v>
      </c>
      <c r="F532" t="str">
        <f>IF(Rapportage!E532="","",_xlfn.CONCAT(REPT("0",4-LEN(Rapportage!E532)),Rapportage!E532))</f>
        <v/>
      </c>
      <c r="G532" s="10" t="str">
        <f>IF(Rapportage!F532 ="0","  ", "  ")</f>
        <v xml:space="preserve">  </v>
      </c>
      <c r="H532" s="10" t="str">
        <f>Rapportage!G532 &amp; REPT(" ",4-MIN(4,LEN(Rapportage!G532)))</f>
        <v xml:space="preserve">    </v>
      </c>
      <c r="I532" s="10" t="str">
        <f>IF(Rapportage!H532="","",IF(($Q$2-$P$2)&gt;=0,IF(LEN(TEXT(K532*100,"00000000"))=3,_xlfn.CONCAT(0,TEXT(K532*100,"000000.""00")),TEXT(K532*100,"000000"".""00")),""""))</f>
        <v/>
      </c>
      <c r="J532" s="10" t="str">
        <f>IF(Rapportage!I532="","",IF(($Q$2-$P$2)&gt;=0,IF(LEN(TEXT(Rapportage!I532*100,"000000"))=3,_xlfn.CONCAT(0,TEXT(Rapportage!I532*100,"000.""00")),TEXT(Rapportage!I532*100,"000"".""00")),""""))</f>
        <v/>
      </c>
      <c r="K532" s="15">
        <f>ROUND(Rapportage!H532,2)</f>
        <v>0</v>
      </c>
      <c r="O532" t="s">
        <v>566</v>
      </c>
      <c r="P532">
        <v>531</v>
      </c>
    </row>
    <row r="533" spans="1:16" x14ac:dyDescent="0.25">
      <c r="A533" t="str">
        <f>IF(LEN(Rapportage!A533)="","",Rapportage!A533&amp;REPT(" ",10-MIN(10,LEN(Rapportage!A533))))</f>
        <v xml:space="preserve">          </v>
      </c>
      <c r="B533" t="str">
        <f>IF(Rapportage!B533=0,"",_xlfn.CONCAT(REPT("0",7-LEN(Rapportage!B533)),Rapportage!B533))</f>
        <v/>
      </c>
      <c r="C533" t="str">
        <f>IF(Rapportage!C533=0,"",IF(ISNUMBER(SEARCH("-",Rapportage!C533)),_xlfn.CONCAT(REPT("0",7-LEN(LEFT(Rapportage!C533,SEARCH("-",Rapportage!C533)-1))),LEFT(Rapportage!C533,SEARCH("-",Rapportage!C533)-1)),_xlfn.CONCAT(REPT("0",7-LEN(Rapportage!C533)),Rapportage!C533)))</f>
        <v/>
      </c>
      <c r="E533" t="s">
        <v>3068</v>
      </c>
      <c r="F533" t="str">
        <f>IF(Rapportage!E533="","",_xlfn.CONCAT(REPT("0",4-LEN(Rapportage!E533)),Rapportage!E533))</f>
        <v/>
      </c>
      <c r="G533" s="10" t="str">
        <f>IF(Rapportage!F533 ="0","  ", "  ")</f>
        <v xml:space="preserve">  </v>
      </c>
      <c r="H533" s="10" t="str">
        <f>Rapportage!G533 &amp; REPT(" ",4-MIN(4,LEN(Rapportage!G533)))</f>
        <v xml:space="preserve">    </v>
      </c>
      <c r="I533" s="10" t="str">
        <f>IF(Rapportage!H533="","",IF(($Q$2-$P$2)&gt;=0,IF(LEN(TEXT(K533*100,"00000000"))=3,_xlfn.CONCAT(0,TEXT(K533*100,"000000.""00")),TEXT(K533*100,"000000"".""00")),""""))</f>
        <v/>
      </c>
      <c r="J533" s="10" t="str">
        <f>IF(Rapportage!I533="","",IF(($Q$2-$P$2)&gt;=0,IF(LEN(TEXT(Rapportage!I533*100,"000000"))=3,_xlfn.CONCAT(0,TEXT(Rapportage!I533*100,"000.""00")),TEXT(Rapportage!I533*100,"000"".""00")),""""))</f>
        <v/>
      </c>
      <c r="K533" s="15">
        <f>ROUND(Rapportage!H533,2)</f>
        <v>0</v>
      </c>
      <c r="O533" t="s">
        <v>567</v>
      </c>
      <c r="P533">
        <v>532</v>
      </c>
    </row>
    <row r="534" spans="1:16" x14ac:dyDescent="0.25">
      <c r="A534" t="str">
        <f>IF(LEN(Rapportage!A534)="","",Rapportage!A534&amp;REPT(" ",10-MIN(10,LEN(Rapportage!A534))))</f>
        <v xml:space="preserve">          </v>
      </c>
      <c r="B534" t="str">
        <f>IF(Rapportage!B534=0,"",_xlfn.CONCAT(REPT("0",7-LEN(Rapportage!B534)),Rapportage!B534))</f>
        <v/>
      </c>
      <c r="C534" t="str">
        <f>IF(Rapportage!C534=0,"",IF(ISNUMBER(SEARCH("-",Rapportage!C534)),_xlfn.CONCAT(REPT("0",7-LEN(LEFT(Rapportage!C534,SEARCH("-",Rapportage!C534)-1))),LEFT(Rapportage!C534,SEARCH("-",Rapportage!C534)-1)),_xlfn.CONCAT(REPT("0",7-LEN(Rapportage!C534)),Rapportage!C534)))</f>
        <v/>
      </c>
      <c r="E534" t="s">
        <v>3069</v>
      </c>
      <c r="F534" t="str">
        <f>IF(Rapportage!E534="","",_xlfn.CONCAT(REPT("0",4-LEN(Rapportage!E534)),Rapportage!E534))</f>
        <v/>
      </c>
      <c r="G534" s="10" t="str">
        <f>IF(Rapportage!F534 ="0","  ", "  ")</f>
        <v xml:space="preserve">  </v>
      </c>
      <c r="H534" s="10" t="str">
        <f>Rapportage!G534 &amp; REPT(" ",4-MIN(4,LEN(Rapportage!G534)))</f>
        <v xml:space="preserve">    </v>
      </c>
      <c r="I534" s="10" t="str">
        <f>IF(Rapportage!H534="","",IF(($Q$2-$P$2)&gt;=0,IF(LEN(TEXT(K534*100,"00000000"))=3,_xlfn.CONCAT(0,TEXT(K534*100,"000000.""00")),TEXT(K534*100,"000000"".""00")),""""))</f>
        <v/>
      </c>
      <c r="J534" s="10" t="str">
        <f>IF(Rapportage!I534="","",IF(($Q$2-$P$2)&gt;=0,IF(LEN(TEXT(Rapportage!I534*100,"000000"))=3,_xlfn.CONCAT(0,TEXT(Rapportage!I534*100,"000.""00")),TEXT(Rapportage!I534*100,"000"".""00")),""""))</f>
        <v/>
      </c>
      <c r="K534" s="15">
        <f>ROUND(Rapportage!H534,2)</f>
        <v>0</v>
      </c>
      <c r="O534" t="s">
        <v>568</v>
      </c>
      <c r="P534">
        <v>533</v>
      </c>
    </row>
    <row r="535" spans="1:16" x14ac:dyDescent="0.25">
      <c r="A535" t="str">
        <f>IF(LEN(Rapportage!A535)="","",Rapportage!A535&amp;REPT(" ",10-MIN(10,LEN(Rapportage!A535))))</f>
        <v xml:space="preserve">          </v>
      </c>
      <c r="B535" t="str">
        <f>IF(Rapportage!B535=0,"",_xlfn.CONCAT(REPT("0",7-LEN(Rapportage!B535)),Rapportage!B535))</f>
        <v/>
      </c>
      <c r="C535" t="str">
        <f>IF(Rapportage!C535=0,"",IF(ISNUMBER(SEARCH("-",Rapportage!C535)),_xlfn.CONCAT(REPT("0",7-LEN(LEFT(Rapportage!C535,SEARCH("-",Rapportage!C535)-1))),LEFT(Rapportage!C535,SEARCH("-",Rapportage!C535)-1)),_xlfn.CONCAT(REPT("0",7-LEN(Rapportage!C535)),Rapportage!C535)))</f>
        <v/>
      </c>
      <c r="E535" t="s">
        <v>3070</v>
      </c>
      <c r="F535" t="str">
        <f>IF(Rapportage!E535="","",_xlfn.CONCAT(REPT("0",4-LEN(Rapportage!E535)),Rapportage!E535))</f>
        <v/>
      </c>
      <c r="G535" s="10" t="str">
        <f>IF(Rapportage!F535 ="0","  ", "  ")</f>
        <v xml:space="preserve">  </v>
      </c>
      <c r="H535" s="10" t="str">
        <f>Rapportage!G535 &amp; REPT(" ",4-MIN(4,LEN(Rapportage!G535)))</f>
        <v xml:space="preserve">    </v>
      </c>
      <c r="I535" s="10" t="str">
        <f>IF(Rapportage!H535="","",IF(($Q$2-$P$2)&gt;=0,IF(LEN(TEXT(K535*100,"00000000"))=3,_xlfn.CONCAT(0,TEXT(K535*100,"000000.""00")),TEXT(K535*100,"000000"".""00")),""""))</f>
        <v/>
      </c>
      <c r="J535" s="10" t="str">
        <f>IF(Rapportage!I535="","",IF(($Q$2-$P$2)&gt;=0,IF(LEN(TEXT(Rapportage!I535*100,"000000"))=3,_xlfn.CONCAT(0,TEXT(Rapportage!I535*100,"000.""00")),TEXT(Rapportage!I535*100,"000"".""00")),""""))</f>
        <v/>
      </c>
      <c r="K535" s="15">
        <f>ROUND(Rapportage!H535,2)</f>
        <v>0</v>
      </c>
      <c r="O535" t="s">
        <v>569</v>
      </c>
      <c r="P535">
        <v>534</v>
      </c>
    </row>
    <row r="536" spans="1:16" x14ac:dyDescent="0.25">
      <c r="A536" t="str">
        <f>IF(LEN(Rapportage!A536)="","",Rapportage!A536&amp;REPT(" ",10-MIN(10,LEN(Rapportage!A536))))</f>
        <v xml:space="preserve">          </v>
      </c>
      <c r="B536" t="str">
        <f>IF(Rapportage!B536=0,"",_xlfn.CONCAT(REPT("0",7-LEN(Rapportage!B536)),Rapportage!B536))</f>
        <v/>
      </c>
      <c r="C536" t="str">
        <f>IF(Rapportage!C536=0,"",IF(ISNUMBER(SEARCH("-",Rapportage!C536)),_xlfn.CONCAT(REPT("0",7-LEN(LEFT(Rapportage!C536,SEARCH("-",Rapportage!C536)-1))),LEFT(Rapportage!C536,SEARCH("-",Rapportage!C536)-1)),_xlfn.CONCAT(REPT("0",7-LEN(Rapportage!C536)),Rapportage!C536)))</f>
        <v/>
      </c>
      <c r="E536" t="s">
        <v>3071</v>
      </c>
      <c r="F536" t="str">
        <f>IF(Rapportage!E536="","",_xlfn.CONCAT(REPT("0",4-LEN(Rapportage!E536)),Rapportage!E536))</f>
        <v/>
      </c>
      <c r="G536" s="10" t="str">
        <f>IF(Rapportage!F536 ="0","  ", "  ")</f>
        <v xml:space="preserve">  </v>
      </c>
      <c r="H536" s="10" t="str">
        <f>Rapportage!G536 &amp; REPT(" ",4-MIN(4,LEN(Rapportage!G536)))</f>
        <v xml:space="preserve">    </v>
      </c>
      <c r="I536" s="10" t="str">
        <f>IF(Rapportage!H536="","",IF(($Q$2-$P$2)&gt;=0,IF(LEN(TEXT(K536*100,"00000000"))=3,_xlfn.CONCAT(0,TEXT(K536*100,"000000.""00")),TEXT(K536*100,"000000"".""00")),""""))</f>
        <v/>
      </c>
      <c r="J536" s="10" t="str">
        <f>IF(Rapportage!I536="","",IF(($Q$2-$P$2)&gt;=0,IF(LEN(TEXT(Rapportage!I536*100,"000000"))=3,_xlfn.CONCAT(0,TEXT(Rapportage!I536*100,"000.""00")),TEXT(Rapportage!I536*100,"000"".""00")),""""))</f>
        <v/>
      </c>
      <c r="K536" s="15">
        <f>ROUND(Rapportage!H536,2)</f>
        <v>0</v>
      </c>
      <c r="O536" t="s">
        <v>570</v>
      </c>
      <c r="P536">
        <v>535</v>
      </c>
    </row>
    <row r="537" spans="1:16" x14ac:dyDescent="0.25">
      <c r="A537" t="str">
        <f>IF(LEN(Rapportage!A537)="","",Rapportage!A537&amp;REPT(" ",10-MIN(10,LEN(Rapportage!A537))))</f>
        <v xml:space="preserve">          </v>
      </c>
      <c r="B537" t="str">
        <f>IF(Rapportage!B537=0,"",_xlfn.CONCAT(REPT("0",7-LEN(Rapportage!B537)),Rapportage!B537))</f>
        <v/>
      </c>
      <c r="C537" t="str">
        <f>IF(Rapportage!C537=0,"",IF(ISNUMBER(SEARCH("-",Rapportage!C537)),_xlfn.CONCAT(REPT("0",7-LEN(LEFT(Rapportage!C537,SEARCH("-",Rapportage!C537)-1))),LEFT(Rapportage!C537,SEARCH("-",Rapportage!C537)-1)),_xlfn.CONCAT(REPT("0",7-LEN(Rapportage!C537)),Rapportage!C537)))</f>
        <v/>
      </c>
      <c r="E537" t="s">
        <v>3072</v>
      </c>
      <c r="F537" t="str">
        <f>IF(Rapportage!E537="","",_xlfn.CONCAT(REPT("0",4-LEN(Rapportage!E537)),Rapportage!E537))</f>
        <v/>
      </c>
      <c r="G537" s="10" t="str">
        <f>IF(Rapportage!F537 ="0","  ", "  ")</f>
        <v xml:space="preserve">  </v>
      </c>
      <c r="H537" s="10" t="str">
        <f>Rapportage!G537 &amp; REPT(" ",4-MIN(4,LEN(Rapportage!G537)))</f>
        <v xml:space="preserve">    </v>
      </c>
      <c r="I537" s="10" t="str">
        <f>IF(Rapportage!H537="","",IF(($Q$2-$P$2)&gt;=0,IF(LEN(TEXT(K537*100,"00000000"))=3,_xlfn.CONCAT(0,TEXT(K537*100,"000000.""00")),TEXT(K537*100,"000000"".""00")),""""))</f>
        <v/>
      </c>
      <c r="J537" s="10" t="str">
        <f>IF(Rapportage!I537="","",IF(($Q$2-$P$2)&gt;=0,IF(LEN(TEXT(Rapportage!I537*100,"000000"))=3,_xlfn.CONCAT(0,TEXT(Rapportage!I537*100,"000.""00")),TEXT(Rapportage!I537*100,"000"".""00")),""""))</f>
        <v/>
      </c>
      <c r="K537" s="15">
        <f>ROUND(Rapportage!H537,2)</f>
        <v>0</v>
      </c>
      <c r="O537" t="s">
        <v>571</v>
      </c>
      <c r="P537">
        <v>536</v>
      </c>
    </row>
    <row r="538" spans="1:16" x14ac:dyDescent="0.25">
      <c r="A538" t="str">
        <f>IF(LEN(Rapportage!A538)="","",Rapportage!A538&amp;REPT(" ",10-MIN(10,LEN(Rapportage!A538))))</f>
        <v xml:space="preserve">          </v>
      </c>
      <c r="B538" t="str">
        <f>IF(Rapportage!B538=0,"",_xlfn.CONCAT(REPT("0",7-LEN(Rapportage!B538)),Rapportage!B538))</f>
        <v/>
      </c>
      <c r="C538" t="str">
        <f>IF(Rapportage!C538=0,"",IF(ISNUMBER(SEARCH("-",Rapportage!C538)),_xlfn.CONCAT(REPT("0",7-LEN(LEFT(Rapportage!C538,SEARCH("-",Rapportage!C538)-1))),LEFT(Rapportage!C538,SEARCH("-",Rapportage!C538)-1)),_xlfn.CONCAT(REPT("0",7-LEN(Rapportage!C538)),Rapportage!C538)))</f>
        <v/>
      </c>
      <c r="E538" t="s">
        <v>3073</v>
      </c>
      <c r="F538" t="str">
        <f>IF(Rapportage!E538="","",_xlfn.CONCAT(REPT("0",4-LEN(Rapportage!E538)),Rapportage!E538))</f>
        <v/>
      </c>
      <c r="G538" s="10" t="str">
        <f>IF(Rapportage!F538 ="0","  ", "  ")</f>
        <v xml:space="preserve">  </v>
      </c>
      <c r="H538" s="10" t="str">
        <f>Rapportage!G538 &amp; REPT(" ",4-MIN(4,LEN(Rapportage!G538)))</f>
        <v xml:space="preserve">    </v>
      </c>
      <c r="I538" s="10" t="str">
        <f>IF(Rapportage!H538="","",IF(($Q$2-$P$2)&gt;=0,IF(LEN(TEXT(K538*100,"00000000"))=3,_xlfn.CONCAT(0,TEXT(K538*100,"000000.""00")),TEXT(K538*100,"000000"".""00")),""""))</f>
        <v/>
      </c>
      <c r="J538" s="10" t="str">
        <f>IF(Rapportage!I538="","",IF(($Q$2-$P$2)&gt;=0,IF(LEN(TEXT(Rapportage!I538*100,"000000"))=3,_xlfn.CONCAT(0,TEXT(Rapportage!I538*100,"000.""00")),TEXT(Rapportage!I538*100,"000"".""00")),""""))</f>
        <v/>
      </c>
      <c r="K538" s="15">
        <f>ROUND(Rapportage!H538,2)</f>
        <v>0</v>
      </c>
      <c r="O538" t="s">
        <v>572</v>
      </c>
      <c r="P538">
        <v>537</v>
      </c>
    </row>
    <row r="539" spans="1:16" x14ac:dyDescent="0.25">
      <c r="A539" t="str">
        <f>IF(LEN(Rapportage!A539)="","",Rapportage!A539&amp;REPT(" ",10-MIN(10,LEN(Rapportage!A539))))</f>
        <v xml:space="preserve">          </v>
      </c>
      <c r="B539" t="str">
        <f>IF(Rapportage!B539=0,"",_xlfn.CONCAT(REPT("0",7-LEN(Rapportage!B539)),Rapportage!B539))</f>
        <v/>
      </c>
      <c r="C539" t="str">
        <f>IF(Rapportage!C539=0,"",IF(ISNUMBER(SEARCH("-",Rapportage!C539)),_xlfn.CONCAT(REPT("0",7-LEN(LEFT(Rapportage!C539,SEARCH("-",Rapportage!C539)-1))),LEFT(Rapportage!C539,SEARCH("-",Rapportage!C539)-1)),_xlfn.CONCAT(REPT("0",7-LEN(Rapportage!C539)),Rapportage!C539)))</f>
        <v/>
      </c>
      <c r="E539" t="s">
        <v>3074</v>
      </c>
      <c r="F539" t="str">
        <f>IF(Rapportage!E539="","",_xlfn.CONCAT(REPT("0",4-LEN(Rapportage!E539)),Rapportage!E539))</f>
        <v/>
      </c>
      <c r="G539" s="10" t="str">
        <f>IF(Rapportage!F539 ="0","  ", "  ")</f>
        <v xml:space="preserve">  </v>
      </c>
      <c r="H539" s="10" t="str">
        <f>Rapportage!G539 &amp; REPT(" ",4-MIN(4,LEN(Rapportage!G539)))</f>
        <v xml:space="preserve">    </v>
      </c>
      <c r="I539" s="10" t="str">
        <f>IF(Rapportage!H539="","",IF(($Q$2-$P$2)&gt;=0,IF(LEN(TEXT(K539*100,"00000000"))=3,_xlfn.CONCAT(0,TEXT(K539*100,"000000.""00")),TEXT(K539*100,"000000"".""00")),""""))</f>
        <v/>
      </c>
      <c r="J539" s="10" t="str">
        <f>IF(Rapportage!I539="","",IF(($Q$2-$P$2)&gt;=0,IF(LEN(TEXT(Rapportage!I539*100,"000000"))=3,_xlfn.CONCAT(0,TEXT(Rapportage!I539*100,"000.""00")),TEXT(Rapportage!I539*100,"000"".""00")),""""))</f>
        <v/>
      </c>
      <c r="K539" s="15">
        <f>ROUND(Rapportage!H539,2)</f>
        <v>0</v>
      </c>
      <c r="O539" t="s">
        <v>573</v>
      </c>
      <c r="P539">
        <v>538</v>
      </c>
    </row>
    <row r="540" spans="1:16" x14ac:dyDescent="0.25">
      <c r="A540" t="str">
        <f>IF(LEN(Rapportage!A540)="","",Rapportage!A540&amp;REPT(" ",10-MIN(10,LEN(Rapportage!A540))))</f>
        <v xml:space="preserve">          </v>
      </c>
      <c r="B540" t="str">
        <f>IF(Rapportage!B540=0,"",_xlfn.CONCAT(REPT("0",7-LEN(Rapportage!B540)),Rapportage!B540))</f>
        <v/>
      </c>
      <c r="C540" t="str">
        <f>IF(Rapportage!C540=0,"",IF(ISNUMBER(SEARCH("-",Rapportage!C540)),_xlfn.CONCAT(REPT("0",7-LEN(LEFT(Rapportage!C540,SEARCH("-",Rapportage!C540)-1))),LEFT(Rapportage!C540,SEARCH("-",Rapportage!C540)-1)),_xlfn.CONCAT(REPT("0",7-LEN(Rapportage!C540)),Rapportage!C540)))</f>
        <v/>
      </c>
      <c r="E540" t="s">
        <v>3075</v>
      </c>
      <c r="F540" t="str">
        <f>IF(Rapportage!E540="","",_xlfn.CONCAT(REPT("0",4-LEN(Rapportage!E540)),Rapportage!E540))</f>
        <v/>
      </c>
      <c r="G540" s="10" t="str">
        <f>IF(Rapportage!F540 ="0","  ", "  ")</f>
        <v xml:space="preserve">  </v>
      </c>
      <c r="H540" s="10" t="str">
        <f>Rapportage!G540 &amp; REPT(" ",4-MIN(4,LEN(Rapportage!G540)))</f>
        <v xml:space="preserve">    </v>
      </c>
      <c r="I540" s="10" t="str">
        <f>IF(Rapportage!H540="","",IF(($Q$2-$P$2)&gt;=0,IF(LEN(TEXT(K540*100,"00000000"))=3,_xlfn.CONCAT(0,TEXT(K540*100,"000000.""00")),TEXT(K540*100,"000000"".""00")),""""))</f>
        <v/>
      </c>
      <c r="J540" s="10" t="str">
        <f>IF(Rapportage!I540="","",IF(($Q$2-$P$2)&gt;=0,IF(LEN(TEXT(Rapportage!I540*100,"000000"))=3,_xlfn.CONCAT(0,TEXT(Rapportage!I540*100,"000.""00")),TEXT(Rapportage!I540*100,"000"".""00")),""""))</f>
        <v/>
      </c>
      <c r="K540" s="15">
        <f>ROUND(Rapportage!H540,2)</f>
        <v>0</v>
      </c>
      <c r="O540" t="s">
        <v>574</v>
      </c>
      <c r="P540">
        <v>539</v>
      </c>
    </row>
    <row r="541" spans="1:16" x14ac:dyDescent="0.25">
      <c r="A541" t="str">
        <f>IF(LEN(Rapportage!A541)="","",Rapportage!A541&amp;REPT(" ",10-MIN(10,LEN(Rapportage!A541))))</f>
        <v xml:space="preserve">          </v>
      </c>
      <c r="B541" t="str">
        <f>IF(Rapportage!B541=0,"",_xlfn.CONCAT(REPT("0",7-LEN(Rapportage!B541)),Rapportage!B541))</f>
        <v/>
      </c>
      <c r="C541" t="str">
        <f>IF(Rapportage!C541=0,"",IF(ISNUMBER(SEARCH("-",Rapportage!C541)),_xlfn.CONCAT(REPT("0",7-LEN(LEFT(Rapportage!C541,SEARCH("-",Rapportage!C541)-1))),LEFT(Rapportage!C541,SEARCH("-",Rapportage!C541)-1)),_xlfn.CONCAT(REPT("0",7-LEN(Rapportage!C541)),Rapportage!C541)))</f>
        <v/>
      </c>
      <c r="E541" t="s">
        <v>3076</v>
      </c>
      <c r="F541" t="str">
        <f>IF(Rapportage!E541="","",_xlfn.CONCAT(REPT("0",4-LEN(Rapportage!E541)),Rapportage!E541))</f>
        <v/>
      </c>
      <c r="G541" s="10" t="str">
        <f>IF(Rapportage!F541 ="0","  ", "  ")</f>
        <v xml:space="preserve">  </v>
      </c>
      <c r="H541" s="10" t="str">
        <f>Rapportage!G541 &amp; REPT(" ",4-MIN(4,LEN(Rapportage!G541)))</f>
        <v xml:space="preserve">    </v>
      </c>
      <c r="I541" s="10" t="str">
        <f>IF(Rapportage!H541="","",IF(($Q$2-$P$2)&gt;=0,IF(LEN(TEXT(K541*100,"00000000"))=3,_xlfn.CONCAT(0,TEXT(K541*100,"000000.""00")),TEXT(K541*100,"000000"".""00")),""""))</f>
        <v/>
      </c>
      <c r="J541" s="10" t="str">
        <f>IF(Rapportage!I541="","",IF(($Q$2-$P$2)&gt;=0,IF(LEN(TEXT(Rapportage!I541*100,"000000"))=3,_xlfn.CONCAT(0,TEXT(Rapportage!I541*100,"000.""00")),TEXT(Rapportage!I541*100,"000"".""00")),""""))</f>
        <v/>
      </c>
      <c r="K541" s="15">
        <f>ROUND(Rapportage!H541,2)</f>
        <v>0</v>
      </c>
      <c r="O541" t="s">
        <v>575</v>
      </c>
      <c r="P541">
        <v>540</v>
      </c>
    </row>
    <row r="542" spans="1:16" x14ac:dyDescent="0.25">
      <c r="A542" t="str">
        <f>IF(LEN(Rapportage!A542)="","",Rapportage!A542&amp;REPT(" ",10-MIN(10,LEN(Rapportage!A542))))</f>
        <v xml:space="preserve">          </v>
      </c>
      <c r="B542" t="str">
        <f>IF(Rapportage!B542=0,"",_xlfn.CONCAT(REPT("0",7-LEN(Rapportage!B542)),Rapportage!B542))</f>
        <v/>
      </c>
      <c r="C542" t="str">
        <f>IF(Rapportage!C542=0,"",IF(ISNUMBER(SEARCH("-",Rapportage!C542)),_xlfn.CONCAT(REPT("0",7-LEN(LEFT(Rapportage!C542,SEARCH("-",Rapportage!C542)-1))),LEFT(Rapportage!C542,SEARCH("-",Rapportage!C542)-1)),_xlfn.CONCAT(REPT("0",7-LEN(Rapportage!C542)),Rapportage!C542)))</f>
        <v/>
      </c>
      <c r="E542" t="s">
        <v>3077</v>
      </c>
      <c r="F542" t="str">
        <f>IF(Rapportage!E542="","",_xlfn.CONCAT(REPT("0",4-LEN(Rapportage!E542)),Rapportage!E542))</f>
        <v/>
      </c>
      <c r="G542" s="10" t="str">
        <f>IF(Rapportage!F542 ="0","  ", "  ")</f>
        <v xml:space="preserve">  </v>
      </c>
      <c r="H542" s="10" t="str">
        <f>Rapportage!G542 &amp; REPT(" ",4-MIN(4,LEN(Rapportage!G542)))</f>
        <v xml:space="preserve">    </v>
      </c>
      <c r="I542" s="10" t="str">
        <f>IF(Rapportage!H542="","",IF(($Q$2-$P$2)&gt;=0,IF(LEN(TEXT(K542*100,"00000000"))=3,_xlfn.CONCAT(0,TEXT(K542*100,"000000.""00")),TEXT(K542*100,"000000"".""00")),""""))</f>
        <v/>
      </c>
      <c r="J542" s="10" t="str">
        <f>IF(Rapportage!I542="","",IF(($Q$2-$P$2)&gt;=0,IF(LEN(TEXT(Rapportage!I542*100,"000000"))=3,_xlfn.CONCAT(0,TEXT(Rapportage!I542*100,"000.""00")),TEXT(Rapportage!I542*100,"000"".""00")),""""))</f>
        <v/>
      </c>
      <c r="K542" s="15">
        <f>ROUND(Rapportage!H542,2)</f>
        <v>0</v>
      </c>
      <c r="O542" t="s">
        <v>576</v>
      </c>
      <c r="P542">
        <v>541</v>
      </c>
    </row>
    <row r="543" spans="1:16" x14ac:dyDescent="0.25">
      <c r="A543" t="str">
        <f>IF(LEN(Rapportage!A543)="","",Rapportage!A543&amp;REPT(" ",10-MIN(10,LEN(Rapportage!A543))))</f>
        <v xml:space="preserve">          </v>
      </c>
      <c r="B543" t="str">
        <f>IF(Rapportage!B543=0,"",_xlfn.CONCAT(REPT("0",7-LEN(Rapportage!B543)),Rapportage!B543))</f>
        <v/>
      </c>
      <c r="C543" t="str">
        <f>IF(Rapportage!C543=0,"",IF(ISNUMBER(SEARCH("-",Rapportage!C543)),_xlfn.CONCAT(REPT("0",7-LEN(LEFT(Rapportage!C543,SEARCH("-",Rapportage!C543)-1))),LEFT(Rapportage!C543,SEARCH("-",Rapportage!C543)-1)),_xlfn.CONCAT(REPT("0",7-LEN(Rapportage!C543)),Rapportage!C543)))</f>
        <v/>
      </c>
      <c r="E543" t="s">
        <v>3078</v>
      </c>
      <c r="F543" t="str">
        <f>IF(Rapportage!E543="","",_xlfn.CONCAT(REPT("0",4-LEN(Rapportage!E543)),Rapportage!E543))</f>
        <v/>
      </c>
      <c r="G543" s="10" t="str">
        <f>IF(Rapportage!F543 ="0","  ", "  ")</f>
        <v xml:space="preserve">  </v>
      </c>
      <c r="H543" s="10" t="str">
        <f>Rapportage!G543 &amp; REPT(" ",4-MIN(4,LEN(Rapportage!G543)))</f>
        <v xml:space="preserve">    </v>
      </c>
      <c r="I543" s="10" t="str">
        <f>IF(Rapportage!H543="","",IF(($Q$2-$P$2)&gt;=0,IF(LEN(TEXT(K543*100,"00000000"))=3,_xlfn.CONCAT(0,TEXT(K543*100,"000000.""00")),TEXT(K543*100,"000000"".""00")),""""))</f>
        <v/>
      </c>
      <c r="J543" s="10" t="str">
        <f>IF(Rapportage!I543="","",IF(($Q$2-$P$2)&gt;=0,IF(LEN(TEXT(Rapportage!I543*100,"000000"))=3,_xlfn.CONCAT(0,TEXT(Rapportage!I543*100,"000.""00")),TEXT(Rapportage!I543*100,"000"".""00")),""""))</f>
        <v/>
      </c>
      <c r="K543" s="15">
        <f>ROUND(Rapportage!H543,2)</f>
        <v>0</v>
      </c>
      <c r="O543" t="s">
        <v>577</v>
      </c>
      <c r="P543">
        <v>542</v>
      </c>
    </row>
    <row r="544" spans="1:16" x14ac:dyDescent="0.25">
      <c r="A544" t="str">
        <f>IF(LEN(Rapportage!A544)="","",Rapportage!A544&amp;REPT(" ",10-MIN(10,LEN(Rapportage!A544))))</f>
        <v xml:space="preserve">          </v>
      </c>
      <c r="B544" t="str">
        <f>IF(Rapportage!B544=0,"",_xlfn.CONCAT(REPT("0",7-LEN(Rapportage!B544)),Rapportage!B544))</f>
        <v/>
      </c>
      <c r="C544" t="str">
        <f>IF(Rapportage!C544=0,"",IF(ISNUMBER(SEARCH("-",Rapportage!C544)),_xlfn.CONCAT(REPT("0",7-LEN(LEFT(Rapportage!C544,SEARCH("-",Rapportage!C544)-1))),LEFT(Rapportage!C544,SEARCH("-",Rapportage!C544)-1)),_xlfn.CONCAT(REPT("0",7-LEN(Rapportage!C544)),Rapportage!C544)))</f>
        <v/>
      </c>
      <c r="E544" t="s">
        <v>3079</v>
      </c>
      <c r="F544" t="str">
        <f>IF(Rapportage!E544="","",_xlfn.CONCAT(REPT("0",4-LEN(Rapportage!E544)),Rapportage!E544))</f>
        <v/>
      </c>
      <c r="G544" s="10" t="str">
        <f>IF(Rapportage!F544 ="0","  ", "  ")</f>
        <v xml:space="preserve">  </v>
      </c>
      <c r="H544" s="10" t="str">
        <f>Rapportage!G544 &amp; REPT(" ",4-MIN(4,LEN(Rapportage!G544)))</f>
        <v xml:space="preserve">    </v>
      </c>
      <c r="I544" s="10" t="str">
        <f>IF(Rapportage!H544="","",IF(($Q$2-$P$2)&gt;=0,IF(LEN(TEXT(K544*100,"00000000"))=3,_xlfn.CONCAT(0,TEXT(K544*100,"000000.""00")),TEXT(K544*100,"000000"".""00")),""""))</f>
        <v/>
      </c>
      <c r="J544" s="10" t="str">
        <f>IF(Rapportage!I544="","",IF(($Q$2-$P$2)&gt;=0,IF(LEN(TEXT(Rapportage!I544*100,"000000"))=3,_xlfn.CONCAT(0,TEXT(Rapportage!I544*100,"000.""00")),TEXT(Rapportage!I544*100,"000"".""00")),""""))</f>
        <v/>
      </c>
      <c r="K544" s="15">
        <f>ROUND(Rapportage!H544,2)</f>
        <v>0</v>
      </c>
      <c r="O544" t="s">
        <v>578</v>
      </c>
      <c r="P544">
        <v>543</v>
      </c>
    </row>
    <row r="545" spans="1:16" x14ac:dyDescent="0.25">
      <c r="A545" t="str">
        <f>IF(LEN(Rapportage!A545)="","",Rapportage!A545&amp;REPT(" ",10-MIN(10,LEN(Rapportage!A545))))</f>
        <v xml:space="preserve">          </v>
      </c>
      <c r="B545" t="str">
        <f>IF(Rapportage!B545=0,"",_xlfn.CONCAT(REPT("0",7-LEN(Rapportage!B545)),Rapportage!B545))</f>
        <v/>
      </c>
      <c r="C545" t="str">
        <f>IF(Rapportage!C545=0,"",IF(ISNUMBER(SEARCH("-",Rapportage!C545)),_xlfn.CONCAT(REPT("0",7-LEN(LEFT(Rapportage!C545,SEARCH("-",Rapportage!C545)-1))),LEFT(Rapportage!C545,SEARCH("-",Rapportage!C545)-1)),_xlfn.CONCAT(REPT("0",7-LEN(Rapportage!C545)),Rapportage!C545)))</f>
        <v/>
      </c>
      <c r="E545" t="s">
        <v>3080</v>
      </c>
      <c r="F545" t="str">
        <f>IF(Rapportage!E545="","",_xlfn.CONCAT(REPT("0",4-LEN(Rapportage!E545)),Rapportage!E545))</f>
        <v/>
      </c>
      <c r="G545" s="10" t="str">
        <f>IF(Rapportage!F545 ="0","  ", "  ")</f>
        <v xml:space="preserve">  </v>
      </c>
      <c r="H545" s="10" t="str">
        <f>Rapportage!G545 &amp; REPT(" ",4-MIN(4,LEN(Rapportage!G545)))</f>
        <v xml:space="preserve">    </v>
      </c>
      <c r="I545" s="10" t="str">
        <f>IF(Rapportage!H545="","",IF(($Q$2-$P$2)&gt;=0,IF(LEN(TEXT(K545*100,"00000000"))=3,_xlfn.CONCAT(0,TEXT(K545*100,"000000.""00")),TEXT(K545*100,"000000"".""00")),""""))</f>
        <v/>
      </c>
      <c r="J545" s="10" t="str">
        <f>IF(Rapportage!I545="","",IF(($Q$2-$P$2)&gt;=0,IF(LEN(TEXT(Rapportage!I545*100,"000000"))=3,_xlfn.CONCAT(0,TEXT(Rapportage!I545*100,"000.""00")),TEXT(Rapportage!I545*100,"000"".""00")),""""))</f>
        <v/>
      </c>
      <c r="K545" s="15">
        <f>ROUND(Rapportage!H545,2)</f>
        <v>0</v>
      </c>
      <c r="O545" t="s">
        <v>579</v>
      </c>
      <c r="P545">
        <v>544</v>
      </c>
    </row>
    <row r="546" spans="1:16" x14ac:dyDescent="0.25">
      <c r="A546" t="str">
        <f>IF(LEN(Rapportage!A546)="","",Rapportage!A546&amp;REPT(" ",10-MIN(10,LEN(Rapportage!A546))))</f>
        <v xml:space="preserve">          </v>
      </c>
      <c r="B546" t="str">
        <f>IF(Rapportage!B546=0,"",_xlfn.CONCAT(REPT("0",7-LEN(Rapportage!B546)),Rapportage!B546))</f>
        <v/>
      </c>
      <c r="C546" t="str">
        <f>IF(Rapportage!C546=0,"",IF(ISNUMBER(SEARCH("-",Rapportage!C546)),_xlfn.CONCAT(REPT("0",7-LEN(LEFT(Rapportage!C546,SEARCH("-",Rapportage!C546)-1))),LEFT(Rapportage!C546,SEARCH("-",Rapportage!C546)-1)),_xlfn.CONCAT(REPT("0",7-LEN(Rapportage!C546)),Rapportage!C546)))</f>
        <v/>
      </c>
      <c r="E546" t="s">
        <v>3081</v>
      </c>
      <c r="F546" t="str">
        <f>IF(Rapportage!E546="","",_xlfn.CONCAT(REPT("0",4-LEN(Rapportage!E546)),Rapportage!E546))</f>
        <v/>
      </c>
      <c r="G546" s="10" t="str">
        <f>IF(Rapportage!F546 ="0","  ", "  ")</f>
        <v xml:space="preserve">  </v>
      </c>
      <c r="H546" s="10" t="str">
        <f>Rapportage!G546 &amp; REPT(" ",4-MIN(4,LEN(Rapportage!G546)))</f>
        <v xml:space="preserve">    </v>
      </c>
      <c r="I546" s="10" t="str">
        <f>IF(Rapportage!H546="","",IF(($Q$2-$P$2)&gt;=0,IF(LEN(TEXT(K546*100,"00000000"))=3,_xlfn.CONCAT(0,TEXT(K546*100,"000000.""00")),TEXT(K546*100,"000000"".""00")),""""))</f>
        <v/>
      </c>
      <c r="J546" s="10" t="str">
        <f>IF(Rapportage!I546="","",IF(($Q$2-$P$2)&gt;=0,IF(LEN(TEXT(Rapportage!I546*100,"000000"))=3,_xlfn.CONCAT(0,TEXT(Rapportage!I546*100,"000.""00")),TEXT(Rapportage!I546*100,"000"".""00")),""""))</f>
        <v/>
      </c>
      <c r="K546" s="15">
        <f>ROUND(Rapportage!H546,2)</f>
        <v>0</v>
      </c>
      <c r="O546" t="s">
        <v>580</v>
      </c>
      <c r="P546">
        <v>545</v>
      </c>
    </row>
    <row r="547" spans="1:16" x14ac:dyDescent="0.25">
      <c r="A547" t="str">
        <f>IF(LEN(Rapportage!A547)="","",Rapportage!A547&amp;REPT(" ",10-MIN(10,LEN(Rapportage!A547))))</f>
        <v xml:space="preserve">          </v>
      </c>
      <c r="B547" t="str">
        <f>IF(Rapportage!B547=0,"",_xlfn.CONCAT(REPT("0",7-LEN(Rapportage!B547)),Rapportage!B547))</f>
        <v/>
      </c>
      <c r="C547" t="str">
        <f>IF(Rapportage!C547=0,"",IF(ISNUMBER(SEARCH("-",Rapportage!C547)),_xlfn.CONCAT(REPT("0",7-LEN(LEFT(Rapportage!C547,SEARCH("-",Rapportage!C547)-1))),LEFT(Rapportage!C547,SEARCH("-",Rapportage!C547)-1)),_xlfn.CONCAT(REPT("0",7-LEN(Rapportage!C547)),Rapportage!C547)))</f>
        <v/>
      </c>
      <c r="E547" t="s">
        <v>3082</v>
      </c>
      <c r="F547" t="str">
        <f>IF(Rapportage!E547="","",_xlfn.CONCAT(REPT("0",4-LEN(Rapportage!E547)),Rapportage!E547))</f>
        <v/>
      </c>
      <c r="G547" s="10" t="str">
        <f>IF(Rapportage!F547 ="0","  ", "  ")</f>
        <v xml:space="preserve">  </v>
      </c>
      <c r="H547" s="10" t="str">
        <f>Rapportage!G547 &amp; REPT(" ",4-MIN(4,LEN(Rapportage!G547)))</f>
        <v xml:space="preserve">    </v>
      </c>
      <c r="I547" s="10" t="str">
        <f>IF(Rapportage!H547="","",IF(($Q$2-$P$2)&gt;=0,IF(LEN(TEXT(K547*100,"00000000"))=3,_xlfn.CONCAT(0,TEXT(K547*100,"000000.""00")),TEXT(K547*100,"000000"".""00")),""""))</f>
        <v/>
      </c>
      <c r="J547" s="10" t="str">
        <f>IF(Rapportage!I547="","",IF(($Q$2-$P$2)&gt;=0,IF(LEN(TEXT(Rapportage!I547*100,"000000"))=3,_xlfn.CONCAT(0,TEXT(Rapportage!I547*100,"000.""00")),TEXT(Rapportage!I547*100,"000"".""00")),""""))</f>
        <v/>
      </c>
      <c r="K547" s="15">
        <f>ROUND(Rapportage!H547,2)</f>
        <v>0</v>
      </c>
      <c r="O547" t="s">
        <v>581</v>
      </c>
      <c r="P547">
        <v>546</v>
      </c>
    </row>
    <row r="548" spans="1:16" x14ac:dyDescent="0.25">
      <c r="A548" t="str">
        <f>IF(LEN(Rapportage!A548)="","",Rapportage!A548&amp;REPT(" ",10-MIN(10,LEN(Rapportage!A548))))</f>
        <v xml:space="preserve">          </v>
      </c>
      <c r="B548" t="str">
        <f>IF(Rapportage!B548=0,"",_xlfn.CONCAT(REPT("0",7-LEN(Rapportage!B548)),Rapportage!B548))</f>
        <v/>
      </c>
      <c r="C548" t="str">
        <f>IF(Rapportage!C548=0,"",IF(ISNUMBER(SEARCH("-",Rapportage!C548)),_xlfn.CONCAT(REPT("0",7-LEN(LEFT(Rapportage!C548,SEARCH("-",Rapportage!C548)-1))),LEFT(Rapportage!C548,SEARCH("-",Rapportage!C548)-1)),_xlfn.CONCAT(REPT("0",7-LEN(Rapportage!C548)),Rapportage!C548)))</f>
        <v/>
      </c>
      <c r="E548" t="s">
        <v>3083</v>
      </c>
      <c r="F548" t="str">
        <f>IF(Rapportage!E548="","",_xlfn.CONCAT(REPT("0",4-LEN(Rapportage!E548)),Rapportage!E548))</f>
        <v/>
      </c>
      <c r="G548" s="10" t="str">
        <f>IF(Rapportage!F548 ="0","  ", "  ")</f>
        <v xml:space="preserve">  </v>
      </c>
      <c r="H548" s="10" t="str">
        <f>Rapportage!G548 &amp; REPT(" ",4-MIN(4,LEN(Rapportage!G548)))</f>
        <v xml:space="preserve">    </v>
      </c>
      <c r="I548" s="10" t="str">
        <f>IF(Rapportage!H548="","",IF(($Q$2-$P$2)&gt;=0,IF(LEN(TEXT(K548*100,"00000000"))=3,_xlfn.CONCAT(0,TEXT(K548*100,"000000.""00")),TEXT(K548*100,"000000"".""00")),""""))</f>
        <v/>
      </c>
      <c r="J548" s="10" t="str">
        <f>IF(Rapportage!I548="","",IF(($Q$2-$P$2)&gt;=0,IF(LEN(TEXT(Rapportage!I548*100,"000000"))=3,_xlfn.CONCAT(0,TEXT(Rapportage!I548*100,"000.""00")),TEXT(Rapportage!I548*100,"000"".""00")),""""))</f>
        <v/>
      </c>
      <c r="K548" s="15">
        <f>ROUND(Rapportage!H548,2)</f>
        <v>0</v>
      </c>
      <c r="O548" t="s">
        <v>582</v>
      </c>
      <c r="P548">
        <v>547</v>
      </c>
    </row>
    <row r="549" spans="1:16" x14ac:dyDescent="0.25">
      <c r="A549" t="str">
        <f>IF(LEN(Rapportage!A549)="","",Rapportage!A549&amp;REPT(" ",10-MIN(10,LEN(Rapportage!A549))))</f>
        <v xml:space="preserve">          </v>
      </c>
      <c r="B549" t="str">
        <f>IF(Rapportage!B549=0,"",_xlfn.CONCAT(REPT("0",7-LEN(Rapportage!B549)),Rapportage!B549))</f>
        <v/>
      </c>
      <c r="C549" t="str">
        <f>IF(Rapportage!C549=0,"",IF(ISNUMBER(SEARCH("-",Rapportage!C549)),_xlfn.CONCAT(REPT("0",7-LEN(LEFT(Rapportage!C549,SEARCH("-",Rapportage!C549)-1))),LEFT(Rapportage!C549,SEARCH("-",Rapportage!C549)-1)),_xlfn.CONCAT(REPT("0",7-LEN(Rapportage!C549)),Rapportage!C549)))</f>
        <v/>
      </c>
      <c r="E549" t="s">
        <v>3084</v>
      </c>
      <c r="F549" t="str">
        <f>IF(Rapportage!E549="","",_xlfn.CONCAT(REPT("0",4-LEN(Rapportage!E549)),Rapportage!E549))</f>
        <v/>
      </c>
      <c r="G549" s="10" t="str">
        <f>IF(Rapportage!F549 ="0","  ", "  ")</f>
        <v xml:space="preserve">  </v>
      </c>
      <c r="H549" s="10" t="str">
        <f>Rapportage!G549 &amp; REPT(" ",4-MIN(4,LEN(Rapportage!G549)))</f>
        <v xml:space="preserve">    </v>
      </c>
      <c r="I549" s="10" t="str">
        <f>IF(Rapportage!H549="","",IF(($Q$2-$P$2)&gt;=0,IF(LEN(TEXT(K549*100,"00000000"))=3,_xlfn.CONCAT(0,TEXT(K549*100,"000000.""00")),TEXT(K549*100,"000000"".""00")),""""))</f>
        <v/>
      </c>
      <c r="J549" s="10" t="str">
        <f>IF(Rapportage!I549="","",IF(($Q$2-$P$2)&gt;=0,IF(LEN(TEXT(Rapportage!I549*100,"000000"))=3,_xlfn.CONCAT(0,TEXT(Rapportage!I549*100,"000.""00")),TEXT(Rapportage!I549*100,"000"".""00")),""""))</f>
        <v/>
      </c>
      <c r="K549" s="15">
        <f>ROUND(Rapportage!H549,2)</f>
        <v>0</v>
      </c>
      <c r="O549" t="s">
        <v>583</v>
      </c>
      <c r="P549">
        <v>548</v>
      </c>
    </row>
    <row r="550" spans="1:16" x14ac:dyDescent="0.25">
      <c r="A550" t="str">
        <f>IF(LEN(Rapportage!A550)="","",Rapportage!A550&amp;REPT(" ",10-MIN(10,LEN(Rapportage!A550))))</f>
        <v xml:space="preserve">          </v>
      </c>
      <c r="B550" t="str">
        <f>IF(Rapportage!B550=0,"",_xlfn.CONCAT(REPT("0",7-LEN(Rapportage!B550)),Rapportage!B550))</f>
        <v/>
      </c>
      <c r="C550" t="str">
        <f>IF(Rapportage!C550=0,"",IF(ISNUMBER(SEARCH("-",Rapportage!C550)),_xlfn.CONCAT(REPT("0",7-LEN(LEFT(Rapportage!C550,SEARCH("-",Rapportage!C550)-1))),LEFT(Rapportage!C550,SEARCH("-",Rapportage!C550)-1)),_xlfn.CONCAT(REPT("0",7-LEN(Rapportage!C550)),Rapportage!C550)))</f>
        <v/>
      </c>
      <c r="E550" t="s">
        <v>3085</v>
      </c>
      <c r="F550" t="str">
        <f>IF(Rapportage!E550="","",_xlfn.CONCAT(REPT("0",4-LEN(Rapportage!E550)),Rapportage!E550))</f>
        <v/>
      </c>
      <c r="G550" s="10" t="str">
        <f>IF(Rapportage!F550 ="0","  ", "  ")</f>
        <v xml:space="preserve">  </v>
      </c>
      <c r="H550" s="10" t="str">
        <f>Rapportage!G550 &amp; REPT(" ",4-MIN(4,LEN(Rapportage!G550)))</f>
        <v xml:space="preserve">    </v>
      </c>
      <c r="I550" s="10" t="str">
        <f>IF(Rapportage!H550="","",IF(($Q$2-$P$2)&gt;=0,IF(LEN(TEXT(K550*100,"00000000"))=3,_xlfn.CONCAT(0,TEXT(K550*100,"000000.""00")),TEXT(K550*100,"000000"".""00")),""""))</f>
        <v/>
      </c>
      <c r="J550" s="10" t="str">
        <f>IF(Rapportage!I550="","",IF(($Q$2-$P$2)&gt;=0,IF(LEN(TEXT(Rapportage!I550*100,"000000"))=3,_xlfn.CONCAT(0,TEXT(Rapportage!I550*100,"000.""00")),TEXT(Rapportage!I550*100,"000"".""00")),""""))</f>
        <v/>
      </c>
      <c r="K550" s="15">
        <f>ROUND(Rapportage!H550,2)</f>
        <v>0</v>
      </c>
      <c r="O550" t="s">
        <v>584</v>
      </c>
      <c r="P550">
        <v>549</v>
      </c>
    </row>
    <row r="551" spans="1:16" x14ac:dyDescent="0.25">
      <c r="A551" t="str">
        <f>IF(LEN(Rapportage!A551)="","",Rapportage!A551&amp;REPT(" ",10-MIN(10,LEN(Rapportage!A551))))</f>
        <v xml:space="preserve">          </v>
      </c>
      <c r="B551" t="str">
        <f>IF(Rapportage!B551=0,"",_xlfn.CONCAT(REPT("0",7-LEN(Rapportage!B551)),Rapportage!B551))</f>
        <v/>
      </c>
      <c r="C551" t="str">
        <f>IF(Rapportage!C551=0,"",IF(ISNUMBER(SEARCH("-",Rapportage!C551)),_xlfn.CONCAT(REPT("0",7-LEN(LEFT(Rapportage!C551,SEARCH("-",Rapportage!C551)-1))),LEFT(Rapportage!C551,SEARCH("-",Rapportage!C551)-1)),_xlfn.CONCAT(REPT("0",7-LEN(Rapportage!C551)),Rapportage!C551)))</f>
        <v/>
      </c>
      <c r="E551" t="s">
        <v>3086</v>
      </c>
      <c r="F551" t="str">
        <f>IF(Rapportage!E551="","",_xlfn.CONCAT(REPT("0",4-LEN(Rapportage!E551)),Rapportage!E551))</f>
        <v/>
      </c>
      <c r="G551" s="10" t="str">
        <f>IF(Rapportage!F551 ="0","  ", "  ")</f>
        <v xml:space="preserve">  </v>
      </c>
      <c r="H551" s="10" t="str">
        <f>Rapportage!G551 &amp; REPT(" ",4-MIN(4,LEN(Rapportage!G551)))</f>
        <v xml:space="preserve">    </v>
      </c>
      <c r="I551" s="10" t="str">
        <f>IF(Rapportage!H551="","",IF(($Q$2-$P$2)&gt;=0,IF(LEN(TEXT(K551*100,"00000000"))=3,_xlfn.CONCAT(0,TEXT(K551*100,"000000.""00")),TEXT(K551*100,"000000"".""00")),""""))</f>
        <v/>
      </c>
      <c r="J551" s="10" t="str">
        <f>IF(Rapportage!I551="","",IF(($Q$2-$P$2)&gt;=0,IF(LEN(TEXT(Rapportage!I551*100,"000000"))=3,_xlfn.CONCAT(0,TEXT(Rapportage!I551*100,"000.""00")),TEXT(Rapportage!I551*100,"000"".""00")),""""))</f>
        <v/>
      </c>
      <c r="K551" s="15">
        <f>ROUND(Rapportage!H551,2)</f>
        <v>0</v>
      </c>
      <c r="O551" t="s">
        <v>585</v>
      </c>
      <c r="P551">
        <v>550</v>
      </c>
    </row>
    <row r="552" spans="1:16" x14ac:dyDescent="0.25">
      <c r="A552" t="str">
        <f>IF(LEN(Rapportage!A552)="","",Rapportage!A552&amp;REPT(" ",10-MIN(10,LEN(Rapportage!A552))))</f>
        <v xml:space="preserve">          </v>
      </c>
      <c r="B552" t="str">
        <f>IF(Rapportage!B552=0,"",_xlfn.CONCAT(REPT("0",7-LEN(Rapportage!B552)),Rapportage!B552))</f>
        <v/>
      </c>
      <c r="C552" t="str">
        <f>IF(Rapportage!C552=0,"",IF(ISNUMBER(SEARCH("-",Rapportage!C552)),_xlfn.CONCAT(REPT("0",7-LEN(LEFT(Rapportage!C552,SEARCH("-",Rapportage!C552)-1))),LEFT(Rapportage!C552,SEARCH("-",Rapportage!C552)-1)),_xlfn.CONCAT(REPT("0",7-LEN(Rapportage!C552)),Rapportage!C552)))</f>
        <v/>
      </c>
      <c r="E552" t="s">
        <v>3087</v>
      </c>
      <c r="F552" t="str">
        <f>IF(Rapportage!E552="","",_xlfn.CONCAT(REPT("0",4-LEN(Rapportage!E552)),Rapportage!E552))</f>
        <v/>
      </c>
      <c r="G552" s="10" t="str">
        <f>IF(Rapportage!F552 ="0","  ", "  ")</f>
        <v xml:space="preserve">  </v>
      </c>
      <c r="H552" s="10" t="str">
        <f>Rapportage!G552 &amp; REPT(" ",4-MIN(4,LEN(Rapportage!G552)))</f>
        <v xml:space="preserve">    </v>
      </c>
      <c r="I552" s="10" t="str">
        <f>IF(Rapportage!H552="","",IF(($Q$2-$P$2)&gt;=0,IF(LEN(TEXT(K552*100,"00000000"))=3,_xlfn.CONCAT(0,TEXT(K552*100,"000000.""00")),TEXT(K552*100,"000000"".""00")),""""))</f>
        <v/>
      </c>
      <c r="J552" s="10" t="str">
        <f>IF(Rapportage!I552="","",IF(($Q$2-$P$2)&gt;=0,IF(LEN(TEXT(Rapportage!I552*100,"000000"))=3,_xlfn.CONCAT(0,TEXT(Rapportage!I552*100,"000.""00")),TEXT(Rapportage!I552*100,"000"".""00")),""""))</f>
        <v/>
      </c>
      <c r="K552" s="15">
        <f>ROUND(Rapportage!H552,2)</f>
        <v>0</v>
      </c>
      <c r="O552" t="s">
        <v>586</v>
      </c>
      <c r="P552">
        <v>551</v>
      </c>
    </row>
    <row r="553" spans="1:16" x14ac:dyDescent="0.25">
      <c r="A553" t="str">
        <f>IF(LEN(Rapportage!A553)="","",Rapportage!A553&amp;REPT(" ",10-MIN(10,LEN(Rapportage!A553))))</f>
        <v xml:space="preserve">          </v>
      </c>
      <c r="B553" t="str">
        <f>IF(Rapportage!B553=0,"",_xlfn.CONCAT(REPT("0",7-LEN(Rapportage!B553)),Rapportage!B553))</f>
        <v/>
      </c>
      <c r="C553" t="str">
        <f>IF(Rapportage!C553=0,"",IF(ISNUMBER(SEARCH("-",Rapportage!C553)),_xlfn.CONCAT(REPT("0",7-LEN(LEFT(Rapportage!C553,SEARCH("-",Rapportage!C553)-1))),LEFT(Rapportage!C553,SEARCH("-",Rapportage!C553)-1)),_xlfn.CONCAT(REPT("0",7-LEN(Rapportage!C553)),Rapportage!C553)))</f>
        <v/>
      </c>
      <c r="E553" t="s">
        <v>3088</v>
      </c>
      <c r="F553" t="str">
        <f>IF(Rapportage!E553="","",_xlfn.CONCAT(REPT("0",4-LEN(Rapportage!E553)),Rapportage!E553))</f>
        <v/>
      </c>
      <c r="G553" s="10" t="str">
        <f>IF(Rapportage!F553 ="0","  ", "  ")</f>
        <v xml:space="preserve">  </v>
      </c>
      <c r="H553" s="10" t="str">
        <f>Rapportage!G553 &amp; REPT(" ",4-MIN(4,LEN(Rapportage!G553)))</f>
        <v xml:space="preserve">    </v>
      </c>
      <c r="I553" s="10" t="str">
        <f>IF(Rapportage!H553="","",IF(($Q$2-$P$2)&gt;=0,IF(LEN(TEXT(K553*100,"00000000"))=3,_xlfn.CONCAT(0,TEXT(K553*100,"000000.""00")),TEXT(K553*100,"000000"".""00")),""""))</f>
        <v/>
      </c>
      <c r="J553" s="10" t="str">
        <f>IF(Rapportage!I553="","",IF(($Q$2-$P$2)&gt;=0,IF(LEN(TEXT(Rapportage!I553*100,"000000"))=3,_xlfn.CONCAT(0,TEXT(Rapportage!I553*100,"000.""00")),TEXT(Rapportage!I553*100,"000"".""00")),""""))</f>
        <v/>
      </c>
      <c r="K553" s="15">
        <f>ROUND(Rapportage!H553,2)</f>
        <v>0</v>
      </c>
      <c r="O553" t="s">
        <v>587</v>
      </c>
      <c r="P553">
        <v>552</v>
      </c>
    </row>
    <row r="554" spans="1:16" x14ac:dyDescent="0.25">
      <c r="A554" t="str">
        <f>IF(LEN(Rapportage!A554)="","",Rapportage!A554&amp;REPT(" ",10-MIN(10,LEN(Rapportage!A554))))</f>
        <v xml:space="preserve">          </v>
      </c>
      <c r="B554" t="str">
        <f>IF(Rapportage!B554=0,"",_xlfn.CONCAT(REPT("0",7-LEN(Rapportage!B554)),Rapportage!B554))</f>
        <v/>
      </c>
      <c r="C554" t="str">
        <f>IF(Rapportage!C554=0,"",IF(ISNUMBER(SEARCH("-",Rapportage!C554)),_xlfn.CONCAT(REPT("0",7-LEN(LEFT(Rapportage!C554,SEARCH("-",Rapportage!C554)-1))),LEFT(Rapportage!C554,SEARCH("-",Rapportage!C554)-1)),_xlfn.CONCAT(REPT("0",7-LEN(Rapportage!C554)),Rapportage!C554)))</f>
        <v/>
      </c>
      <c r="E554" t="s">
        <v>3089</v>
      </c>
      <c r="F554" t="str">
        <f>IF(Rapportage!E554="","",_xlfn.CONCAT(REPT("0",4-LEN(Rapportage!E554)),Rapportage!E554))</f>
        <v/>
      </c>
      <c r="G554" s="10" t="str">
        <f>IF(Rapportage!F554 ="0","  ", "  ")</f>
        <v xml:space="preserve">  </v>
      </c>
      <c r="H554" s="10" t="str">
        <f>Rapportage!G554 &amp; REPT(" ",4-MIN(4,LEN(Rapportage!G554)))</f>
        <v xml:space="preserve">    </v>
      </c>
      <c r="I554" s="10" t="str">
        <f>IF(Rapportage!H554="","",IF(($Q$2-$P$2)&gt;=0,IF(LEN(TEXT(K554*100,"00000000"))=3,_xlfn.CONCAT(0,TEXT(K554*100,"000000.""00")),TEXT(K554*100,"000000"".""00")),""""))</f>
        <v/>
      </c>
      <c r="J554" s="10" t="str">
        <f>IF(Rapportage!I554="","",IF(($Q$2-$P$2)&gt;=0,IF(LEN(TEXT(Rapportage!I554*100,"000000"))=3,_xlfn.CONCAT(0,TEXT(Rapportage!I554*100,"000.""00")),TEXT(Rapportage!I554*100,"000"".""00")),""""))</f>
        <v/>
      </c>
      <c r="K554" s="15">
        <f>ROUND(Rapportage!H554,2)</f>
        <v>0</v>
      </c>
      <c r="O554" t="s">
        <v>588</v>
      </c>
      <c r="P554">
        <v>553</v>
      </c>
    </row>
    <row r="555" spans="1:16" x14ac:dyDescent="0.25">
      <c r="A555" t="str">
        <f>IF(LEN(Rapportage!A555)="","",Rapportage!A555&amp;REPT(" ",10-MIN(10,LEN(Rapportage!A555))))</f>
        <v xml:space="preserve">          </v>
      </c>
      <c r="B555" t="str">
        <f>IF(Rapportage!B555=0,"",_xlfn.CONCAT(REPT("0",7-LEN(Rapportage!B555)),Rapportage!B555))</f>
        <v/>
      </c>
      <c r="C555" t="str">
        <f>IF(Rapportage!C555=0,"",IF(ISNUMBER(SEARCH("-",Rapportage!C555)),_xlfn.CONCAT(REPT("0",7-LEN(LEFT(Rapportage!C555,SEARCH("-",Rapportage!C555)-1))),LEFT(Rapportage!C555,SEARCH("-",Rapportage!C555)-1)),_xlfn.CONCAT(REPT("0",7-LEN(Rapportage!C555)),Rapportage!C555)))</f>
        <v/>
      </c>
      <c r="E555" t="s">
        <v>3090</v>
      </c>
      <c r="F555" t="str">
        <f>IF(Rapportage!E555="","",_xlfn.CONCAT(REPT("0",4-LEN(Rapportage!E555)),Rapportage!E555))</f>
        <v/>
      </c>
      <c r="G555" s="10" t="str">
        <f>IF(Rapportage!F555 ="0","  ", "  ")</f>
        <v xml:space="preserve">  </v>
      </c>
      <c r="H555" s="10" t="str">
        <f>Rapportage!G555 &amp; REPT(" ",4-MIN(4,LEN(Rapportage!G555)))</f>
        <v xml:space="preserve">    </v>
      </c>
      <c r="I555" s="10" t="str">
        <f>IF(Rapportage!H555="","",IF(($Q$2-$P$2)&gt;=0,IF(LEN(TEXT(K555*100,"00000000"))=3,_xlfn.CONCAT(0,TEXT(K555*100,"000000.""00")),TEXT(K555*100,"000000"".""00")),""""))</f>
        <v/>
      </c>
      <c r="J555" s="10" t="str">
        <f>IF(Rapportage!I555="","",IF(($Q$2-$P$2)&gt;=0,IF(LEN(TEXT(Rapportage!I555*100,"000000"))=3,_xlfn.CONCAT(0,TEXT(Rapportage!I555*100,"000.""00")),TEXT(Rapportage!I555*100,"000"".""00")),""""))</f>
        <v/>
      </c>
      <c r="K555" s="15">
        <f>ROUND(Rapportage!H555,2)</f>
        <v>0</v>
      </c>
      <c r="O555" t="s">
        <v>589</v>
      </c>
      <c r="P555">
        <v>554</v>
      </c>
    </row>
    <row r="556" spans="1:16" x14ac:dyDescent="0.25">
      <c r="A556" t="str">
        <f>IF(LEN(Rapportage!A556)="","",Rapportage!A556&amp;REPT(" ",10-MIN(10,LEN(Rapportage!A556))))</f>
        <v xml:space="preserve">          </v>
      </c>
      <c r="B556" t="str">
        <f>IF(Rapportage!B556=0,"",_xlfn.CONCAT(REPT("0",7-LEN(Rapportage!B556)),Rapportage!B556))</f>
        <v/>
      </c>
      <c r="C556" t="str">
        <f>IF(Rapportage!C556=0,"",IF(ISNUMBER(SEARCH("-",Rapportage!C556)),_xlfn.CONCAT(REPT("0",7-LEN(LEFT(Rapportage!C556,SEARCH("-",Rapportage!C556)-1))),LEFT(Rapportage!C556,SEARCH("-",Rapportage!C556)-1)),_xlfn.CONCAT(REPT("0",7-LEN(Rapportage!C556)),Rapportage!C556)))</f>
        <v/>
      </c>
      <c r="E556" t="s">
        <v>3091</v>
      </c>
      <c r="F556" t="str">
        <f>IF(Rapportage!E556="","",_xlfn.CONCAT(REPT("0",4-LEN(Rapportage!E556)),Rapportage!E556))</f>
        <v/>
      </c>
      <c r="G556" s="10" t="str">
        <f>IF(Rapportage!F556 ="0","  ", "  ")</f>
        <v xml:space="preserve">  </v>
      </c>
      <c r="H556" s="10" t="str">
        <f>Rapportage!G556 &amp; REPT(" ",4-MIN(4,LEN(Rapportage!G556)))</f>
        <v xml:space="preserve">    </v>
      </c>
      <c r="I556" s="10" t="str">
        <f>IF(Rapportage!H556="","",IF(($Q$2-$P$2)&gt;=0,IF(LEN(TEXT(K556*100,"00000000"))=3,_xlfn.CONCAT(0,TEXT(K556*100,"000000.""00")),TEXT(K556*100,"000000"".""00")),""""))</f>
        <v/>
      </c>
      <c r="J556" s="10" t="str">
        <f>IF(Rapportage!I556="","",IF(($Q$2-$P$2)&gt;=0,IF(LEN(TEXT(Rapportage!I556*100,"000000"))=3,_xlfn.CONCAT(0,TEXT(Rapportage!I556*100,"000.""00")),TEXT(Rapportage!I556*100,"000"".""00")),""""))</f>
        <v/>
      </c>
      <c r="K556" s="15">
        <f>ROUND(Rapportage!H556,2)</f>
        <v>0</v>
      </c>
      <c r="O556" t="s">
        <v>590</v>
      </c>
      <c r="P556">
        <v>555</v>
      </c>
    </row>
    <row r="557" spans="1:16" x14ac:dyDescent="0.25">
      <c r="A557" t="str">
        <f>IF(LEN(Rapportage!A557)="","",Rapportage!A557&amp;REPT(" ",10-MIN(10,LEN(Rapportage!A557))))</f>
        <v xml:space="preserve">          </v>
      </c>
      <c r="B557" t="str">
        <f>IF(Rapportage!B557=0,"",_xlfn.CONCAT(REPT("0",7-LEN(Rapportage!B557)),Rapportage!B557))</f>
        <v/>
      </c>
      <c r="C557" t="str">
        <f>IF(Rapportage!C557=0,"",IF(ISNUMBER(SEARCH("-",Rapportage!C557)),_xlfn.CONCAT(REPT("0",7-LEN(LEFT(Rapportage!C557,SEARCH("-",Rapportage!C557)-1))),LEFT(Rapportage!C557,SEARCH("-",Rapportage!C557)-1)),_xlfn.CONCAT(REPT("0",7-LEN(Rapportage!C557)),Rapportage!C557)))</f>
        <v/>
      </c>
      <c r="E557" t="s">
        <v>3092</v>
      </c>
      <c r="F557" t="str">
        <f>IF(Rapportage!E557="","",_xlfn.CONCAT(REPT("0",4-LEN(Rapportage!E557)),Rapportage!E557))</f>
        <v/>
      </c>
      <c r="G557" s="10" t="str">
        <f>IF(Rapportage!F557 ="0","  ", "  ")</f>
        <v xml:space="preserve">  </v>
      </c>
      <c r="H557" s="10" t="str">
        <f>Rapportage!G557 &amp; REPT(" ",4-MIN(4,LEN(Rapportage!G557)))</f>
        <v xml:space="preserve">    </v>
      </c>
      <c r="I557" s="10" t="str">
        <f>IF(Rapportage!H557="","",IF(($Q$2-$P$2)&gt;=0,IF(LEN(TEXT(K557*100,"00000000"))=3,_xlfn.CONCAT(0,TEXT(K557*100,"000000.""00")),TEXT(K557*100,"000000"".""00")),""""))</f>
        <v/>
      </c>
      <c r="J557" s="10" t="str">
        <f>IF(Rapportage!I557="","",IF(($Q$2-$P$2)&gt;=0,IF(LEN(TEXT(Rapportage!I557*100,"000000"))=3,_xlfn.CONCAT(0,TEXT(Rapportage!I557*100,"000.""00")),TEXT(Rapportage!I557*100,"000"".""00")),""""))</f>
        <v/>
      </c>
      <c r="K557" s="15">
        <f>ROUND(Rapportage!H557,2)</f>
        <v>0</v>
      </c>
      <c r="O557" t="s">
        <v>591</v>
      </c>
      <c r="P557">
        <v>556</v>
      </c>
    </row>
    <row r="558" spans="1:16" x14ac:dyDescent="0.25">
      <c r="A558" t="str">
        <f>IF(LEN(Rapportage!A558)="","",Rapportage!A558&amp;REPT(" ",10-MIN(10,LEN(Rapportage!A558))))</f>
        <v xml:space="preserve">          </v>
      </c>
      <c r="B558" t="str">
        <f>IF(Rapportage!B558=0,"",_xlfn.CONCAT(REPT("0",7-LEN(Rapportage!B558)),Rapportage!B558))</f>
        <v/>
      </c>
      <c r="C558" t="str">
        <f>IF(Rapportage!C558=0,"",IF(ISNUMBER(SEARCH("-",Rapportage!C558)),_xlfn.CONCAT(REPT("0",7-LEN(LEFT(Rapportage!C558,SEARCH("-",Rapportage!C558)-1))),LEFT(Rapportage!C558,SEARCH("-",Rapportage!C558)-1)),_xlfn.CONCAT(REPT("0",7-LEN(Rapportage!C558)),Rapportage!C558)))</f>
        <v/>
      </c>
      <c r="E558" t="s">
        <v>3093</v>
      </c>
      <c r="F558" t="str">
        <f>IF(Rapportage!E558="","",_xlfn.CONCAT(REPT("0",4-LEN(Rapportage!E558)),Rapportage!E558))</f>
        <v/>
      </c>
      <c r="G558" s="10" t="str">
        <f>IF(Rapportage!F558 ="0","  ", "  ")</f>
        <v xml:space="preserve">  </v>
      </c>
      <c r="H558" s="10" t="str">
        <f>Rapportage!G558 &amp; REPT(" ",4-MIN(4,LEN(Rapportage!G558)))</f>
        <v xml:space="preserve">    </v>
      </c>
      <c r="I558" s="10" t="str">
        <f>IF(Rapportage!H558="","",IF(($Q$2-$P$2)&gt;=0,IF(LEN(TEXT(K558*100,"00000000"))=3,_xlfn.CONCAT(0,TEXT(K558*100,"000000.""00")),TEXT(K558*100,"000000"".""00")),""""))</f>
        <v/>
      </c>
      <c r="J558" s="10" t="str">
        <f>IF(Rapportage!I558="","",IF(($Q$2-$P$2)&gt;=0,IF(LEN(TEXT(Rapportage!I558*100,"000000"))=3,_xlfn.CONCAT(0,TEXT(Rapportage!I558*100,"000.""00")),TEXT(Rapportage!I558*100,"000"".""00")),""""))</f>
        <v/>
      </c>
      <c r="K558" s="15">
        <f>ROUND(Rapportage!H558,2)</f>
        <v>0</v>
      </c>
      <c r="O558" t="s">
        <v>592</v>
      </c>
      <c r="P558">
        <v>557</v>
      </c>
    </row>
    <row r="559" spans="1:16" x14ac:dyDescent="0.25">
      <c r="A559" t="str">
        <f>IF(LEN(Rapportage!A559)="","",Rapportage!A559&amp;REPT(" ",10-MIN(10,LEN(Rapportage!A559))))</f>
        <v xml:space="preserve">          </v>
      </c>
      <c r="B559" t="str">
        <f>IF(Rapportage!B559=0,"",_xlfn.CONCAT(REPT("0",7-LEN(Rapportage!B559)),Rapportage!B559))</f>
        <v/>
      </c>
      <c r="C559" t="str">
        <f>IF(Rapportage!C559=0,"",IF(ISNUMBER(SEARCH("-",Rapportage!C559)),_xlfn.CONCAT(REPT("0",7-LEN(LEFT(Rapportage!C559,SEARCH("-",Rapportage!C559)-1))),LEFT(Rapportage!C559,SEARCH("-",Rapportage!C559)-1)),_xlfn.CONCAT(REPT("0",7-LEN(Rapportage!C559)),Rapportage!C559)))</f>
        <v/>
      </c>
      <c r="E559" t="s">
        <v>3094</v>
      </c>
      <c r="F559" t="str">
        <f>IF(Rapportage!E559="","",_xlfn.CONCAT(REPT("0",4-LEN(Rapportage!E559)),Rapportage!E559))</f>
        <v/>
      </c>
      <c r="G559" s="10" t="str">
        <f>IF(Rapportage!F559 ="0","  ", "  ")</f>
        <v xml:space="preserve">  </v>
      </c>
      <c r="H559" s="10" t="str">
        <f>Rapportage!G559 &amp; REPT(" ",4-MIN(4,LEN(Rapportage!G559)))</f>
        <v xml:space="preserve">    </v>
      </c>
      <c r="I559" s="10" t="str">
        <f>IF(Rapportage!H559="","",IF(($Q$2-$P$2)&gt;=0,IF(LEN(TEXT(K559*100,"00000000"))=3,_xlfn.CONCAT(0,TEXT(K559*100,"000000.""00")),TEXT(K559*100,"000000"".""00")),""""))</f>
        <v/>
      </c>
      <c r="J559" s="10" t="str">
        <f>IF(Rapportage!I559="","",IF(($Q$2-$P$2)&gt;=0,IF(LEN(TEXT(Rapportage!I559*100,"000000"))=3,_xlfn.CONCAT(0,TEXT(Rapportage!I559*100,"000.""00")),TEXT(Rapportage!I559*100,"000"".""00")),""""))</f>
        <v/>
      </c>
      <c r="K559" s="15">
        <f>ROUND(Rapportage!H559,2)</f>
        <v>0</v>
      </c>
      <c r="O559" t="s">
        <v>593</v>
      </c>
      <c r="P559">
        <v>558</v>
      </c>
    </row>
    <row r="560" spans="1:16" x14ac:dyDescent="0.25">
      <c r="A560" t="str">
        <f>IF(LEN(Rapportage!A560)="","",Rapportage!A560&amp;REPT(" ",10-MIN(10,LEN(Rapportage!A560))))</f>
        <v xml:space="preserve">          </v>
      </c>
      <c r="B560" t="str">
        <f>IF(Rapportage!B560=0,"",_xlfn.CONCAT(REPT("0",7-LEN(Rapportage!B560)),Rapportage!B560))</f>
        <v/>
      </c>
      <c r="C560" t="str">
        <f>IF(Rapportage!C560=0,"",IF(ISNUMBER(SEARCH("-",Rapportage!C560)),_xlfn.CONCAT(REPT("0",7-LEN(LEFT(Rapportage!C560,SEARCH("-",Rapportage!C560)-1))),LEFT(Rapportage!C560,SEARCH("-",Rapportage!C560)-1)),_xlfn.CONCAT(REPT("0",7-LEN(Rapportage!C560)),Rapportage!C560)))</f>
        <v/>
      </c>
      <c r="E560" t="s">
        <v>3095</v>
      </c>
      <c r="F560" t="str">
        <f>IF(Rapportage!E560="","",_xlfn.CONCAT(REPT("0",4-LEN(Rapportage!E560)),Rapportage!E560))</f>
        <v/>
      </c>
      <c r="G560" s="10" t="str">
        <f>IF(Rapportage!F560 ="0","  ", "  ")</f>
        <v xml:space="preserve">  </v>
      </c>
      <c r="H560" s="10" t="str">
        <f>Rapportage!G560 &amp; REPT(" ",4-MIN(4,LEN(Rapportage!G560)))</f>
        <v xml:space="preserve">    </v>
      </c>
      <c r="I560" s="10" t="str">
        <f>IF(Rapportage!H560="","",IF(($Q$2-$P$2)&gt;=0,IF(LEN(TEXT(K560*100,"00000000"))=3,_xlfn.CONCAT(0,TEXT(K560*100,"000000.""00")),TEXT(K560*100,"000000"".""00")),""""))</f>
        <v/>
      </c>
      <c r="J560" s="10" t="str">
        <f>IF(Rapportage!I560="","",IF(($Q$2-$P$2)&gt;=0,IF(LEN(TEXT(Rapportage!I560*100,"000000"))=3,_xlfn.CONCAT(0,TEXT(Rapportage!I560*100,"000.""00")),TEXT(Rapportage!I560*100,"000"".""00")),""""))</f>
        <v/>
      </c>
      <c r="K560" s="15">
        <f>ROUND(Rapportage!H560,2)</f>
        <v>0</v>
      </c>
      <c r="O560" t="s">
        <v>594</v>
      </c>
      <c r="P560">
        <v>559</v>
      </c>
    </row>
    <row r="561" spans="1:16" x14ac:dyDescent="0.25">
      <c r="A561" t="str">
        <f>IF(LEN(Rapportage!A561)="","",Rapportage!A561&amp;REPT(" ",10-MIN(10,LEN(Rapportage!A561))))</f>
        <v xml:space="preserve">          </v>
      </c>
      <c r="B561" t="str">
        <f>IF(Rapportage!B561=0,"",_xlfn.CONCAT(REPT("0",7-LEN(Rapportage!B561)),Rapportage!B561))</f>
        <v/>
      </c>
      <c r="C561" t="str">
        <f>IF(Rapportage!C561=0,"",IF(ISNUMBER(SEARCH("-",Rapportage!C561)),_xlfn.CONCAT(REPT("0",7-LEN(LEFT(Rapportage!C561,SEARCH("-",Rapportage!C561)-1))),LEFT(Rapportage!C561,SEARCH("-",Rapportage!C561)-1)),_xlfn.CONCAT(REPT("0",7-LEN(Rapportage!C561)),Rapportage!C561)))</f>
        <v/>
      </c>
      <c r="E561" t="s">
        <v>3096</v>
      </c>
      <c r="F561" t="str">
        <f>IF(Rapportage!E561="","",_xlfn.CONCAT(REPT("0",4-LEN(Rapportage!E561)),Rapportage!E561))</f>
        <v/>
      </c>
      <c r="G561" s="10" t="str">
        <f>IF(Rapportage!F561 ="0","  ", "  ")</f>
        <v xml:space="preserve">  </v>
      </c>
      <c r="H561" s="10" t="str">
        <f>Rapportage!G561 &amp; REPT(" ",4-MIN(4,LEN(Rapportage!G561)))</f>
        <v xml:space="preserve">    </v>
      </c>
      <c r="I561" s="10" t="str">
        <f>IF(Rapportage!H561="","",IF(($Q$2-$P$2)&gt;=0,IF(LEN(TEXT(K561*100,"00000000"))=3,_xlfn.CONCAT(0,TEXT(K561*100,"000000.""00")),TEXT(K561*100,"000000"".""00")),""""))</f>
        <v/>
      </c>
      <c r="J561" s="10" t="str">
        <f>IF(Rapportage!I561="","",IF(($Q$2-$P$2)&gt;=0,IF(LEN(TEXT(Rapportage!I561*100,"000000"))=3,_xlfn.CONCAT(0,TEXT(Rapportage!I561*100,"000.""00")),TEXT(Rapportage!I561*100,"000"".""00")),""""))</f>
        <v/>
      </c>
      <c r="K561" s="15">
        <f>ROUND(Rapportage!H561,2)</f>
        <v>0</v>
      </c>
      <c r="O561" t="s">
        <v>595</v>
      </c>
      <c r="P561">
        <v>560</v>
      </c>
    </row>
    <row r="562" spans="1:16" x14ac:dyDescent="0.25">
      <c r="A562" t="str">
        <f>IF(LEN(Rapportage!A562)="","",Rapportage!A562&amp;REPT(" ",10-MIN(10,LEN(Rapportage!A562))))</f>
        <v xml:space="preserve">          </v>
      </c>
      <c r="B562" t="str">
        <f>IF(Rapportage!B562=0,"",_xlfn.CONCAT(REPT("0",7-LEN(Rapportage!B562)),Rapportage!B562))</f>
        <v/>
      </c>
      <c r="C562" t="str">
        <f>IF(Rapportage!C562=0,"",IF(ISNUMBER(SEARCH("-",Rapportage!C562)),_xlfn.CONCAT(REPT("0",7-LEN(LEFT(Rapportage!C562,SEARCH("-",Rapportage!C562)-1))),LEFT(Rapportage!C562,SEARCH("-",Rapportage!C562)-1)),_xlfn.CONCAT(REPT("0",7-LEN(Rapportage!C562)),Rapportage!C562)))</f>
        <v/>
      </c>
      <c r="E562" t="s">
        <v>3097</v>
      </c>
      <c r="F562" t="str">
        <f>IF(Rapportage!E562="","",_xlfn.CONCAT(REPT("0",4-LEN(Rapportage!E562)),Rapportage!E562))</f>
        <v/>
      </c>
      <c r="G562" s="10" t="str">
        <f>IF(Rapportage!F562 ="0","  ", "  ")</f>
        <v xml:space="preserve">  </v>
      </c>
      <c r="H562" s="10" t="str">
        <f>Rapportage!G562 &amp; REPT(" ",4-MIN(4,LEN(Rapportage!G562)))</f>
        <v xml:space="preserve">    </v>
      </c>
      <c r="I562" s="10" t="str">
        <f>IF(Rapportage!H562="","",IF(($Q$2-$P$2)&gt;=0,IF(LEN(TEXT(K562*100,"00000000"))=3,_xlfn.CONCAT(0,TEXT(K562*100,"000000.""00")),TEXT(K562*100,"000000"".""00")),""""))</f>
        <v/>
      </c>
      <c r="J562" s="10" t="str">
        <f>IF(Rapportage!I562="","",IF(($Q$2-$P$2)&gt;=0,IF(LEN(TEXT(Rapportage!I562*100,"000000"))=3,_xlfn.CONCAT(0,TEXT(Rapportage!I562*100,"000.""00")),TEXT(Rapportage!I562*100,"000"".""00")),""""))</f>
        <v/>
      </c>
      <c r="K562" s="15">
        <f>ROUND(Rapportage!H562,2)</f>
        <v>0</v>
      </c>
      <c r="O562" t="s">
        <v>596</v>
      </c>
      <c r="P562">
        <v>561</v>
      </c>
    </row>
    <row r="563" spans="1:16" x14ac:dyDescent="0.25">
      <c r="A563" t="str">
        <f>IF(LEN(Rapportage!A563)="","",Rapportage!A563&amp;REPT(" ",10-MIN(10,LEN(Rapportage!A563))))</f>
        <v xml:space="preserve">          </v>
      </c>
      <c r="B563" t="str">
        <f>IF(Rapportage!B563=0,"",_xlfn.CONCAT(REPT("0",7-LEN(Rapportage!B563)),Rapportage!B563))</f>
        <v/>
      </c>
      <c r="C563" t="str">
        <f>IF(Rapportage!C563=0,"",IF(ISNUMBER(SEARCH("-",Rapportage!C563)),_xlfn.CONCAT(REPT("0",7-LEN(LEFT(Rapportage!C563,SEARCH("-",Rapportage!C563)-1))),LEFT(Rapportage!C563,SEARCH("-",Rapportage!C563)-1)),_xlfn.CONCAT(REPT("0",7-LEN(Rapportage!C563)),Rapportage!C563)))</f>
        <v/>
      </c>
      <c r="E563" t="s">
        <v>3098</v>
      </c>
      <c r="F563" t="str">
        <f>IF(Rapportage!E563="","",_xlfn.CONCAT(REPT("0",4-LEN(Rapportage!E563)),Rapportage!E563))</f>
        <v/>
      </c>
      <c r="G563" s="10" t="str">
        <f>IF(Rapportage!F563 ="0","  ", "  ")</f>
        <v xml:space="preserve">  </v>
      </c>
      <c r="H563" s="10" t="str">
        <f>Rapportage!G563 &amp; REPT(" ",4-MIN(4,LEN(Rapportage!G563)))</f>
        <v xml:space="preserve">    </v>
      </c>
      <c r="I563" s="10" t="str">
        <f>IF(Rapportage!H563="","",IF(($Q$2-$P$2)&gt;=0,IF(LEN(TEXT(K563*100,"00000000"))=3,_xlfn.CONCAT(0,TEXT(K563*100,"000000.""00")),TEXT(K563*100,"000000"".""00")),""""))</f>
        <v/>
      </c>
      <c r="J563" s="10" t="str">
        <f>IF(Rapportage!I563="","",IF(($Q$2-$P$2)&gt;=0,IF(LEN(TEXT(Rapportage!I563*100,"000000"))=3,_xlfn.CONCAT(0,TEXT(Rapportage!I563*100,"000.""00")),TEXT(Rapportage!I563*100,"000"".""00")),""""))</f>
        <v/>
      </c>
      <c r="K563" s="15">
        <f>ROUND(Rapportage!H563,2)</f>
        <v>0</v>
      </c>
      <c r="O563" t="s">
        <v>597</v>
      </c>
      <c r="P563">
        <v>562</v>
      </c>
    </row>
    <row r="564" spans="1:16" x14ac:dyDescent="0.25">
      <c r="A564" t="str">
        <f>IF(LEN(Rapportage!A564)="","",Rapportage!A564&amp;REPT(" ",10-MIN(10,LEN(Rapportage!A564))))</f>
        <v xml:space="preserve">          </v>
      </c>
      <c r="B564" t="str">
        <f>IF(Rapportage!B564=0,"",_xlfn.CONCAT(REPT("0",7-LEN(Rapportage!B564)),Rapportage!B564))</f>
        <v/>
      </c>
      <c r="C564" t="str">
        <f>IF(Rapportage!C564=0,"",IF(ISNUMBER(SEARCH("-",Rapportage!C564)),_xlfn.CONCAT(REPT("0",7-LEN(LEFT(Rapportage!C564,SEARCH("-",Rapportage!C564)-1))),LEFT(Rapportage!C564,SEARCH("-",Rapportage!C564)-1)),_xlfn.CONCAT(REPT("0",7-LEN(Rapportage!C564)),Rapportage!C564)))</f>
        <v/>
      </c>
      <c r="E564" t="s">
        <v>3099</v>
      </c>
      <c r="F564" t="str">
        <f>IF(Rapportage!E564="","",_xlfn.CONCAT(REPT("0",4-LEN(Rapportage!E564)),Rapportage!E564))</f>
        <v/>
      </c>
      <c r="G564" s="10" t="str">
        <f>IF(Rapportage!F564 ="0","  ", "  ")</f>
        <v xml:space="preserve">  </v>
      </c>
      <c r="H564" s="10" t="str">
        <f>Rapportage!G564 &amp; REPT(" ",4-MIN(4,LEN(Rapportage!G564)))</f>
        <v xml:space="preserve">    </v>
      </c>
      <c r="I564" s="10" t="str">
        <f>IF(Rapportage!H564="","",IF(($Q$2-$P$2)&gt;=0,IF(LEN(TEXT(K564*100,"00000000"))=3,_xlfn.CONCAT(0,TEXT(K564*100,"000000.""00")),TEXT(K564*100,"000000"".""00")),""""))</f>
        <v/>
      </c>
      <c r="J564" s="10" t="str">
        <f>IF(Rapportage!I564="","",IF(($Q$2-$P$2)&gt;=0,IF(LEN(TEXT(Rapportage!I564*100,"000000"))=3,_xlfn.CONCAT(0,TEXT(Rapportage!I564*100,"000.""00")),TEXT(Rapportage!I564*100,"000"".""00")),""""))</f>
        <v/>
      </c>
      <c r="K564" s="15">
        <f>ROUND(Rapportage!H564,2)</f>
        <v>0</v>
      </c>
      <c r="O564" t="s">
        <v>598</v>
      </c>
      <c r="P564">
        <v>563</v>
      </c>
    </row>
    <row r="565" spans="1:16" x14ac:dyDescent="0.25">
      <c r="A565" t="str">
        <f>IF(LEN(Rapportage!A565)="","",Rapportage!A565&amp;REPT(" ",10-MIN(10,LEN(Rapportage!A565))))</f>
        <v xml:space="preserve">          </v>
      </c>
      <c r="B565" t="str">
        <f>IF(Rapportage!B565=0,"",_xlfn.CONCAT(REPT("0",7-LEN(Rapportage!B565)),Rapportage!B565))</f>
        <v/>
      </c>
      <c r="C565" t="str">
        <f>IF(Rapportage!C565=0,"",IF(ISNUMBER(SEARCH("-",Rapportage!C565)),_xlfn.CONCAT(REPT("0",7-LEN(LEFT(Rapportage!C565,SEARCH("-",Rapportage!C565)-1))),LEFT(Rapportage!C565,SEARCH("-",Rapportage!C565)-1)),_xlfn.CONCAT(REPT("0",7-LEN(Rapportage!C565)),Rapportage!C565)))</f>
        <v/>
      </c>
      <c r="E565" t="s">
        <v>3100</v>
      </c>
      <c r="F565" t="str">
        <f>IF(Rapportage!E565="","",_xlfn.CONCAT(REPT("0",4-LEN(Rapportage!E565)),Rapportage!E565))</f>
        <v/>
      </c>
      <c r="G565" s="10" t="str">
        <f>IF(Rapportage!F565 ="0","  ", "  ")</f>
        <v xml:space="preserve">  </v>
      </c>
      <c r="H565" s="10" t="str">
        <f>Rapportage!G565 &amp; REPT(" ",4-MIN(4,LEN(Rapportage!G565)))</f>
        <v xml:space="preserve">    </v>
      </c>
      <c r="I565" s="10" t="str">
        <f>IF(Rapportage!H565="","",IF(($Q$2-$P$2)&gt;=0,IF(LEN(TEXT(K565*100,"00000000"))=3,_xlfn.CONCAT(0,TEXT(K565*100,"000000.""00")),TEXT(K565*100,"000000"".""00")),""""))</f>
        <v/>
      </c>
      <c r="J565" s="10" t="str">
        <f>IF(Rapportage!I565="","",IF(($Q$2-$P$2)&gt;=0,IF(LEN(TEXT(Rapportage!I565*100,"000000"))=3,_xlfn.CONCAT(0,TEXT(Rapportage!I565*100,"000.""00")),TEXT(Rapportage!I565*100,"000"".""00")),""""))</f>
        <v/>
      </c>
      <c r="K565" s="15">
        <f>ROUND(Rapportage!H565,2)</f>
        <v>0</v>
      </c>
      <c r="O565" t="s">
        <v>599</v>
      </c>
      <c r="P565">
        <v>564</v>
      </c>
    </row>
    <row r="566" spans="1:16" x14ac:dyDescent="0.25">
      <c r="A566" t="str">
        <f>IF(LEN(Rapportage!A566)="","",Rapportage!A566&amp;REPT(" ",10-MIN(10,LEN(Rapportage!A566))))</f>
        <v xml:space="preserve">          </v>
      </c>
      <c r="B566" t="str">
        <f>IF(Rapportage!B566=0,"",_xlfn.CONCAT(REPT("0",7-LEN(Rapportage!B566)),Rapportage!B566))</f>
        <v/>
      </c>
      <c r="C566" t="str">
        <f>IF(Rapportage!C566=0,"",IF(ISNUMBER(SEARCH("-",Rapportage!C566)),_xlfn.CONCAT(REPT("0",7-LEN(LEFT(Rapportage!C566,SEARCH("-",Rapportage!C566)-1))),LEFT(Rapportage!C566,SEARCH("-",Rapportage!C566)-1)),_xlfn.CONCAT(REPT("0",7-LEN(Rapportage!C566)),Rapportage!C566)))</f>
        <v/>
      </c>
      <c r="E566" t="s">
        <v>3101</v>
      </c>
      <c r="F566" t="str">
        <f>IF(Rapportage!E566="","",_xlfn.CONCAT(REPT("0",4-LEN(Rapportage!E566)),Rapportage!E566))</f>
        <v/>
      </c>
      <c r="G566" s="10" t="str">
        <f>IF(Rapportage!F566 ="0","  ", "  ")</f>
        <v xml:space="preserve">  </v>
      </c>
      <c r="H566" s="10" t="str">
        <f>Rapportage!G566 &amp; REPT(" ",4-MIN(4,LEN(Rapportage!G566)))</f>
        <v xml:space="preserve">    </v>
      </c>
      <c r="I566" s="10" t="str">
        <f>IF(Rapportage!H566="","",IF(($Q$2-$P$2)&gt;=0,IF(LEN(TEXT(K566*100,"00000000"))=3,_xlfn.CONCAT(0,TEXT(K566*100,"000000.""00")),TEXT(K566*100,"000000"".""00")),""""))</f>
        <v/>
      </c>
      <c r="J566" s="10" t="str">
        <f>IF(Rapportage!I566="","",IF(($Q$2-$P$2)&gt;=0,IF(LEN(TEXT(Rapportage!I566*100,"000000"))=3,_xlfn.CONCAT(0,TEXT(Rapportage!I566*100,"000.""00")),TEXT(Rapportage!I566*100,"000"".""00")),""""))</f>
        <v/>
      </c>
      <c r="K566" s="15">
        <f>ROUND(Rapportage!H566,2)</f>
        <v>0</v>
      </c>
      <c r="O566" t="s">
        <v>600</v>
      </c>
      <c r="P566">
        <v>565</v>
      </c>
    </row>
    <row r="567" spans="1:16" x14ac:dyDescent="0.25">
      <c r="A567" t="str">
        <f>IF(LEN(Rapportage!A567)="","",Rapportage!A567&amp;REPT(" ",10-MIN(10,LEN(Rapportage!A567))))</f>
        <v xml:space="preserve">          </v>
      </c>
      <c r="B567" t="str">
        <f>IF(Rapportage!B567=0,"",_xlfn.CONCAT(REPT("0",7-LEN(Rapportage!B567)),Rapportage!B567))</f>
        <v/>
      </c>
      <c r="C567" t="str">
        <f>IF(Rapportage!C567=0,"",IF(ISNUMBER(SEARCH("-",Rapportage!C567)),_xlfn.CONCAT(REPT("0",7-LEN(LEFT(Rapportage!C567,SEARCH("-",Rapportage!C567)-1))),LEFT(Rapportage!C567,SEARCH("-",Rapportage!C567)-1)),_xlfn.CONCAT(REPT("0",7-LEN(Rapportage!C567)),Rapportage!C567)))</f>
        <v/>
      </c>
      <c r="E567" t="s">
        <v>3102</v>
      </c>
      <c r="F567" t="str">
        <f>IF(Rapportage!E567="","",_xlfn.CONCAT(REPT("0",4-LEN(Rapportage!E567)),Rapportage!E567))</f>
        <v/>
      </c>
      <c r="G567" s="10" t="str">
        <f>IF(Rapportage!F567 ="0","  ", "  ")</f>
        <v xml:space="preserve">  </v>
      </c>
      <c r="H567" s="10" t="str">
        <f>Rapportage!G567 &amp; REPT(" ",4-MIN(4,LEN(Rapportage!G567)))</f>
        <v xml:space="preserve">    </v>
      </c>
      <c r="I567" s="10" t="str">
        <f>IF(Rapportage!H567="","",IF(($Q$2-$P$2)&gt;=0,IF(LEN(TEXT(K567*100,"00000000"))=3,_xlfn.CONCAT(0,TEXT(K567*100,"000000.""00")),TEXT(K567*100,"000000"".""00")),""""))</f>
        <v/>
      </c>
      <c r="J567" s="10" t="str">
        <f>IF(Rapportage!I567="","",IF(($Q$2-$P$2)&gt;=0,IF(LEN(TEXT(Rapportage!I567*100,"000000"))=3,_xlfn.CONCAT(0,TEXT(Rapportage!I567*100,"000.""00")),TEXT(Rapportage!I567*100,"000"".""00")),""""))</f>
        <v/>
      </c>
      <c r="K567" s="15">
        <f>ROUND(Rapportage!H567,2)</f>
        <v>0</v>
      </c>
      <c r="O567" t="s">
        <v>601</v>
      </c>
      <c r="P567">
        <v>566</v>
      </c>
    </row>
    <row r="568" spans="1:16" x14ac:dyDescent="0.25">
      <c r="A568" t="str">
        <f>IF(LEN(Rapportage!A568)="","",Rapportage!A568&amp;REPT(" ",10-MIN(10,LEN(Rapportage!A568))))</f>
        <v xml:space="preserve">          </v>
      </c>
      <c r="B568" t="str">
        <f>IF(Rapportage!B568=0,"",_xlfn.CONCAT(REPT("0",7-LEN(Rapportage!B568)),Rapportage!B568))</f>
        <v/>
      </c>
      <c r="C568" t="str">
        <f>IF(Rapportage!C568=0,"",IF(ISNUMBER(SEARCH("-",Rapportage!C568)),_xlfn.CONCAT(REPT("0",7-LEN(LEFT(Rapportage!C568,SEARCH("-",Rapportage!C568)-1))),LEFT(Rapportage!C568,SEARCH("-",Rapportage!C568)-1)),_xlfn.CONCAT(REPT("0",7-LEN(Rapportage!C568)),Rapportage!C568)))</f>
        <v/>
      </c>
      <c r="E568" t="s">
        <v>3103</v>
      </c>
      <c r="F568" t="str">
        <f>IF(Rapportage!E568="","",_xlfn.CONCAT(REPT("0",4-LEN(Rapportage!E568)),Rapportage!E568))</f>
        <v/>
      </c>
      <c r="G568" s="10" t="str">
        <f>IF(Rapportage!F568 ="0","  ", "  ")</f>
        <v xml:space="preserve">  </v>
      </c>
      <c r="H568" s="10" t="str">
        <f>Rapportage!G568 &amp; REPT(" ",4-MIN(4,LEN(Rapportage!G568)))</f>
        <v xml:space="preserve">    </v>
      </c>
      <c r="I568" s="10" t="str">
        <f>IF(Rapportage!H568="","",IF(($Q$2-$P$2)&gt;=0,IF(LEN(TEXT(K568*100,"00000000"))=3,_xlfn.CONCAT(0,TEXT(K568*100,"000000.""00")),TEXT(K568*100,"000000"".""00")),""""))</f>
        <v/>
      </c>
      <c r="J568" s="10" t="str">
        <f>IF(Rapportage!I568="","",IF(($Q$2-$P$2)&gt;=0,IF(LEN(TEXT(Rapportage!I568*100,"000000"))=3,_xlfn.CONCAT(0,TEXT(Rapportage!I568*100,"000.""00")),TEXT(Rapportage!I568*100,"000"".""00")),""""))</f>
        <v/>
      </c>
      <c r="K568" s="15">
        <f>ROUND(Rapportage!H568,2)</f>
        <v>0</v>
      </c>
      <c r="O568" t="s">
        <v>602</v>
      </c>
      <c r="P568">
        <v>567</v>
      </c>
    </row>
    <row r="569" spans="1:16" x14ac:dyDescent="0.25">
      <c r="A569" t="str">
        <f>IF(LEN(Rapportage!A569)="","",Rapportage!A569&amp;REPT(" ",10-MIN(10,LEN(Rapportage!A569))))</f>
        <v xml:space="preserve">          </v>
      </c>
      <c r="B569" t="str">
        <f>IF(Rapportage!B569=0,"",_xlfn.CONCAT(REPT("0",7-LEN(Rapportage!B569)),Rapportage!B569))</f>
        <v/>
      </c>
      <c r="C569" t="str">
        <f>IF(Rapportage!C569=0,"",IF(ISNUMBER(SEARCH("-",Rapportage!C569)),_xlfn.CONCAT(REPT("0",7-LEN(LEFT(Rapportage!C569,SEARCH("-",Rapportage!C569)-1))),LEFT(Rapportage!C569,SEARCH("-",Rapportage!C569)-1)),_xlfn.CONCAT(REPT("0",7-LEN(Rapportage!C569)),Rapportage!C569)))</f>
        <v/>
      </c>
      <c r="E569" t="s">
        <v>3104</v>
      </c>
      <c r="F569" t="str">
        <f>IF(Rapportage!E569="","",_xlfn.CONCAT(REPT("0",4-LEN(Rapportage!E569)),Rapportage!E569))</f>
        <v/>
      </c>
      <c r="G569" s="10" t="str">
        <f>IF(Rapportage!F569 ="0","  ", "  ")</f>
        <v xml:space="preserve">  </v>
      </c>
      <c r="H569" s="10" t="str">
        <f>Rapportage!G569 &amp; REPT(" ",4-MIN(4,LEN(Rapportage!G569)))</f>
        <v xml:space="preserve">    </v>
      </c>
      <c r="I569" s="10" t="str">
        <f>IF(Rapportage!H569="","",IF(($Q$2-$P$2)&gt;=0,IF(LEN(TEXT(K569*100,"00000000"))=3,_xlfn.CONCAT(0,TEXT(K569*100,"000000.""00")),TEXT(K569*100,"000000"".""00")),""""))</f>
        <v/>
      </c>
      <c r="J569" s="10" t="str">
        <f>IF(Rapportage!I569="","",IF(($Q$2-$P$2)&gt;=0,IF(LEN(TEXT(Rapportage!I569*100,"000000"))=3,_xlfn.CONCAT(0,TEXT(Rapportage!I569*100,"000.""00")),TEXT(Rapportage!I569*100,"000"".""00")),""""))</f>
        <v/>
      </c>
      <c r="K569" s="15">
        <f>ROUND(Rapportage!H569,2)</f>
        <v>0</v>
      </c>
      <c r="O569" t="s">
        <v>603</v>
      </c>
      <c r="P569">
        <v>568</v>
      </c>
    </row>
    <row r="570" spans="1:16" x14ac:dyDescent="0.25">
      <c r="A570" t="str">
        <f>IF(LEN(Rapportage!A570)="","",Rapportage!A570&amp;REPT(" ",10-MIN(10,LEN(Rapportage!A570))))</f>
        <v xml:space="preserve">          </v>
      </c>
      <c r="B570" t="str">
        <f>IF(Rapportage!B570=0,"",_xlfn.CONCAT(REPT("0",7-LEN(Rapportage!B570)),Rapportage!B570))</f>
        <v/>
      </c>
      <c r="C570" t="str">
        <f>IF(Rapportage!C570=0,"",IF(ISNUMBER(SEARCH("-",Rapportage!C570)),_xlfn.CONCAT(REPT("0",7-LEN(LEFT(Rapportage!C570,SEARCH("-",Rapportage!C570)-1))),LEFT(Rapportage!C570,SEARCH("-",Rapportage!C570)-1)),_xlfn.CONCAT(REPT("0",7-LEN(Rapportage!C570)),Rapportage!C570)))</f>
        <v/>
      </c>
      <c r="E570" t="s">
        <v>3105</v>
      </c>
      <c r="F570" t="str">
        <f>IF(Rapportage!E570="","",_xlfn.CONCAT(REPT("0",4-LEN(Rapportage!E570)),Rapportage!E570))</f>
        <v/>
      </c>
      <c r="G570" s="10" t="str">
        <f>IF(Rapportage!F570 ="0","  ", "  ")</f>
        <v xml:space="preserve">  </v>
      </c>
      <c r="H570" s="10" t="str">
        <f>Rapportage!G570 &amp; REPT(" ",4-MIN(4,LEN(Rapportage!G570)))</f>
        <v xml:space="preserve">    </v>
      </c>
      <c r="I570" s="10" t="str">
        <f>IF(Rapportage!H570="","",IF(($Q$2-$P$2)&gt;=0,IF(LEN(TEXT(K570*100,"00000000"))=3,_xlfn.CONCAT(0,TEXT(K570*100,"000000.""00")),TEXT(K570*100,"000000"".""00")),""""))</f>
        <v/>
      </c>
      <c r="J570" s="10" t="str">
        <f>IF(Rapportage!I570="","",IF(($Q$2-$P$2)&gt;=0,IF(LEN(TEXT(Rapportage!I570*100,"000000"))=3,_xlfn.CONCAT(0,TEXT(Rapportage!I570*100,"000.""00")),TEXT(Rapportage!I570*100,"000"".""00")),""""))</f>
        <v/>
      </c>
      <c r="K570" s="15">
        <f>ROUND(Rapportage!H570,2)</f>
        <v>0</v>
      </c>
      <c r="O570" t="s">
        <v>604</v>
      </c>
      <c r="P570">
        <v>569</v>
      </c>
    </row>
    <row r="571" spans="1:16" x14ac:dyDescent="0.25">
      <c r="A571" t="str">
        <f>IF(LEN(Rapportage!A571)="","",Rapportage!A571&amp;REPT(" ",10-MIN(10,LEN(Rapportage!A571))))</f>
        <v xml:space="preserve">          </v>
      </c>
      <c r="B571" t="str">
        <f>IF(Rapportage!B571=0,"",_xlfn.CONCAT(REPT("0",7-LEN(Rapportage!B571)),Rapportage!B571))</f>
        <v/>
      </c>
      <c r="C571" t="str">
        <f>IF(Rapportage!C571=0,"",IF(ISNUMBER(SEARCH("-",Rapportage!C571)),_xlfn.CONCAT(REPT("0",7-LEN(LEFT(Rapportage!C571,SEARCH("-",Rapportage!C571)-1))),LEFT(Rapportage!C571,SEARCH("-",Rapportage!C571)-1)),_xlfn.CONCAT(REPT("0",7-LEN(Rapportage!C571)),Rapportage!C571)))</f>
        <v/>
      </c>
      <c r="E571" t="s">
        <v>3106</v>
      </c>
      <c r="F571" t="str">
        <f>IF(Rapportage!E571="","",_xlfn.CONCAT(REPT("0",4-LEN(Rapportage!E571)),Rapportage!E571))</f>
        <v/>
      </c>
      <c r="G571" s="10" t="str">
        <f>IF(Rapportage!F571 ="0","  ", "  ")</f>
        <v xml:space="preserve">  </v>
      </c>
      <c r="H571" s="10" t="str">
        <f>Rapportage!G571 &amp; REPT(" ",4-MIN(4,LEN(Rapportage!G571)))</f>
        <v xml:space="preserve">    </v>
      </c>
      <c r="I571" s="10" t="str">
        <f>IF(Rapportage!H571="","",IF(($Q$2-$P$2)&gt;=0,IF(LEN(TEXT(K571*100,"00000000"))=3,_xlfn.CONCAT(0,TEXT(K571*100,"000000.""00")),TEXT(K571*100,"000000"".""00")),""""))</f>
        <v/>
      </c>
      <c r="J571" s="10" t="str">
        <f>IF(Rapportage!I571="","",IF(($Q$2-$P$2)&gt;=0,IF(LEN(TEXT(Rapportage!I571*100,"000000"))=3,_xlfn.CONCAT(0,TEXT(Rapportage!I571*100,"000.""00")),TEXT(Rapportage!I571*100,"000"".""00")),""""))</f>
        <v/>
      </c>
      <c r="K571" s="15">
        <f>ROUND(Rapportage!H571,2)</f>
        <v>0</v>
      </c>
      <c r="O571" t="s">
        <v>605</v>
      </c>
      <c r="P571">
        <v>570</v>
      </c>
    </row>
    <row r="572" spans="1:16" x14ac:dyDescent="0.25">
      <c r="A572" t="str">
        <f>IF(LEN(Rapportage!A572)="","",Rapportage!A572&amp;REPT(" ",10-MIN(10,LEN(Rapportage!A572))))</f>
        <v xml:space="preserve">          </v>
      </c>
      <c r="B572" t="str">
        <f>IF(Rapportage!B572=0,"",_xlfn.CONCAT(REPT("0",7-LEN(Rapportage!B572)),Rapportage!B572))</f>
        <v/>
      </c>
      <c r="C572" t="str">
        <f>IF(Rapportage!C572=0,"",IF(ISNUMBER(SEARCH("-",Rapportage!C572)),_xlfn.CONCAT(REPT("0",7-LEN(LEFT(Rapportage!C572,SEARCH("-",Rapportage!C572)-1))),LEFT(Rapportage!C572,SEARCH("-",Rapportage!C572)-1)),_xlfn.CONCAT(REPT("0",7-LEN(Rapportage!C572)),Rapportage!C572)))</f>
        <v/>
      </c>
      <c r="E572" t="s">
        <v>3107</v>
      </c>
      <c r="F572" t="str">
        <f>IF(Rapportage!E572="","",_xlfn.CONCAT(REPT("0",4-LEN(Rapportage!E572)),Rapportage!E572))</f>
        <v/>
      </c>
      <c r="G572" s="10" t="str">
        <f>IF(Rapportage!F572 ="0","  ", "  ")</f>
        <v xml:space="preserve">  </v>
      </c>
      <c r="H572" s="10" t="str">
        <f>Rapportage!G572 &amp; REPT(" ",4-MIN(4,LEN(Rapportage!G572)))</f>
        <v xml:space="preserve">    </v>
      </c>
      <c r="I572" s="10" t="str">
        <f>IF(Rapportage!H572="","",IF(($Q$2-$P$2)&gt;=0,IF(LEN(TEXT(K572*100,"00000000"))=3,_xlfn.CONCAT(0,TEXT(K572*100,"000000.""00")),TEXT(K572*100,"000000"".""00")),""""))</f>
        <v/>
      </c>
      <c r="J572" s="10" t="str">
        <f>IF(Rapportage!I572="","",IF(($Q$2-$P$2)&gt;=0,IF(LEN(TEXT(Rapportage!I572*100,"000000"))=3,_xlfn.CONCAT(0,TEXT(Rapportage!I572*100,"000.""00")),TEXT(Rapportage!I572*100,"000"".""00")),""""))</f>
        <v/>
      </c>
      <c r="K572" s="15">
        <f>ROUND(Rapportage!H572,2)</f>
        <v>0</v>
      </c>
      <c r="O572" t="s">
        <v>606</v>
      </c>
      <c r="P572">
        <v>571</v>
      </c>
    </row>
    <row r="573" spans="1:16" x14ac:dyDescent="0.25">
      <c r="A573" t="str">
        <f>IF(LEN(Rapportage!A573)="","",Rapportage!A573&amp;REPT(" ",10-MIN(10,LEN(Rapportage!A573))))</f>
        <v xml:space="preserve">          </v>
      </c>
      <c r="B573" t="str">
        <f>IF(Rapportage!B573=0,"",_xlfn.CONCAT(REPT("0",7-LEN(Rapportage!B573)),Rapportage!B573))</f>
        <v/>
      </c>
      <c r="C573" t="str">
        <f>IF(Rapportage!C573=0,"",IF(ISNUMBER(SEARCH("-",Rapportage!C573)),_xlfn.CONCAT(REPT("0",7-LEN(LEFT(Rapportage!C573,SEARCH("-",Rapportage!C573)-1))),LEFT(Rapportage!C573,SEARCH("-",Rapportage!C573)-1)),_xlfn.CONCAT(REPT("0",7-LEN(Rapportage!C573)),Rapportage!C573)))</f>
        <v/>
      </c>
      <c r="E573" t="s">
        <v>3108</v>
      </c>
      <c r="F573" t="str">
        <f>IF(Rapportage!E573="","",_xlfn.CONCAT(REPT("0",4-LEN(Rapportage!E573)),Rapportage!E573))</f>
        <v/>
      </c>
      <c r="G573" s="10" t="str">
        <f>IF(Rapportage!F573 ="0","  ", "  ")</f>
        <v xml:space="preserve">  </v>
      </c>
      <c r="H573" s="10" t="str">
        <f>Rapportage!G573 &amp; REPT(" ",4-MIN(4,LEN(Rapportage!G573)))</f>
        <v xml:space="preserve">    </v>
      </c>
      <c r="I573" s="10" t="str">
        <f>IF(Rapportage!H573="","",IF(($Q$2-$P$2)&gt;=0,IF(LEN(TEXT(K573*100,"00000000"))=3,_xlfn.CONCAT(0,TEXT(K573*100,"000000.""00")),TEXT(K573*100,"000000"".""00")),""""))</f>
        <v/>
      </c>
      <c r="J573" s="10" t="str">
        <f>IF(Rapportage!I573="","",IF(($Q$2-$P$2)&gt;=0,IF(LEN(TEXT(Rapportage!I573*100,"000000"))=3,_xlfn.CONCAT(0,TEXT(Rapportage!I573*100,"000.""00")),TEXT(Rapportage!I573*100,"000"".""00")),""""))</f>
        <v/>
      </c>
      <c r="K573" s="15">
        <f>ROUND(Rapportage!H573,2)</f>
        <v>0</v>
      </c>
      <c r="O573" t="s">
        <v>607</v>
      </c>
      <c r="P573">
        <v>572</v>
      </c>
    </row>
    <row r="574" spans="1:16" x14ac:dyDescent="0.25">
      <c r="A574" t="str">
        <f>IF(LEN(Rapportage!A574)="","",Rapportage!A574&amp;REPT(" ",10-MIN(10,LEN(Rapportage!A574))))</f>
        <v xml:space="preserve">          </v>
      </c>
      <c r="B574" t="str">
        <f>IF(Rapportage!B574=0,"",_xlfn.CONCAT(REPT("0",7-LEN(Rapportage!B574)),Rapportage!B574))</f>
        <v/>
      </c>
      <c r="C574" t="str">
        <f>IF(Rapportage!C574=0,"",IF(ISNUMBER(SEARCH("-",Rapportage!C574)),_xlfn.CONCAT(REPT("0",7-LEN(LEFT(Rapportage!C574,SEARCH("-",Rapportage!C574)-1))),LEFT(Rapportage!C574,SEARCH("-",Rapportage!C574)-1)),_xlfn.CONCAT(REPT("0",7-LEN(Rapportage!C574)),Rapportage!C574)))</f>
        <v/>
      </c>
      <c r="E574" t="s">
        <v>3109</v>
      </c>
      <c r="F574" t="str">
        <f>IF(Rapportage!E574="","",_xlfn.CONCAT(REPT("0",4-LEN(Rapportage!E574)),Rapportage!E574))</f>
        <v/>
      </c>
      <c r="G574" s="10" t="str">
        <f>IF(Rapportage!F574 ="0","  ", "  ")</f>
        <v xml:space="preserve">  </v>
      </c>
      <c r="H574" s="10" t="str">
        <f>Rapportage!G574 &amp; REPT(" ",4-MIN(4,LEN(Rapportage!G574)))</f>
        <v xml:space="preserve">    </v>
      </c>
      <c r="I574" s="10" t="str">
        <f>IF(Rapportage!H574="","",IF(($Q$2-$P$2)&gt;=0,IF(LEN(TEXT(K574*100,"00000000"))=3,_xlfn.CONCAT(0,TEXT(K574*100,"000000.""00")),TEXT(K574*100,"000000"".""00")),""""))</f>
        <v/>
      </c>
      <c r="J574" s="10" t="str">
        <f>IF(Rapportage!I574="","",IF(($Q$2-$P$2)&gt;=0,IF(LEN(TEXT(Rapportage!I574*100,"000000"))=3,_xlfn.CONCAT(0,TEXT(Rapportage!I574*100,"000.""00")),TEXT(Rapportage!I574*100,"000"".""00")),""""))</f>
        <v/>
      </c>
      <c r="K574" s="15">
        <f>ROUND(Rapportage!H574,2)</f>
        <v>0</v>
      </c>
      <c r="O574" t="s">
        <v>608</v>
      </c>
      <c r="P574">
        <v>573</v>
      </c>
    </row>
    <row r="575" spans="1:16" x14ac:dyDescent="0.25">
      <c r="A575" t="str">
        <f>IF(LEN(Rapportage!A575)="","",Rapportage!A575&amp;REPT(" ",10-MIN(10,LEN(Rapportage!A575))))</f>
        <v xml:space="preserve">          </v>
      </c>
      <c r="B575" t="str">
        <f>IF(Rapportage!B575=0,"",_xlfn.CONCAT(REPT("0",7-LEN(Rapportage!B575)),Rapportage!B575))</f>
        <v/>
      </c>
      <c r="C575" t="str">
        <f>IF(Rapportage!C575=0,"",IF(ISNUMBER(SEARCH("-",Rapportage!C575)),_xlfn.CONCAT(REPT("0",7-LEN(LEFT(Rapportage!C575,SEARCH("-",Rapportage!C575)-1))),LEFT(Rapportage!C575,SEARCH("-",Rapportage!C575)-1)),_xlfn.CONCAT(REPT("0",7-LEN(Rapportage!C575)),Rapportage!C575)))</f>
        <v/>
      </c>
      <c r="E575" t="s">
        <v>3110</v>
      </c>
      <c r="F575" t="str">
        <f>IF(Rapportage!E575="","",_xlfn.CONCAT(REPT("0",4-LEN(Rapportage!E575)),Rapportage!E575))</f>
        <v/>
      </c>
      <c r="G575" s="10" t="str">
        <f>IF(Rapportage!F575 ="0","  ", "  ")</f>
        <v xml:space="preserve">  </v>
      </c>
      <c r="H575" s="10" t="str">
        <f>Rapportage!G575 &amp; REPT(" ",4-MIN(4,LEN(Rapportage!G575)))</f>
        <v xml:space="preserve">    </v>
      </c>
      <c r="I575" s="10" t="str">
        <f>IF(Rapportage!H575="","",IF(($Q$2-$P$2)&gt;=0,IF(LEN(TEXT(K575*100,"00000000"))=3,_xlfn.CONCAT(0,TEXT(K575*100,"000000.""00")),TEXT(K575*100,"000000"".""00")),""""))</f>
        <v/>
      </c>
      <c r="J575" s="10" t="str">
        <f>IF(Rapportage!I575="","",IF(($Q$2-$P$2)&gt;=0,IF(LEN(TEXT(Rapportage!I575*100,"000000"))=3,_xlfn.CONCAT(0,TEXT(Rapportage!I575*100,"000.""00")),TEXT(Rapportage!I575*100,"000"".""00")),""""))</f>
        <v/>
      </c>
      <c r="K575" s="15">
        <f>ROUND(Rapportage!H575,2)</f>
        <v>0</v>
      </c>
      <c r="O575" t="s">
        <v>609</v>
      </c>
      <c r="P575">
        <v>574</v>
      </c>
    </row>
    <row r="576" spans="1:16" x14ac:dyDescent="0.25">
      <c r="A576" t="str">
        <f>IF(LEN(Rapportage!A576)="","",Rapportage!A576&amp;REPT(" ",10-MIN(10,LEN(Rapportage!A576))))</f>
        <v xml:space="preserve">          </v>
      </c>
      <c r="B576" t="str">
        <f>IF(Rapportage!B576=0,"",_xlfn.CONCAT(REPT("0",7-LEN(Rapportage!B576)),Rapportage!B576))</f>
        <v/>
      </c>
      <c r="C576" t="str">
        <f>IF(Rapportage!C576=0,"",IF(ISNUMBER(SEARCH("-",Rapportage!C576)),_xlfn.CONCAT(REPT("0",7-LEN(LEFT(Rapportage!C576,SEARCH("-",Rapportage!C576)-1))),LEFT(Rapportage!C576,SEARCH("-",Rapportage!C576)-1)),_xlfn.CONCAT(REPT("0",7-LEN(Rapportage!C576)),Rapportage!C576)))</f>
        <v/>
      </c>
      <c r="E576" t="s">
        <v>3111</v>
      </c>
      <c r="F576" t="str">
        <f>IF(Rapportage!E576="","",_xlfn.CONCAT(REPT("0",4-LEN(Rapportage!E576)),Rapportage!E576))</f>
        <v/>
      </c>
      <c r="G576" s="10" t="str">
        <f>IF(Rapportage!F576 ="0","  ", "  ")</f>
        <v xml:space="preserve">  </v>
      </c>
      <c r="H576" s="10" t="str">
        <f>Rapportage!G576 &amp; REPT(" ",4-MIN(4,LEN(Rapportage!G576)))</f>
        <v xml:space="preserve">    </v>
      </c>
      <c r="I576" s="10" t="str">
        <f>IF(Rapportage!H576="","",IF(($Q$2-$P$2)&gt;=0,IF(LEN(TEXT(K576*100,"00000000"))=3,_xlfn.CONCAT(0,TEXT(K576*100,"000000.""00")),TEXT(K576*100,"000000"".""00")),""""))</f>
        <v/>
      </c>
      <c r="J576" s="10" t="str">
        <f>IF(Rapportage!I576="","",IF(($Q$2-$P$2)&gt;=0,IF(LEN(TEXT(Rapportage!I576*100,"000000"))=3,_xlfn.CONCAT(0,TEXT(Rapportage!I576*100,"000.""00")),TEXT(Rapportage!I576*100,"000"".""00")),""""))</f>
        <v/>
      </c>
      <c r="K576" s="15">
        <f>ROUND(Rapportage!H576,2)</f>
        <v>0</v>
      </c>
      <c r="O576" t="s">
        <v>610</v>
      </c>
      <c r="P576">
        <v>575</v>
      </c>
    </row>
    <row r="577" spans="1:16" x14ac:dyDescent="0.25">
      <c r="A577" t="str">
        <f>IF(LEN(Rapportage!A577)="","",Rapportage!A577&amp;REPT(" ",10-MIN(10,LEN(Rapportage!A577))))</f>
        <v xml:space="preserve">          </v>
      </c>
      <c r="B577" t="str">
        <f>IF(Rapportage!B577=0,"",_xlfn.CONCAT(REPT("0",7-LEN(Rapportage!B577)),Rapportage!B577))</f>
        <v/>
      </c>
      <c r="C577" t="str">
        <f>IF(Rapportage!C577=0,"",IF(ISNUMBER(SEARCH("-",Rapportage!C577)),_xlfn.CONCAT(REPT("0",7-LEN(LEFT(Rapportage!C577,SEARCH("-",Rapportage!C577)-1))),LEFT(Rapportage!C577,SEARCH("-",Rapportage!C577)-1)),_xlfn.CONCAT(REPT("0",7-LEN(Rapportage!C577)),Rapportage!C577)))</f>
        <v/>
      </c>
      <c r="E577" t="s">
        <v>3112</v>
      </c>
      <c r="F577" t="str">
        <f>IF(Rapportage!E577="","",_xlfn.CONCAT(REPT("0",4-LEN(Rapportage!E577)),Rapportage!E577))</f>
        <v/>
      </c>
      <c r="G577" s="10" t="str">
        <f>IF(Rapportage!F577 ="0","  ", "  ")</f>
        <v xml:space="preserve">  </v>
      </c>
      <c r="H577" s="10" t="str">
        <f>Rapportage!G577 &amp; REPT(" ",4-MIN(4,LEN(Rapportage!G577)))</f>
        <v xml:space="preserve">    </v>
      </c>
      <c r="I577" s="10" t="str">
        <f>IF(Rapportage!H577="","",IF(($Q$2-$P$2)&gt;=0,IF(LEN(TEXT(K577*100,"00000000"))=3,_xlfn.CONCAT(0,TEXT(K577*100,"000000.""00")),TEXT(K577*100,"000000"".""00")),""""))</f>
        <v/>
      </c>
      <c r="J577" s="10" t="str">
        <f>IF(Rapportage!I577="","",IF(($Q$2-$P$2)&gt;=0,IF(LEN(TEXT(Rapportage!I577*100,"000000"))=3,_xlfn.CONCAT(0,TEXT(Rapportage!I577*100,"000.""00")),TEXT(Rapportage!I577*100,"000"".""00")),""""))</f>
        <v/>
      </c>
      <c r="K577" s="15">
        <f>ROUND(Rapportage!H577,2)</f>
        <v>0</v>
      </c>
      <c r="O577" t="s">
        <v>611</v>
      </c>
      <c r="P577">
        <v>576</v>
      </c>
    </row>
    <row r="578" spans="1:16" x14ac:dyDescent="0.25">
      <c r="A578" t="str">
        <f>IF(LEN(Rapportage!A578)="","",Rapportage!A578&amp;REPT(" ",10-MIN(10,LEN(Rapportage!A578))))</f>
        <v xml:space="preserve">          </v>
      </c>
      <c r="B578" t="str">
        <f>IF(Rapportage!B578=0,"",_xlfn.CONCAT(REPT("0",7-LEN(Rapportage!B578)),Rapportage!B578))</f>
        <v/>
      </c>
      <c r="C578" t="str">
        <f>IF(Rapportage!C578=0,"",IF(ISNUMBER(SEARCH("-",Rapportage!C578)),_xlfn.CONCAT(REPT("0",7-LEN(LEFT(Rapportage!C578,SEARCH("-",Rapportage!C578)-1))),LEFT(Rapportage!C578,SEARCH("-",Rapportage!C578)-1)),_xlfn.CONCAT(REPT("0",7-LEN(Rapportage!C578)),Rapportage!C578)))</f>
        <v/>
      </c>
      <c r="E578" t="s">
        <v>3113</v>
      </c>
      <c r="F578" t="str">
        <f>IF(Rapportage!E578="","",_xlfn.CONCAT(REPT("0",4-LEN(Rapportage!E578)),Rapportage!E578))</f>
        <v/>
      </c>
      <c r="G578" s="10" t="str">
        <f>IF(Rapportage!F578 ="0","  ", "  ")</f>
        <v xml:space="preserve">  </v>
      </c>
      <c r="H578" s="10" t="str">
        <f>Rapportage!G578 &amp; REPT(" ",4-MIN(4,LEN(Rapportage!G578)))</f>
        <v xml:space="preserve">    </v>
      </c>
      <c r="I578" s="10" t="str">
        <f>IF(Rapportage!H578="","",IF(($Q$2-$P$2)&gt;=0,IF(LEN(TEXT(K578*100,"00000000"))=3,_xlfn.CONCAT(0,TEXT(K578*100,"000000.""00")),TEXT(K578*100,"000000"".""00")),""""))</f>
        <v/>
      </c>
      <c r="J578" s="10" t="str">
        <f>IF(Rapportage!I578="","",IF(($Q$2-$P$2)&gt;=0,IF(LEN(TEXT(Rapportage!I578*100,"000000"))=3,_xlfn.CONCAT(0,TEXT(Rapportage!I578*100,"000.""00")),TEXT(Rapportage!I578*100,"000"".""00")),""""))</f>
        <v/>
      </c>
      <c r="K578" s="15">
        <f>ROUND(Rapportage!H578,2)</f>
        <v>0</v>
      </c>
      <c r="O578" t="s">
        <v>612</v>
      </c>
      <c r="P578">
        <v>577</v>
      </c>
    </row>
    <row r="579" spans="1:16" x14ac:dyDescent="0.25">
      <c r="A579" t="str">
        <f>IF(LEN(Rapportage!A579)="","",Rapportage!A579&amp;REPT(" ",10-MIN(10,LEN(Rapportage!A579))))</f>
        <v xml:space="preserve">          </v>
      </c>
      <c r="B579" t="str">
        <f>IF(Rapportage!B579=0,"",_xlfn.CONCAT(REPT("0",7-LEN(Rapportage!B579)),Rapportage!B579))</f>
        <v/>
      </c>
      <c r="C579" t="str">
        <f>IF(Rapportage!C579=0,"",IF(ISNUMBER(SEARCH("-",Rapportage!C579)),_xlfn.CONCAT(REPT("0",7-LEN(LEFT(Rapportage!C579,SEARCH("-",Rapportage!C579)-1))),LEFT(Rapportage!C579,SEARCH("-",Rapportage!C579)-1)),_xlfn.CONCAT(REPT("0",7-LEN(Rapportage!C579)),Rapportage!C579)))</f>
        <v/>
      </c>
      <c r="E579" t="s">
        <v>3114</v>
      </c>
      <c r="F579" t="str">
        <f>IF(Rapportage!E579="","",_xlfn.CONCAT(REPT("0",4-LEN(Rapportage!E579)),Rapportage!E579))</f>
        <v/>
      </c>
      <c r="G579" s="10" t="str">
        <f>IF(Rapportage!F579 ="0","  ", "  ")</f>
        <v xml:space="preserve">  </v>
      </c>
      <c r="H579" s="10" t="str">
        <f>Rapportage!G579 &amp; REPT(" ",4-MIN(4,LEN(Rapportage!G579)))</f>
        <v xml:space="preserve">    </v>
      </c>
      <c r="I579" s="10" t="str">
        <f>IF(Rapportage!H579="","",IF(($Q$2-$P$2)&gt;=0,IF(LEN(TEXT(K579*100,"00000000"))=3,_xlfn.CONCAT(0,TEXT(K579*100,"000000.""00")),TEXT(K579*100,"000000"".""00")),""""))</f>
        <v/>
      </c>
      <c r="J579" s="10" t="str">
        <f>IF(Rapportage!I579="","",IF(($Q$2-$P$2)&gt;=0,IF(LEN(TEXT(Rapportage!I579*100,"000000"))=3,_xlfn.CONCAT(0,TEXT(Rapportage!I579*100,"000.""00")),TEXT(Rapportage!I579*100,"000"".""00")),""""))</f>
        <v/>
      </c>
      <c r="K579" s="15">
        <f>ROUND(Rapportage!H579,2)</f>
        <v>0</v>
      </c>
      <c r="O579" t="s">
        <v>613</v>
      </c>
      <c r="P579">
        <v>578</v>
      </c>
    </row>
    <row r="580" spans="1:16" x14ac:dyDescent="0.25">
      <c r="A580" t="str">
        <f>IF(LEN(Rapportage!A580)="","",Rapportage!A580&amp;REPT(" ",10-MIN(10,LEN(Rapportage!A580))))</f>
        <v xml:space="preserve">          </v>
      </c>
      <c r="B580" t="str">
        <f>IF(Rapportage!B580=0,"",_xlfn.CONCAT(REPT("0",7-LEN(Rapportage!B580)),Rapportage!B580))</f>
        <v/>
      </c>
      <c r="C580" t="str">
        <f>IF(Rapportage!C580=0,"",IF(ISNUMBER(SEARCH("-",Rapportage!C580)),_xlfn.CONCAT(REPT("0",7-LEN(LEFT(Rapportage!C580,SEARCH("-",Rapportage!C580)-1))),LEFT(Rapportage!C580,SEARCH("-",Rapportage!C580)-1)),_xlfn.CONCAT(REPT("0",7-LEN(Rapportage!C580)),Rapportage!C580)))</f>
        <v/>
      </c>
      <c r="E580" t="s">
        <v>3115</v>
      </c>
      <c r="F580" t="str">
        <f>IF(Rapportage!E580="","",_xlfn.CONCAT(REPT("0",4-LEN(Rapportage!E580)),Rapportage!E580))</f>
        <v/>
      </c>
      <c r="G580" s="10" t="str">
        <f>IF(Rapportage!F580 ="0","  ", "  ")</f>
        <v xml:space="preserve">  </v>
      </c>
      <c r="H580" s="10" t="str">
        <f>Rapportage!G580 &amp; REPT(" ",4-MIN(4,LEN(Rapportage!G580)))</f>
        <v xml:space="preserve">    </v>
      </c>
      <c r="I580" s="10" t="str">
        <f>IF(Rapportage!H580="","",IF(($Q$2-$P$2)&gt;=0,IF(LEN(TEXT(K580*100,"00000000"))=3,_xlfn.CONCAT(0,TEXT(K580*100,"000000.""00")),TEXT(K580*100,"000000"".""00")),""""))</f>
        <v/>
      </c>
      <c r="J580" s="10" t="str">
        <f>IF(Rapportage!I580="","",IF(($Q$2-$P$2)&gt;=0,IF(LEN(TEXT(Rapportage!I580*100,"000000"))=3,_xlfn.CONCAT(0,TEXT(Rapportage!I580*100,"000.""00")),TEXT(Rapportage!I580*100,"000"".""00")),""""))</f>
        <v/>
      </c>
      <c r="K580" s="15">
        <f>ROUND(Rapportage!H580,2)</f>
        <v>0</v>
      </c>
      <c r="O580" t="s">
        <v>614</v>
      </c>
      <c r="P580">
        <v>579</v>
      </c>
    </row>
    <row r="581" spans="1:16" x14ac:dyDescent="0.25">
      <c r="A581" t="str">
        <f>IF(LEN(Rapportage!A581)="","",Rapportage!A581&amp;REPT(" ",10-MIN(10,LEN(Rapportage!A581))))</f>
        <v xml:space="preserve">          </v>
      </c>
      <c r="B581" t="str">
        <f>IF(Rapportage!B581=0,"",_xlfn.CONCAT(REPT("0",7-LEN(Rapportage!B581)),Rapportage!B581))</f>
        <v/>
      </c>
      <c r="C581" t="str">
        <f>IF(Rapportage!C581=0,"",IF(ISNUMBER(SEARCH("-",Rapportage!C581)),_xlfn.CONCAT(REPT("0",7-LEN(LEFT(Rapportage!C581,SEARCH("-",Rapportage!C581)-1))),LEFT(Rapportage!C581,SEARCH("-",Rapportage!C581)-1)),_xlfn.CONCAT(REPT("0",7-LEN(Rapportage!C581)),Rapportage!C581)))</f>
        <v/>
      </c>
      <c r="E581" t="s">
        <v>3116</v>
      </c>
      <c r="F581" t="str">
        <f>IF(Rapportage!E581="","",_xlfn.CONCAT(REPT("0",4-LEN(Rapportage!E581)),Rapportage!E581))</f>
        <v/>
      </c>
      <c r="G581" s="10" t="str">
        <f>IF(Rapportage!F581 ="0","  ", "  ")</f>
        <v xml:space="preserve">  </v>
      </c>
      <c r="H581" s="10" t="str">
        <f>Rapportage!G581 &amp; REPT(" ",4-MIN(4,LEN(Rapportage!G581)))</f>
        <v xml:space="preserve">    </v>
      </c>
      <c r="I581" s="10" t="str">
        <f>IF(Rapportage!H581="","",IF(($Q$2-$P$2)&gt;=0,IF(LEN(TEXT(K581*100,"00000000"))=3,_xlfn.CONCAT(0,TEXT(K581*100,"000000.""00")),TEXT(K581*100,"000000"".""00")),""""))</f>
        <v/>
      </c>
      <c r="J581" s="10" t="str">
        <f>IF(Rapportage!I581="","",IF(($Q$2-$P$2)&gt;=0,IF(LEN(TEXT(Rapportage!I581*100,"000000"))=3,_xlfn.CONCAT(0,TEXT(Rapportage!I581*100,"000.""00")),TEXT(Rapportage!I581*100,"000"".""00")),""""))</f>
        <v/>
      </c>
      <c r="K581" s="15">
        <f>ROUND(Rapportage!H581,2)</f>
        <v>0</v>
      </c>
      <c r="O581" t="s">
        <v>615</v>
      </c>
      <c r="P581">
        <v>580</v>
      </c>
    </row>
    <row r="582" spans="1:16" x14ac:dyDescent="0.25">
      <c r="A582" t="str">
        <f>IF(LEN(Rapportage!A582)="","",Rapportage!A582&amp;REPT(" ",10-MIN(10,LEN(Rapportage!A582))))</f>
        <v xml:space="preserve">          </v>
      </c>
      <c r="B582" t="str">
        <f>IF(Rapportage!B582=0,"",_xlfn.CONCAT(REPT("0",7-LEN(Rapportage!B582)),Rapportage!B582))</f>
        <v/>
      </c>
      <c r="C582" t="str">
        <f>IF(Rapportage!C582=0,"",IF(ISNUMBER(SEARCH("-",Rapportage!C582)),_xlfn.CONCAT(REPT("0",7-LEN(LEFT(Rapportage!C582,SEARCH("-",Rapportage!C582)-1))),LEFT(Rapportage!C582,SEARCH("-",Rapportage!C582)-1)),_xlfn.CONCAT(REPT("0",7-LEN(Rapportage!C582)),Rapportage!C582)))</f>
        <v/>
      </c>
      <c r="E582" t="s">
        <v>3117</v>
      </c>
      <c r="F582" t="str">
        <f>IF(Rapportage!E582="","",_xlfn.CONCAT(REPT("0",4-LEN(Rapportage!E582)),Rapportage!E582))</f>
        <v/>
      </c>
      <c r="G582" s="10" t="str">
        <f>IF(Rapportage!F582 ="0","  ", "  ")</f>
        <v xml:space="preserve">  </v>
      </c>
      <c r="H582" s="10" t="str">
        <f>Rapportage!G582 &amp; REPT(" ",4-MIN(4,LEN(Rapportage!G582)))</f>
        <v xml:space="preserve">    </v>
      </c>
      <c r="I582" s="10" t="str">
        <f>IF(Rapportage!H582="","",IF(($Q$2-$P$2)&gt;=0,IF(LEN(TEXT(K582*100,"00000000"))=3,_xlfn.CONCAT(0,TEXT(K582*100,"000000.""00")),TEXT(K582*100,"000000"".""00")),""""))</f>
        <v/>
      </c>
      <c r="J582" s="10" t="str">
        <f>IF(Rapportage!I582="","",IF(($Q$2-$P$2)&gt;=0,IF(LEN(TEXT(Rapportage!I582*100,"000000"))=3,_xlfn.CONCAT(0,TEXT(Rapportage!I582*100,"000.""00")),TEXT(Rapportage!I582*100,"000"".""00")),""""))</f>
        <v/>
      </c>
      <c r="K582" s="15">
        <f>ROUND(Rapportage!H582,2)</f>
        <v>0</v>
      </c>
      <c r="O582" t="s">
        <v>616</v>
      </c>
      <c r="P582">
        <v>581</v>
      </c>
    </row>
    <row r="583" spans="1:16" x14ac:dyDescent="0.25">
      <c r="A583" t="str">
        <f>IF(LEN(Rapportage!A583)="","",Rapportage!A583&amp;REPT(" ",10-MIN(10,LEN(Rapportage!A583))))</f>
        <v xml:space="preserve">          </v>
      </c>
      <c r="B583" t="str">
        <f>IF(Rapportage!B583=0,"",_xlfn.CONCAT(REPT("0",7-LEN(Rapportage!B583)),Rapportage!B583))</f>
        <v/>
      </c>
      <c r="C583" t="str">
        <f>IF(Rapportage!C583=0,"",IF(ISNUMBER(SEARCH("-",Rapportage!C583)),_xlfn.CONCAT(REPT("0",7-LEN(LEFT(Rapportage!C583,SEARCH("-",Rapportage!C583)-1))),LEFT(Rapportage!C583,SEARCH("-",Rapportage!C583)-1)),_xlfn.CONCAT(REPT("0",7-LEN(Rapportage!C583)),Rapportage!C583)))</f>
        <v/>
      </c>
      <c r="E583" t="s">
        <v>3118</v>
      </c>
      <c r="F583" t="str">
        <f>IF(Rapportage!E583="","",_xlfn.CONCAT(REPT("0",4-LEN(Rapportage!E583)),Rapportage!E583))</f>
        <v/>
      </c>
      <c r="G583" s="10" t="str">
        <f>IF(Rapportage!F583 ="0","  ", "  ")</f>
        <v xml:space="preserve">  </v>
      </c>
      <c r="H583" s="10" t="str">
        <f>Rapportage!G583 &amp; REPT(" ",4-MIN(4,LEN(Rapportage!G583)))</f>
        <v xml:space="preserve">    </v>
      </c>
      <c r="I583" s="10" t="str">
        <f>IF(Rapportage!H583="","",IF(($Q$2-$P$2)&gt;=0,IF(LEN(TEXT(K583*100,"00000000"))=3,_xlfn.CONCAT(0,TEXT(K583*100,"000000.""00")),TEXT(K583*100,"000000"".""00")),""""))</f>
        <v/>
      </c>
      <c r="J583" s="10" t="str">
        <f>IF(Rapportage!I583="","",IF(($Q$2-$P$2)&gt;=0,IF(LEN(TEXT(Rapportage!I583*100,"000000"))=3,_xlfn.CONCAT(0,TEXT(Rapportage!I583*100,"000.""00")),TEXT(Rapportage!I583*100,"000"".""00")),""""))</f>
        <v/>
      </c>
      <c r="K583" s="15">
        <f>ROUND(Rapportage!H583,2)</f>
        <v>0</v>
      </c>
      <c r="O583" t="s">
        <v>617</v>
      </c>
      <c r="P583">
        <v>582</v>
      </c>
    </row>
    <row r="584" spans="1:16" x14ac:dyDescent="0.25">
      <c r="A584" t="str">
        <f>IF(LEN(Rapportage!A584)="","",Rapportage!A584&amp;REPT(" ",10-MIN(10,LEN(Rapportage!A584))))</f>
        <v xml:space="preserve">          </v>
      </c>
      <c r="B584" t="str">
        <f>IF(Rapportage!B584=0,"",_xlfn.CONCAT(REPT("0",7-LEN(Rapportage!B584)),Rapportage!B584))</f>
        <v/>
      </c>
      <c r="C584" t="str">
        <f>IF(Rapportage!C584=0,"",IF(ISNUMBER(SEARCH("-",Rapportage!C584)),_xlfn.CONCAT(REPT("0",7-LEN(LEFT(Rapportage!C584,SEARCH("-",Rapportage!C584)-1))),LEFT(Rapportage!C584,SEARCH("-",Rapportage!C584)-1)),_xlfn.CONCAT(REPT("0",7-LEN(Rapportage!C584)),Rapportage!C584)))</f>
        <v/>
      </c>
      <c r="E584" t="s">
        <v>3119</v>
      </c>
      <c r="F584" t="str">
        <f>IF(Rapportage!E584="","",_xlfn.CONCAT(REPT("0",4-LEN(Rapportage!E584)),Rapportage!E584))</f>
        <v/>
      </c>
      <c r="G584" s="10" t="str">
        <f>IF(Rapportage!F584 ="0","  ", "  ")</f>
        <v xml:space="preserve">  </v>
      </c>
      <c r="H584" s="10" t="str">
        <f>Rapportage!G584 &amp; REPT(" ",4-MIN(4,LEN(Rapportage!G584)))</f>
        <v xml:space="preserve">    </v>
      </c>
      <c r="I584" s="10" t="str">
        <f>IF(Rapportage!H584="","",IF(($Q$2-$P$2)&gt;=0,IF(LEN(TEXT(K584*100,"00000000"))=3,_xlfn.CONCAT(0,TEXT(K584*100,"000000.""00")),TEXT(K584*100,"000000"".""00")),""""))</f>
        <v/>
      </c>
      <c r="J584" s="10" t="str">
        <f>IF(Rapportage!I584="","",IF(($Q$2-$P$2)&gt;=0,IF(LEN(TEXT(Rapportage!I584*100,"000000"))=3,_xlfn.CONCAT(0,TEXT(Rapportage!I584*100,"000.""00")),TEXT(Rapportage!I584*100,"000"".""00")),""""))</f>
        <v/>
      </c>
      <c r="K584" s="15">
        <f>ROUND(Rapportage!H584,2)</f>
        <v>0</v>
      </c>
      <c r="O584" t="s">
        <v>618</v>
      </c>
      <c r="P584">
        <v>583</v>
      </c>
    </row>
    <row r="585" spans="1:16" x14ac:dyDescent="0.25">
      <c r="A585" t="str">
        <f>IF(LEN(Rapportage!A585)="","",Rapportage!A585&amp;REPT(" ",10-MIN(10,LEN(Rapportage!A585))))</f>
        <v xml:space="preserve">          </v>
      </c>
      <c r="B585" t="str">
        <f>IF(Rapportage!B585=0,"",_xlfn.CONCAT(REPT("0",7-LEN(Rapportage!B585)),Rapportage!B585))</f>
        <v/>
      </c>
      <c r="C585" t="str">
        <f>IF(Rapportage!C585=0,"",IF(ISNUMBER(SEARCH("-",Rapportage!C585)),_xlfn.CONCAT(REPT("0",7-LEN(LEFT(Rapportage!C585,SEARCH("-",Rapportage!C585)-1))),LEFT(Rapportage!C585,SEARCH("-",Rapportage!C585)-1)),_xlfn.CONCAT(REPT("0",7-LEN(Rapportage!C585)),Rapportage!C585)))</f>
        <v/>
      </c>
      <c r="E585" t="s">
        <v>3120</v>
      </c>
      <c r="F585" t="str">
        <f>IF(Rapportage!E585="","",_xlfn.CONCAT(REPT("0",4-LEN(Rapportage!E585)),Rapportage!E585))</f>
        <v/>
      </c>
      <c r="G585" s="10" t="str">
        <f>IF(Rapportage!F585 ="0","  ", "  ")</f>
        <v xml:space="preserve">  </v>
      </c>
      <c r="H585" s="10" t="str">
        <f>Rapportage!G585 &amp; REPT(" ",4-MIN(4,LEN(Rapportage!G585)))</f>
        <v xml:space="preserve">    </v>
      </c>
      <c r="I585" s="10" t="str">
        <f>IF(Rapportage!H585="","",IF(($Q$2-$P$2)&gt;=0,IF(LEN(TEXT(K585*100,"00000000"))=3,_xlfn.CONCAT(0,TEXT(K585*100,"000000.""00")),TEXT(K585*100,"000000"".""00")),""""))</f>
        <v/>
      </c>
      <c r="J585" s="10" t="str">
        <f>IF(Rapportage!I585="","",IF(($Q$2-$P$2)&gt;=0,IF(LEN(TEXT(Rapportage!I585*100,"000000"))=3,_xlfn.CONCAT(0,TEXT(Rapportage!I585*100,"000.""00")),TEXT(Rapportage!I585*100,"000"".""00")),""""))</f>
        <v/>
      </c>
      <c r="K585" s="15">
        <f>ROUND(Rapportage!H585,2)</f>
        <v>0</v>
      </c>
      <c r="O585" t="s">
        <v>619</v>
      </c>
      <c r="P585">
        <v>584</v>
      </c>
    </row>
    <row r="586" spans="1:16" x14ac:dyDescent="0.25">
      <c r="A586" t="str">
        <f>IF(LEN(Rapportage!A586)="","",Rapportage!A586&amp;REPT(" ",10-MIN(10,LEN(Rapportage!A586))))</f>
        <v xml:space="preserve">          </v>
      </c>
      <c r="B586" t="str">
        <f>IF(Rapportage!B586=0,"",_xlfn.CONCAT(REPT("0",7-LEN(Rapportage!B586)),Rapportage!B586))</f>
        <v/>
      </c>
      <c r="C586" t="str">
        <f>IF(Rapportage!C586=0,"",IF(ISNUMBER(SEARCH("-",Rapportage!C586)),_xlfn.CONCAT(REPT("0",7-LEN(LEFT(Rapportage!C586,SEARCH("-",Rapportage!C586)-1))),LEFT(Rapportage!C586,SEARCH("-",Rapportage!C586)-1)),_xlfn.CONCAT(REPT("0",7-LEN(Rapportage!C586)),Rapportage!C586)))</f>
        <v/>
      </c>
      <c r="E586" t="s">
        <v>3121</v>
      </c>
      <c r="F586" t="str">
        <f>IF(Rapportage!E586="","",_xlfn.CONCAT(REPT("0",4-LEN(Rapportage!E586)),Rapportage!E586))</f>
        <v/>
      </c>
      <c r="G586" s="10" t="str">
        <f>IF(Rapportage!F586 ="0","  ", "  ")</f>
        <v xml:space="preserve">  </v>
      </c>
      <c r="H586" s="10" t="str">
        <f>Rapportage!G586 &amp; REPT(" ",4-MIN(4,LEN(Rapportage!G586)))</f>
        <v xml:space="preserve">    </v>
      </c>
      <c r="I586" s="10" t="str">
        <f>IF(Rapportage!H586="","",IF(($Q$2-$P$2)&gt;=0,IF(LEN(TEXT(K586*100,"00000000"))=3,_xlfn.CONCAT(0,TEXT(K586*100,"000000.""00")),TEXT(K586*100,"000000"".""00")),""""))</f>
        <v/>
      </c>
      <c r="J586" s="10" t="str">
        <f>IF(Rapportage!I586="","",IF(($Q$2-$P$2)&gt;=0,IF(LEN(TEXT(Rapportage!I586*100,"000000"))=3,_xlfn.CONCAT(0,TEXT(Rapportage!I586*100,"000.""00")),TEXT(Rapportage!I586*100,"000"".""00")),""""))</f>
        <v/>
      </c>
      <c r="K586" s="15">
        <f>ROUND(Rapportage!H586,2)</f>
        <v>0</v>
      </c>
      <c r="O586" t="s">
        <v>620</v>
      </c>
      <c r="P586">
        <v>585</v>
      </c>
    </row>
    <row r="587" spans="1:16" x14ac:dyDescent="0.25">
      <c r="A587" t="str">
        <f>IF(LEN(Rapportage!A587)="","",Rapportage!A587&amp;REPT(" ",10-MIN(10,LEN(Rapportage!A587))))</f>
        <v xml:space="preserve">          </v>
      </c>
      <c r="B587" t="str">
        <f>IF(Rapportage!B587=0,"",_xlfn.CONCAT(REPT("0",7-LEN(Rapportage!B587)),Rapportage!B587))</f>
        <v/>
      </c>
      <c r="C587" t="str">
        <f>IF(Rapportage!C587=0,"",IF(ISNUMBER(SEARCH("-",Rapportage!C587)),_xlfn.CONCAT(REPT("0",7-LEN(LEFT(Rapportage!C587,SEARCH("-",Rapportage!C587)-1))),LEFT(Rapportage!C587,SEARCH("-",Rapportage!C587)-1)),_xlfn.CONCAT(REPT("0",7-LEN(Rapportage!C587)),Rapportage!C587)))</f>
        <v/>
      </c>
      <c r="E587" t="s">
        <v>3122</v>
      </c>
      <c r="F587" t="str">
        <f>IF(Rapportage!E587="","",_xlfn.CONCAT(REPT("0",4-LEN(Rapportage!E587)),Rapportage!E587))</f>
        <v/>
      </c>
      <c r="G587" s="10" t="str">
        <f>IF(Rapportage!F587 ="0","  ", "  ")</f>
        <v xml:space="preserve">  </v>
      </c>
      <c r="H587" s="10" t="str">
        <f>Rapportage!G587 &amp; REPT(" ",4-MIN(4,LEN(Rapportage!G587)))</f>
        <v xml:space="preserve">    </v>
      </c>
      <c r="I587" s="10" t="str">
        <f>IF(Rapportage!H587="","",IF(($Q$2-$P$2)&gt;=0,IF(LEN(TEXT(K587*100,"00000000"))=3,_xlfn.CONCAT(0,TEXT(K587*100,"000000.""00")),TEXT(K587*100,"000000"".""00")),""""))</f>
        <v/>
      </c>
      <c r="J587" s="10" t="str">
        <f>IF(Rapportage!I587="","",IF(($Q$2-$P$2)&gt;=0,IF(LEN(TEXT(Rapportage!I587*100,"000000"))=3,_xlfn.CONCAT(0,TEXT(Rapportage!I587*100,"000.""00")),TEXT(Rapportage!I587*100,"000"".""00")),""""))</f>
        <v/>
      </c>
      <c r="K587" s="15">
        <f>ROUND(Rapportage!H587,2)</f>
        <v>0</v>
      </c>
      <c r="O587" t="s">
        <v>621</v>
      </c>
      <c r="P587">
        <v>586</v>
      </c>
    </row>
    <row r="588" spans="1:16" x14ac:dyDescent="0.25">
      <c r="A588" t="str">
        <f>IF(LEN(Rapportage!A588)="","",Rapportage!A588&amp;REPT(" ",10-MIN(10,LEN(Rapportage!A588))))</f>
        <v xml:space="preserve">          </v>
      </c>
      <c r="B588" t="str">
        <f>IF(Rapportage!B588=0,"",_xlfn.CONCAT(REPT("0",7-LEN(Rapportage!B588)),Rapportage!B588))</f>
        <v/>
      </c>
      <c r="C588" t="str">
        <f>IF(Rapportage!C588=0,"",IF(ISNUMBER(SEARCH("-",Rapportage!C588)),_xlfn.CONCAT(REPT("0",7-LEN(LEFT(Rapportage!C588,SEARCH("-",Rapportage!C588)-1))),LEFT(Rapportage!C588,SEARCH("-",Rapportage!C588)-1)),_xlfn.CONCAT(REPT("0",7-LEN(Rapportage!C588)),Rapportage!C588)))</f>
        <v/>
      </c>
      <c r="E588" t="s">
        <v>3123</v>
      </c>
      <c r="F588" t="str">
        <f>IF(Rapportage!E588="","",_xlfn.CONCAT(REPT("0",4-LEN(Rapportage!E588)),Rapportage!E588))</f>
        <v/>
      </c>
      <c r="G588" s="10" t="str">
        <f>IF(Rapportage!F588 ="0","  ", "  ")</f>
        <v xml:space="preserve">  </v>
      </c>
      <c r="H588" s="10" t="str">
        <f>Rapportage!G588 &amp; REPT(" ",4-MIN(4,LEN(Rapportage!G588)))</f>
        <v xml:space="preserve">    </v>
      </c>
      <c r="I588" s="10" t="str">
        <f>IF(Rapportage!H588="","",IF(($Q$2-$P$2)&gt;=0,IF(LEN(TEXT(K588*100,"00000000"))=3,_xlfn.CONCAT(0,TEXT(K588*100,"000000.""00")),TEXT(K588*100,"000000"".""00")),""""))</f>
        <v/>
      </c>
      <c r="J588" s="10" t="str">
        <f>IF(Rapportage!I588="","",IF(($Q$2-$P$2)&gt;=0,IF(LEN(TEXT(Rapportage!I588*100,"000000"))=3,_xlfn.CONCAT(0,TEXT(Rapportage!I588*100,"000.""00")),TEXT(Rapportage!I588*100,"000"".""00")),""""))</f>
        <v/>
      </c>
      <c r="K588" s="15">
        <f>ROUND(Rapportage!H588,2)</f>
        <v>0</v>
      </c>
      <c r="O588" t="s">
        <v>622</v>
      </c>
      <c r="P588">
        <v>587</v>
      </c>
    </row>
    <row r="589" spans="1:16" x14ac:dyDescent="0.25">
      <c r="A589" t="str">
        <f>IF(LEN(Rapportage!A589)="","",Rapportage!A589&amp;REPT(" ",10-MIN(10,LEN(Rapportage!A589))))</f>
        <v xml:space="preserve">          </v>
      </c>
      <c r="B589" t="str">
        <f>IF(Rapportage!B589=0,"",_xlfn.CONCAT(REPT("0",7-LEN(Rapportage!B589)),Rapportage!B589))</f>
        <v/>
      </c>
      <c r="C589" t="str">
        <f>IF(Rapportage!C589=0,"",IF(ISNUMBER(SEARCH("-",Rapportage!C589)),_xlfn.CONCAT(REPT("0",7-LEN(LEFT(Rapportage!C589,SEARCH("-",Rapportage!C589)-1))),LEFT(Rapportage!C589,SEARCH("-",Rapportage!C589)-1)),_xlfn.CONCAT(REPT("0",7-LEN(Rapportage!C589)),Rapportage!C589)))</f>
        <v/>
      </c>
      <c r="E589" t="s">
        <v>3124</v>
      </c>
      <c r="F589" t="str">
        <f>IF(Rapportage!E589="","",_xlfn.CONCAT(REPT("0",4-LEN(Rapportage!E589)),Rapportage!E589))</f>
        <v/>
      </c>
      <c r="G589" s="10" t="str">
        <f>IF(Rapportage!F589 ="0","  ", "  ")</f>
        <v xml:space="preserve">  </v>
      </c>
      <c r="H589" s="10" t="str">
        <f>Rapportage!G589 &amp; REPT(" ",4-MIN(4,LEN(Rapportage!G589)))</f>
        <v xml:space="preserve">    </v>
      </c>
      <c r="I589" s="10" t="str">
        <f>IF(Rapportage!H589="","",IF(($Q$2-$P$2)&gt;=0,IF(LEN(TEXT(K589*100,"00000000"))=3,_xlfn.CONCAT(0,TEXT(K589*100,"000000.""00")),TEXT(K589*100,"000000"".""00")),""""))</f>
        <v/>
      </c>
      <c r="J589" s="10" t="str">
        <f>IF(Rapportage!I589="","",IF(($Q$2-$P$2)&gt;=0,IF(LEN(TEXT(Rapportage!I589*100,"000000"))=3,_xlfn.CONCAT(0,TEXT(Rapportage!I589*100,"000.""00")),TEXT(Rapportage!I589*100,"000"".""00")),""""))</f>
        <v/>
      </c>
      <c r="K589" s="15">
        <f>ROUND(Rapportage!H589,2)</f>
        <v>0</v>
      </c>
      <c r="O589" t="s">
        <v>623</v>
      </c>
      <c r="P589">
        <v>588</v>
      </c>
    </row>
    <row r="590" spans="1:16" x14ac:dyDescent="0.25">
      <c r="A590" t="str">
        <f>IF(LEN(Rapportage!A590)="","",Rapportage!A590&amp;REPT(" ",10-MIN(10,LEN(Rapportage!A590))))</f>
        <v xml:space="preserve">          </v>
      </c>
      <c r="B590" t="str">
        <f>IF(Rapportage!B590=0,"",_xlfn.CONCAT(REPT("0",7-LEN(Rapportage!B590)),Rapportage!B590))</f>
        <v/>
      </c>
      <c r="C590" t="str">
        <f>IF(Rapportage!C590=0,"",IF(ISNUMBER(SEARCH("-",Rapportage!C590)),_xlfn.CONCAT(REPT("0",7-LEN(LEFT(Rapportage!C590,SEARCH("-",Rapportage!C590)-1))),LEFT(Rapportage!C590,SEARCH("-",Rapportage!C590)-1)),_xlfn.CONCAT(REPT("0",7-LEN(Rapportage!C590)),Rapportage!C590)))</f>
        <v/>
      </c>
      <c r="E590" t="s">
        <v>3125</v>
      </c>
      <c r="F590" t="str">
        <f>IF(Rapportage!E590="","",_xlfn.CONCAT(REPT("0",4-LEN(Rapportage!E590)),Rapportage!E590))</f>
        <v/>
      </c>
      <c r="G590" s="10" t="str">
        <f>IF(Rapportage!F590 ="0","  ", "  ")</f>
        <v xml:space="preserve">  </v>
      </c>
      <c r="H590" s="10" t="str">
        <f>Rapportage!G590 &amp; REPT(" ",4-MIN(4,LEN(Rapportage!G590)))</f>
        <v xml:space="preserve">    </v>
      </c>
      <c r="I590" s="10" t="str">
        <f>IF(Rapportage!H590="","",IF(($Q$2-$P$2)&gt;=0,IF(LEN(TEXT(K590*100,"00000000"))=3,_xlfn.CONCAT(0,TEXT(K590*100,"000000.""00")),TEXT(K590*100,"000000"".""00")),""""))</f>
        <v/>
      </c>
      <c r="J590" s="10" t="str">
        <f>IF(Rapportage!I590="","",IF(($Q$2-$P$2)&gt;=0,IF(LEN(TEXT(Rapportage!I590*100,"000000"))=3,_xlfn.CONCAT(0,TEXT(Rapportage!I590*100,"000.""00")),TEXT(Rapportage!I590*100,"000"".""00")),""""))</f>
        <v/>
      </c>
      <c r="K590" s="15">
        <f>ROUND(Rapportage!H590,2)</f>
        <v>0</v>
      </c>
      <c r="O590" t="s">
        <v>624</v>
      </c>
      <c r="P590">
        <v>589</v>
      </c>
    </row>
    <row r="591" spans="1:16" x14ac:dyDescent="0.25">
      <c r="A591" t="str">
        <f>IF(LEN(Rapportage!A591)="","",Rapportage!A591&amp;REPT(" ",10-MIN(10,LEN(Rapportage!A591))))</f>
        <v xml:space="preserve">          </v>
      </c>
      <c r="B591" t="str">
        <f>IF(Rapportage!B591=0,"",_xlfn.CONCAT(REPT("0",7-LEN(Rapportage!B591)),Rapportage!B591))</f>
        <v/>
      </c>
      <c r="C591" t="str">
        <f>IF(Rapportage!C591=0,"",IF(ISNUMBER(SEARCH("-",Rapportage!C591)),_xlfn.CONCAT(REPT("0",7-LEN(LEFT(Rapportage!C591,SEARCH("-",Rapportage!C591)-1))),LEFT(Rapportage!C591,SEARCH("-",Rapportage!C591)-1)),_xlfn.CONCAT(REPT("0",7-LEN(Rapportage!C591)),Rapportage!C591)))</f>
        <v/>
      </c>
      <c r="E591" t="s">
        <v>3126</v>
      </c>
      <c r="F591" t="str">
        <f>IF(Rapportage!E591="","",_xlfn.CONCAT(REPT("0",4-LEN(Rapportage!E591)),Rapportage!E591))</f>
        <v/>
      </c>
      <c r="G591" s="10" t="str">
        <f>IF(Rapportage!F591 ="0","  ", "  ")</f>
        <v xml:space="preserve">  </v>
      </c>
      <c r="H591" s="10" t="str">
        <f>Rapportage!G591 &amp; REPT(" ",4-MIN(4,LEN(Rapportage!G591)))</f>
        <v xml:space="preserve">    </v>
      </c>
      <c r="I591" s="10" t="str">
        <f>IF(Rapportage!H591="","",IF(($Q$2-$P$2)&gt;=0,IF(LEN(TEXT(K591*100,"00000000"))=3,_xlfn.CONCAT(0,TEXT(K591*100,"000000.""00")),TEXT(K591*100,"000000"".""00")),""""))</f>
        <v/>
      </c>
      <c r="J591" s="10" t="str">
        <f>IF(Rapportage!I591="","",IF(($Q$2-$P$2)&gt;=0,IF(LEN(TEXT(Rapportage!I591*100,"000000"))=3,_xlfn.CONCAT(0,TEXT(Rapportage!I591*100,"000.""00")),TEXT(Rapportage!I591*100,"000"".""00")),""""))</f>
        <v/>
      </c>
      <c r="K591" s="15">
        <f>ROUND(Rapportage!H591,2)</f>
        <v>0</v>
      </c>
      <c r="O591" t="s">
        <v>625</v>
      </c>
      <c r="P591">
        <v>590</v>
      </c>
    </row>
    <row r="592" spans="1:16" x14ac:dyDescent="0.25">
      <c r="A592" t="str">
        <f>IF(LEN(Rapportage!A592)="","",Rapportage!A592&amp;REPT(" ",10-MIN(10,LEN(Rapportage!A592))))</f>
        <v xml:space="preserve">          </v>
      </c>
      <c r="B592" t="str">
        <f>IF(Rapportage!B592=0,"",_xlfn.CONCAT(REPT("0",7-LEN(Rapportage!B592)),Rapportage!B592))</f>
        <v/>
      </c>
      <c r="C592" t="str">
        <f>IF(Rapportage!C592=0,"",IF(ISNUMBER(SEARCH("-",Rapportage!C592)),_xlfn.CONCAT(REPT("0",7-LEN(LEFT(Rapportage!C592,SEARCH("-",Rapportage!C592)-1))),LEFT(Rapportage!C592,SEARCH("-",Rapportage!C592)-1)),_xlfn.CONCAT(REPT("0",7-LEN(Rapportage!C592)),Rapportage!C592)))</f>
        <v/>
      </c>
      <c r="E592" t="s">
        <v>3127</v>
      </c>
      <c r="F592" t="str">
        <f>IF(Rapportage!E592="","",_xlfn.CONCAT(REPT("0",4-LEN(Rapportage!E592)),Rapportage!E592))</f>
        <v/>
      </c>
      <c r="G592" s="10" t="str">
        <f>IF(Rapportage!F592 ="0","  ", "  ")</f>
        <v xml:space="preserve">  </v>
      </c>
      <c r="H592" s="10" t="str">
        <f>Rapportage!G592 &amp; REPT(" ",4-MIN(4,LEN(Rapportage!G592)))</f>
        <v xml:space="preserve">    </v>
      </c>
      <c r="I592" s="10" t="str">
        <f>IF(Rapportage!H592="","",IF(($Q$2-$P$2)&gt;=0,IF(LEN(TEXT(K592*100,"00000000"))=3,_xlfn.CONCAT(0,TEXT(K592*100,"000000.""00")),TEXT(K592*100,"000000"".""00")),""""))</f>
        <v/>
      </c>
      <c r="J592" s="10" t="str">
        <f>IF(Rapportage!I592="","",IF(($Q$2-$P$2)&gt;=0,IF(LEN(TEXT(Rapportage!I592*100,"000000"))=3,_xlfn.CONCAT(0,TEXT(Rapportage!I592*100,"000.""00")),TEXT(Rapportage!I592*100,"000"".""00")),""""))</f>
        <v/>
      </c>
      <c r="K592" s="15">
        <f>ROUND(Rapportage!H592,2)</f>
        <v>0</v>
      </c>
      <c r="O592" t="s">
        <v>626</v>
      </c>
      <c r="P592">
        <v>591</v>
      </c>
    </row>
    <row r="593" spans="1:16" x14ac:dyDescent="0.25">
      <c r="A593" t="str">
        <f>IF(LEN(Rapportage!A593)="","",Rapportage!A593&amp;REPT(" ",10-MIN(10,LEN(Rapportage!A593))))</f>
        <v xml:space="preserve">          </v>
      </c>
      <c r="B593" t="str">
        <f>IF(Rapportage!B593=0,"",_xlfn.CONCAT(REPT("0",7-LEN(Rapportage!B593)),Rapportage!B593))</f>
        <v/>
      </c>
      <c r="C593" t="str">
        <f>IF(Rapportage!C593=0,"",IF(ISNUMBER(SEARCH("-",Rapportage!C593)),_xlfn.CONCAT(REPT("0",7-LEN(LEFT(Rapportage!C593,SEARCH("-",Rapportage!C593)-1))),LEFT(Rapportage!C593,SEARCH("-",Rapportage!C593)-1)),_xlfn.CONCAT(REPT("0",7-LEN(Rapportage!C593)),Rapportage!C593)))</f>
        <v/>
      </c>
      <c r="E593" t="s">
        <v>3128</v>
      </c>
      <c r="F593" t="str">
        <f>IF(Rapportage!E593="","",_xlfn.CONCAT(REPT("0",4-LEN(Rapportage!E593)),Rapportage!E593))</f>
        <v/>
      </c>
      <c r="G593" s="10" t="str">
        <f>IF(Rapportage!F593 ="0","  ", "  ")</f>
        <v xml:space="preserve">  </v>
      </c>
      <c r="H593" s="10" t="str">
        <f>Rapportage!G593 &amp; REPT(" ",4-MIN(4,LEN(Rapportage!G593)))</f>
        <v xml:space="preserve">    </v>
      </c>
      <c r="I593" s="10" t="str">
        <f>IF(Rapportage!H593="","",IF(($Q$2-$P$2)&gt;=0,IF(LEN(TEXT(K593*100,"00000000"))=3,_xlfn.CONCAT(0,TEXT(K593*100,"000000.""00")),TEXT(K593*100,"000000"".""00")),""""))</f>
        <v/>
      </c>
      <c r="J593" s="10" t="str">
        <f>IF(Rapportage!I593="","",IF(($Q$2-$P$2)&gt;=0,IF(LEN(TEXT(Rapportage!I593*100,"000000"))=3,_xlfn.CONCAT(0,TEXT(Rapportage!I593*100,"000.""00")),TEXT(Rapportage!I593*100,"000"".""00")),""""))</f>
        <v/>
      </c>
      <c r="K593" s="15">
        <f>ROUND(Rapportage!H593,2)</f>
        <v>0</v>
      </c>
      <c r="O593" t="s">
        <v>627</v>
      </c>
      <c r="P593">
        <v>592</v>
      </c>
    </row>
    <row r="594" spans="1:16" x14ac:dyDescent="0.25">
      <c r="A594" t="str">
        <f>IF(LEN(Rapportage!A594)="","",Rapportage!A594&amp;REPT(" ",10-MIN(10,LEN(Rapportage!A594))))</f>
        <v xml:space="preserve">          </v>
      </c>
      <c r="B594" t="str">
        <f>IF(Rapportage!B594=0,"",_xlfn.CONCAT(REPT("0",7-LEN(Rapportage!B594)),Rapportage!B594))</f>
        <v/>
      </c>
      <c r="C594" t="str">
        <f>IF(Rapportage!C594=0,"",IF(ISNUMBER(SEARCH("-",Rapportage!C594)),_xlfn.CONCAT(REPT("0",7-LEN(LEFT(Rapportage!C594,SEARCH("-",Rapportage!C594)-1))),LEFT(Rapportage!C594,SEARCH("-",Rapportage!C594)-1)),_xlfn.CONCAT(REPT("0",7-LEN(Rapportage!C594)),Rapportage!C594)))</f>
        <v/>
      </c>
      <c r="E594" t="s">
        <v>3129</v>
      </c>
      <c r="F594" t="str">
        <f>IF(Rapportage!E594="","",_xlfn.CONCAT(REPT("0",4-LEN(Rapportage!E594)),Rapportage!E594))</f>
        <v/>
      </c>
      <c r="G594" s="10" t="str">
        <f>IF(Rapportage!F594 ="0","  ", "  ")</f>
        <v xml:space="preserve">  </v>
      </c>
      <c r="H594" s="10" t="str">
        <f>Rapportage!G594 &amp; REPT(" ",4-MIN(4,LEN(Rapportage!G594)))</f>
        <v xml:space="preserve">    </v>
      </c>
      <c r="I594" s="10" t="str">
        <f>IF(Rapportage!H594="","",IF(($Q$2-$P$2)&gt;=0,IF(LEN(TEXT(K594*100,"00000000"))=3,_xlfn.CONCAT(0,TEXT(K594*100,"000000.""00")),TEXT(K594*100,"000000"".""00")),""""))</f>
        <v/>
      </c>
      <c r="J594" s="10" t="str">
        <f>IF(Rapportage!I594="","",IF(($Q$2-$P$2)&gt;=0,IF(LEN(TEXT(Rapportage!I594*100,"000000"))=3,_xlfn.CONCAT(0,TEXT(Rapportage!I594*100,"000.""00")),TEXT(Rapportage!I594*100,"000"".""00")),""""))</f>
        <v/>
      </c>
      <c r="K594" s="15">
        <f>ROUND(Rapportage!H594,2)</f>
        <v>0</v>
      </c>
      <c r="O594" t="s">
        <v>628</v>
      </c>
      <c r="P594">
        <v>593</v>
      </c>
    </row>
    <row r="595" spans="1:16" x14ac:dyDescent="0.25">
      <c r="A595" t="str">
        <f>IF(LEN(Rapportage!A595)="","",Rapportage!A595&amp;REPT(" ",10-MIN(10,LEN(Rapportage!A595))))</f>
        <v xml:space="preserve">          </v>
      </c>
      <c r="B595" t="str">
        <f>IF(Rapportage!B595=0,"",_xlfn.CONCAT(REPT("0",7-LEN(Rapportage!B595)),Rapportage!B595))</f>
        <v/>
      </c>
      <c r="C595" t="str">
        <f>IF(Rapportage!C595=0,"",IF(ISNUMBER(SEARCH("-",Rapportage!C595)),_xlfn.CONCAT(REPT("0",7-LEN(LEFT(Rapportage!C595,SEARCH("-",Rapportage!C595)-1))),LEFT(Rapportage!C595,SEARCH("-",Rapportage!C595)-1)),_xlfn.CONCAT(REPT("0",7-LEN(Rapportage!C595)),Rapportage!C595)))</f>
        <v/>
      </c>
      <c r="E595" t="s">
        <v>3130</v>
      </c>
      <c r="F595" t="str">
        <f>IF(Rapportage!E595="","",_xlfn.CONCAT(REPT("0",4-LEN(Rapportage!E595)),Rapportage!E595))</f>
        <v/>
      </c>
      <c r="G595" s="10" t="str">
        <f>IF(Rapportage!F595 ="0","  ", "  ")</f>
        <v xml:space="preserve">  </v>
      </c>
      <c r="H595" s="10" t="str">
        <f>Rapportage!G595 &amp; REPT(" ",4-MIN(4,LEN(Rapportage!G595)))</f>
        <v xml:space="preserve">    </v>
      </c>
      <c r="I595" s="10" t="str">
        <f>IF(Rapportage!H595="","",IF(($Q$2-$P$2)&gt;=0,IF(LEN(TEXT(K595*100,"00000000"))=3,_xlfn.CONCAT(0,TEXT(K595*100,"000000.""00")),TEXT(K595*100,"000000"".""00")),""""))</f>
        <v/>
      </c>
      <c r="J595" s="10" t="str">
        <f>IF(Rapportage!I595="","",IF(($Q$2-$P$2)&gt;=0,IF(LEN(TEXT(Rapportage!I595*100,"000000"))=3,_xlfn.CONCAT(0,TEXT(Rapportage!I595*100,"000.""00")),TEXT(Rapportage!I595*100,"000"".""00")),""""))</f>
        <v/>
      </c>
      <c r="K595" s="15">
        <f>ROUND(Rapportage!H595,2)</f>
        <v>0</v>
      </c>
      <c r="O595" t="s">
        <v>629</v>
      </c>
      <c r="P595">
        <v>594</v>
      </c>
    </row>
    <row r="596" spans="1:16" x14ac:dyDescent="0.25">
      <c r="A596" t="str">
        <f>IF(LEN(Rapportage!A596)="","",Rapportage!A596&amp;REPT(" ",10-MIN(10,LEN(Rapportage!A596))))</f>
        <v xml:space="preserve">          </v>
      </c>
      <c r="B596" t="str">
        <f>IF(Rapportage!B596=0,"",_xlfn.CONCAT(REPT("0",7-LEN(Rapportage!B596)),Rapportage!B596))</f>
        <v/>
      </c>
      <c r="C596" t="str">
        <f>IF(Rapportage!C596=0,"",IF(ISNUMBER(SEARCH("-",Rapportage!C596)),_xlfn.CONCAT(REPT("0",7-LEN(LEFT(Rapportage!C596,SEARCH("-",Rapportage!C596)-1))),LEFT(Rapportage!C596,SEARCH("-",Rapportage!C596)-1)),_xlfn.CONCAT(REPT("0",7-LEN(Rapportage!C596)),Rapportage!C596)))</f>
        <v/>
      </c>
      <c r="E596" t="s">
        <v>3131</v>
      </c>
      <c r="F596" t="str">
        <f>IF(Rapportage!E596="","",_xlfn.CONCAT(REPT("0",4-LEN(Rapportage!E596)),Rapportage!E596))</f>
        <v/>
      </c>
      <c r="G596" s="10" t="str">
        <f>IF(Rapportage!F596 ="0","  ", "  ")</f>
        <v xml:space="preserve">  </v>
      </c>
      <c r="H596" s="10" t="str">
        <f>Rapportage!G596 &amp; REPT(" ",4-MIN(4,LEN(Rapportage!G596)))</f>
        <v xml:space="preserve">    </v>
      </c>
      <c r="I596" s="10" t="str">
        <f>IF(Rapportage!H596="","",IF(($Q$2-$P$2)&gt;=0,IF(LEN(TEXT(K596*100,"00000000"))=3,_xlfn.CONCAT(0,TEXT(K596*100,"000000.""00")),TEXT(K596*100,"000000"".""00")),""""))</f>
        <v/>
      </c>
      <c r="J596" s="10" t="str">
        <f>IF(Rapportage!I596="","",IF(($Q$2-$P$2)&gt;=0,IF(LEN(TEXT(Rapportage!I596*100,"000000"))=3,_xlfn.CONCAT(0,TEXT(Rapportage!I596*100,"000.""00")),TEXT(Rapportage!I596*100,"000"".""00")),""""))</f>
        <v/>
      </c>
      <c r="K596" s="15">
        <f>ROUND(Rapportage!H596,2)</f>
        <v>0</v>
      </c>
      <c r="O596" t="s">
        <v>630</v>
      </c>
      <c r="P596">
        <v>595</v>
      </c>
    </row>
    <row r="597" spans="1:16" x14ac:dyDescent="0.25">
      <c r="A597" t="str">
        <f>IF(LEN(Rapportage!A597)="","",Rapportage!A597&amp;REPT(" ",10-MIN(10,LEN(Rapportage!A597))))</f>
        <v xml:space="preserve">          </v>
      </c>
      <c r="B597" t="str">
        <f>IF(Rapportage!B597=0,"",_xlfn.CONCAT(REPT("0",7-LEN(Rapportage!B597)),Rapportage!B597))</f>
        <v/>
      </c>
      <c r="C597" t="str">
        <f>IF(Rapportage!C597=0,"",IF(ISNUMBER(SEARCH("-",Rapportage!C597)),_xlfn.CONCAT(REPT("0",7-LEN(LEFT(Rapportage!C597,SEARCH("-",Rapportage!C597)-1))),LEFT(Rapportage!C597,SEARCH("-",Rapportage!C597)-1)),_xlfn.CONCAT(REPT("0",7-LEN(Rapportage!C597)),Rapportage!C597)))</f>
        <v/>
      </c>
      <c r="E597" t="s">
        <v>3132</v>
      </c>
      <c r="F597" t="str">
        <f>IF(Rapportage!E597="","",_xlfn.CONCAT(REPT("0",4-LEN(Rapportage!E597)),Rapportage!E597))</f>
        <v/>
      </c>
      <c r="G597" s="10" t="str">
        <f>IF(Rapportage!F597 ="0","  ", "  ")</f>
        <v xml:space="preserve">  </v>
      </c>
      <c r="H597" s="10" t="str">
        <f>Rapportage!G597 &amp; REPT(" ",4-MIN(4,LEN(Rapportage!G597)))</f>
        <v xml:space="preserve">    </v>
      </c>
      <c r="I597" s="10" t="str">
        <f>IF(Rapportage!H597="","",IF(($Q$2-$P$2)&gt;=0,IF(LEN(TEXT(K597*100,"00000000"))=3,_xlfn.CONCAT(0,TEXT(K597*100,"000000.""00")),TEXT(K597*100,"000000"".""00")),""""))</f>
        <v/>
      </c>
      <c r="J597" s="10" t="str">
        <f>IF(Rapportage!I597="","",IF(($Q$2-$P$2)&gt;=0,IF(LEN(TEXT(Rapportage!I597*100,"000000"))=3,_xlfn.CONCAT(0,TEXT(Rapportage!I597*100,"000.""00")),TEXT(Rapportage!I597*100,"000"".""00")),""""))</f>
        <v/>
      </c>
      <c r="K597" s="15">
        <f>ROUND(Rapportage!H597,2)</f>
        <v>0</v>
      </c>
      <c r="O597" t="s">
        <v>631</v>
      </c>
      <c r="P597">
        <v>596</v>
      </c>
    </row>
    <row r="598" spans="1:16" x14ac:dyDescent="0.25">
      <c r="A598" t="str">
        <f>IF(LEN(Rapportage!A598)="","",Rapportage!A598&amp;REPT(" ",10-MIN(10,LEN(Rapportage!A598))))</f>
        <v xml:space="preserve">          </v>
      </c>
      <c r="B598" t="str">
        <f>IF(Rapportage!B598=0,"",_xlfn.CONCAT(REPT("0",7-LEN(Rapportage!B598)),Rapportage!B598))</f>
        <v/>
      </c>
      <c r="C598" t="str">
        <f>IF(Rapportage!C598=0,"",IF(ISNUMBER(SEARCH("-",Rapportage!C598)),_xlfn.CONCAT(REPT("0",7-LEN(LEFT(Rapportage!C598,SEARCH("-",Rapportage!C598)-1))),LEFT(Rapportage!C598,SEARCH("-",Rapportage!C598)-1)),_xlfn.CONCAT(REPT("0",7-LEN(Rapportage!C598)),Rapportage!C598)))</f>
        <v/>
      </c>
      <c r="E598" t="s">
        <v>3133</v>
      </c>
      <c r="F598" t="str">
        <f>IF(Rapportage!E598="","",_xlfn.CONCAT(REPT("0",4-LEN(Rapportage!E598)),Rapportage!E598))</f>
        <v/>
      </c>
      <c r="G598" s="10" t="str">
        <f>IF(Rapportage!F598 ="0","  ", "  ")</f>
        <v xml:space="preserve">  </v>
      </c>
      <c r="H598" s="10" t="str">
        <f>Rapportage!G598 &amp; REPT(" ",4-MIN(4,LEN(Rapportage!G598)))</f>
        <v xml:space="preserve">    </v>
      </c>
      <c r="I598" s="10" t="str">
        <f>IF(Rapportage!H598="","",IF(($Q$2-$P$2)&gt;=0,IF(LEN(TEXT(K598*100,"00000000"))=3,_xlfn.CONCAT(0,TEXT(K598*100,"000000.""00")),TEXT(K598*100,"000000"".""00")),""""))</f>
        <v/>
      </c>
      <c r="J598" s="10" t="str">
        <f>IF(Rapportage!I598="","",IF(($Q$2-$P$2)&gt;=0,IF(LEN(TEXT(Rapportage!I598*100,"000000"))=3,_xlfn.CONCAT(0,TEXT(Rapportage!I598*100,"000.""00")),TEXT(Rapportage!I598*100,"000"".""00")),""""))</f>
        <v/>
      </c>
      <c r="K598" s="15">
        <f>ROUND(Rapportage!H598,2)</f>
        <v>0</v>
      </c>
      <c r="O598" t="s">
        <v>632</v>
      </c>
      <c r="P598">
        <v>597</v>
      </c>
    </row>
    <row r="599" spans="1:16" x14ac:dyDescent="0.25">
      <c r="A599" t="str">
        <f>IF(LEN(Rapportage!A599)="","",Rapportage!A599&amp;REPT(" ",10-MIN(10,LEN(Rapportage!A599))))</f>
        <v xml:space="preserve">          </v>
      </c>
      <c r="B599" t="str">
        <f>IF(Rapportage!B599=0,"",_xlfn.CONCAT(REPT("0",7-LEN(Rapportage!B599)),Rapportage!B599))</f>
        <v/>
      </c>
      <c r="C599" t="str">
        <f>IF(Rapportage!C599=0,"",IF(ISNUMBER(SEARCH("-",Rapportage!C599)),_xlfn.CONCAT(REPT("0",7-LEN(LEFT(Rapportage!C599,SEARCH("-",Rapportage!C599)-1))),LEFT(Rapportage!C599,SEARCH("-",Rapportage!C599)-1)),_xlfn.CONCAT(REPT("0",7-LEN(Rapportage!C599)),Rapportage!C599)))</f>
        <v/>
      </c>
      <c r="E599" t="s">
        <v>3134</v>
      </c>
      <c r="F599" t="str">
        <f>IF(Rapportage!E599="","",_xlfn.CONCAT(REPT("0",4-LEN(Rapportage!E599)),Rapportage!E599))</f>
        <v/>
      </c>
      <c r="G599" s="10" t="str">
        <f>IF(Rapportage!F599 ="0","  ", "  ")</f>
        <v xml:space="preserve">  </v>
      </c>
      <c r="H599" s="10" t="str">
        <f>Rapportage!G599 &amp; REPT(" ",4-MIN(4,LEN(Rapportage!G599)))</f>
        <v xml:space="preserve">    </v>
      </c>
      <c r="I599" s="10" t="str">
        <f>IF(Rapportage!H599="","",IF(($Q$2-$P$2)&gt;=0,IF(LEN(TEXT(K599*100,"00000000"))=3,_xlfn.CONCAT(0,TEXT(K599*100,"000000.""00")),TEXT(K599*100,"000000"".""00")),""""))</f>
        <v/>
      </c>
      <c r="J599" s="10" t="str">
        <f>IF(Rapportage!I599="","",IF(($Q$2-$P$2)&gt;=0,IF(LEN(TEXT(Rapportage!I599*100,"000000"))=3,_xlfn.CONCAT(0,TEXT(Rapportage!I599*100,"000.""00")),TEXT(Rapportage!I599*100,"000"".""00")),""""))</f>
        <v/>
      </c>
      <c r="K599" s="15">
        <f>ROUND(Rapportage!H599,2)</f>
        <v>0</v>
      </c>
      <c r="O599" t="s">
        <v>633</v>
      </c>
      <c r="P599">
        <v>598</v>
      </c>
    </row>
    <row r="600" spans="1:16" x14ac:dyDescent="0.25">
      <c r="A600" t="str">
        <f>IF(LEN(Rapportage!A600)="","",Rapportage!A600&amp;REPT(" ",10-MIN(10,LEN(Rapportage!A600))))</f>
        <v xml:space="preserve">          </v>
      </c>
      <c r="B600" t="str">
        <f>IF(Rapportage!B600=0,"",_xlfn.CONCAT(REPT("0",7-LEN(Rapportage!B600)),Rapportage!B600))</f>
        <v/>
      </c>
      <c r="C600" t="str">
        <f>IF(Rapportage!C600=0,"",IF(ISNUMBER(SEARCH("-",Rapportage!C600)),_xlfn.CONCAT(REPT("0",7-LEN(LEFT(Rapportage!C600,SEARCH("-",Rapportage!C600)-1))),LEFT(Rapportage!C600,SEARCH("-",Rapportage!C600)-1)),_xlfn.CONCAT(REPT("0",7-LEN(Rapportage!C600)),Rapportage!C600)))</f>
        <v/>
      </c>
      <c r="E600" t="s">
        <v>3135</v>
      </c>
      <c r="F600" t="str">
        <f>IF(Rapportage!E600="","",_xlfn.CONCAT(REPT("0",4-LEN(Rapportage!E600)),Rapportage!E600))</f>
        <v/>
      </c>
      <c r="G600" s="10" t="str">
        <f>IF(Rapportage!F600 ="0","  ", "  ")</f>
        <v xml:space="preserve">  </v>
      </c>
      <c r="H600" s="10" t="str">
        <f>Rapportage!G600 &amp; REPT(" ",4-MIN(4,LEN(Rapportage!G600)))</f>
        <v xml:space="preserve">    </v>
      </c>
      <c r="I600" s="10" t="str">
        <f>IF(Rapportage!H600="","",IF(($Q$2-$P$2)&gt;=0,IF(LEN(TEXT(K600*100,"00000000"))=3,_xlfn.CONCAT(0,TEXT(K600*100,"000000.""00")),TEXT(K600*100,"000000"".""00")),""""))</f>
        <v/>
      </c>
      <c r="J600" s="10" t="str">
        <f>IF(Rapportage!I600="","",IF(($Q$2-$P$2)&gt;=0,IF(LEN(TEXT(Rapportage!I600*100,"000000"))=3,_xlfn.CONCAT(0,TEXT(Rapportage!I600*100,"000.""00")),TEXT(Rapportage!I600*100,"000"".""00")),""""))</f>
        <v/>
      </c>
      <c r="K600" s="15">
        <f>ROUND(Rapportage!H600,2)</f>
        <v>0</v>
      </c>
      <c r="O600" t="s">
        <v>634</v>
      </c>
      <c r="P600">
        <v>599</v>
      </c>
    </row>
    <row r="601" spans="1:16" x14ac:dyDescent="0.25">
      <c r="A601" t="str">
        <f>IF(LEN(Rapportage!A601)="","",Rapportage!A601&amp;REPT(" ",10-MIN(10,LEN(Rapportage!A601))))</f>
        <v xml:space="preserve">          </v>
      </c>
      <c r="B601" t="str">
        <f>IF(Rapportage!B601=0,"",_xlfn.CONCAT(REPT("0",7-LEN(Rapportage!B601)),Rapportage!B601))</f>
        <v/>
      </c>
      <c r="C601" t="str">
        <f>IF(Rapportage!C601=0,"",IF(ISNUMBER(SEARCH("-",Rapportage!C601)),_xlfn.CONCAT(REPT("0",7-LEN(LEFT(Rapportage!C601,SEARCH("-",Rapportage!C601)-1))),LEFT(Rapportage!C601,SEARCH("-",Rapportage!C601)-1)),_xlfn.CONCAT(REPT("0",7-LEN(Rapportage!C601)),Rapportage!C601)))</f>
        <v/>
      </c>
      <c r="E601" t="s">
        <v>3136</v>
      </c>
      <c r="F601" t="str">
        <f>IF(Rapportage!E601="","",_xlfn.CONCAT(REPT("0",4-LEN(Rapportage!E601)),Rapportage!E601))</f>
        <v/>
      </c>
      <c r="G601" s="10" t="str">
        <f>IF(Rapportage!F601 ="0","  ", "  ")</f>
        <v xml:space="preserve">  </v>
      </c>
      <c r="H601" s="10" t="str">
        <f>Rapportage!G601 &amp; REPT(" ",4-MIN(4,LEN(Rapportage!G601)))</f>
        <v xml:space="preserve">    </v>
      </c>
      <c r="I601" s="10" t="str">
        <f>IF(Rapportage!H601="","",IF(($Q$2-$P$2)&gt;=0,IF(LEN(TEXT(K601*100,"00000000"))=3,_xlfn.CONCAT(0,TEXT(K601*100,"000000.""00")),TEXT(K601*100,"000000"".""00")),""""))</f>
        <v/>
      </c>
      <c r="J601" s="10" t="str">
        <f>IF(Rapportage!I601="","",IF(($Q$2-$P$2)&gt;=0,IF(LEN(TEXT(Rapportage!I601*100,"000000"))=3,_xlfn.CONCAT(0,TEXT(Rapportage!I601*100,"000.""00")),TEXT(Rapportage!I601*100,"000"".""00")),""""))</f>
        <v/>
      </c>
      <c r="K601" s="15">
        <f>ROUND(Rapportage!H601,2)</f>
        <v>0</v>
      </c>
      <c r="O601" t="s">
        <v>635</v>
      </c>
      <c r="P601">
        <v>600</v>
      </c>
    </row>
    <row r="602" spans="1:16" x14ac:dyDescent="0.25">
      <c r="A602" t="str">
        <f>IF(LEN(Rapportage!A602)="","",Rapportage!A602&amp;REPT(" ",10-MIN(10,LEN(Rapportage!A602))))</f>
        <v xml:space="preserve">          </v>
      </c>
      <c r="B602" t="str">
        <f>IF(Rapportage!B602=0,"",_xlfn.CONCAT(REPT("0",7-LEN(Rapportage!B602)),Rapportage!B602))</f>
        <v/>
      </c>
      <c r="C602" t="str">
        <f>IF(Rapportage!C602=0,"",IF(ISNUMBER(SEARCH("-",Rapportage!C602)),_xlfn.CONCAT(REPT("0",7-LEN(LEFT(Rapportage!C602,SEARCH("-",Rapportage!C602)-1))),LEFT(Rapportage!C602,SEARCH("-",Rapportage!C602)-1)),_xlfn.CONCAT(REPT("0",7-LEN(Rapportage!C602)),Rapportage!C602)))</f>
        <v/>
      </c>
      <c r="E602" t="s">
        <v>3137</v>
      </c>
      <c r="F602" t="str">
        <f>IF(Rapportage!E602="","",_xlfn.CONCAT(REPT("0",4-LEN(Rapportage!E602)),Rapportage!E602))</f>
        <v/>
      </c>
      <c r="G602" s="10" t="str">
        <f>IF(Rapportage!F602 ="0","  ", "  ")</f>
        <v xml:space="preserve">  </v>
      </c>
      <c r="H602" s="10" t="str">
        <f>Rapportage!G602 &amp; REPT(" ",4-MIN(4,LEN(Rapportage!G602)))</f>
        <v xml:space="preserve">    </v>
      </c>
      <c r="I602" s="10" t="str">
        <f>IF(Rapportage!H602="","",IF(($Q$2-$P$2)&gt;=0,IF(LEN(TEXT(K602*100,"00000000"))=3,_xlfn.CONCAT(0,TEXT(K602*100,"000000.""00")),TEXT(K602*100,"000000"".""00")),""""))</f>
        <v/>
      </c>
      <c r="J602" s="10" t="str">
        <f>IF(Rapportage!I602="","",IF(($Q$2-$P$2)&gt;=0,IF(LEN(TEXT(Rapportage!I602*100,"000000"))=3,_xlfn.CONCAT(0,TEXT(Rapportage!I602*100,"000.""00")),TEXT(Rapportage!I602*100,"000"".""00")),""""))</f>
        <v/>
      </c>
      <c r="K602" s="15">
        <f>ROUND(Rapportage!H602,2)</f>
        <v>0</v>
      </c>
      <c r="O602" t="s">
        <v>636</v>
      </c>
      <c r="P602">
        <v>601</v>
      </c>
    </row>
    <row r="603" spans="1:16" x14ac:dyDescent="0.25">
      <c r="A603" t="str">
        <f>IF(LEN(Rapportage!A603)="","",Rapportage!A603&amp;REPT(" ",10-MIN(10,LEN(Rapportage!A603))))</f>
        <v xml:space="preserve">          </v>
      </c>
      <c r="B603" t="str">
        <f>IF(Rapportage!B603=0,"",_xlfn.CONCAT(REPT("0",7-LEN(Rapportage!B603)),Rapportage!B603))</f>
        <v/>
      </c>
      <c r="C603" t="str">
        <f>IF(Rapportage!C603=0,"",IF(ISNUMBER(SEARCH("-",Rapportage!C603)),_xlfn.CONCAT(REPT("0",7-LEN(LEFT(Rapportage!C603,SEARCH("-",Rapportage!C603)-1))),LEFT(Rapportage!C603,SEARCH("-",Rapportage!C603)-1)),_xlfn.CONCAT(REPT("0",7-LEN(Rapportage!C603)),Rapportage!C603)))</f>
        <v/>
      </c>
      <c r="E603" t="s">
        <v>3138</v>
      </c>
      <c r="F603" t="str">
        <f>IF(Rapportage!E603="","",_xlfn.CONCAT(REPT("0",4-LEN(Rapportage!E603)),Rapportage!E603))</f>
        <v/>
      </c>
      <c r="G603" s="10" t="str">
        <f>IF(Rapportage!F603 ="0","  ", "  ")</f>
        <v xml:space="preserve">  </v>
      </c>
      <c r="H603" s="10" t="str">
        <f>Rapportage!G603 &amp; REPT(" ",4-MIN(4,LEN(Rapportage!G603)))</f>
        <v xml:space="preserve">    </v>
      </c>
      <c r="I603" s="10" t="str">
        <f>IF(Rapportage!H603="","",IF(($Q$2-$P$2)&gt;=0,IF(LEN(TEXT(K603*100,"00000000"))=3,_xlfn.CONCAT(0,TEXT(K603*100,"000000.""00")),TEXT(K603*100,"000000"".""00")),""""))</f>
        <v/>
      </c>
      <c r="J603" s="10" t="str">
        <f>IF(Rapportage!I603="","",IF(($Q$2-$P$2)&gt;=0,IF(LEN(TEXT(Rapportage!I603*100,"000000"))=3,_xlfn.CONCAT(0,TEXT(Rapportage!I603*100,"000.""00")),TEXT(Rapportage!I603*100,"000"".""00")),""""))</f>
        <v/>
      </c>
      <c r="K603" s="15">
        <f>ROUND(Rapportage!H603,2)</f>
        <v>0</v>
      </c>
      <c r="O603" t="s">
        <v>637</v>
      </c>
      <c r="P603">
        <v>602</v>
      </c>
    </row>
    <row r="604" spans="1:16" x14ac:dyDescent="0.25">
      <c r="A604" t="str">
        <f>IF(LEN(Rapportage!A604)="","",Rapportage!A604&amp;REPT(" ",10-MIN(10,LEN(Rapportage!A604))))</f>
        <v xml:space="preserve">          </v>
      </c>
      <c r="B604" t="str">
        <f>IF(Rapportage!B604=0,"",_xlfn.CONCAT(REPT("0",7-LEN(Rapportage!B604)),Rapportage!B604))</f>
        <v/>
      </c>
      <c r="C604" t="str">
        <f>IF(Rapportage!C604=0,"",IF(ISNUMBER(SEARCH("-",Rapportage!C604)),_xlfn.CONCAT(REPT("0",7-LEN(LEFT(Rapportage!C604,SEARCH("-",Rapportage!C604)-1))),LEFT(Rapportage!C604,SEARCH("-",Rapportage!C604)-1)),_xlfn.CONCAT(REPT("0",7-LEN(Rapportage!C604)),Rapportage!C604)))</f>
        <v/>
      </c>
      <c r="E604" t="s">
        <v>3139</v>
      </c>
      <c r="F604" t="str">
        <f>IF(Rapportage!E604="","",_xlfn.CONCAT(REPT("0",4-LEN(Rapportage!E604)),Rapportage!E604))</f>
        <v/>
      </c>
      <c r="G604" s="10" t="str">
        <f>IF(Rapportage!F604 ="0","  ", "  ")</f>
        <v xml:space="preserve">  </v>
      </c>
      <c r="H604" s="10" t="str">
        <f>Rapportage!G604 &amp; REPT(" ",4-MIN(4,LEN(Rapportage!G604)))</f>
        <v xml:space="preserve">    </v>
      </c>
      <c r="I604" s="10" t="str">
        <f>IF(Rapportage!H604="","",IF(($Q$2-$P$2)&gt;=0,IF(LEN(TEXT(K604*100,"00000000"))=3,_xlfn.CONCAT(0,TEXT(K604*100,"000000.""00")),TEXT(K604*100,"000000"".""00")),""""))</f>
        <v/>
      </c>
      <c r="J604" s="10" t="str">
        <f>IF(Rapportage!I604="","",IF(($Q$2-$P$2)&gt;=0,IF(LEN(TEXT(Rapportage!I604*100,"000000"))=3,_xlfn.CONCAT(0,TEXT(Rapportage!I604*100,"000.""00")),TEXT(Rapportage!I604*100,"000"".""00")),""""))</f>
        <v/>
      </c>
      <c r="K604" s="15">
        <f>ROUND(Rapportage!H604,2)</f>
        <v>0</v>
      </c>
      <c r="O604" t="s">
        <v>638</v>
      </c>
      <c r="P604">
        <v>603</v>
      </c>
    </row>
    <row r="605" spans="1:16" x14ac:dyDescent="0.25">
      <c r="A605" t="str">
        <f>IF(LEN(Rapportage!A605)="","",Rapportage!A605&amp;REPT(" ",10-MIN(10,LEN(Rapportage!A605))))</f>
        <v xml:space="preserve">          </v>
      </c>
      <c r="B605" t="str">
        <f>IF(Rapportage!B605=0,"",_xlfn.CONCAT(REPT("0",7-LEN(Rapportage!B605)),Rapportage!B605))</f>
        <v/>
      </c>
      <c r="C605" t="str">
        <f>IF(Rapportage!C605=0,"",IF(ISNUMBER(SEARCH("-",Rapportage!C605)),_xlfn.CONCAT(REPT("0",7-LEN(LEFT(Rapportage!C605,SEARCH("-",Rapportage!C605)-1))),LEFT(Rapportage!C605,SEARCH("-",Rapportage!C605)-1)),_xlfn.CONCAT(REPT("0",7-LEN(Rapportage!C605)),Rapportage!C605)))</f>
        <v/>
      </c>
      <c r="E605" t="s">
        <v>3140</v>
      </c>
      <c r="F605" t="str">
        <f>IF(Rapportage!E605="","",_xlfn.CONCAT(REPT("0",4-LEN(Rapportage!E605)),Rapportage!E605))</f>
        <v/>
      </c>
      <c r="G605" s="10" t="str">
        <f>IF(Rapportage!F605 ="0","  ", "  ")</f>
        <v xml:space="preserve">  </v>
      </c>
      <c r="H605" s="10" t="str">
        <f>Rapportage!G605 &amp; REPT(" ",4-MIN(4,LEN(Rapportage!G605)))</f>
        <v xml:space="preserve">    </v>
      </c>
      <c r="I605" s="10" t="str">
        <f>IF(Rapportage!H605="","",IF(($Q$2-$P$2)&gt;=0,IF(LEN(TEXT(K605*100,"00000000"))=3,_xlfn.CONCAT(0,TEXT(K605*100,"000000.""00")),TEXT(K605*100,"000000"".""00")),""""))</f>
        <v/>
      </c>
      <c r="J605" s="10" t="str">
        <f>IF(Rapportage!I605="","",IF(($Q$2-$P$2)&gt;=0,IF(LEN(TEXT(Rapportage!I605*100,"000000"))=3,_xlfn.CONCAT(0,TEXT(Rapportage!I605*100,"000.""00")),TEXT(Rapportage!I605*100,"000"".""00")),""""))</f>
        <v/>
      </c>
      <c r="K605" s="15">
        <f>ROUND(Rapportage!H605,2)</f>
        <v>0</v>
      </c>
      <c r="O605" t="s">
        <v>639</v>
      </c>
      <c r="P605">
        <v>604</v>
      </c>
    </row>
    <row r="606" spans="1:16" x14ac:dyDescent="0.25">
      <c r="A606" t="str">
        <f>IF(LEN(Rapportage!A606)="","",Rapportage!A606&amp;REPT(" ",10-MIN(10,LEN(Rapportage!A606))))</f>
        <v xml:space="preserve">          </v>
      </c>
      <c r="B606" t="str">
        <f>IF(Rapportage!B606=0,"",_xlfn.CONCAT(REPT("0",7-LEN(Rapportage!B606)),Rapportage!B606))</f>
        <v/>
      </c>
      <c r="C606" t="str">
        <f>IF(Rapportage!C606=0,"",IF(ISNUMBER(SEARCH("-",Rapportage!C606)),_xlfn.CONCAT(REPT("0",7-LEN(LEFT(Rapportage!C606,SEARCH("-",Rapportage!C606)-1))),LEFT(Rapportage!C606,SEARCH("-",Rapportage!C606)-1)),_xlfn.CONCAT(REPT("0",7-LEN(Rapportage!C606)),Rapportage!C606)))</f>
        <v/>
      </c>
      <c r="E606" t="s">
        <v>3141</v>
      </c>
      <c r="F606" t="str">
        <f>IF(Rapportage!E606="","",_xlfn.CONCAT(REPT("0",4-LEN(Rapportage!E606)),Rapportage!E606))</f>
        <v/>
      </c>
      <c r="G606" s="10" t="str">
        <f>IF(Rapportage!F606 ="0","  ", "  ")</f>
        <v xml:space="preserve">  </v>
      </c>
      <c r="H606" s="10" t="str">
        <f>Rapportage!G606 &amp; REPT(" ",4-MIN(4,LEN(Rapportage!G606)))</f>
        <v xml:space="preserve">    </v>
      </c>
      <c r="I606" s="10" t="str">
        <f>IF(Rapportage!H606="","",IF(($Q$2-$P$2)&gt;=0,IF(LEN(TEXT(K606*100,"00000000"))=3,_xlfn.CONCAT(0,TEXT(K606*100,"000000.""00")),TEXT(K606*100,"000000"".""00")),""""))</f>
        <v/>
      </c>
      <c r="J606" s="10" t="str">
        <f>IF(Rapportage!I606="","",IF(($Q$2-$P$2)&gt;=0,IF(LEN(TEXT(Rapportage!I606*100,"000000"))=3,_xlfn.CONCAT(0,TEXT(Rapportage!I606*100,"000.""00")),TEXT(Rapportage!I606*100,"000"".""00")),""""))</f>
        <v/>
      </c>
      <c r="K606" s="15">
        <f>ROUND(Rapportage!H606,2)</f>
        <v>0</v>
      </c>
      <c r="O606" t="s">
        <v>640</v>
      </c>
      <c r="P606">
        <v>605</v>
      </c>
    </row>
    <row r="607" spans="1:16" x14ac:dyDescent="0.25">
      <c r="A607" t="str">
        <f>IF(LEN(Rapportage!A607)="","",Rapportage!A607&amp;REPT(" ",10-MIN(10,LEN(Rapportage!A607))))</f>
        <v xml:space="preserve">          </v>
      </c>
      <c r="B607" t="str">
        <f>IF(Rapportage!B607=0,"",_xlfn.CONCAT(REPT("0",7-LEN(Rapportage!B607)),Rapportage!B607))</f>
        <v/>
      </c>
      <c r="C607" t="str">
        <f>IF(Rapportage!C607=0,"",IF(ISNUMBER(SEARCH("-",Rapportage!C607)),_xlfn.CONCAT(REPT("0",7-LEN(LEFT(Rapportage!C607,SEARCH("-",Rapportage!C607)-1))),LEFT(Rapportage!C607,SEARCH("-",Rapportage!C607)-1)),_xlfn.CONCAT(REPT("0",7-LEN(Rapportage!C607)),Rapportage!C607)))</f>
        <v/>
      </c>
      <c r="E607" t="s">
        <v>3142</v>
      </c>
      <c r="F607" t="str">
        <f>IF(Rapportage!E607="","",_xlfn.CONCAT(REPT("0",4-LEN(Rapportage!E607)),Rapportage!E607))</f>
        <v/>
      </c>
      <c r="G607" s="10" t="str">
        <f>IF(Rapportage!F607 ="0","  ", "  ")</f>
        <v xml:space="preserve">  </v>
      </c>
      <c r="H607" s="10" t="str">
        <f>Rapportage!G607 &amp; REPT(" ",4-MIN(4,LEN(Rapportage!G607)))</f>
        <v xml:space="preserve">    </v>
      </c>
      <c r="I607" s="10" t="str">
        <f>IF(Rapportage!H607="","",IF(($Q$2-$P$2)&gt;=0,IF(LEN(TEXT(K607*100,"00000000"))=3,_xlfn.CONCAT(0,TEXT(K607*100,"000000.""00")),TEXT(K607*100,"000000"".""00")),""""))</f>
        <v/>
      </c>
      <c r="J607" s="10" t="str">
        <f>IF(Rapportage!I607="","",IF(($Q$2-$P$2)&gt;=0,IF(LEN(TEXT(Rapportage!I607*100,"000000"))=3,_xlfn.CONCAT(0,TEXT(Rapportage!I607*100,"000.""00")),TEXT(Rapportage!I607*100,"000"".""00")),""""))</f>
        <v/>
      </c>
      <c r="K607" s="15">
        <f>ROUND(Rapportage!H607,2)</f>
        <v>0</v>
      </c>
      <c r="O607" t="s">
        <v>641</v>
      </c>
      <c r="P607">
        <v>606</v>
      </c>
    </row>
    <row r="608" spans="1:16" x14ac:dyDescent="0.25">
      <c r="A608" t="str">
        <f>IF(LEN(Rapportage!A608)="","",Rapportage!A608&amp;REPT(" ",10-MIN(10,LEN(Rapportage!A608))))</f>
        <v xml:space="preserve">          </v>
      </c>
      <c r="B608" t="str">
        <f>IF(Rapportage!B608=0,"",_xlfn.CONCAT(REPT("0",7-LEN(Rapportage!B608)),Rapportage!B608))</f>
        <v/>
      </c>
      <c r="C608" t="str">
        <f>IF(Rapportage!C608=0,"",IF(ISNUMBER(SEARCH("-",Rapportage!C608)),_xlfn.CONCAT(REPT("0",7-LEN(LEFT(Rapportage!C608,SEARCH("-",Rapportage!C608)-1))),LEFT(Rapportage!C608,SEARCH("-",Rapportage!C608)-1)),_xlfn.CONCAT(REPT("0",7-LEN(Rapportage!C608)),Rapportage!C608)))</f>
        <v/>
      </c>
      <c r="E608" t="s">
        <v>3143</v>
      </c>
      <c r="F608" t="str">
        <f>IF(Rapportage!E608="","",_xlfn.CONCAT(REPT("0",4-LEN(Rapportage!E608)),Rapportage!E608))</f>
        <v/>
      </c>
      <c r="G608" s="10" t="str">
        <f>IF(Rapportage!F608 ="0","  ", "  ")</f>
        <v xml:space="preserve">  </v>
      </c>
      <c r="H608" s="10" t="str">
        <f>Rapportage!G608 &amp; REPT(" ",4-MIN(4,LEN(Rapportage!G608)))</f>
        <v xml:space="preserve">    </v>
      </c>
      <c r="I608" s="10" t="str">
        <f>IF(Rapportage!H608="","",IF(($Q$2-$P$2)&gt;=0,IF(LEN(TEXT(K608*100,"00000000"))=3,_xlfn.CONCAT(0,TEXT(K608*100,"000000.""00")),TEXT(K608*100,"000000"".""00")),""""))</f>
        <v/>
      </c>
      <c r="J608" s="10" t="str">
        <f>IF(Rapportage!I608="","",IF(($Q$2-$P$2)&gt;=0,IF(LEN(TEXT(Rapportage!I608*100,"000000"))=3,_xlfn.CONCAT(0,TEXT(Rapportage!I608*100,"000.""00")),TEXT(Rapportage!I608*100,"000"".""00")),""""))</f>
        <v/>
      </c>
      <c r="K608" s="15">
        <f>ROUND(Rapportage!H608,2)</f>
        <v>0</v>
      </c>
      <c r="O608" t="s">
        <v>642</v>
      </c>
      <c r="P608">
        <v>607</v>
      </c>
    </row>
    <row r="609" spans="1:16" x14ac:dyDescent="0.25">
      <c r="A609" t="str">
        <f>IF(LEN(Rapportage!A609)="","",Rapportage!A609&amp;REPT(" ",10-MIN(10,LEN(Rapportage!A609))))</f>
        <v xml:space="preserve">          </v>
      </c>
      <c r="B609" t="str">
        <f>IF(Rapportage!B609=0,"",_xlfn.CONCAT(REPT("0",7-LEN(Rapportage!B609)),Rapportage!B609))</f>
        <v/>
      </c>
      <c r="C609" t="str">
        <f>IF(Rapportage!C609=0,"",IF(ISNUMBER(SEARCH("-",Rapportage!C609)),_xlfn.CONCAT(REPT("0",7-LEN(LEFT(Rapportage!C609,SEARCH("-",Rapportage!C609)-1))),LEFT(Rapportage!C609,SEARCH("-",Rapportage!C609)-1)),_xlfn.CONCAT(REPT("0",7-LEN(Rapportage!C609)),Rapportage!C609)))</f>
        <v/>
      </c>
      <c r="E609" t="s">
        <v>3144</v>
      </c>
      <c r="F609" t="str">
        <f>IF(Rapportage!E609="","",_xlfn.CONCAT(REPT("0",4-LEN(Rapportage!E609)),Rapportage!E609))</f>
        <v/>
      </c>
      <c r="G609" s="10" t="str">
        <f>IF(Rapportage!F609 ="0","  ", "  ")</f>
        <v xml:space="preserve">  </v>
      </c>
      <c r="H609" s="10" t="str">
        <f>Rapportage!G609 &amp; REPT(" ",4-MIN(4,LEN(Rapportage!G609)))</f>
        <v xml:space="preserve">    </v>
      </c>
      <c r="I609" s="10" t="str">
        <f>IF(Rapportage!H609="","",IF(($Q$2-$P$2)&gt;=0,IF(LEN(TEXT(K609*100,"00000000"))=3,_xlfn.CONCAT(0,TEXT(K609*100,"000000.""00")),TEXT(K609*100,"000000"".""00")),""""))</f>
        <v/>
      </c>
      <c r="J609" s="10" t="str">
        <f>IF(Rapportage!I609="","",IF(($Q$2-$P$2)&gt;=0,IF(LEN(TEXT(Rapportage!I609*100,"000000"))=3,_xlfn.CONCAT(0,TEXT(Rapportage!I609*100,"000.""00")),TEXT(Rapportage!I609*100,"000"".""00")),""""))</f>
        <v/>
      </c>
      <c r="K609" s="15">
        <f>ROUND(Rapportage!H609,2)</f>
        <v>0</v>
      </c>
      <c r="O609" t="s">
        <v>643</v>
      </c>
      <c r="P609">
        <v>608</v>
      </c>
    </row>
    <row r="610" spans="1:16" x14ac:dyDescent="0.25">
      <c r="A610" t="str">
        <f>IF(LEN(Rapportage!A610)="","",Rapportage!A610&amp;REPT(" ",10-MIN(10,LEN(Rapportage!A610))))</f>
        <v xml:space="preserve">          </v>
      </c>
      <c r="B610" t="str">
        <f>IF(Rapportage!B610=0,"",_xlfn.CONCAT(REPT("0",7-LEN(Rapportage!B610)),Rapportage!B610))</f>
        <v/>
      </c>
      <c r="C610" t="str">
        <f>IF(Rapportage!C610=0,"",IF(ISNUMBER(SEARCH("-",Rapportage!C610)),_xlfn.CONCAT(REPT("0",7-LEN(LEFT(Rapportage!C610,SEARCH("-",Rapportage!C610)-1))),LEFT(Rapportage!C610,SEARCH("-",Rapportage!C610)-1)),_xlfn.CONCAT(REPT("0",7-LEN(Rapportage!C610)),Rapportage!C610)))</f>
        <v/>
      </c>
      <c r="E610" t="s">
        <v>3145</v>
      </c>
      <c r="F610" t="str">
        <f>IF(Rapportage!E610="","",_xlfn.CONCAT(REPT("0",4-LEN(Rapportage!E610)),Rapportage!E610))</f>
        <v/>
      </c>
      <c r="G610" s="10" t="str">
        <f>IF(Rapportage!F610 ="0","  ", "  ")</f>
        <v xml:space="preserve">  </v>
      </c>
      <c r="H610" s="10" t="str">
        <f>Rapportage!G610 &amp; REPT(" ",4-MIN(4,LEN(Rapportage!G610)))</f>
        <v xml:space="preserve">    </v>
      </c>
      <c r="I610" s="10" t="str">
        <f>IF(Rapportage!H610="","",IF(($Q$2-$P$2)&gt;=0,IF(LEN(TEXT(K610*100,"00000000"))=3,_xlfn.CONCAT(0,TEXT(K610*100,"000000.""00")),TEXT(K610*100,"000000"".""00")),""""))</f>
        <v/>
      </c>
      <c r="J610" s="10" t="str">
        <f>IF(Rapportage!I610="","",IF(($Q$2-$P$2)&gt;=0,IF(LEN(TEXT(Rapportage!I610*100,"000000"))=3,_xlfn.CONCAT(0,TEXT(Rapportage!I610*100,"000.""00")),TEXT(Rapportage!I610*100,"000"".""00")),""""))</f>
        <v/>
      </c>
      <c r="K610" s="15">
        <f>ROUND(Rapportage!H610,2)</f>
        <v>0</v>
      </c>
      <c r="O610" t="s">
        <v>644</v>
      </c>
      <c r="P610">
        <v>609</v>
      </c>
    </row>
    <row r="611" spans="1:16" x14ac:dyDescent="0.25">
      <c r="A611" t="str">
        <f>IF(LEN(Rapportage!A611)="","",Rapportage!A611&amp;REPT(" ",10-MIN(10,LEN(Rapportage!A611))))</f>
        <v xml:space="preserve">          </v>
      </c>
      <c r="B611" t="str">
        <f>IF(Rapportage!B611=0,"",_xlfn.CONCAT(REPT("0",7-LEN(Rapportage!B611)),Rapportage!B611))</f>
        <v/>
      </c>
      <c r="C611" t="str">
        <f>IF(Rapportage!C611=0,"",IF(ISNUMBER(SEARCH("-",Rapportage!C611)),_xlfn.CONCAT(REPT("0",7-LEN(LEFT(Rapportage!C611,SEARCH("-",Rapportage!C611)-1))),LEFT(Rapportage!C611,SEARCH("-",Rapportage!C611)-1)),_xlfn.CONCAT(REPT("0",7-LEN(Rapportage!C611)),Rapportage!C611)))</f>
        <v/>
      </c>
      <c r="E611" t="s">
        <v>3146</v>
      </c>
      <c r="F611" t="str">
        <f>IF(Rapportage!E611="","",_xlfn.CONCAT(REPT("0",4-LEN(Rapportage!E611)),Rapportage!E611))</f>
        <v/>
      </c>
      <c r="G611" s="10" t="str">
        <f>IF(Rapportage!F611 ="0","  ", "  ")</f>
        <v xml:space="preserve">  </v>
      </c>
      <c r="H611" s="10" t="str">
        <f>Rapportage!G611 &amp; REPT(" ",4-MIN(4,LEN(Rapportage!G611)))</f>
        <v xml:space="preserve">    </v>
      </c>
      <c r="I611" s="10" t="str">
        <f>IF(Rapportage!H611="","",IF(($Q$2-$P$2)&gt;=0,IF(LEN(TEXT(K611*100,"00000000"))=3,_xlfn.CONCAT(0,TEXT(K611*100,"000000.""00")),TEXT(K611*100,"000000"".""00")),""""))</f>
        <v/>
      </c>
      <c r="J611" s="10" t="str">
        <f>IF(Rapportage!I611="","",IF(($Q$2-$P$2)&gt;=0,IF(LEN(TEXT(Rapportage!I611*100,"000000"))=3,_xlfn.CONCAT(0,TEXT(Rapportage!I611*100,"000.""00")),TEXT(Rapportage!I611*100,"000"".""00")),""""))</f>
        <v/>
      </c>
      <c r="K611" s="15">
        <f>ROUND(Rapportage!H611,2)</f>
        <v>0</v>
      </c>
      <c r="O611" t="s">
        <v>645</v>
      </c>
      <c r="P611">
        <v>610</v>
      </c>
    </row>
    <row r="612" spans="1:16" x14ac:dyDescent="0.25">
      <c r="A612" t="str">
        <f>IF(LEN(Rapportage!A612)="","",Rapportage!A612&amp;REPT(" ",10-MIN(10,LEN(Rapportage!A612))))</f>
        <v xml:space="preserve">          </v>
      </c>
      <c r="B612" t="str">
        <f>IF(Rapportage!B612=0,"",_xlfn.CONCAT(REPT("0",7-LEN(Rapportage!B612)),Rapportage!B612))</f>
        <v/>
      </c>
      <c r="C612" t="str">
        <f>IF(Rapportage!C612=0,"",IF(ISNUMBER(SEARCH("-",Rapportage!C612)),_xlfn.CONCAT(REPT("0",7-LEN(LEFT(Rapportage!C612,SEARCH("-",Rapportage!C612)-1))),LEFT(Rapportage!C612,SEARCH("-",Rapportage!C612)-1)),_xlfn.CONCAT(REPT("0",7-LEN(Rapportage!C612)),Rapportage!C612)))</f>
        <v/>
      </c>
      <c r="E612" t="s">
        <v>3147</v>
      </c>
      <c r="F612" t="str">
        <f>IF(Rapportage!E612="","",_xlfn.CONCAT(REPT("0",4-LEN(Rapportage!E612)),Rapportage!E612))</f>
        <v/>
      </c>
      <c r="G612" s="10" t="str">
        <f>IF(Rapportage!F612 ="0","  ", "  ")</f>
        <v xml:space="preserve">  </v>
      </c>
      <c r="H612" s="10" t="str">
        <f>Rapportage!G612 &amp; REPT(" ",4-MIN(4,LEN(Rapportage!G612)))</f>
        <v xml:space="preserve">    </v>
      </c>
      <c r="I612" s="10" t="str">
        <f>IF(Rapportage!H612="","",IF(($Q$2-$P$2)&gt;=0,IF(LEN(TEXT(K612*100,"00000000"))=3,_xlfn.CONCAT(0,TEXT(K612*100,"000000.""00")),TEXT(K612*100,"000000"".""00")),""""))</f>
        <v/>
      </c>
      <c r="J612" s="10" t="str">
        <f>IF(Rapportage!I612="","",IF(($Q$2-$P$2)&gt;=0,IF(LEN(TEXT(Rapportage!I612*100,"000000"))=3,_xlfn.CONCAT(0,TEXT(Rapportage!I612*100,"000.""00")),TEXT(Rapportage!I612*100,"000"".""00")),""""))</f>
        <v/>
      </c>
      <c r="K612" s="15">
        <f>ROUND(Rapportage!H612,2)</f>
        <v>0</v>
      </c>
      <c r="O612" t="s">
        <v>646</v>
      </c>
      <c r="P612">
        <v>611</v>
      </c>
    </row>
    <row r="613" spans="1:16" x14ac:dyDescent="0.25">
      <c r="A613" t="str">
        <f>IF(LEN(Rapportage!A613)="","",Rapportage!A613&amp;REPT(" ",10-MIN(10,LEN(Rapportage!A613))))</f>
        <v xml:space="preserve">          </v>
      </c>
      <c r="B613" t="str">
        <f>IF(Rapportage!B613=0,"",_xlfn.CONCAT(REPT("0",7-LEN(Rapportage!B613)),Rapportage!B613))</f>
        <v/>
      </c>
      <c r="C613" t="str">
        <f>IF(Rapportage!C613=0,"",IF(ISNUMBER(SEARCH("-",Rapportage!C613)),_xlfn.CONCAT(REPT("0",7-LEN(LEFT(Rapportage!C613,SEARCH("-",Rapportage!C613)-1))),LEFT(Rapportage!C613,SEARCH("-",Rapportage!C613)-1)),_xlfn.CONCAT(REPT("0",7-LEN(Rapportage!C613)),Rapportage!C613)))</f>
        <v/>
      </c>
      <c r="E613" t="s">
        <v>3148</v>
      </c>
      <c r="F613" t="str">
        <f>IF(Rapportage!E613="","",_xlfn.CONCAT(REPT("0",4-LEN(Rapportage!E613)),Rapportage!E613))</f>
        <v/>
      </c>
      <c r="G613" s="10" t="str">
        <f>IF(Rapportage!F613 ="0","  ", "  ")</f>
        <v xml:space="preserve">  </v>
      </c>
      <c r="H613" s="10" t="str">
        <f>Rapportage!G613 &amp; REPT(" ",4-MIN(4,LEN(Rapportage!G613)))</f>
        <v xml:space="preserve">    </v>
      </c>
      <c r="I613" s="10" t="str">
        <f>IF(Rapportage!H613="","",IF(($Q$2-$P$2)&gt;=0,IF(LEN(TEXT(K613*100,"00000000"))=3,_xlfn.CONCAT(0,TEXT(K613*100,"000000.""00")),TEXT(K613*100,"000000"".""00")),""""))</f>
        <v/>
      </c>
      <c r="J613" s="10" t="str">
        <f>IF(Rapportage!I613="","",IF(($Q$2-$P$2)&gt;=0,IF(LEN(TEXT(Rapportage!I613*100,"000000"))=3,_xlfn.CONCAT(0,TEXT(Rapportage!I613*100,"000.""00")),TEXT(Rapportage!I613*100,"000"".""00")),""""))</f>
        <v/>
      </c>
      <c r="K613" s="15">
        <f>ROUND(Rapportage!H613,2)</f>
        <v>0</v>
      </c>
      <c r="O613" t="s">
        <v>647</v>
      </c>
      <c r="P613">
        <v>612</v>
      </c>
    </row>
    <row r="614" spans="1:16" x14ac:dyDescent="0.25">
      <c r="A614" t="str">
        <f>IF(LEN(Rapportage!A614)="","",Rapportage!A614&amp;REPT(" ",10-MIN(10,LEN(Rapportage!A614))))</f>
        <v xml:space="preserve">          </v>
      </c>
      <c r="B614" t="str">
        <f>IF(Rapportage!B614=0,"",_xlfn.CONCAT(REPT("0",7-LEN(Rapportage!B614)),Rapportage!B614))</f>
        <v/>
      </c>
      <c r="C614" t="str">
        <f>IF(Rapportage!C614=0,"",IF(ISNUMBER(SEARCH("-",Rapportage!C614)),_xlfn.CONCAT(REPT("0",7-LEN(LEFT(Rapportage!C614,SEARCH("-",Rapportage!C614)-1))),LEFT(Rapportage!C614,SEARCH("-",Rapportage!C614)-1)),_xlfn.CONCAT(REPT("0",7-LEN(Rapportage!C614)),Rapportage!C614)))</f>
        <v/>
      </c>
      <c r="E614" t="s">
        <v>3149</v>
      </c>
      <c r="F614" t="str">
        <f>IF(Rapportage!E614="","",_xlfn.CONCAT(REPT("0",4-LEN(Rapportage!E614)),Rapportage!E614))</f>
        <v/>
      </c>
      <c r="G614" s="10" t="str">
        <f>IF(Rapportage!F614 ="0","  ", "  ")</f>
        <v xml:space="preserve">  </v>
      </c>
      <c r="H614" s="10" t="str">
        <f>Rapportage!G614 &amp; REPT(" ",4-MIN(4,LEN(Rapportage!G614)))</f>
        <v xml:space="preserve">    </v>
      </c>
      <c r="I614" s="10" t="str">
        <f>IF(Rapportage!H614="","",IF(($Q$2-$P$2)&gt;=0,IF(LEN(TEXT(K614*100,"00000000"))=3,_xlfn.CONCAT(0,TEXT(K614*100,"000000.""00")),TEXT(K614*100,"000000"".""00")),""""))</f>
        <v/>
      </c>
      <c r="J614" s="10" t="str">
        <f>IF(Rapportage!I614="","",IF(($Q$2-$P$2)&gt;=0,IF(LEN(TEXT(Rapportage!I614*100,"000000"))=3,_xlfn.CONCAT(0,TEXT(Rapportage!I614*100,"000.""00")),TEXT(Rapportage!I614*100,"000"".""00")),""""))</f>
        <v/>
      </c>
      <c r="K614" s="15">
        <f>ROUND(Rapportage!H614,2)</f>
        <v>0</v>
      </c>
      <c r="O614" t="s">
        <v>648</v>
      </c>
      <c r="P614">
        <v>613</v>
      </c>
    </row>
    <row r="615" spans="1:16" x14ac:dyDescent="0.25">
      <c r="A615" t="str">
        <f>IF(LEN(Rapportage!A615)="","",Rapportage!A615&amp;REPT(" ",10-MIN(10,LEN(Rapportage!A615))))</f>
        <v xml:space="preserve">          </v>
      </c>
      <c r="B615" t="str">
        <f>IF(Rapportage!B615=0,"",_xlfn.CONCAT(REPT("0",7-LEN(Rapportage!B615)),Rapportage!B615))</f>
        <v/>
      </c>
      <c r="C615" t="str">
        <f>IF(Rapportage!C615=0,"",IF(ISNUMBER(SEARCH("-",Rapportage!C615)),_xlfn.CONCAT(REPT("0",7-LEN(LEFT(Rapportage!C615,SEARCH("-",Rapportage!C615)-1))),LEFT(Rapportage!C615,SEARCH("-",Rapportage!C615)-1)),_xlfn.CONCAT(REPT("0",7-LEN(Rapportage!C615)),Rapportage!C615)))</f>
        <v/>
      </c>
      <c r="E615" t="s">
        <v>3150</v>
      </c>
      <c r="F615" t="str">
        <f>IF(Rapportage!E615="","",_xlfn.CONCAT(REPT("0",4-LEN(Rapportage!E615)),Rapportage!E615))</f>
        <v/>
      </c>
      <c r="G615" s="10" t="str">
        <f>IF(Rapportage!F615 ="0","  ", "  ")</f>
        <v xml:space="preserve">  </v>
      </c>
      <c r="H615" s="10" t="str">
        <f>Rapportage!G615 &amp; REPT(" ",4-MIN(4,LEN(Rapportage!G615)))</f>
        <v xml:space="preserve">    </v>
      </c>
      <c r="I615" s="10" t="str">
        <f>IF(Rapportage!H615="","",IF(($Q$2-$P$2)&gt;=0,IF(LEN(TEXT(K615*100,"00000000"))=3,_xlfn.CONCAT(0,TEXT(K615*100,"000000.""00")),TEXT(K615*100,"000000"".""00")),""""))</f>
        <v/>
      </c>
      <c r="J615" s="10" t="str">
        <f>IF(Rapportage!I615="","",IF(($Q$2-$P$2)&gt;=0,IF(LEN(TEXT(Rapportage!I615*100,"000000"))=3,_xlfn.CONCAT(0,TEXT(Rapportage!I615*100,"000.""00")),TEXT(Rapportage!I615*100,"000"".""00")),""""))</f>
        <v/>
      </c>
      <c r="K615" s="15">
        <f>ROUND(Rapportage!H615,2)</f>
        <v>0</v>
      </c>
      <c r="O615" t="s">
        <v>649</v>
      </c>
      <c r="P615">
        <v>614</v>
      </c>
    </row>
    <row r="616" spans="1:16" x14ac:dyDescent="0.25">
      <c r="A616" t="str">
        <f>IF(LEN(Rapportage!A616)="","",Rapportage!A616&amp;REPT(" ",10-MIN(10,LEN(Rapportage!A616))))</f>
        <v xml:space="preserve">          </v>
      </c>
      <c r="B616" t="str">
        <f>IF(Rapportage!B616=0,"",_xlfn.CONCAT(REPT("0",7-LEN(Rapportage!B616)),Rapportage!B616))</f>
        <v/>
      </c>
      <c r="C616" t="str">
        <f>IF(Rapportage!C616=0,"",IF(ISNUMBER(SEARCH("-",Rapportage!C616)),_xlfn.CONCAT(REPT("0",7-LEN(LEFT(Rapportage!C616,SEARCH("-",Rapportage!C616)-1))),LEFT(Rapportage!C616,SEARCH("-",Rapportage!C616)-1)),_xlfn.CONCAT(REPT("0",7-LEN(Rapportage!C616)),Rapportage!C616)))</f>
        <v/>
      </c>
      <c r="E616" t="s">
        <v>3151</v>
      </c>
      <c r="F616" t="str">
        <f>IF(Rapportage!E616="","",_xlfn.CONCAT(REPT("0",4-LEN(Rapportage!E616)),Rapportage!E616))</f>
        <v/>
      </c>
      <c r="G616" s="10" t="str">
        <f>IF(Rapportage!F616 ="0","  ", "  ")</f>
        <v xml:space="preserve">  </v>
      </c>
      <c r="H616" s="10" t="str">
        <f>Rapportage!G616 &amp; REPT(" ",4-MIN(4,LEN(Rapportage!G616)))</f>
        <v xml:space="preserve">    </v>
      </c>
      <c r="I616" s="10" t="str">
        <f>IF(Rapportage!H616="","",IF(($Q$2-$P$2)&gt;=0,IF(LEN(TEXT(K616*100,"00000000"))=3,_xlfn.CONCAT(0,TEXT(K616*100,"000000.""00")),TEXT(K616*100,"000000"".""00")),""""))</f>
        <v/>
      </c>
      <c r="J616" s="10" t="str">
        <f>IF(Rapportage!I616="","",IF(($Q$2-$P$2)&gt;=0,IF(LEN(TEXT(Rapportage!I616*100,"000000"))=3,_xlfn.CONCAT(0,TEXT(Rapportage!I616*100,"000.""00")),TEXT(Rapportage!I616*100,"000"".""00")),""""))</f>
        <v/>
      </c>
      <c r="K616" s="15">
        <f>ROUND(Rapportage!H616,2)</f>
        <v>0</v>
      </c>
      <c r="O616" t="s">
        <v>650</v>
      </c>
      <c r="P616">
        <v>615</v>
      </c>
    </row>
    <row r="617" spans="1:16" x14ac:dyDescent="0.25">
      <c r="A617" t="str">
        <f>IF(LEN(Rapportage!A617)="","",Rapportage!A617&amp;REPT(" ",10-MIN(10,LEN(Rapportage!A617))))</f>
        <v xml:space="preserve">          </v>
      </c>
      <c r="B617" t="str">
        <f>IF(Rapportage!B617=0,"",_xlfn.CONCAT(REPT("0",7-LEN(Rapportage!B617)),Rapportage!B617))</f>
        <v/>
      </c>
      <c r="C617" t="str">
        <f>IF(Rapportage!C617=0,"",IF(ISNUMBER(SEARCH("-",Rapportage!C617)),_xlfn.CONCAT(REPT("0",7-LEN(LEFT(Rapportage!C617,SEARCH("-",Rapportage!C617)-1))),LEFT(Rapportage!C617,SEARCH("-",Rapportage!C617)-1)),_xlfn.CONCAT(REPT("0",7-LEN(Rapportage!C617)),Rapportage!C617)))</f>
        <v/>
      </c>
      <c r="E617" t="s">
        <v>3152</v>
      </c>
      <c r="F617" t="str">
        <f>IF(Rapportage!E617="","",_xlfn.CONCAT(REPT("0",4-LEN(Rapportage!E617)),Rapportage!E617))</f>
        <v/>
      </c>
      <c r="G617" s="10" t="str">
        <f>IF(Rapportage!F617 ="0","  ", "  ")</f>
        <v xml:space="preserve">  </v>
      </c>
      <c r="H617" s="10" t="str">
        <f>Rapportage!G617 &amp; REPT(" ",4-MIN(4,LEN(Rapportage!G617)))</f>
        <v xml:space="preserve">    </v>
      </c>
      <c r="I617" s="10" t="str">
        <f>IF(Rapportage!H617="","",IF(($Q$2-$P$2)&gt;=0,IF(LEN(TEXT(K617*100,"00000000"))=3,_xlfn.CONCAT(0,TEXT(K617*100,"000000.""00")),TEXT(K617*100,"000000"".""00")),""""))</f>
        <v/>
      </c>
      <c r="J617" s="10" t="str">
        <f>IF(Rapportage!I617="","",IF(($Q$2-$P$2)&gt;=0,IF(LEN(TEXT(Rapportage!I617*100,"000000"))=3,_xlfn.CONCAT(0,TEXT(Rapportage!I617*100,"000.""00")),TEXT(Rapportage!I617*100,"000"".""00")),""""))</f>
        <v/>
      </c>
      <c r="K617" s="15">
        <f>ROUND(Rapportage!H617,2)</f>
        <v>0</v>
      </c>
      <c r="O617" t="s">
        <v>651</v>
      </c>
      <c r="P617">
        <v>616</v>
      </c>
    </row>
    <row r="618" spans="1:16" x14ac:dyDescent="0.25">
      <c r="A618" t="str">
        <f>IF(LEN(Rapportage!A618)="","",Rapportage!A618&amp;REPT(" ",10-MIN(10,LEN(Rapportage!A618))))</f>
        <v xml:space="preserve">          </v>
      </c>
      <c r="B618" t="str">
        <f>IF(Rapportage!B618=0,"",_xlfn.CONCAT(REPT("0",7-LEN(Rapportage!B618)),Rapportage!B618))</f>
        <v/>
      </c>
      <c r="C618" t="str">
        <f>IF(Rapportage!C618=0,"",IF(ISNUMBER(SEARCH("-",Rapportage!C618)),_xlfn.CONCAT(REPT("0",7-LEN(LEFT(Rapportage!C618,SEARCH("-",Rapportage!C618)-1))),LEFT(Rapportage!C618,SEARCH("-",Rapportage!C618)-1)),_xlfn.CONCAT(REPT("0",7-LEN(Rapportage!C618)),Rapportage!C618)))</f>
        <v/>
      </c>
      <c r="E618" t="s">
        <v>3153</v>
      </c>
      <c r="F618" t="str">
        <f>IF(Rapportage!E618="","",_xlfn.CONCAT(REPT("0",4-LEN(Rapportage!E618)),Rapportage!E618))</f>
        <v/>
      </c>
      <c r="G618" s="10" t="str">
        <f>IF(Rapportage!F618 ="0","  ", "  ")</f>
        <v xml:space="preserve">  </v>
      </c>
      <c r="H618" s="10" t="str">
        <f>Rapportage!G618 &amp; REPT(" ",4-MIN(4,LEN(Rapportage!G618)))</f>
        <v xml:space="preserve">    </v>
      </c>
      <c r="I618" s="10" t="str">
        <f>IF(Rapportage!H618="","",IF(($Q$2-$P$2)&gt;=0,IF(LEN(TEXT(K618*100,"00000000"))=3,_xlfn.CONCAT(0,TEXT(K618*100,"000000.""00")),TEXT(K618*100,"000000"".""00")),""""))</f>
        <v/>
      </c>
      <c r="J618" s="10" t="str">
        <f>IF(Rapportage!I618="","",IF(($Q$2-$P$2)&gt;=0,IF(LEN(TEXT(Rapportage!I618*100,"000000"))=3,_xlfn.CONCAT(0,TEXT(Rapportage!I618*100,"000.""00")),TEXT(Rapportage!I618*100,"000"".""00")),""""))</f>
        <v/>
      </c>
      <c r="K618" s="15">
        <f>ROUND(Rapportage!H618,2)</f>
        <v>0</v>
      </c>
      <c r="O618" t="s">
        <v>652</v>
      </c>
      <c r="P618">
        <v>617</v>
      </c>
    </row>
    <row r="619" spans="1:16" x14ac:dyDescent="0.25">
      <c r="A619" t="str">
        <f>IF(LEN(Rapportage!A619)="","",Rapportage!A619&amp;REPT(" ",10-MIN(10,LEN(Rapportage!A619))))</f>
        <v xml:space="preserve">          </v>
      </c>
      <c r="B619" t="str">
        <f>IF(Rapportage!B619=0,"",_xlfn.CONCAT(REPT("0",7-LEN(Rapportage!B619)),Rapportage!B619))</f>
        <v/>
      </c>
      <c r="C619" t="str">
        <f>IF(Rapportage!C619=0,"",IF(ISNUMBER(SEARCH("-",Rapportage!C619)),_xlfn.CONCAT(REPT("0",7-LEN(LEFT(Rapportage!C619,SEARCH("-",Rapportage!C619)-1))),LEFT(Rapportage!C619,SEARCH("-",Rapportage!C619)-1)),_xlfn.CONCAT(REPT("0",7-LEN(Rapportage!C619)),Rapportage!C619)))</f>
        <v/>
      </c>
      <c r="E619" t="s">
        <v>3154</v>
      </c>
      <c r="F619" t="str">
        <f>IF(Rapportage!E619="","",_xlfn.CONCAT(REPT("0",4-LEN(Rapportage!E619)),Rapportage!E619))</f>
        <v/>
      </c>
      <c r="G619" s="10" t="str">
        <f>IF(Rapportage!F619 ="0","  ", "  ")</f>
        <v xml:space="preserve">  </v>
      </c>
      <c r="H619" s="10" t="str">
        <f>Rapportage!G619 &amp; REPT(" ",4-MIN(4,LEN(Rapportage!G619)))</f>
        <v xml:space="preserve">    </v>
      </c>
      <c r="I619" s="10" t="str">
        <f>IF(Rapportage!H619="","",IF(($Q$2-$P$2)&gt;=0,IF(LEN(TEXT(K619*100,"00000000"))=3,_xlfn.CONCAT(0,TEXT(K619*100,"000000.""00")),TEXT(K619*100,"000000"".""00")),""""))</f>
        <v/>
      </c>
      <c r="J619" s="10" t="str">
        <f>IF(Rapportage!I619="","",IF(($Q$2-$P$2)&gt;=0,IF(LEN(TEXT(Rapportage!I619*100,"000000"))=3,_xlfn.CONCAT(0,TEXT(Rapportage!I619*100,"000.""00")),TEXT(Rapportage!I619*100,"000"".""00")),""""))</f>
        <v/>
      </c>
      <c r="K619" s="15">
        <f>ROUND(Rapportage!H619,2)</f>
        <v>0</v>
      </c>
      <c r="O619" t="s">
        <v>653</v>
      </c>
      <c r="P619">
        <v>618</v>
      </c>
    </row>
    <row r="620" spans="1:16" x14ac:dyDescent="0.25">
      <c r="A620" t="str">
        <f>IF(LEN(Rapportage!A620)="","",Rapportage!A620&amp;REPT(" ",10-MIN(10,LEN(Rapportage!A620))))</f>
        <v xml:space="preserve">          </v>
      </c>
      <c r="B620" t="str">
        <f>IF(Rapportage!B620=0,"",_xlfn.CONCAT(REPT("0",7-LEN(Rapportage!B620)),Rapportage!B620))</f>
        <v/>
      </c>
      <c r="C620" t="str">
        <f>IF(Rapportage!C620=0,"",IF(ISNUMBER(SEARCH("-",Rapportage!C620)),_xlfn.CONCAT(REPT("0",7-LEN(LEFT(Rapportage!C620,SEARCH("-",Rapportage!C620)-1))),LEFT(Rapportage!C620,SEARCH("-",Rapportage!C620)-1)),_xlfn.CONCAT(REPT("0",7-LEN(Rapportage!C620)),Rapportage!C620)))</f>
        <v/>
      </c>
      <c r="E620" t="s">
        <v>3155</v>
      </c>
      <c r="F620" t="str">
        <f>IF(Rapportage!E620="","",_xlfn.CONCAT(REPT("0",4-LEN(Rapportage!E620)),Rapportage!E620))</f>
        <v/>
      </c>
      <c r="G620" s="10" t="str">
        <f>IF(Rapportage!F620 ="0","  ", "  ")</f>
        <v xml:space="preserve">  </v>
      </c>
      <c r="H620" s="10" t="str">
        <f>Rapportage!G620 &amp; REPT(" ",4-MIN(4,LEN(Rapportage!G620)))</f>
        <v xml:space="preserve">    </v>
      </c>
      <c r="I620" s="10" t="str">
        <f>IF(Rapportage!H620="","",IF(($Q$2-$P$2)&gt;=0,IF(LEN(TEXT(K620*100,"00000000"))=3,_xlfn.CONCAT(0,TEXT(K620*100,"000000.""00")),TEXT(K620*100,"000000"".""00")),""""))</f>
        <v/>
      </c>
      <c r="J620" s="10" t="str">
        <f>IF(Rapportage!I620="","",IF(($Q$2-$P$2)&gt;=0,IF(LEN(TEXT(Rapportage!I620*100,"000000"))=3,_xlfn.CONCAT(0,TEXT(Rapportage!I620*100,"000.""00")),TEXT(Rapportage!I620*100,"000"".""00")),""""))</f>
        <v/>
      </c>
      <c r="K620" s="15">
        <f>ROUND(Rapportage!H620,2)</f>
        <v>0</v>
      </c>
      <c r="O620" t="s">
        <v>654</v>
      </c>
      <c r="P620">
        <v>619</v>
      </c>
    </row>
    <row r="621" spans="1:16" x14ac:dyDescent="0.25">
      <c r="A621" t="str">
        <f>IF(LEN(Rapportage!A621)="","",Rapportage!A621&amp;REPT(" ",10-MIN(10,LEN(Rapportage!A621))))</f>
        <v xml:space="preserve">          </v>
      </c>
      <c r="B621" t="str">
        <f>IF(Rapportage!B621=0,"",_xlfn.CONCAT(REPT("0",7-LEN(Rapportage!B621)),Rapportage!B621))</f>
        <v/>
      </c>
      <c r="C621" t="str">
        <f>IF(Rapportage!C621=0,"",IF(ISNUMBER(SEARCH("-",Rapportage!C621)),_xlfn.CONCAT(REPT("0",7-LEN(LEFT(Rapportage!C621,SEARCH("-",Rapportage!C621)-1))),LEFT(Rapportage!C621,SEARCH("-",Rapportage!C621)-1)),_xlfn.CONCAT(REPT("0",7-LEN(Rapportage!C621)),Rapportage!C621)))</f>
        <v/>
      </c>
      <c r="E621" t="s">
        <v>3156</v>
      </c>
      <c r="F621" t="str">
        <f>IF(Rapportage!E621="","",_xlfn.CONCAT(REPT("0",4-LEN(Rapportage!E621)),Rapportage!E621))</f>
        <v/>
      </c>
      <c r="G621" s="10" t="str">
        <f>IF(Rapportage!F621 ="0","  ", "  ")</f>
        <v xml:space="preserve">  </v>
      </c>
      <c r="H621" s="10" t="str">
        <f>Rapportage!G621 &amp; REPT(" ",4-MIN(4,LEN(Rapportage!G621)))</f>
        <v xml:space="preserve">    </v>
      </c>
      <c r="I621" s="10" t="str">
        <f>IF(Rapportage!H621="","",IF(($Q$2-$P$2)&gt;=0,IF(LEN(TEXT(K621*100,"00000000"))=3,_xlfn.CONCAT(0,TEXT(K621*100,"000000.""00")),TEXT(K621*100,"000000"".""00")),""""))</f>
        <v/>
      </c>
      <c r="J621" s="10" t="str">
        <f>IF(Rapportage!I621="","",IF(($Q$2-$P$2)&gt;=0,IF(LEN(TEXT(Rapportage!I621*100,"000000"))=3,_xlfn.CONCAT(0,TEXT(Rapportage!I621*100,"000.""00")),TEXT(Rapportage!I621*100,"000"".""00")),""""))</f>
        <v/>
      </c>
      <c r="K621" s="15">
        <f>ROUND(Rapportage!H621,2)</f>
        <v>0</v>
      </c>
      <c r="O621" t="s">
        <v>655</v>
      </c>
      <c r="P621">
        <v>620</v>
      </c>
    </row>
    <row r="622" spans="1:16" x14ac:dyDescent="0.25">
      <c r="A622" t="str">
        <f>IF(LEN(Rapportage!A622)="","",Rapportage!A622&amp;REPT(" ",10-MIN(10,LEN(Rapportage!A622))))</f>
        <v xml:space="preserve">          </v>
      </c>
      <c r="B622" t="str">
        <f>IF(Rapportage!B622=0,"",_xlfn.CONCAT(REPT("0",7-LEN(Rapportage!B622)),Rapportage!B622))</f>
        <v/>
      </c>
      <c r="C622" t="str">
        <f>IF(Rapportage!C622=0,"",IF(ISNUMBER(SEARCH("-",Rapportage!C622)),_xlfn.CONCAT(REPT("0",7-LEN(LEFT(Rapportage!C622,SEARCH("-",Rapportage!C622)-1))),LEFT(Rapportage!C622,SEARCH("-",Rapportage!C622)-1)),_xlfn.CONCAT(REPT("0",7-LEN(Rapportage!C622)),Rapportage!C622)))</f>
        <v/>
      </c>
      <c r="E622" t="s">
        <v>3157</v>
      </c>
      <c r="F622" t="str">
        <f>IF(Rapportage!E622="","",_xlfn.CONCAT(REPT("0",4-LEN(Rapportage!E622)),Rapportage!E622))</f>
        <v/>
      </c>
      <c r="G622" s="10" t="str">
        <f>IF(Rapportage!F622 ="0","  ", "  ")</f>
        <v xml:space="preserve">  </v>
      </c>
      <c r="H622" s="10" t="str">
        <f>Rapportage!G622 &amp; REPT(" ",4-MIN(4,LEN(Rapportage!G622)))</f>
        <v xml:space="preserve">    </v>
      </c>
      <c r="I622" s="10" t="str">
        <f>IF(Rapportage!H622="","",IF(($Q$2-$P$2)&gt;=0,IF(LEN(TEXT(K622*100,"00000000"))=3,_xlfn.CONCAT(0,TEXT(K622*100,"000000.""00")),TEXT(K622*100,"000000"".""00")),""""))</f>
        <v/>
      </c>
      <c r="J622" s="10" t="str">
        <f>IF(Rapportage!I622="","",IF(($Q$2-$P$2)&gt;=0,IF(LEN(TEXT(Rapportage!I622*100,"000000"))=3,_xlfn.CONCAT(0,TEXT(Rapportage!I622*100,"000.""00")),TEXT(Rapportage!I622*100,"000"".""00")),""""))</f>
        <v/>
      </c>
      <c r="K622" s="15">
        <f>ROUND(Rapportage!H622,2)</f>
        <v>0</v>
      </c>
      <c r="O622" t="s">
        <v>656</v>
      </c>
      <c r="P622">
        <v>621</v>
      </c>
    </row>
    <row r="623" spans="1:16" x14ac:dyDescent="0.25">
      <c r="A623" t="str">
        <f>IF(LEN(Rapportage!A623)="","",Rapportage!A623&amp;REPT(" ",10-MIN(10,LEN(Rapportage!A623))))</f>
        <v xml:space="preserve">          </v>
      </c>
      <c r="B623" t="str">
        <f>IF(Rapportage!B623=0,"",_xlfn.CONCAT(REPT("0",7-LEN(Rapportage!B623)),Rapportage!B623))</f>
        <v/>
      </c>
      <c r="C623" t="str">
        <f>IF(Rapportage!C623=0,"",IF(ISNUMBER(SEARCH("-",Rapportage!C623)),_xlfn.CONCAT(REPT("0",7-LEN(LEFT(Rapportage!C623,SEARCH("-",Rapportage!C623)-1))),LEFT(Rapportage!C623,SEARCH("-",Rapportage!C623)-1)),_xlfn.CONCAT(REPT("0",7-LEN(Rapportage!C623)),Rapportage!C623)))</f>
        <v/>
      </c>
      <c r="E623" t="s">
        <v>3158</v>
      </c>
      <c r="F623" t="str">
        <f>IF(Rapportage!E623="","",_xlfn.CONCAT(REPT("0",4-LEN(Rapportage!E623)),Rapportage!E623))</f>
        <v/>
      </c>
      <c r="G623" s="10" t="str">
        <f>IF(Rapportage!F623 ="0","  ", "  ")</f>
        <v xml:space="preserve">  </v>
      </c>
      <c r="H623" s="10" t="str">
        <f>Rapportage!G623 &amp; REPT(" ",4-MIN(4,LEN(Rapportage!G623)))</f>
        <v xml:space="preserve">    </v>
      </c>
      <c r="I623" s="10" t="str">
        <f>IF(Rapportage!H623="","",IF(($Q$2-$P$2)&gt;=0,IF(LEN(TEXT(K623*100,"00000000"))=3,_xlfn.CONCAT(0,TEXT(K623*100,"000000.""00")),TEXT(K623*100,"000000"".""00")),""""))</f>
        <v/>
      </c>
      <c r="J623" s="10" t="str">
        <f>IF(Rapportage!I623="","",IF(($Q$2-$P$2)&gt;=0,IF(LEN(TEXT(Rapportage!I623*100,"000000"))=3,_xlfn.CONCAT(0,TEXT(Rapportage!I623*100,"000.""00")),TEXT(Rapportage!I623*100,"000"".""00")),""""))</f>
        <v/>
      </c>
      <c r="K623" s="15">
        <f>ROUND(Rapportage!H623,2)</f>
        <v>0</v>
      </c>
      <c r="O623" t="s">
        <v>657</v>
      </c>
      <c r="P623">
        <v>622</v>
      </c>
    </row>
    <row r="624" spans="1:16" x14ac:dyDescent="0.25">
      <c r="A624" t="str">
        <f>IF(LEN(Rapportage!A624)="","",Rapportage!A624&amp;REPT(" ",10-MIN(10,LEN(Rapportage!A624))))</f>
        <v xml:space="preserve">          </v>
      </c>
      <c r="B624" t="str">
        <f>IF(Rapportage!B624=0,"",_xlfn.CONCAT(REPT("0",7-LEN(Rapportage!B624)),Rapportage!B624))</f>
        <v/>
      </c>
      <c r="C624" t="str">
        <f>IF(Rapportage!C624=0,"",IF(ISNUMBER(SEARCH("-",Rapportage!C624)),_xlfn.CONCAT(REPT("0",7-LEN(LEFT(Rapportage!C624,SEARCH("-",Rapportage!C624)-1))),LEFT(Rapportage!C624,SEARCH("-",Rapportage!C624)-1)),_xlfn.CONCAT(REPT("0",7-LEN(Rapportage!C624)),Rapportage!C624)))</f>
        <v/>
      </c>
      <c r="E624" t="s">
        <v>3159</v>
      </c>
      <c r="F624" t="str">
        <f>IF(Rapportage!E624="","",_xlfn.CONCAT(REPT("0",4-LEN(Rapportage!E624)),Rapportage!E624))</f>
        <v/>
      </c>
      <c r="G624" s="10" t="str">
        <f>IF(Rapportage!F624 ="0","  ", "  ")</f>
        <v xml:space="preserve">  </v>
      </c>
      <c r="H624" s="10" t="str">
        <f>Rapportage!G624 &amp; REPT(" ",4-MIN(4,LEN(Rapportage!G624)))</f>
        <v xml:space="preserve">    </v>
      </c>
      <c r="I624" s="10" t="str">
        <f>IF(Rapportage!H624="","",IF(($Q$2-$P$2)&gt;=0,IF(LEN(TEXT(K624*100,"00000000"))=3,_xlfn.CONCAT(0,TEXT(K624*100,"000000.""00")),TEXT(K624*100,"000000"".""00")),""""))</f>
        <v/>
      </c>
      <c r="J624" s="10" t="str">
        <f>IF(Rapportage!I624="","",IF(($Q$2-$P$2)&gt;=0,IF(LEN(TEXT(Rapportage!I624*100,"000000"))=3,_xlfn.CONCAT(0,TEXT(Rapportage!I624*100,"000.""00")),TEXT(Rapportage!I624*100,"000"".""00")),""""))</f>
        <v/>
      </c>
      <c r="K624" s="15">
        <f>ROUND(Rapportage!H624,2)</f>
        <v>0</v>
      </c>
      <c r="O624" t="s">
        <v>658</v>
      </c>
      <c r="P624">
        <v>623</v>
      </c>
    </row>
    <row r="625" spans="1:16" x14ac:dyDescent="0.25">
      <c r="A625" t="str">
        <f>IF(LEN(Rapportage!A625)="","",Rapportage!A625&amp;REPT(" ",10-MIN(10,LEN(Rapportage!A625))))</f>
        <v xml:space="preserve">          </v>
      </c>
      <c r="B625" t="str">
        <f>IF(Rapportage!B625=0,"",_xlfn.CONCAT(REPT("0",7-LEN(Rapportage!B625)),Rapportage!B625))</f>
        <v/>
      </c>
      <c r="C625" t="str">
        <f>IF(Rapportage!C625=0,"",IF(ISNUMBER(SEARCH("-",Rapportage!C625)),_xlfn.CONCAT(REPT("0",7-LEN(LEFT(Rapportage!C625,SEARCH("-",Rapportage!C625)-1))),LEFT(Rapportage!C625,SEARCH("-",Rapportage!C625)-1)),_xlfn.CONCAT(REPT("0",7-LEN(Rapportage!C625)),Rapportage!C625)))</f>
        <v/>
      </c>
      <c r="E625" t="s">
        <v>3160</v>
      </c>
      <c r="F625" t="str">
        <f>IF(Rapportage!E625="","",_xlfn.CONCAT(REPT("0",4-LEN(Rapportage!E625)),Rapportage!E625))</f>
        <v/>
      </c>
      <c r="G625" s="10" t="str">
        <f>IF(Rapportage!F625 ="0","  ", "  ")</f>
        <v xml:space="preserve">  </v>
      </c>
      <c r="H625" s="10" t="str">
        <f>Rapportage!G625 &amp; REPT(" ",4-MIN(4,LEN(Rapportage!G625)))</f>
        <v xml:space="preserve">    </v>
      </c>
      <c r="I625" s="10" t="str">
        <f>IF(Rapportage!H625="","",IF(($Q$2-$P$2)&gt;=0,IF(LEN(TEXT(K625*100,"00000000"))=3,_xlfn.CONCAT(0,TEXT(K625*100,"000000.""00")),TEXT(K625*100,"000000"".""00")),""""))</f>
        <v/>
      </c>
      <c r="J625" s="10" t="str">
        <f>IF(Rapportage!I625="","",IF(($Q$2-$P$2)&gt;=0,IF(LEN(TEXT(Rapportage!I625*100,"000000"))=3,_xlfn.CONCAT(0,TEXT(Rapportage!I625*100,"000.""00")),TEXT(Rapportage!I625*100,"000"".""00")),""""))</f>
        <v/>
      </c>
      <c r="K625" s="15">
        <f>ROUND(Rapportage!H625,2)</f>
        <v>0</v>
      </c>
      <c r="O625" t="s">
        <v>659</v>
      </c>
      <c r="P625">
        <v>624</v>
      </c>
    </row>
    <row r="626" spans="1:16" x14ac:dyDescent="0.25">
      <c r="A626" t="str">
        <f>IF(LEN(Rapportage!A626)="","",Rapportage!A626&amp;REPT(" ",10-MIN(10,LEN(Rapportage!A626))))</f>
        <v xml:space="preserve">          </v>
      </c>
      <c r="B626" t="str">
        <f>IF(Rapportage!B626=0,"",_xlfn.CONCAT(REPT("0",7-LEN(Rapportage!B626)),Rapportage!B626))</f>
        <v/>
      </c>
      <c r="C626" t="str">
        <f>IF(Rapportage!C626=0,"",IF(ISNUMBER(SEARCH("-",Rapportage!C626)),_xlfn.CONCAT(REPT("0",7-LEN(LEFT(Rapportage!C626,SEARCH("-",Rapportage!C626)-1))),LEFT(Rapportage!C626,SEARCH("-",Rapportage!C626)-1)),_xlfn.CONCAT(REPT("0",7-LEN(Rapportage!C626)),Rapportage!C626)))</f>
        <v/>
      </c>
      <c r="E626" t="s">
        <v>3161</v>
      </c>
      <c r="F626" t="str">
        <f>IF(Rapportage!E626="","",_xlfn.CONCAT(REPT("0",4-LEN(Rapportage!E626)),Rapportage!E626))</f>
        <v/>
      </c>
      <c r="G626" s="10" t="str">
        <f>IF(Rapportage!F626 ="0","  ", "  ")</f>
        <v xml:space="preserve">  </v>
      </c>
      <c r="H626" s="10" t="str">
        <f>Rapportage!G626 &amp; REPT(" ",4-MIN(4,LEN(Rapportage!G626)))</f>
        <v xml:space="preserve">    </v>
      </c>
      <c r="I626" s="10" t="str">
        <f>IF(Rapportage!H626="","",IF(($Q$2-$P$2)&gt;=0,IF(LEN(TEXT(K626*100,"00000000"))=3,_xlfn.CONCAT(0,TEXT(K626*100,"000000.""00")),TEXT(K626*100,"000000"".""00")),""""))</f>
        <v/>
      </c>
      <c r="J626" s="10" t="str">
        <f>IF(Rapportage!I626="","",IF(($Q$2-$P$2)&gt;=0,IF(LEN(TEXT(Rapportage!I626*100,"000000"))=3,_xlfn.CONCAT(0,TEXT(Rapportage!I626*100,"000.""00")),TEXT(Rapportage!I626*100,"000"".""00")),""""))</f>
        <v/>
      </c>
      <c r="K626" s="15">
        <f>ROUND(Rapportage!H626,2)</f>
        <v>0</v>
      </c>
      <c r="O626" t="s">
        <v>660</v>
      </c>
      <c r="P626">
        <v>625</v>
      </c>
    </row>
    <row r="627" spans="1:16" x14ac:dyDescent="0.25">
      <c r="A627" t="str">
        <f>IF(LEN(Rapportage!A627)="","",Rapportage!A627&amp;REPT(" ",10-MIN(10,LEN(Rapportage!A627))))</f>
        <v xml:space="preserve">          </v>
      </c>
      <c r="B627" t="str">
        <f>IF(Rapportage!B627=0,"",_xlfn.CONCAT(REPT("0",7-LEN(Rapportage!B627)),Rapportage!B627))</f>
        <v/>
      </c>
      <c r="C627" t="str">
        <f>IF(Rapportage!C627=0,"",IF(ISNUMBER(SEARCH("-",Rapportage!C627)),_xlfn.CONCAT(REPT("0",7-LEN(LEFT(Rapportage!C627,SEARCH("-",Rapportage!C627)-1))),LEFT(Rapportage!C627,SEARCH("-",Rapportage!C627)-1)),_xlfn.CONCAT(REPT("0",7-LEN(Rapportage!C627)),Rapportage!C627)))</f>
        <v/>
      </c>
      <c r="E627" t="s">
        <v>3162</v>
      </c>
      <c r="F627" t="str">
        <f>IF(Rapportage!E627="","",_xlfn.CONCAT(REPT("0",4-LEN(Rapportage!E627)),Rapportage!E627))</f>
        <v/>
      </c>
      <c r="G627" s="10" t="str">
        <f>IF(Rapportage!F627 ="0","  ", "  ")</f>
        <v xml:space="preserve">  </v>
      </c>
      <c r="H627" s="10" t="str">
        <f>Rapportage!G627 &amp; REPT(" ",4-MIN(4,LEN(Rapportage!G627)))</f>
        <v xml:space="preserve">    </v>
      </c>
      <c r="I627" s="10" t="str">
        <f>IF(Rapportage!H627="","",IF(($Q$2-$P$2)&gt;=0,IF(LEN(TEXT(K627*100,"00000000"))=3,_xlfn.CONCAT(0,TEXT(K627*100,"000000.""00")),TEXT(K627*100,"000000"".""00")),""""))</f>
        <v/>
      </c>
      <c r="J627" s="10" t="str">
        <f>IF(Rapportage!I627="","",IF(($Q$2-$P$2)&gt;=0,IF(LEN(TEXT(Rapportage!I627*100,"000000"))=3,_xlfn.CONCAT(0,TEXT(Rapportage!I627*100,"000.""00")),TEXT(Rapportage!I627*100,"000"".""00")),""""))</f>
        <v/>
      </c>
      <c r="K627" s="15">
        <f>ROUND(Rapportage!H627,2)</f>
        <v>0</v>
      </c>
      <c r="O627" t="s">
        <v>661</v>
      </c>
      <c r="P627">
        <v>626</v>
      </c>
    </row>
    <row r="628" spans="1:16" x14ac:dyDescent="0.25">
      <c r="A628" t="str">
        <f>IF(LEN(Rapportage!A628)="","",Rapportage!A628&amp;REPT(" ",10-MIN(10,LEN(Rapportage!A628))))</f>
        <v xml:space="preserve">          </v>
      </c>
      <c r="B628" t="str">
        <f>IF(Rapportage!B628=0,"",_xlfn.CONCAT(REPT("0",7-LEN(Rapportage!B628)),Rapportage!B628))</f>
        <v/>
      </c>
      <c r="C628" t="str">
        <f>IF(Rapportage!C628=0,"",IF(ISNUMBER(SEARCH("-",Rapportage!C628)),_xlfn.CONCAT(REPT("0",7-LEN(LEFT(Rapportage!C628,SEARCH("-",Rapportage!C628)-1))),LEFT(Rapportage!C628,SEARCH("-",Rapportage!C628)-1)),_xlfn.CONCAT(REPT("0",7-LEN(Rapportage!C628)),Rapportage!C628)))</f>
        <v/>
      </c>
      <c r="E628" t="s">
        <v>3163</v>
      </c>
      <c r="F628" t="str">
        <f>IF(Rapportage!E628="","",_xlfn.CONCAT(REPT("0",4-LEN(Rapportage!E628)),Rapportage!E628))</f>
        <v/>
      </c>
      <c r="G628" s="10" t="str">
        <f>IF(Rapportage!F628 ="0","  ", "  ")</f>
        <v xml:space="preserve">  </v>
      </c>
      <c r="H628" s="10" t="str">
        <f>Rapportage!G628 &amp; REPT(" ",4-MIN(4,LEN(Rapportage!G628)))</f>
        <v xml:space="preserve">    </v>
      </c>
      <c r="I628" s="10" t="str">
        <f>IF(Rapportage!H628="","",IF(($Q$2-$P$2)&gt;=0,IF(LEN(TEXT(K628*100,"00000000"))=3,_xlfn.CONCAT(0,TEXT(K628*100,"000000.""00")),TEXT(K628*100,"000000"".""00")),""""))</f>
        <v/>
      </c>
      <c r="J628" s="10" t="str">
        <f>IF(Rapportage!I628="","",IF(($Q$2-$P$2)&gt;=0,IF(LEN(TEXT(Rapportage!I628*100,"000000"))=3,_xlfn.CONCAT(0,TEXT(Rapportage!I628*100,"000.""00")),TEXT(Rapportage!I628*100,"000"".""00")),""""))</f>
        <v/>
      </c>
      <c r="K628" s="15">
        <f>ROUND(Rapportage!H628,2)</f>
        <v>0</v>
      </c>
      <c r="O628" t="s">
        <v>662</v>
      </c>
      <c r="P628">
        <v>627</v>
      </c>
    </row>
    <row r="629" spans="1:16" x14ac:dyDescent="0.25">
      <c r="A629" t="str">
        <f>IF(LEN(Rapportage!A629)="","",Rapportage!A629&amp;REPT(" ",10-MIN(10,LEN(Rapportage!A629))))</f>
        <v xml:space="preserve">          </v>
      </c>
      <c r="B629" t="str">
        <f>IF(Rapportage!B629=0,"",_xlfn.CONCAT(REPT("0",7-LEN(Rapportage!B629)),Rapportage!B629))</f>
        <v/>
      </c>
      <c r="C629" t="str">
        <f>IF(Rapportage!C629=0,"",IF(ISNUMBER(SEARCH("-",Rapportage!C629)),_xlfn.CONCAT(REPT("0",7-LEN(LEFT(Rapportage!C629,SEARCH("-",Rapportage!C629)-1))),LEFT(Rapportage!C629,SEARCH("-",Rapportage!C629)-1)),_xlfn.CONCAT(REPT("0",7-LEN(Rapportage!C629)),Rapportage!C629)))</f>
        <v/>
      </c>
      <c r="E629" t="s">
        <v>3164</v>
      </c>
      <c r="F629" t="str">
        <f>IF(Rapportage!E629="","",_xlfn.CONCAT(REPT("0",4-LEN(Rapportage!E629)),Rapportage!E629))</f>
        <v/>
      </c>
      <c r="G629" s="10" t="str">
        <f>IF(Rapportage!F629 ="0","  ", "  ")</f>
        <v xml:space="preserve">  </v>
      </c>
      <c r="H629" s="10" t="str">
        <f>Rapportage!G629 &amp; REPT(" ",4-MIN(4,LEN(Rapportage!G629)))</f>
        <v xml:space="preserve">    </v>
      </c>
      <c r="I629" s="10" t="str">
        <f>IF(Rapportage!H629="","",IF(($Q$2-$P$2)&gt;=0,IF(LEN(TEXT(K629*100,"00000000"))=3,_xlfn.CONCAT(0,TEXT(K629*100,"000000.""00")),TEXT(K629*100,"000000"".""00")),""""))</f>
        <v/>
      </c>
      <c r="J629" s="10" t="str">
        <f>IF(Rapportage!I629="","",IF(($Q$2-$P$2)&gt;=0,IF(LEN(TEXT(Rapportage!I629*100,"000000"))=3,_xlfn.CONCAT(0,TEXT(Rapportage!I629*100,"000.""00")),TEXT(Rapportage!I629*100,"000"".""00")),""""))</f>
        <v/>
      </c>
      <c r="K629" s="15">
        <f>ROUND(Rapportage!H629,2)</f>
        <v>0</v>
      </c>
      <c r="O629" t="s">
        <v>663</v>
      </c>
      <c r="P629">
        <v>628</v>
      </c>
    </row>
    <row r="630" spans="1:16" x14ac:dyDescent="0.25">
      <c r="A630" t="str">
        <f>IF(LEN(Rapportage!A630)="","",Rapportage!A630&amp;REPT(" ",10-MIN(10,LEN(Rapportage!A630))))</f>
        <v xml:space="preserve">          </v>
      </c>
      <c r="B630" t="str">
        <f>IF(Rapportage!B630=0,"",_xlfn.CONCAT(REPT("0",7-LEN(Rapportage!B630)),Rapportage!B630))</f>
        <v/>
      </c>
      <c r="C630" t="str">
        <f>IF(Rapportage!C630=0,"",IF(ISNUMBER(SEARCH("-",Rapportage!C630)),_xlfn.CONCAT(REPT("0",7-LEN(LEFT(Rapportage!C630,SEARCH("-",Rapportage!C630)-1))),LEFT(Rapportage!C630,SEARCH("-",Rapportage!C630)-1)),_xlfn.CONCAT(REPT("0",7-LEN(Rapportage!C630)),Rapportage!C630)))</f>
        <v/>
      </c>
      <c r="E630" t="s">
        <v>3165</v>
      </c>
      <c r="F630" t="str">
        <f>IF(Rapportage!E630="","",_xlfn.CONCAT(REPT("0",4-LEN(Rapportage!E630)),Rapportage!E630))</f>
        <v/>
      </c>
      <c r="G630" s="10" t="str">
        <f>IF(Rapportage!F630 ="0","  ", "  ")</f>
        <v xml:space="preserve">  </v>
      </c>
      <c r="H630" s="10" t="str">
        <f>Rapportage!G630 &amp; REPT(" ",4-MIN(4,LEN(Rapportage!G630)))</f>
        <v xml:space="preserve">    </v>
      </c>
      <c r="I630" s="10" t="str">
        <f>IF(Rapportage!H630="","",IF(($Q$2-$P$2)&gt;=0,IF(LEN(TEXT(K630*100,"00000000"))=3,_xlfn.CONCAT(0,TEXT(K630*100,"000000.""00")),TEXT(K630*100,"000000"".""00")),""""))</f>
        <v/>
      </c>
      <c r="J630" s="10" t="str">
        <f>IF(Rapportage!I630="","",IF(($Q$2-$P$2)&gt;=0,IF(LEN(TEXT(Rapportage!I630*100,"000000"))=3,_xlfn.CONCAT(0,TEXT(Rapportage!I630*100,"000.""00")),TEXT(Rapportage!I630*100,"000"".""00")),""""))</f>
        <v/>
      </c>
      <c r="K630" s="15">
        <f>ROUND(Rapportage!H630,2)</f>
        <v>0</v>
      </c>
      <c r="O630" t="s">
        <v>664</v>
      </c>
      <c r="P630">
        <v>629</v>
      </c>
    </row>
    <row r="631" spans="1:16" x14ac:dyDescent="0.25">
      <c r="A631" t="str">
        <f>IF(LEN(Rapportage!A631)="","",Rapportage!A631&amp;REPT(" ",10-MIN(10,LEN(Rapportage!A631))))</f>
        <v xml:space="preserve">          </v>
      </c>
      <c r="B631" t="str">
        <f>IF(Rapportage!B631=0,"",_xlfn.CONCAT(REPT("0",7-LEN(Rapportage!B631)),Rapportage!B631))</f>
        <v/>
      </c>
      <c r="C631" t="str">
        <f>IF(Rapportage!C631=0,"",IF(ISNUMBER(SEARCH("-",Rapportage!C631)),_xlfn.CONCAT(REPT("0",7-LEN(LEFT(Rapportage!C631,SEARCH("-",Rapportage!C631)-1))),LEFT(Rapportage!C631,SEARCH("-",Rapportage!C631)-1)),_xlfn.CONCAT(REPT("0",7-LEN(Rapportage!C631)),Rapportage!C631)))</f>
        <v/>
      </c>
      <c r="E631" t="s">
        <v>3166</v>
      </c>
      <c r="F631" t="str">
        <f>IF(Rapportage!E631="","",_xlfn.CONCAT(REPT("0",4-LEN(Rapportage!E631)),Rapportage!E631))</f>
        <v/>
      </c>
      <c r="G631" s="10" t="str">
        <f>IF(Rapportage!F631 ="0","  ", "  ")</f>
        <v xml:space="preserve">  </v>
      </c>
      <c r="H631" s="10" t="str">
        <f>Rapportage!G631 &amp; REPT(" ",4-MIN(4,LEN(Rapportage!G631)))</f>
        <v xml:space="preserve">    </v>
      </c>
      <c r="I631" s="10" t="str">
        <f>IF(Rapportage!H631="","",IF(($Q$2-$P$2)&gt;=0,IF(LEN(TEXT(K631*100,"00000000"))=3,_xlfn.CONCAT(0,TEXT(K631*100,"000000.""00")),TEXT(K631*100,"000000"".""00")),""""))</f>
        <v/>
      </c>
      <c r="J631" s="10" t="str">
        <f>IF(Rapportage!I631="","",IF(($Q$2-$P$2)&gt;=0,IF(LEN(TEXT(Rapportage!I631*100,"000000"))=3,_xlfn.CONCAT(0,TEXT(Rapportage!I631*100,"000.""00")),TEXT(Rapportage!I631*100,"000"".""00")),""""))</f>
        <v/>
      </c>
      <c r="K631" s="15">
        <f>ROUND(Rapportage!H631,2)</f>
        <v>0</v>
      </c>
      <c r="O631" t="s">
        <v>665</v>
      </c>
      <c r="P631">
        <v>630</v>
      </c>
    </row>
    <row r="632" spans="1:16" x14ac:dyDescent="0.25">
      <c r="A632" t="str">
        <f>IF(LEN(Rapportage!A632)="","",Rapportage!A632&amp;REPT(" ",10-MIN(10,LEN(Rapportage!A632))))</f>
        <v xml:space="preserve">          </v>
      </c>
      <c r="B632" t="str">
        <f>IF(Rapportage!B632=0,"",_xlfn.CONCAT(REPT("0",7-LEN(Rapportage!B632)),Rapportage!B632))</f>
        <v/>
      </c>
      <c r="C632" t="str">
        <f>IF(Rapportage!C632=0,"",IF(ISNUMBER(SEARCH("-",Rapportage!C632)),_xlfn.CONCAT(REPT("0",7-LEN(LEFT(Rapportage!C632,SEARCH("-",Rapportage!C632)-1))),LEFT(Rapportage!C632,SEARCH("-",Rapportage!C632)-1)),_xlfn.CONCAT(REPT("0",7-LEN(Rapportage!C632)),Rapportage!C632)))</f>
        <v/>
      </c>
      <c r="E632" t="s">
        <v>3167</v>
      </c>
      <c r="F632" t="str">
        <f>IF(Rapportage!E632="","",_xlfn.CONCAT(REPT("0",4-LEN(Rapportage!E632)),Rapportage!E632))</f>
        <v/>
      </c>
      <c r="G632" s="10" t="str">
        <f>IF(Rapportage!F632 ="0","  ", "  ")</f>
        <v xml:space="preserve">  </v>
      </c>
      <c r="H632" s="10" t="str">
        <f>Rapportage!G632 &amp; REPT(" ",4-MIN(4,LEN(Rapportage!G632)))</f>
        <v xml:space="preserve">    </v>
      </c>
      <c r="I632" s="10" t="str">
        <f>IF(Rapportage!H632="","",IF(($Q$2-$P$2)&gt;=0,IF(LEN(TEXT(K632*100,"00000000"))=3,_xlfn.CONCAT(0,TEXT(K632*100,"000000.""00")),TEXT(K632*100,"000000"".""00")),""""))</f>
        <v/>
      </c>
      <c r="J632" s="10" t="str">
        <f>IF(Rapportage!I632="","",IF(($Q$2-$P$2)&gt;=0,IF(LEN(TEXT(Rapportage!I632*100,"000000"))=3,_xlfn.CONCAT(0,TEXT(Rapportage!I632*100,"000.""00")),TEXT(Rapportage!I632*100,"000"".""00")),""""))</f>
        <v/>
      </c>
      <c r="K632" s="15">
        <f>ROUND(Rapportage!H632,2)</f>
        <v>0</v>
      </c>
      <c r="O632" t="s">
        <v>666</v>
      </c>
      <c r="P632">
        <v>631</v>
      </c>
    </row>
    <row r="633" spans="1:16" x14ac:dyDescent="0.25">
      <c r="A633" t="str">
        <f>IF(LEN(Rapportage!A633)="","",Rapportage!A633&amp;REPT(" ",10-MIN(10,LEN(Rapportage!A633))))</f>
        <v xml:space="preserve">          </v>
      </c>
      <c r="B633" t="str">
        <f>IF(Rapportage!B633=0,"",_xlfn.CONCAT(REPT("0",7-LEN(Rapportage!B633)),Rapportage!B633))</f>
        <v/>
      </c>
      <c r="C633" t="str">
        <f>IF(Rapportage!C633=0,"",IF(ISNUMBER(SEARCH("-",Rapportage!C633)),_xlfn.CONCAT(REPT("0",7-LEN(LEFT(Rapportage!C633,SEARCH("-",Rapportage!C633)-1))),LEFT(Rapportage!C633,SEARCH("-",Rapportage!C633)-1)),_xlfn.CONCAT(REPT("0",7-LEN(Rapportage!C633)),Rapportage!C633)))</f>
        <v/>
      </c>
      <c r="E633" t="s">
        <v>3168</v>
      </c>
      <c r="F633" t="str">
        <f>IF(Rapportage!E633="","",_xlfn.CONCAT(REPT("0",4-LEN(Rapportage!E633)),Rapportage!E633))</f>
        <v/>
      </c>
      <c r="G633" s="10" t="str">
        <f>IF(Rapportage!F633 ="0","  ", "  ")</f>
        <v xml:space="preserve">  </v>
      </c>
      <c r="H633" s="10" t="str">
        <f>Rapportage!G633 &amp; REPT(" ",4-MIN(4,LEN(Rapportage!G633)))</f>
        <v xml:space="preserve">    </v>
      </c>
      <c r="I633" s="10" t="str">
        <f>IF(Rapportage!H633="","",IF(($Q$2-$P$2)&gt;=0,IF(LEN(TEXT(K633*100,"00000000"))=3,_xlfn.CONCAT(0,TEXT(K633*100,"000000.""00")),TEXT(K633*100,"000000"".""00")),""""))</f>
        <v/>
      </c>
      <c r="J633" s="10" t="str">
        <f>IF(Rapportage!I633="","",IF(($Q$2-$P$2)&gt;=0,IF(LEN(TEXT(Rapportage!I633*100,"000000"))=3,_xlfn.CONCAT(0,TEXT(Rapportage!I633*100,"000.""00")),TEXT(Rapportage!I633*100,"000"".""00")),""""))</f>
        <v/>
      </c>
      <c r="K633" s="15">
        <f>ROUND(Rapportage!H633,2)</f>
        <v>0</v>
      </c>
      <c r="O633" t="s">
        <v>667</v>
      </c>
      <c r="P633">
        <v>632</v>
      </c>
    </row>
    <row r="634" spans="1:16" x14ac:dyDescent="0.25">
      <c r="A634" t="str">
        <f>IF(LEN(Rapportage!A634)="","",Rapportage!A634&amp;REPT(" ",10-MIN(10,LEN(Rapportage!A634))))</f>
        <v xml:space="preserve">          </v>
      </c>
      <c r="B634" t="str">
        <f>IF(Rapportage!B634=0,"",_xlfn.CONCAT(REPT("0",7-LEN(Rapportage!B634)),Rapportage!B634))</f>
        <v/>
      </c>
      <c r="C634" t="str">
        <f>IF(Rapportage!C634=0,"",IF(ISNUMBER(SEARCH("-",Rapportage!C634)),_xlfn.CONCAT(REPT("0",7-LEN(LEFT(Rapportage!C634,SEARCH("-",Rapportage!C634)-1))),LEFT(Rapportage!C634,SEARCH("-",Rapportage!C634)-1)),_xlfn.CONCAT(REPT("0",7-LEN(Rapportage!C634)),Rapportage!C634)))</f>
        <v/>
      </c>
      <c r="E634" t="s">
        <v>3169</v>
      </c>
      <c r="F634" t="str">
        <f>IF(Rapportage!E634="","",_xlfn.CONCAT(REPT("0",4-LEN(Rapportage!E634)),Rapportage!E634))</f>
        <v/>
      </c>
      <c r="G634" s="10" t="str">
        <f>IF(Rapportage!F634 ="0","  ", "  ")</f>
        <v xml:space="preserve">  </v>
      </c>
      <c r="H634" s="10" t="str">
        <f>Rapportage!G634 &amp; REPT(" ",4-MIN(4,LEN(Rapportage!G634)))</f>
        <v xml:space="preserve">    </v>
      </c>
      <c r="I634" s="10" t="str">
        <f>IF(Rapportage!H634="","",IF(($Q$2-$P$2)&gt;=0,IF(LEN(TEXT(K634*100,"00000000"))=3,_xlfn.CONCAT(0,TEXT(K634*100,"000000.""00")),TEXT(K634*100,"000000"".""00")),""""))</f>
        <v/>
      </c>
      <c r="J634" s="10" t="str">
        <f>IF(Rapportage!I634="","",IF(($Q$2-$P$2)&gt;=0,IF(LEN(TEXT(Rapportage!I634*100,"000000"))=3,_xlfn.CONCAT(0,TEXT(Rapportage!I634*100,"000.""00")),TEXT(Rapportage!I634*100,"000"".""00")),""""))</f>
        <v/>
      </c>
      <c r="K634" s="15">
        <f>ROUND(Rapportage!H634,2)</f>
        <v>0</v>
      </c>
      <c r="O634" t="s">
        <v>668</v>
      </c>
      <c r="P634">
        <v>633</v>
      </c>
    </row>
    <row r="635" spans="1:16" x14ac:dyDescent="0.25">
      <c r="A635" t="str">
        <f>IF(LEN(Rapportage!A635)="","",Rapportage!A635&amp;REPT(" ",10-MIN(10,LEN(Rapportage!A635))))</f>
        <v xml:space="preserve">          </v>
      </c>
      <c r="B635" t="str">
        <f>IF(Rapportage!B635=0,"",_xlfn.CONCAT(REPT("0",7-LEN(Rapportage!B635)),Rapportage!B635))</f>
        <v/>
      </c>
      <c r="C635" t="str">
        <f>IF(Rapportage!C635=0,"",IF(ISNUMBER(SEARCH("-",Rapportage!C635)),_xlfn.CONCAT(REPT("0",7-LEN(LEFT(Rapportage!C635,SEARCH("-",Rapportage!C635)-1))),LEFT(Rapportage!C635,SEARCH("-",Rapportage!C635)-1)),_xlfn.CONCAT(REPT("0",7-LEN(Rapportage!C635)),Rapportage!C635)))</f>
        <v/>
      </c>
      <c r="E635" t="s">
        <v>3170</v>
      </c>
      <c r="F635" t="str">
        <f>IF(Rapportage!E635="","",_xlfn.CONCAT(REPT("0",4-LEN(Rapportage!E635)),Rapportage!E635))</f>
        <v/>
      </c>
      <c r="G635" s="10" t="str">
        <f>IF(Rapportage!F635 ="0","  ", "  ")</f>
        <v xml:space="preserve">  </v>
      </c>
      <c r="H635" s="10" t="str">
        <f>Rapportage!G635 &amp; REPT(" ",4-MIN(4,LEN(Rapportage!G635)))</f>
        <v xml:space="preserve">    </v>
      </c>
      <c r="I635" s="10" t="str">
        <f>IF(Rapportage!H635="","",IF(($Q$2-$P$2)&gt;=0,IF(LEN(TEXT(K635*100,"00000000"))=3,_xlfn.CONCAT(0,TEXT(K635*100,"000000.""00")),TEXT(K635*100,"000000"".""00")),""""))</f>
        <v/>
      </c>
      <c r="J635" s="10" t="str">
        <f>IF(Rapportage!I635="","",IF(($Q$2-$P$2)&gt;=0,IF(LEN(TEXT(Rapportage!I635*100,"000000"))=3,_xlfn.CONCAT(0,TEXT(Rapportage!I635*100,"000.""00")),TEXT(Rapportage!I635*100,"000"".""00")),""""))</f>
        <v/>
      </c>
      <c r="K635" s="15">
        <f>ROUND(Rapportage!H635,2)</f>
        <v>0</v>
      </c>
      <c r="O635" t="s">
        <v>669</v>
      </c>
      <c r="P635">
        <v>634</v>
      </c>
    </row>
    <row r="636" spans="1:16" x14ac:dyDescent="0.25">
      <c r="A636" t="str">
        <f>IF(LEN(Rapportage!A636)="","",Rapportage!A636&amp;REPT(" ",10-MIN(10,LEN(Rapportage!A636))))</f>
        <v xml:space="preserve">          </v>
      </c>
      <c r="B636" t="str">
        <f>IF(Rapportage!B636=0,"",_xlfn.CONCAT(REPT("0",7-LEN(Rapportage!B636)),Rapportage!B636))</f>
        <v/>
      </c>
      <c r="C636" t="str">
        <f>IF(Rapportage!C636=0,"",IF(ISNUMBER(SEARCH("-",Rapportage!C636)),_xlfn.CONCAT(REPT("0",7-LEN(LEFT(Rapportage!C636,SEARCH("-",Rapportage!C636)-1))),LEFT(Rapportage!C636,SEARCH("-",Rapportage!C636)-1)),_xlfn.CONCAT(REPT("0",7-LEN(Rapportage!C636)),Rapportage!C636)))</f>
        <v/>
      </c>
      <c r="E636" t="s">
        <v>3171</v>
      </c>
      <c r="F636" t="str">
        <f>IF(Rapportage!E636="","",_xlfn.CONCAT(REPT("0",4-LEN(Rapportage!E636)),Rapportage!E636))</f>
        <v/>
      </c>
      <c r="G636" s="10" t="str">
        <f>IF(Rapportage!F636 ="0","  ", "  ")</f>
        <v xml:space="preserve">  </v>
      </c>
      <c r="H636" s="10" t="str">
        <f>Rapportage!G636 &amp; REPT(" ",4-MIN(4,LEN(Rapportage!G636)))</f>
        <v xml:space="preserve">    </v>
      </c>
      <c r="I636" s="10" t="str">
        <f>IF(Rapportage!H636="","",IF(($Q$2-$P$2)&gt;=0,IF(LEN(TEXT(K636*100,"00000000"))=3,_xlfn.CONCAT(0,TEXT(K636*100,"000000.""00")),TEXT(K636*100,"000000"".""00")),""""))</f>
        <v/>
      </c>
      <c r="J636" s="10" t="str">
        <f>IF(Rapportage!I636="","",IF(($Q$2-$P$2)&gt;=0,IF(LEN(TEXT(Rapportage!I636*100,"000000"))=3,_xlfn.CONCAT(0,TEXT(Rapportage!I636*100,"000.""00")),TEXT(Rapportage!I636*100,"000"".""00")),""""))</f>
        <v/>
      </c>
      <c r="K636" s="15">
        <f>ROUND(Rapportage!H636,2)</f>
        <v>0</v>
      </c>
      <c r="O636" t="s">
        <v>670</v>
      </c>
      <c r="P636">
        <v>635</v>
      </c>
    </row>
    <row r="637" spans="1:16" x14ac:dyDescent="0.25">
      <c r="A637" t="str">
        <f>IF(LEN(Rapportage!A637)="","",Rapportage!A637&amp;REPT(" ",10-MIN(10,LEN(Rapportage!A637))))</f>
        <v xml:space="preserve">          </v>
      </c>
      <c r="B637" t="str">
        <f>IF(Rapportage!B637=0,"",_xlfn.CONCAT(REPT("0",7-LEN(Rapportage!B637)),Rapportage!B637))</f>
        <v/>
      </c>
      <c r="C637" t="str">
        <f>IF(Rapportage!C637=0,"",IF(ISNUMBER(SEARCH("-",Rapportage!C637)),_xlfn.CONCAT(REPT("0",7-LEN(LEFT(Rapportage!C637,SEARCH("-",Rapportage!C637)-1))),LEFT(Rapportage!C637,SEARCH("-",Rapportage!C637)-1)),_xlfn.CONCAT(REPT("0",7-LEN(Rapportage!C637)),Rapportage!C637)))</f>
        <v/>
      </c>
      <c r="E637" t="s">
        <v>3172</v>
      </c>
      <c r="F637" t="str">
        <f>IF(Rapportage!E637="","",_xlfn.CONCAT(REPT("0",4-LEN(Rapportage!E637)),Rapportage!E637))</f>
        <v/>
      </c>
      <c r="G637" s="10" t="str">
        <f>IF(Rapportage!F637 ="0","  ", "  ")</f>
        <v xml:space="preserve">  </v>
      </c>
      <c r="H637" s="10" t="str">
        <f>Rapportage!G637 &amp; REPT(" ",4-MIN(4,LEN(Rapportage!G637)))</f>
        <v xml:space="preserve">    </v>
      </c>
      <c r="I637" s="10" t="str">
        <f>IF(Rapportage!H637="","",IF(($Q$2-$P$2)&gt;=0,IF(LEN(TEXT(K637*100,"00000000"))=3,_xlfn.CONCAT(0,TEXT(K637*100,"000000.""00")),TEXT(K637*100,"000000"".""00")),""""))</f>
        <v/>
      </c>
      <c r="J637" s="10" t="str">
        <f>IF(Rapportage!I637="","",IF(($Q$2-$P$2)&gt;=0,IF(LEN(TEXT(Rapportage!I637*100,"000000"))=3,_xlfn.CONCAT(0,TEXT(Rapportage!I637*100,"000.""00")),TEXT(Rapportage!I637*100,"000"".""00")),""""))</f>
        <v/>
      </c>
      <c r="K637" s="15">
        <f>ROUND(Rapportage!H637,2)</f>
        <v>0</v>
      </c>
      <c r="O637" t="s">
        <v>671</v>
      </c>
      <c r="P637">
        <v>636</v>
      </c>
    </row>
    <row r="638" spans="1:16" x14ac:dyDescent="0.25">
      <c r="A638" t="str">
        <f>IF(LEN(Rapportage!A638)="","",Rapportage!A638&amp;REPT(" ",10-MIN(10,LEN(Rapportage!A638))))</f>
        <v xml:space="preserve">          </v>
      </c>
      <c r="B638" t="str">
        <f>IF(Rapportage!B638=0,"",_xlfn.CONCAT(REPT("0",7-LEN(Rapportage!B638)),Rapportage!B638))</f>
        <v/>
      </c>
      <c r="C638" t="str">
        <f>IF(Rapportage!C638=0,"",IF(ISNUMBER(SEARCH("-",Rapportage!C638)),_xlfn.CONCAT(REPT("0",7-LEN(LEFT(Rapportage!C638,SEARCH("-",Rapportage!C638)-1))),LEFT(Rapportage!C638,SEARCH("-",Rapportage!C638)-1)),_xlfn.CONCAT(REPT("0",7-LEN(Rapportage!C638)),Rapportage!C638)))</f>
        <v/>
      </c>
      <c r="E638" t="s">
        <v>3173</v>
      </c>
      <c r="F638" t="str">
        <f>IF(Rapportage!E638="","",_xlfn.CONCAT(REPT("0",4-LEN(Rapportage!E638)),Rapportage!E638))</f>
        <v/>
      </c>
      <c r="G638" s="10" t="str">
        <f>IF(Rapportage!F638 ="0","  ", "  ")</f>
        <v xml:space="preserve">  </v>
      </c>
      <c r="H638" s="10" t="str">
        <f>Rapportage!G638 &amp; REPT(" ",4-MIN(4,LEN(Rapportage!G638)))</f>
        <v xml:space="preserve">    </v>
      </c>
      <c r="I638" s="10" t="str">
        <f>IF(Rapportage!H638="","",IF(($Q$2-$P$2)&gt;=0,IF(LEN(TEXT(K638*100,"00000000"))=3,_xlfn.CONCAT(0,TEXT(K638*100,"000000.""00")),TEXT(K638*100,"000000"".""00")),""""))</f>
        <v/>
      </c>
      <c r="J638" s="10" t="str">
        <f>IF(Rapportage!I638="","",IF(($Q$2-$P$2)&gt;=0,IF(LEN(TEXT(Rapportage!I638*100,"000000"))=3,_xlfn.CONCAT(0,TEXT(Rapportage!I638*100,"000.""00")),TEXT(Rapportage!I638*100,"000"".""00")),""""))</f>
        <v/>
      </c>
      <c r="K638" s="15">
        <f>ROUND(Rapportage!H638,2)</f>
        <v>0</v>
      </c>
      <c r="O638" t="s">
        <v>672</v>
      </c>
      <c r="P638">
        <v>637</v>
      </c>
    </row>
    <row r="639" spans="1:16" x14ac:dyDescent="0.25">
      <c r="A639" t="str">
        <f>IF(LEN(Rapportage!A639)="","",Rapportage!A639&amp;REPT(" ",10-MIN(10,LEN(Rapportage!A639))))</f>
        <v xml:space="preserve">          </v>
      </c>
      <c r="B639" t="str">
        <f>IF(Rapportage!B639=0,"",_xlfn.CONCAT(REPT("0",7-LEN(Rapportage!B639)),Rapportage!B639))</f>
        <v/>
      </c>
      <c r="C639" t="str">
        <f>IF(Rapportage!C639=0,"",IF(ISNUMBER(SEARCH("-",Rapportage!C639)),_xlfn.CONCAT(REPT("0",7-LEN(LEFT(Rapportage!C639,SEARCH("-",Rapportage!C639)-1))),LEFT(Rapportage!C639,SEARCH("-",Rapportage!C639)-1)),_xlfn.CONCAT(REPT("0",7-LEN(Rapportage!C639)),Rapportage!C639)))</f>
        <v/>
      </c>
      <c r="E639" t="s">
        <v>3174</v>
      </c>
      <c r="F639" t="str">
        <f>IF(Rapportage!E639="","",_xlfn.CONCAT(REPT("0",4-LEN(Rapportage!E639)),Rapportage!E639))</f>
        <v/>
      </c>
      <c r="G639" s="10" t="str">
        <f>IF(Rapportage!F639 ="0","  ", "  ")</f>
        <v xml:space="preserve">  </v>
      </c>
      <c r="H639" s="10" t="str">
        <f>Rapportage!G639 &amp; REPT(" ",4-MIN(4,LEN(Rapportage!G639)))</f>
        <v xml:space="preserve">    </v>
      </c>
      <c r="I639" s="10" t="str">
        <f>IF(Rapportage!H639="","",IF(($Q$2-$P$2)&gt;=0,IF(LEN(TEXT(K639*100,"00000000"))=3,_xlfn.CONCAT(0,TEXT(K639*100,"000000.""00")),TEXT(K639*100,"000000"".""00")),""""))</f>
        <v/>
      </c>
      <c r="J639" s="10" t="str">
        <f>IF(Rapportage!I639="","",IF(($Q$2-$P$2)&gt;=0,IF(LEN(TEXT(Rapportage!I639*100,"000000"))=3,_xlfn.CONCAT(0,TEXT(Rapportage!I639*100,"000.""00")),TEXT(Rapportage!I639*100,"000"".""00")),""""))</f>
        <v/>
      </c>
      <c r="K639" s="15">
        <f>ROUND(Rapportage!H639,2)</f>
        <v>0</v>
      </c>
      <c r="O639" t="s">
        <v>673</v>
      </c>
      <c r="P639">
        <v>638</v>
      </c>
    </row>
    <row r="640" spans="1:16" x14ac:dyDescent="0.25">
      <c r="A640" t="str">
        <f>IF(LEN(Rapportage!A640)="","",Rapportage!A640&amp;REPT(" ",10-MIN(10,LEN(Rapportage!A640))))</f>
        <v xml:space="preserve">          </v>
      </c>
      <c r="B640" t="str">
        <f>IF(Rapportage!B640=0,"",_xlfn.CONCAT(REPT("0",7-LEN(Rapportage!B640)),Rapportage!B640))</f>
        <v/>
      </c>
      <c r="C640" t="str">
        <f>IF(Rapportage!C640=0,"",IF(ISNUMBER(SEARCH("-",Rapportage!C640)),_xlfn.CONCAT(REPT("0",7-LEN(LEFT(Rapportage!C640,SEARCH("-",Rapportage!C640)-1))),LEFT(Rapportage!C640,SEARCH("-",Rapportage!C640)-1)),_xlfn.CONCAT(REPT("0",7-LEN(Rapportage!C640)),Rapportage!C640)))</f>
        <v/>
      </c>
      <c r="E640" t="s">
        <v>3175</v>
      </c>
      <c r="F640" t="str">
        <f>IF(Rapportage!E640="","",_xlfn.CONCAT(REPT("0",4-LEN(Rapportage!E640)),Rapportage!E640))</f>
        <v/>
      </c>
      <c r="G640" s="10" t="str">
        <f>IF(Rapportage!F640 ="0","  ", "  ")</f>
        <v xml:space="preserve">  </v>
      </c>
      <c r="H640" s="10" t="str">
        <f>Rapportage!G640 &amp; REPT(" ",4-MIN(4,LEN(Rapportage!G640)))</f>
        <v xml:space="preserve">    </v>
      </c>
      <c r="I640" s="10" t="str">
        <f>IF(Rapportage!H640="","",IF(($Q$2-$P$2)&gt;=0,IF(LEN(TEXT(K640*100,"00000000"))=3,_xlfn.CONCAT(0,TEXT(K640*100,"000000.""00")),TEXT(K640*100,"000000"".""00")),""""))</f>
        <v/>
      </c>
      <c r="J640" s="10" t="str">
        <f>IF(Rapportage!I640="","",IF(($Q$2-$P$2)&gt;=0,IF(LEN(TEXT(Rapportage!I640*100,"000000"))=3,_xlfn.CONCAT(0,TEXT(Rapportage!I640*100,"000.""00")),TEXT(Rapportage!I640*100,"000"".""00")),""""))</f>
        <v/>
      </c>
      <c r="K640" s="15">
        <f>ROUND(Rapportage!H640,2)</f>
        <v>0</v>
      </c>
      <c r="O640" t="s">
        <v>674</v>
      </c>
      <c r="P640">
        <v>639</v>
      </c>
    </row>
    <row r="641" spans="1:16" x14ac:dyDescent="0.25">
      <c r="A641" t="str">
        <f>IF(LEN(Rapportage!A641)="","",Rapportage!A641&amp;REPT(" ",10-MIN(10,LEN(Rapportage!A641))))</f>
        <v xml:space="preserve">          </v>
      </c>
      <c r="B641" t="str">
        <f>IF(Rapportage!B641=0,"",_xlfn.CONCAT(REPT("0",7-LEN(Rapportage!B641)),Rapportage!B641))</f>
        <v/>
      </c>
      <c r="C641" t="str">
        <f>IF(Rapportage!C641=0,"",IF(ISNUMBER(SEARCH("-",Rapportage!C641)),_xlfn.CONCAT(REPT("0",7-LEN(LEFT(Rapportage!C641,SEARCH("-",Rapportage!C641)-1))),LEFT(Rapportage!C641,SEARCH("-",Rapportage!C641)-1)),_xlfn.CONCAT(REPT("0",7-LEN(Rapportage!C641)),Rapportage!C641)))</f>
        <v/>
      </c>
      <c r="E641" t="s">
        <v>3176</v>
      </c>
      <c r="F641" t="str">
        <f>IF(Rapportage!E641="","",_xlfn.CONCAT(REPT("0",4-LEN(Rapportage!E641)),Rapportage!E641))</f>
        <v/>
      </c>
      <c r="G641" s="10" t="str">
        <f>IF(Rapportage!F641 ="0","  ", "  ")</f>
        <v xml:space="preserve">  </v>
      </c>
      <c r="H641" s="10" t="str">
        <f>Rapportage!G641 &amp; REPT(" ",4-MIN(4,LEN(Rapportage!G641)))</f>
        <v xml:space="preserve">    </v>
      </c>
      <c r="I641" s="10" t="str">
        <f>IF(Rapportage!H641="","",IF(($Q$2-$P$2)&gt;=0,IF(LEN(TEXT(K641*100,"00000000"))=3,_xlfn.CONCAT(0,TEXT(K641*100,"000000.""00")),TEXT(K641*100,"000000"".""00")),""""))</f>
        <v/>
      </c>
      <c r="J641" s="10" t="str">
        <f>IF(Rapportage!I641="","",IF(($Q$2-$P$2)&gt;=0,IF(LEN(TEXT(Rapportage!I641*100,"000000"))=3,_xlfn.CONCAT(0,TEXT(Rapportage!I641*100,"000.""00")),TEXT(Rapportage!I641*100,"000"".""00")),""""))</f>
        <v/>
      </c>
      <c r="K641" s="15">
        <f>ROUND(Rapportage!H641,2)</f>
        <v>0</v>
      </c>
      <c r="O641" t="s">
        <v>675</v>
      </c>
      <c r="P641">
        <v>640</v>
      </c>
    </row>
    <row r="642" spans="1:16" x14ac:dyDescent="0.25">
      <c r="A642" t="str">
        <f>IF(LEN(Rapportage!A642)="","",Rapportage!A642&amp;REPT(" ",10-MIN(10,LEN(Rapportage!A642))))</f>
        <v xml:space="preserve">          </v>
      </c>
      <c r="B642" t="str">
        <f>IF(Rapportage!B642=0,"",_xlfn.CONCAT(REPT("0",7-LEN(Rapportage!B642)),Rapportage!B642))</f>
        <v/>
      </c>
      <c r="C642" t="str">
        <f>IF(Rapportage!C642=0,"",IF(ISNUMBER(SEARCH("-",Rapportage!C642)),_xlfn.CONCAT(REPT("0",7-LEN(LEFT(Rapportage!C642,SEARCH("-",Rapportage!C642)-1))),LEFT(Rapportage!C642,SEARCH("-",Rapportage!C642)-1)),_xlfn.CONCAT(REPT("0",7-LEN(Rapportage!C642)),Rapportage!C642)))</f>
        <v/>
      </c>
      <c r="E642" t="s">
        <v>3177</v>
      </c>
      <c r="F642" t="str">
        <f>IF(Rapportage!E642="","",_xlfn.CONCAT(REPT("0",4-LEN(Rapportage!E642)),Rapportage!E642))</f>
        <v/>
      </c>
      <c r="G642" s="10" t="str">
        <f>IF(Rapportage!F642 ="0","  ", "  ")</f>
        <v xml:space="preserve">  </v>
      </c>
      <c r="H642" s="10" t="str">
        <f>Rapportage!G642 &amp; REPT(" ",4-MIN(4,LEN(Rapportage!G642)))</f>
        <v xml:space="preserve">    </v>
      </c>
      <c r="I642" s="10" t="str">
        <f>IF(Rapportage!H642="","",IF(($Q$2-$P$2)&gt;=0,IF(LEN(TEXT(K642*100,"00000000"))=3,_xlfn.CONCAT(0,TEXT(K642*100,"000000.""00")),TEXT(K642*100,"000000"".""00")),""""))</f>
        <v/>
      </c>
      <c r="J642" s="10" t="str">
        <f>IF(Rapportage!I642="","",IF(($Q$2-$P$2)&gt;=0,IF(LEN(TEXT(Rapportage!I642*100,"000000"))=3,_xlfn.CONCAT(0,TEXT(Rapportage!I642*100,"000.""00")),TEXT(Rapportage!I642*100,"000"".""00")),""""))</f>
        <v/>
      </c>
      <c r="K642" s="15">
        <f>ROUND(Rapportage!H642,2)</f>
        <v>0</v>
      </c>
      <c r="O642" t="s">
        <v>676</v>
      </c>
      <c r="P642">
        <v>641</v>
      </c>
    </row>
    <row r="643" spans="1:16" x14ac:dyDescent="0.25">
      <c r="A643" t="str">
        <f>IF(LEN(Rapportage!A643)="","",Rapportage!A643&amp;REPT(" ",10-MIN(10,LEN(Rapportage!A643))))</f>
        <v xml:space="preserve">          </v>
      </c>
      <c r="B643" t="str">
        <f>IF(Rapportage!B643=0,"",_xlfn.CONCAT(REPT("0",7-LEN(Rapportage!B643)),Rapportage!B643))</f>
        <v/>
      </c>
      <c r="C643" t="str">
        <f>IF(Rapportage!C643=0,"",IF(ISNUMBER(SEARCH("-",Rapportage!C643)),_xlfn.CONCAT(REPT("0",7-LEN(LEFT(Rapportage!C643,SEARCH("-",Rapportage!C643)-1))),LEFT(Rapportage!C643,SEARCH("-",Rapportage!C643)-1)),_xlfn.CONCAT(REPT("0",7-LEN(Rapportage!C643)),Rapportage!C643)))</f>
        <v/>
      </c>
      <c r="E643" t="s">
        <v>3178</v>
      </c>
      <c r="F643" t="str">
        <f>IF(Rapportage!E643="","",_xlfn.CONCAT(REPT("0",4-LEN(Rapportage!E643)),Rapportage!E643))</f>
        <v/>
      </c>
      <c r="G643" s="10" t="str">
        <f>IF(Rapportage!F643 ="0","  ", "  ")</f>
        <v xml:space="preserve">  </v>
      </c>
      <c r="H643" s="10" t="str">
        <f>Rapportage!G643 &amp; REPT(" ",4-MIN(4,LEN(Rapportage!G643)))</f>
        <v xml:space="preserve">    </v>
      </c>
      <c r="I643" s="10" t="str">
        <f>IF(Rapportage!H643="","",IF(($Q$2-$P$2)&gt;=0,IF(LEN(TEXT(K643*100,"00000000"))=3,_xlfn.CONCAT(0,TEXT(K643*100,"000000.""00")),TEXT(K643*100,"000000"".""00")),""""))</f>
        <v/>
      </c>
      <c r="J643" s="10" t="str">
        <f>IF(Rapportage!I643="","",IF(($Q$2-$P$2)&gt;=0,IF(LEN(TEXT(Rapportage!I643*100,"000000"))=3,_xlfn.CONCAT(0,TEXT(Rapportage!I643*100,"000.""00")),TEXT(Rapportage!I643*100,"000"".""00")),""""))</f>
        <v/>
      </c>
      <c r="K643" s="15">
        <f>ROUND(Rapportage!H643,2)</f>
        <v>0</v>
      </c>
      <c r="O643" t="s">
        <v>677</v>
      </c>
      <c r="P643">
        <v>642</v>
      </c>
    </row>
    <row r="644" spans="1:16" x14ac:dyDescent="0.25">
      <c r="A644" t="str">
        <f>IF(LEN(Rapportage!A644)="","",Rapportage!A644&amp;REPT(" ",10-MIN(10,LEN(Rapportage!A644))))</f>
        <v xml:space="preserve">          </v>
      </c>
      <c r="B644" t="str">
        <f>IF(Rapportage!B644=0,"",_xlfn.CONCAT(REPT("0",7-LEN(Rapportage!B644)),Rapportage!B644))</f>
        <v/>
      </c>
      <c r="C644" t="str">
        <f>IF(Rapportage!C644=0,"",IF(ISNUMBER(SEARCH("-",Rapportage!C644)),_xlfn.CONCAT(REPT("0",7-LEN(LEFT(Rapportage!C644,SEARCH("-",Rapportage!C644)-1))),LEFT(Rapportage!C644,SEARCH("-",Rapportage!C644)-1)),_xlfn.CONCAT(REPT("0",7-LEN(Rapportage!C644)),Rapportage!C644)))</f>
        <v/>
      </c>
      <c r="E644" t="s">
        <v>3179</v>
      </c>
      <c r="F644" t="str">
        <f>IF(Rapportage!E644="","",_xlfn.CONCAT(REPT("0",4-LEN(Rapportage!E644)),Rapportage!E644))</f>
        <v/>
      </c>
      <c r="G644" s="10" t="str">
        <f>IF(Rapportage!F644 ="0","  ", "  ")</f>
        <v xml:space="preserve">  </v>
      </c>
      <c r="H644" s="10" t="str">
        <f>Rapportage!G644 &amp; REPT(" ",4-MIN(4,LEN(Rapportage!G644)))</f>
        <v xml:space="preserve">    </v>
      </c>
      <c r="I644" s="10" t="str">
        <f>IF(Rapportage!H644="","",IF(($Q$2-$P$2)&gt;=0,IF(LEN(TEXT(K644*100,"00000000"))=3,_xlfn.CONCAT(0,TEXT(K644*100,"000000.""00")),TEXT(K644*100,"000000"".""00")),""""))</f>
        <v/>
      </c>
      <c r="J644" s="10" t="str">
        <f>IF(Rapportage!I644="","",IF(($Q$2-$P$2)&gt;=0,IF(LEN(TEXT(Rapportage!I644*100,"000000"))=3,_xlfn.CONCAT(0,TEXT(Rapportage!I644*100,"000.""00")),TEXT(Rapportage!I644*100,"000"".""00")),""""))</f>
        <v/>
      </c>
      <c r="K644" s="15">
        <f>ROUND(Rapportage!H644,2)</f>
        <v>0</v>
      </c>
      <c r="O644" t="s">
        <v>678</v>
      </c>
      <c r="P644">
        <v>643</v>
      </c>
    </row>
    <row r="645" spans="1:16" x14ac:dyDescent="0.25">
      <c r="A645" t="str">
        <f>IF(LEN(Rapportage!A645)="","",Rapportage!A645&amp;REPT(" ",10-MIN(10,LEN(Rapportage!A645))))</f>
        <v xml:space="preserve">          </v>
      </c>
      <c r="B645" t="str">
        <f>IF(Rapportage!B645=0,"",_xlfn.CONCAT(REPT("0",7-LEN(Rapportage!B645)),Rapportage!B645))</f>
        <v/>
      </c>
      <c r="C645" t="str">
        <f>IF(Rapportage!C645=0,"",IF(ISNUMBER(SEARCH("-",Rapportage!C645)),_xlfn.CONCAT(REPT("0",7-LEN(LEFT(Rapportage!C645,SEARCH("-",Rapportage!C645)-1))),LEFT(Rapportage!C645,SEARCH("-",Rapportage!C645)-1)),_xlfn.CONCAT(REPT("0",7-LEN(Rapportage!C645)),Rapportage!C645)))</f>
        <v/>
      </c>
      <c r="E645" t="s">
        <v>3180</v>
      </c>
      <c r="F645" t="str">
        <f>IF(Rapportage!E645="","",_xlfn.CONCAT(REPT("0",4-LEN(Rapportage!E645)),Rapportage!E645))</f>
        <v/>
      </c>
      <c r="G645" s="10" t="str">
        <f>IF(Rapportage!F645 ="0","  ", "  ")</f>
        <v xml:space="preserve">  </v>
      </c>
      <c r="H645" s="10" t="str">
        <f>Rapportage!G645 &amp; REPT(" ",4-MIN(4,LEN(Rapportage!G645)))</f>
        <v xml:space="preserve">    </v>
      </c>
      <c r="I645" s="10" t="str">
        <f>IF(Rapportage!H645="","",IF(($Q$2-$P$2)&gt;=0,IF(LEN(TEXT(K645*100,"00000000"))=3,_xlfn.CONCAT(0,TEXT(K645*100,"000000.""00")),TEXT(K645*100,"000000"".""00")),""""))</f>
        <v/>
      </c>
      <c r="J645" s="10" t="str">
        <f>IF(Rapportage!I645="","",IF(($Q$2-$P$2)&gt;=0,IF(LEN(TEXT(Rapportage!I645*100,"000000"))=3,_xlfn.CONCAT(0,TEXT(Rapportage!I645*100,"000.""00")),TEXT(Rapportage!I645*100,"000"".""00")),""""))</f>
        <v/>
      </c>
      <c r="K645" s="15">
        <f>ROUND(Rapportage!H645,2)</f>
        <v>0</v>
      </c>
      <c r="O645" t="s">
        <v>679</v>
      </c>
      <c r="P645">
        <v>644</v>
      </c>
    </row>
    <row r="646" spans="1:16" x14ac:dyDescent="0.25">
      <c r="A646" t="str">
        <f>IF(LEN(Rapportage!A646)="","",Rapportage!A646&amp;REPT(" ",10-MIN(10,LEN(Rapportage!A646))))</f>
        <v xml:space="preserve">          </v>
      </c>
      <c r="B646" t="str">
        <f>IF(Rapportage!B646=0,"",_xlfn.CONCAT(REPT("0",7-LEN(Rapportage!B646)),Rapportage!B646))</f>
        <v/>
      </c>
      <c r="C646" t="str">
        <f>IF(Rapportage!C646=0,"",IF(ISNUMBER(SEARCH("-",Rapportage!C646)),_xlfn.CONCAT(REPT("0",7-LEN(LEFT(Rapportage!C646,SEARCH("-",Rapportage!C646)-1))),LEFT(Rapportage!C646,SEARCH("-",Rapportage!C646)-1)),_xlfn.CONCAT(REPT("0",7-LEN(Rapportage!C646)),Rapportage!C646)))</f>
        <v/>
      </c>
      <c r="E646" t="s">
        <v>3181</v>
      </c>
      <c r="F646" t="str">
        <f>IF(Rapportage!E646="","",_xlfn.CONCAT(REPT("0",4-LEN(Rapportage!E646)),Rapportage!E646))</f>
        <v/>
      </c>
      <c r="G646" s="10" t="str">
        <f>IF(Rapportage!F646 ="0","  ", "  ")</f>
        <v xml:space="preserve">  </v>
      </c>
      <c r="H646" s="10" t="str">
        <f>Rapportage!G646 &amp; REPT(" ",4-MIN(4,LEN(Rapportage!G646)))</f>
        <v xml:space="preserve">    </v>
      </c>
      <c r="I646" s="10" t="str">
        <f>IF(Rapportage!H646="","",IF(($Q$2-$P$2)&gt;=0,IF(LEN(TEXT(K646*100,"00000000"))=3,_xlfn.CONCAT(0,TEXT(K646*100,"000000.""00")),TEXT(K646*100,"000000"".""00")),""""))</f>
        <v/>
      </c>
      <c r="J646" s="10" t="str">
        <f>IF(Rapportage!I646="","",IF(($Q$2-$P$2)&gt;=0,IF(LEN(TEXT(Rapportage!I646*100,"000000"))=3,_xlfn.CONCAT(0,TEXT(Rapportage!I646*100,"000.""00")),TEXT(Rapportage!I646*100,"000"".""00")),""""))</f>
        <v/>
      </c>
      <c r="K646" s="15">
        <f>ROUND(Rapportage!H646,2)</f>
        <v>0</v>
      </c>
      <c r="O646" t="s">
        <v>680</v>
      </c>
      <c r="P646">
        <v>645</v>
      </c>
    </row>
    <row r="647" spans="1:16" x14ac:dyDescent="0.25">
      <c r="A647" t="str">
        <f>IF(LEN(Rapportage!A647)="","",Rapportage!A647&amp;REPT(" ",10-MIN(10,LEN(Rapportage!A647))))</f>
        <v xml:space="preserve">          </v>
      </c>
      <c r="B647" t="str">
        <f>IF(Rapportage!B647=0,"",_xlfn.CONCAT(REPT("0",7-LEN(Rapportage!B647)),Rapportage!B647))</f>
        <v/>
      </c>
      <c r="C647" t="str">
        <f>IF(Rapportage!C647=0,"",IF(ISNUMBER(SEARCH("-",Rapportage!C647)),_xlfn.CONCAT(REPT("0",7-LEN(LEFT(Rapportage!C647,SEARCH("-",Rapportage!C647)-1))),LEFT(Rapportage!C647,SEARCH("-",Rapportage!C647)-1)),_xlfn.CONCAT(REPT("0",7-LEN(Rapportage!C647)),Rapportage!C647)))</f>
        <v/>
      </c>
      <c r="E647" t="s">
        <v>3182</v>
      </c>
      <c r="F647" t="str">
        <f>IF(Rapportage!E647="","",_xlfn.CONCAT(REPT("0",4-LEN(Rapportage!E647)),Rapportage!E647))</f>
        <v/>
      </c>
      <c r="G647" s="10" t="str">
        <f>IF(Rapportage!F647 ="0","  ", "  ")</f>
        <v xml:space="preserve">  </v>
      </c>
      <c r="H647" s="10" t="str">
        <f>Rapportage!G647 &amp; REPT(" ",4-MIN(4,LEN(Rapportage!G647)))</f>
        <v xml:space="preserve">    </v>
      </c>
      <c r="I647" s="10" t="str">
        <f>IF(Rapportage!H647="","",IF(($Q$2-$P$2)&gt;=0,IF(LEN(TEXT(K647*100,"00000000"))=3,_xlfn.CONCAT(0,TEXT(K647*100,"000000.""00")),TEXT(K647*100,"000000"".""00")),""""))</f>
        <v/>
      </c>
      <c r="J647" s="10" t="str">
        <f>IF(Rapportage!I647="","",IF(($Q$2-$P$2)&gt;=0,IF(LEN(TEXT(Rapportage!I647*100,"000000"))=3,_xlfn.CONCAT(0,TEXT(Rapportage!I647*100,"000.""00")),TEXT(Rapportage!I647*100,"000"".""00")),""""))</f>
        <v/>
      </c>
      <c r="K647" s="15">
        <f>ROUND(Rapportage!H647,2)</f>
        <v>0</v>
      </c>
      <c r="O647" t="s">
        <v>681</v>
      </c>
      <c r="P647">
        <v>646</v>
      </c>
    </row>
    <row r="648" spans="1:16" x14ac:dyDescent="0.25">
      <c r="A648" t="str">
        <f>IF(LEN(Rapportage!A648)="","",Rapportage!A648&amp;REPT(" ",10-MIN(10,LEN(Rapportage!A648))))</f>
        <v xml:space="preserve">          </v>
      </c>
      <c r="B648" t="str">
        <f>IF(Rapportage!B648=0,"",_xlfn.CONCAT(REPT("0",7-LEN(Rapportage!B648)),Rapportage!B648))</f>
        <v/>
      </c>
      <c r="C648" t="str">
        <f>IF(Rapportage!C648=0,"",IF(ISNUMBER(SEARCH("-",Rapportage!C648)),_xlfn.CONCAT(REPT("0",7-LEN(LEFT(Rapportage!C648,SEARCH("-",Rapportage!C648)-1))),LEFT(Rapportage!C648,SEARCH("-",Rapportage!C648)-1)),_xlfn.CONCAT(REPT("0",7-LEN(Rapportage!C648)),Rapportage!C648)))</f>
        <v/>
      </c>
      <c r="E648" t="s">
        <v>3183</v>
      </c>
      <c r="F648" t="str">
        <f>IF(Rapportage!E648="","",_xlfn.CONCAT(REPT("0",4-LEN(Rapportage!E648)),Rapportage!E648))</f>
        <v/>
      </c>
      <c r="G648" s="10" t="str">
        <f>IF(Rapportage!F648 ="0","  ", "  ")</f>
        <v xml:space="preserve">  </v>
      </c>
      <c r="H648" s="10" t="str">
        <f>Rapportage!G648 &amp; REPT(" ",4-MIN(4,LEN(Rapportage!G648)))</f>
        <v xml:space="preserve">    </v>
      </c>
      <c r="I648" s="10" t="str">
        <f>IF(Rapportage!H648="","",IF(($Q$2-$P$2)&gt;=0,IF(LEN(TEXT(K648*100,"00000000"))=3,_xlfn.CONCAT(0,TEXT(K648*100,"000000.""00")),TEXT(K648*100,"000000"".""00")),""""))</f>
        <v/>
      </c>
      <c r="J648" s="10" t="str">
        <f>IF(Rapportage!I648="","",IF(($Q$2-$P$2)&gt;=0,IF(LEN(TEXT(Rapportage!I648*100,"000000"))=3,_xlfn.CONCAT(0,TEXT(Rapportage!I648*100,"000.""00")),TEXT(Rapportage!I648*100,"000"".""00")),""""))</f>
        <v/>
      </c>
      <c r="K648" s="15">
        <f>ROUND(Rapportage!H648,2)</f>
        <v>0</v>
      </c>
      <c r="O648" t="s">
        <v>682</v>
      </c>
      <c r="P648">
        <v>647</v>
      </c>
    </row>
    <row r="649" spans="1:16" x14ac:dyDescent="0.25">
      <c r="A649" t="str">
        <f>IF(LEN(Rapportage!A649)="","",Rapportage!A649&amp;REPT(" ",10-MIN(10,LEN(Rapportage!A649))))</f>
        <v xml:space="preserve">          </v>
      </c>
      <c r="B649" t="str">
        <f>IF(Rapportage!B649=0,"",_xlfn.CONCAT(REPT("0",7-LEN(Rapportage!B649)),Rapportage!B649))</f>
        <v/>
      </c>
      <c r="C649" t="str">
        <f>IF(Rapportage!C649=0,"",IF(ISNUMBER(SEARCH("-",Rapportage!C649)),_xlfn.CONCAT(REPT("0",7-LEN(LEFT(Rapportage!C649,SEARCH("-",Rapportage!C649)-1))),LEFT(Rapportage!C649,SEARCH("-",Rapportage!C649)-1)),_xlfn.CONCAT(REPT("0",7-LEN(Rapportage!C649)),Rapportage!C649)))</f>
        <v/>
      </c>
      <c r="E649" t="s">
        <v>3184</v>
      </c>
      <c r="F649" t="str">
        <f>IF(Rapportage!E649="","",_xlfn.CONCAT(REPT("0",4-LEN(Rapportage!E649)),Rapportage!E649))</f>
        <v/>
      </c>
      <c r="G649" s="10" t="str">
        <f>IF(Rapportage!F649 ="0","  ", "  ")</f>
        <v xml:space="preserve">  </v>
      </c>
      <c r="H649" s="10" t="str">
        <f>Rapportage!G649 &amp; REPT(" ",4-MIN(4,LEN(Rapportage!G649)))</f>
        <v xml:space="preserve">    </v>
      </c>
      <c r="I649" s="10" t="str">
        <f>IF(Rapportage!H649="","",IF(($Q$2-$P$2)&gt;=0,IF(LEN(TEXT(K649*100,"00000000"))=3,_xlfn.CONCAT(0,TEXT(K649*100,"000000.""00")),TEXT(K649*100,"000000"".""00")),""""))</f>
        <v/>
      </c>
      <c r="J649" s="10" t="str">
        <f>IF(Rapportage!I649="","",IF(($Q$2-$P$2)&gt;=0,IF(LEN(TEXT(Rapportage!I649*100,"000000"))=3,_xlfn.CONCAT(0,TEXT(Rapportage!I649*100,"000.""00")),TEXT(Rapportage!I649*100,"000"".""00")),""""))</f>
        <v/>
      </c>
      <c r="K649" s="15">
        <f>ROUND(Rapportage!H649,2)</f>
        <v>0</v>
      </c>
      <c r="O649" t="s">
        <v>683</v>
      </c>
      <c r="P649">
        <v>648</v>
      </c>
    </row>
    <row r="650" spans="1:16" x14ac:dyDescent="0.25">
      <c r="A650" t="str">
        <f>IF(LEN(Rapportage!A650)="","",Rapportage!A650&amp;REPT(" ",10-MIN(10,LEN(Rapportage!A650))))</f>
        <v xml:space="preserve">          </v>
      </c>
      <c r="B650" t="str">
        <f>IF(Rapportage!B650=0,"",_xlfn.CONCAT(REPT("0",7-LEN(Rapportage!B650)),Rapportage!B650))</f>
        <v/>
      </c>
      <c r="C650" t="str">
        <f>IF(Rapportage!C650=0,"",IF(ISNUMBER(SEARCH("-",Rapportage!C650)),_xlfn.CONCAT(REPT("0",7-LEN(LEFT(Rapportage!C650,SEARCH("-",Rapportage!C650)-1))),LEFT(Rapportage!C650,SEARCH("-",Rapportage!C650)-1)),_xlfn.CONCAT(REPT("0",7-LEN(Rapportage!C650)),Rapportage!C650)))</f>
        <v/>
      </c>
      <c r="E650" t="s">
        <v>3185</v>
      </c>
      <c r="F650" t="str">
        <f>IF(Rapportage!E650="","",_xlfn.CONCAT(REPT("0",4-LEN(Rapportage!E650)),Rapportage!E650))</f>
        <v/>
      </c>
      <c r="G650" s="10" t="str">
        <f>IF(Rapportage!F650 ="0","  ", "  ")</f>
        <v xml:space="preserve">  </v>
      </c>
      <c r="H650" s="10" t="str">
        <f>Rapportage!G650 &amp; REPT(" ",4-MIN(4,LEN(Rapportage!G650)))</f>
        <v xml:space="preserve">    </v>
      </c>
      <c r="I650" s="10" t="str">
        <f>IF(Rapportage!H650="","",IF(($Q$2-$P$2)&gt;=0,IF(LEN(TEXT(K650*100,"00000000"))=3,_xlfn.CONCAT(0,TEXT(K650*100,"000000.""00")),TEXT(K650*100,"000000"".""00")),""""))</f>
        <v/>
      </c>
      <c r="J650" s="10" t="str">
        <f>IF(Rapportage!I650="","",IF(($Q$2-$P$2)&gt;=0,IF(LEN(TEXT(Rapportage!I650*100,"000000"))=3,_xlfn.CONCAT(0,TEXT(Rapportage!I650*100,"000.""00")),TEXT(Rapportage!I650*100,"000"".""00")),""""))</f>
        <v/>
      </c>
      <c r="K650" s="15">
        <f>ROUND(Rapportage!H650,2)</f>
        <v>0</v>
      </c>
      <c r="O650" t="s">
        <v>684</v>
      </c>
      <c r="P650">
        <v>649</v>
      </c>
    </row>
    <row r="651" spans="1:16" x14ac:dyDescent="0.25">
      <c r="A651" t="str">
        <f>IF(LEN(Rapportage!A651)="","",Rapportage!A651&amp;REPT(" ",10-MIN(10,LEN(Rapportage!A651))))</f>
        <v xml:space="preserve">          </v>
      </c>
      <c r="B651" t="str">
        <f>IF(Rapportage!B651=0,"",_xlfn.CONCAT(REPT("0",7-LEN(Rapportage!B651)),Rapportage!B651))</f>
        <v/>
      </c>
      <c r="C651" t="str">
        <f>IF(Rapportage!C651=0,"",IF(ISNUMBER(SEARCH("-",Rapportage!C651)),_xlfn.CONCAT(REPT("0",7-LEN(LEFT(Rapportage!C651,SEARCH("-",Rapportage!C651)-1))),LEFT(Rapportage!C651,SEARCH("-",Rapportage!C651)-1)),_xlfn.CONCAT(REPT("0",7-LEN(Rapportage!C651)),Rapportage!C651)))</f>
        <v/>
      </c>
      <c r="E651" t="s">
        <v>3186</v>
      </c>
      <c r="F651" t="str">
        <f>IF(Rapportage!E651="","",_xlfn.CONCAT(REPT("0",4-LEN(Rapportage!E651)),Rapportage!E651))</f>
        <v/>
      </c>
      <c r="G651" s="10" t="str">
        <f>IF(Rapportage!F651 ="0","  ", "  ")</f>
        <v xml:space="preserve">  </v>
      </c>
      <c r="H651" s="10" t="str">
        <f>Rapportage!G651 &amp; REPT(" ",4-MIN(4,LEN(Rapportage!G651)))</f>
        <v xml:space="preserve">    </v>
      </c>
      <c r="I651" s="10" t="str">
        <f>IF(Rapportage!H651="","",IF(($Q$2-$P$2)&gt;=0,IF(LEN(TEXT(K651*100,"00000000"))=3,_xlfn.CONCAT(0,TEXT(K651*100,"000000.""00")),TEXT(K651*100,"000000"".""00")),""""))</f>
        <v/>
      </c>
      <c r="J651" s="10" t="str">
        <f>IF(Rapportage!I651="","",IF(($Q$2-$P$2)&gt;=0,IF(LEN(TEXT(Rapportage!I651*100,"000000"))=3,_xlfn.CONCAT(0,TEXT(Rapportage!I651*100,"000.""00")),TEXT(Rapportage!I651*100,"000"".""00")),""""))</f>
        <v/>
      </c>
      <c r="K651" s="15">
        <f>ROUND(Rapportage!H651,2)</f>
        <v>0</v>
      </c>
      <c r="O651" t="s">
        <v>685</v>
      </c>
      <c r="P651">
        <v>650</v>
      </c>
    </row>
    <row r="652" spans="1:16" x14ac:dyDescent="0.25">
      <c r="A652" t="str">
        <f>IF(LEN(Rapportage!A652)="","",Rapportage!A652&amp;REPT(" ",10-MIN(10,LEN(Rapportage!A652))))</f>
        <v xml:space="preserve">          </v>
      </c>
      <c r="B652" t="str">
        <f>IF(Rapportage!B652=0,"",_xlfn.CONCAT(REPT("0",7-LEN(Rapportage!B652)),Rapportage!B652))</f>
        <v/>
      </c>
      <c r="C652" t="str">
        <f>IF(Rapportage!C652=0,"",IF(ISNUMBER(SEARCH("-",Rapportage!C652)),_xlfn.CONCAT(REPT("0",7-LEN(LEFT(Rapportage!C652,SEARCH("-",Rapportage!C652)-1))),LEFT(Rapportage!C652,SEARCH("-",Rapportage!C652)-1)),_xlfn.CONCAT(REPT("0",7-LEN(Rapportage!C652)),Rapportage!C652)))</f>
        <v/>
      </c>
      <c r="E652" t="s">
        <v>3187</v>
      </c>
      <c r="F652" t="str">
        <f>IF(Rapportage!E652="","",_xlfn.CONCAT(REPT("0",4-LEN(Rapportage!E652)),Rapportage!E652))</f>
        <v/>
      </c>
      <c r="G652" s="10" t="str">
        <f>IF(Rapportage!F652 ="0","  ", "  ")</f>
        <v xml:space="preserve">  </v>
      </c>
      <c r="H652" s="10" t="str">
        <f>Rapportage!G652 &amp; REPT(" ",4-MIN(4,LEN(Rapportage!G652)))</f>
        <v xml:space="preserve">    </v>
      </c>
      <c r="I652" s="10" t="str">
        <f>IF(Rapportage!H652="","",IF(($Q$2-$P$2)&gt;=0,IF(LEN(TEXT(K652*100,"00000000"))=3,_xlfn.CONCAT(0,TEXT(K652*100,"000000.""00")),TEXT(K652*100,"000000"".""00")),""""))</f>
        <v/>
      </c>
      <c r="J652" s="10" t="str">
        <f>IF(Rapportage!I652="","",IF(($Q$2-$P$2)&gt;=0,IF(LEN(TEXT(Rapportage!I652*100,"000000"))=3,_xlfn.CONCAT(0,TEXT(Rapportage!I652*100,"000.""00")),TEXT(Rapportage!I652*100,"000"".""00")),""""))</f>
        <v/>
      </c>
      <c r="K652" s="15">
        <f>ROUND(Rapportage!H652,2)</f>
        <v>0</v>
      </c>
      <c r="O652" t="s">
        <v>686</v>
      </c>
      <c r="P652">
        <v>651</v>
      </c>
    </row>
    <row r="653" spans="1:16" x14ac:dyDescent="0.25">
      <c r="A653" t="str">
        <f>IF(LEN(Rapportage!A653)="","",Rapportage!A653&amp;REPT(" ",10-MIN(10,LEN(Rapportage!A653))))</f>
        <v xml:space="preserve">          </v>
      </c>
      <c r="B653" t="str">
        <f>IF(Rapportage!B653=0,"",_xlfn.CONCAT(REPT("0",7-LEN(Rapportage!B653)),Rapportage!B653))</f>
        <v/>
      </c>
      <c r="C653" t="str">
        <f>IF(Rapportage!C653=0,"",IF(ISNUMBER(SEARCH("-",Rapportage!C653)),_xlfn.CONCAT(REPT("0",7-LEN(LEFT(Rapportage!C653,SEARCH("-",Rapportage!C653)-1))),LEFT(Rapportage!C653,SEARCH("-",Rapportage!C653)-1)),_xlfn.CONCAT(REPT("0",7-LEN(Rapportage!C653)),Rapportage!C653)))</f>
        <v/>
      </c>
      <c r="E653" t="s">
        <v>3188</v>
      </c>
      <c r="F653" t="str">
        <f>IF(Rapportage!E653="","",_xlfn.CONCAT(REPT("0",4-LEN(Rapportage!E653)),Rapportage!E653))</f>
        <v/>
      </c>
      <c r="G653" s="10" t="str">
        <f>IF(Rapportage!F653 ="0","  ", "  ")</f>
        <v xml:space="preserve">  </v>
      </c>
      <c r="H653" s="10" t="str">
        <f>Rapportage!G653 &amp; REPT(" ",4-MIN(4,LEN(Rapportage!G653)))</f>
        <v xml:space="preserve">    </v>
      </c>
      <c r="I653" s="10" t="str">
        <f>IF(Rapportage!H653="","",IF(($Q$2-$P$2)&gt;=0,IF(LEN(TEXT(K653*100,"00000000"))=3,_xlfn.CONCAT(0,TEXT(K653*100,"000000.""00")),TEXT(K653*100,"000000"".""00")),""""))</f>
        <v/>
      </c>
      <c r="J653" s="10" t="str">
        <f>IF(Rapportage!I653="","",IF(($Q$2-$P$2)&gt;=0,IF(LEN(TEXT(Rapportage!I653*100,"000000"))=3,_xlfn.CONCAT(0,TEXT(Rapportage!I653*100,"000.""00")),TEXT(Rapportage!I653*100,"000"".""00")),""""))</f>
        <v/>
      </c>
      <c r="K653" s="15">
        <f>ROUND(Rapportage!H653,2)</f>
        <v>0</v>
      </c>
      <c r="O653" t="s">
        <v>687</v>
      </c>
      <c r="P653">
        <v>652</v>
      </c>
    </row>
    <row r="654" spans="1:16" x14ac:dyDescent="0.25">
      <c r="A654" t="str">
        <f>IF(LEN(Rapportage!A654)="","",Rapportage!A654&amp;REPT(" ",10-MIN(10,LEN(Rapportage!A654))))</f>
        <v xml:space="preserve">          </v>
      </c>
      <c r="B654" t="str">
        <f>IF(Rapportage!B654=0,"",_xlfn.CONCAT(REPT("0",7-LEN(Rapportage!B654)),Rapportage!B654))</f>
        <v/>
      </c>
      <c r="C654" t="str">
        <f>IF(Rapportage!C654=0,"",IF(ISNUMBER(SEARCH("-",Rapportage!C654)),_xlfn.CONCAT(REPT("0",7-LEN(LEFT(Rapportage!C654,SEARCH("-",Rapportage!C654)-1))),LEFT(Rapportage!C654,SEARCH("-",Rapportage!C654)-1)),_xlfn.CONCAT(REPT("0",7-LEN(Rapportage!C654)),Rapportage!C654)))</f>
        <v/>
      </c>
      <c r="E654" t="s">
        <v>3189</v>
      </c>
      <c r="F654" t="str">
        <f>IF(Rapportage!E654="","",_xlfn.CONCAT(REPT("0",4-LEN(Rapportage!E654)),Rapportage!E654))</f>
        <v/>
      </c>
      <c r="G654" s="10" t="str">
        <f>IF(Rapportage!F654 ="0","  ", "  ")</f>
        <v xml:space="preserve">  </v>
      </c>
      <c r="H654" s="10" t="str">
        <f>Rapportage!G654 &amp; REPT(" ",4-MIN(4,LEN(Rapportage!G654)))</f>
        <v xml:space="preserve">    </v>
      </c>
      <c r="I654" s="10" t="str">
        <f>IF(Rapportage!H654="","",IF(($Q$2-$P$2)&gt;=0,IF(LEN(TEXT(K654*100,"00000000"))=3,_xlfn.CONCAT(0,TEXT(K654*100,"000000.""00")),TEXT(K654*100,"000000"".""00")),""""))</f>
        <v/>
      </c>
      <c r="J654" s="10" t="str">
        <f>IF(Rapportage!I654="","",IF(($Q$2-$P$2)&gt;=0,IF(LEN(TEXT(Rapportage!I654*100,"000000"))=3,_xlfn.CONCAT(0,TEXT(Rapportage!I654*100,"000.""00")),TEXT(Rapportage!I654*100,"000"".""00")),""""))</f>
        <v/>
      </c>
      <c r="K654" s="15">
        <f>ROUND(Rapportage!H654,2)</f>
        <v>0</v>
      </c>
      <c r="O654" t="s">
        <v>688</v>
      </c>
      <c r="P654">
        <v>653</v>
      </c>
    </row>
    <row r="655" spans="1:16" x14ac:dyDescent="0.25">
      <c r="A655" t="str">
        <f>IF(LEN(Rapportage!A655)="","",Rapportage!A655&amp;REPT(" ",10-MIN(10,LEN(Rapportage!A655))))</f>
        <v xml:space="preserve">          </v>
      </c>
      <c r="B655" t="str">
        <f>IF(Rapportage!B655=0,"",_xlfn.CONCAT(REPT("0",7-LEN(Rapportage!B655)),Rapportage!B655))</f>
        <v/>
      </c>
      <c r="C655" t="str">
        <f>IF(Rapportage!C655=0,"",IF(ISNUMBER(SEARCH("-",Rapportage!C655)),_xlfn.CONCAT(REPT("0",7-LEN(LEFT(Rapportage!C655,SEARCH("-",Rapportage!C655)-1))),LEFT(Rapportage!C655,SEARCH("-",Rapportage!C655)-1)),_xlfn.CONCAT(REPT("0",7-LEN(Rapportage!C655)),Rapportage!C655)))</f>
        <v/>
      </c>
      <c r="E655" t="s">
        <v>3190</v>
      </c>
      <c r="F655" t="str">
        <f>IF(Rapportage!E655="","",_xlfn.CONCAT(REPT("0",4-LEN(Rapportage!E655)),Rapportage!E655))</f>
        <v/>
      </c>
      <c r="G655" s="10" t="str">
        <f>IF(Rapportage!F655 ="0","  ", "  ")</f>
        <v xml:space="preserve">  </v>
      </c>
      <c r="H655" s="10" t="str">
        <f>Rapportage!G655 &amp; REPT(" ",4-MIN(4,LEN(Rapportage!G655)))</f>
        <v xml:space="preserve">    </v>
      </c>
      <c r="I655" s="10" t="str">
        <f>IF(Rapportage!H655="","",IF(($Q$2-$P$2)&gt;=0,IF(LEN(TEXT(K655*100,"00000000"))=3,_xlfn.CONCAT(0,TEXT(K655*100,"000000.""00")),TEXT(K655*100,"000000"".""00")),""""))</f>
        <v/>
      </c>
      <c r="J655" s="10" t="str">
        <f>IF(Rapportage!I655="","",IF(($Q$2-$P$2)&gt;=0,IF(LEN(TEXT(Rapportage!I655*100,"000000"))=3,_xlfn.CONCAT(0,TEXT(Rapportage!I655*100,"000.""00")),TEXT(Rapportage!I655*100,"000"".""00")),""""))</f>
        <v/>
      </c>
      <c r="K655" s="15">
        <f>ROUND(Rapportage!H655,2)</f>
        <v>0</v>
      </c>
      <c r="O655" t="s">
        <v>689</v>
      </c>
      <c r="P655">
        <v>654</v>
      </c>
    </row>
    <row r="656" spans="1:16" x14ac:dyDescent="0.25">
      <c r="A656" t="str">
        <f>IF(LEN(Rapportage!A656)="","",Rapportage!A656&amp;REPT(" ",10-MIN(10,LEN(Rapportage!A656))))</f>
        <v xml:space="preserve">          </v>
      </c>
      <c r="B656" t="str">
        <f>IF(Rapportage!B656=0,"",_xlfn.CONCAT(REPT("0",7-LEN(Rapportage!B656)),Rapportage!B656))</f>
        <v/>
      </c>
      <c r="C656" t="str">
        <f>IF(Rapportage!C656=0,"",IF(ISNUMBER(SEARCH("-",Rapportage!C656)),_xlfn.CONCAT(REPT("0",7-LEN(LEFT(Rapportage!C656,SEARCH("-",Rapportage!C656)-1))),LEFT(Rapportage!C656,SEARCH("-",Rapportage!C656)-1)),_xlfn.CONCAT(REPT("0",7-LEN(Rapportage!C656)),Rapportage!C656)))</f>
        <v/>
      </c>
      <c r="E656" t="s">
        <v>3191</v>
      </c>
      <c r="F656" t="str">
        <f>IF(Rapportage!E656="","",_xlfn.CONCAT(REPT("0",4-LEN(Rapportage!E656)),Rapportage!E656))</f>
        <v/>
      </c>
      <c r="G656" s="10" t="str">
        <f>IF(Rapportage!F656 ="0","  ", "  ")</f>
        <v xml:space="preserve">  </v>
      </c>
      <c r="H656" s="10" t="str">
        <f>Rapportage!G656 &amp; REPT(" ",4-MIN(4,LEN(Rapportage!G656)))</f>
        <v xml:space="preserve">    </v>
      </c>
      <c r="I656" s="10" t="str">
        <f>IF(Rapportage!H656="","",IF(($Q$2-$P$2)&gt;=0,IF(LEN(TEXT(K656*100,"00000000"))=3,_xlfn.CONCAT(0,TEXT(K656*100,"000000.""00")),TEXT(K656*100,"000000"".""00")),""""))</f>
        <v/>
      </c>
      <c r="J656" s="10" t="str">
        <f>IF(Rapportage!I656="","",IF(($Q$2-$P$2)&gt;=0,IF(LEN(TEXT(Rapportage!I656*100,"000000"))=3,_xlfn.CONCAT(0,TEXT(Rapportage!I656*100,"000.""00")),TEXT(Rapportage!I656*100,"000"".""00")),""""))</f>
        <v/>
      </c>
      <c r="K656" s="15">
        <f>ROUND(Rapportage!H656,2)</f>
        <v>0</v>
      </c>
      <c r="O656" t="s">
        <v>690</v>
      </c>
      <c r="P656">
        <v>655</v>
      </c>
    </row>
    <row r="657" spans="1:16" x14ac:dyDescent="0.25">
      <c r="A657" t="str">
        <f>IF(LEN(Rapportage!A657)="","",Rapportage!A657&amp;REPT(" ",10-MIN(10,LEN(Rapportage!A657))))</f>
        <v xml:space="preserve">          </v>
      </c>
      <c r="B657" t="str">
        <f>IF(Rapportage!B657=0,"",_xlfn.CONCAT(REPT("0",7-LEN(Rapportage!B657)),Rapportage!B657))</f>
        <v/>
      </c>
      <c r="C657" t="str">
        <f>IF(Rapportage!C657=0,"",IF(ISNUMBER(SEARCH("-",Rapportage!C657)),_xlfn.CONCAT(REPT("0",7-LEN(LEFT(Rapportage!C657,SEARCH("-",Rapportage!C657)-1))),LEFT(Rapportage!C657,SEARCH("-",Rapportage!C657)-1)),_xlfn.CONCAT(REPT("0",7-LEN(Rapportage!C657)),Rapportage!C657)))</f>
        <v/>
      </c>
      <c r="E657" t="s">
        <v>3192</v>
      </c>
      <c r="F657" t="str">
        <f>IF(Rapportage!E657="","",_xlfn.CONCAT(REPT("0",4-LEN(Rapportage!E657)),Rapportage!E657))</f>
        <v/>
      </c>
      <c r="G657" s="10" t="str">
        <f>IF(Rapportage!F657 ="0","  ", "  ")</f>
        <v xml:space="preserve">  </v>
      </c>
      <c r="H657" s="10" t="str">
        <f>Rapportage!G657 &amp; REPT(" ",4-MIN(4,LEN(Rapportage!G657)))</f>
        <v xml:space="preserve">    </v>
      </c>
      <c r="I657" s="10" t="str">
        <f>IF(Rapportage!H657="","",IF(($Q$2-$P$2)&gt;=0,IF(LEN(TEXT(K657*100,"00000000"))=3,_xlfn.CONCAT(0,TEXT(K657*100,"000000.""00")),TEXT(K657*100,"000000"".""00")),""""))</f>
        <v/>
      </c>
      <c r="J657" s="10" t="str">
        <f>IF(Rapportage!I657="","",IF(($Q$2-$P$2)&gt;=0,IF(LEN(TEXT(Rapportage!I657*100,"000000"))=3,_xlfn.CONCAT(0,TEXT(Rapportage!I657*100,"000.""00")),TEXT(Rapportage!I657*100,"000"".""00")),""""))</f>
        <v/>
      </c>
      <c r="K657" s="15">
        <f>ROUND(Rapportage!H657,2)</f>
        <v>0</v>
      </c>
      <c r="O657" t="s">
        <v>691</v>
      </c>
      <c r="P657">
        <v>656</v>
      </c>
    </row>
    <row r="658" spans="1:16" x14ac:dyDescent="0.25">
      <c r="A658" t="str">
        <f>IF(LEN(Rapportage!A658)="","",Rapportage!A658&amp;REPT(" ",10-MIN(10,LEN(Rapportage!A658))))</f>
        <v xml:space="preserve">          </v>
      </c>
      <c r="B658" t="str">
        <f>IF(Rapportage!B658=0,"",_xlfn.CONCAT(REPT("0",7-LEN(Rapportage!B658)),Rapportage!B658))</f>
        <v/>
      </c>
      <c r="C658" t="str">
        <f>IF(Rapportage!C658=0,"",IF(ISNUMBER(SEARCH("-",Rapportage!C658)),_xlfn.CONCAT(REPT("0",7-LEN(LEFT(Rapportage!C658,SEARCH("-",Rapportage!C658)-1))),LEFT(Rapportage!C658,SEARCH("-",Rapportage!C658)-1)),_xlfn.CONCAT(REPT("0",7-LEN(Rapportage!C658)),Rapportage!C658)))</f>
        <v/>
      </c>
      <c r="E658" t="s">
        <v>3193</v>
      </c>
      <c r="F658" t="str">
        <f>IF(Rapportage!E658="","",_xlfn.CONCAT(REPT("0",4-LEN(Rapportage!E658)),Rapportage!E658))</f>
        <v/>
      </c>
      <c r="G658" s="10" t="str">
        <f>IF(Rapportage!F658 ="0","  ", "  ")</f>
        <v xml:space="preserve">  </v>
      </c>
      <c r="H658" s="10" t="str">
        <f>Rapportage!G658 &amp; REPT(" ",4-MIN(4,LEN(Rapportage!G658)))</f>
        <v xml:space="preserve">    </v>
      </c>
      <c r="I658" s="10" t="str">
        <f>IF(Rapportage!H658="","",IF(($Q$2-$P$2)&gt;=0,IF(LEN(TEXT(K658*100,"00000000"))=3,_xlfn.CONCAT(0,TEXT(K658*100,"000000.""00")),TEXT(K658*100,"000000"".""00")),""""))</f>
        <v/>
      </c>
      <c r="J658" s="10" t="str">
        <f>IF(Rapportage!I658="","",IF(($Q$2-$P$2)&gt;=0,IF(LEN(TEXT(Rapportage!I658*100,"000000"))=3,_xlfn.CONCAT(0,TEXT(Rapportage!I658*100,"000.""00")),TEXT(Rapportage!I658*100,"000"".""00")),""""))</f>
        <v/>
      </c>
      <c r="K658" s="15">
        <f>ROUND(Rapportage!H658,2)</f>
        <v>0</v>
      </c>
      <c r="O658" t="s">
        <v>692</v>
      </c>
      <c r="P658">
        <v>657</v>
      </c>
    </row>
    <row r="659" spans="1:16" x14ac:dyDescent="0.25">
      <c r="A659" t="str">
        <f>IF(LEN(Rapportage!A659)="","",Rapportage!A659&amp;REPT(" ",10-MIN(10,LEN(Rapportage!A659))))</f>
        <v xml:space="preserve">          </v>
      </c>
      <c r="B659" t="str">
        <f>IF(Rapportage!B659=0,"",_xlfn.CONCAT(REPT("0",7-LEN(Rapportage!B659)),Rapportage!B659))</f>
        <v/>
      </c>
      <c r="C659" t="str">
        <f>IF(Rapportage!C659=0,"",IF(ISNUMBER(SEARCH("-",Rapportage!C659)),_xlfn.CONCAT(REPT("0",7-LEN(LEFT(Rapportage!C659,SEARCH("-",Rapportage!C659)-1))),LEFT(Rapportage!C659,SEARCH("-",Rapportage!C659)-1)),_xlfn.CONCAT(REPT("0",7-LEN(Rapportage!C659)),Rapportage!C659)))</f>
        <v/>
      </c>
      <c r="E659" t="s">
        <v>3194</v>
      </c>
      <c r="F659" t="str">
        <f>IF(Rapportage!E659="","",_xlfn.CONCAT(REPT("0",4-LEN(Rapportage!E659)),Rapportage!E659))</f>
        <v/>
      </c>
      <c r="G659" s="10" t="str">
        <f>IF(Rapportage!F659 ="0","  ", "  ")</f>
        <v xml:space="preserve">  </v>
      </c>
      <c r="H659" s="10" t="str">
        <f>Rapportage!G659 &amp; REPT(" ",4-MIN(4,LEN(Rapportage!G659)))</f>
        <v xml:space="preserve">    </v>
      </c>
      <c r="I659" s="10" t="str">
        <f>IF(Rapportage!H659="","",IF(($Q$2-$P$2)&gt;=0,IF(LEN(TEXT(K659*100,"00000000"))=3,_xlfn.CONCAT(0,TEXT(K659*100,"000000.""00")),TEXT(K659*100,"000000"".""00")),""""))</f>
        <v/>
      </c>
      <c r="J659" s="10" t="str">
        <f>IF(Rapportage!I659="","",IF(($Q$2-$P$2)&gt;=0,IF(LEN(TEXT(Rapportage!I659*100,"000000"))=3,_xlfn.CONCAT(0,TEXT(Rapportage!I659*100,"000.""00")),TEXT(Rapportage!I659*100,"000"".""00")),""""))</f>
        <v/>
      </c>
      <c r="K659" s="15">
        <f>ROUND(Rapportage!H659,2)</f>
        <v>0</v>
      </c>
      <c r="O659" t="s">
        <v>693</v>
      </c>
      <c r="P659">
        <v>658</v>
      </c>
    </row>
    <row r="660" spans="1:16" x14ac:dyDescent="0.25">
      <c r="A660" t="str">
        <f>IF(LEN(Rapportage!A660)="","",Rapportage!A660&amp;REPT(" ",10-MIN(10,LEN(Rapportage!A660))))</f>
        <v xml:space="preserve">          </v>
      </c>
      <c r="B660" t="str">
        <f>IF(Rapportage!B660=0,"",_xlfn.CONCAT(REPT("0",7-LEN(Rapportage!B660)),Rapportage!B660))</f>
        <v/>
      </c>
      <c r="C660" t="str">
        <f>IF(Rapportage!C660=0,"",IF(ISNUMBER(SEARCH("-",Rapportage!C660)),_xlfn.CONCAT(REPT("0",7-LEN(LEFT(Rapportage!C660,SEARCH("-",Rapportage!C660)-1))),LEFT(Rapportage!C660,SEARCH("-",Rapportage!C660)-1)),_xlfn.CONCAT(REPT("0",7-LEN(Rapportage!C660)),Rapportage!C660)))</f>
        <v/>
      </c>
      <c r="E660" t="s">
        <v>3195</v>
      </c>
      <c r="F660" t="str">
        <f>IF(Rapportage!E660="","",_xlfn.CONCAT(REPT("0",4-LEN(Rapportage!E660)),Rapportage!E660))</f>
        <v/>
      </c>
      <c r="G660" s="10" t="str">
        <f>IF(Rapportage!F660 ="0","  ", "  ")</f>
        <v xml:space="preserve">  </v>
      </c>
      <c r="H660" s="10" t="str">
        <f>Rapportage!G660 &amp; REPT(" ",4-MIN(4,LEN(Rapportage!G660)))</f>
        <v xml:space="preserve">    </v>
      </c>
      <c r="I660" s="10" t="str">
        <f>IF(Rapportage!H660="","",IF(($Q$2-$P$2)&gt;=0,IF(LEN(TEXT(K660*100,"00000000"))=3,_xlfn.CONCAT(0,TEXT(K660*100,"000000.""00")),TEXT(K660*100,"000000"".""00")),""""))</f>
        <v/>
      </c>
      <c r="J660" s="10" t="str">
        <f>IF(Rapportage!I660="","",IF(($Q$2-$P$2)&gt;=0,IF(LEN(TEXT(Rapportage!I660*100,"000000"))=3,_xlfn.CONCAT(0,TEXT(Rapportage!I660*100,"000.""00")),TEXT(Rapportage!I660*100,"000"".""00")),""""))</f>
        <v/>
      </c>
      <c r="K660" s="15">
        <f>ROUND(Rapportage!H660,2)</f>
        <v>0</v>
      </c>
      <c r="O660" t="s">
        <v>694</v>
      </c>
      <c r="P660">
        <v>659</v>
      </c>
    </row>
    <row r="661" spans="1:16" x14ac:dyDescent="0.25">
      <c r="A661" t="str">
        <f>IF(LEN(Rapportage!A661)="","",Rapportage!A661&amp;REPT(" ",10-MIN(10,LEN(Rapportage!A661))))</f>
        <v xml:space="preserve">          </v>
      </c>
      <c r="B661" t="str">
        <f>IF(Rapportage!B661=0,"",_xlfn.CONCAT(REPT("0",7-LEN(Rapportage!B661)),Rapportage!B661))</f>
        <v/>
      </c>
      <c r="C661" t="str">
        <f>IF(Rapportage!C661=0,"",IF(ISNUMBER(SEARCH("-",Rapportage!C661)),_xlfn.CONCAT(REPT("0",7-LEN(LEFT(Rapportage!C661,SEARCH("-",Rapportage!C661)-1))),LEFT(Rapportage!C661,SEARCH("-",Rapportage!C661)-1)),_xlfn.CONCAT(REPT("0",7-LEN(Rapportage!C661)),Rapportage!C661)))</f>
        <v/>
      </c>
      <c r="E661" t="s">
        <v>3196</v>
      </c>
      <c r="F661" t="str">
        <f>IF(Rapportage!E661="","",_xlfn.CONCAT(REPT("0",4-LEN(Rapportage!E661)),Rapportage!E661))</f>
        <v/>
      </c>
      <c r="G661" s="10" t="str">
        <f>IF(Rapportage!F661 ="0","  ", "  ")</f>
        <v xml:space="preserve">  </v>
      </c>
      <c r="H661" s="10" t="str">
        <f>Rapportage!G661 &amp; REPT(" ",4-MIN(4,LEN(Rapportage!G661)))</f>
        <v xml:space="preserve">    </v>
      </c>
      <c r="I661" s="10" t="str">
        <f>IF(Rapportage!H661="","",IF(($Q$2-$P$2)&gt;=0,IF(LEN(TEXT(K661*100,"00000000"))=3,_xlfn.CONCAT(0,TEXT(K661*100,"000000.""00")),TEXT(K661*100,"000000"".""00")),""""))</f>
        <v/>
      </c>
      <c r="J661" s="10" t="str">
        <f>IF(Rapportage!I661="","",IF(($Q$2-$P$2)&gt;=0,IF(LEN(TEXT(Rapportage!I661*100,"000000"))=3,_xlfn.CONCAT(0,TEXT(Rapportage!I661*100,"000.""00")),TEXT(Rapportage!I661*100,"000"".""00")),""""))</f>
        <v/>
      </c>
      <c r="K661" s="15">
        <f>ROUND(Rapportage!H661,2)</f>
        <v>0</v>
      </c>
      <c r="O661" t="s">
        <v>695</v>
      </c>
      <c r="P661">
        <v>660</v>
      </c>
    </row>
    <row r="662" spans="1:16" x14ac:dyDescent="0.25">
      <c r="A662" t="str">
        <f>IF(LEN(Rapportage!A662)="","",Rapportage!A662&amp;REPT(" ",10-MIN(10,LEN(Rapportage!A662))))</f>
        <v xml:space="preserve">          </v>
      </c>
      <c r="B662" t="str">
        <f>IF(Rapportage!B662=0,"",_xlfn.CONCAT(REPT("0",7-LEN(Rapportage!B662)),Rapportage!B662))</f>
        <v/>
      </c>
      <c r="C662" t="str">
        <f>IF(Rapportage!C662=0,"",IF(ISNUMBER(SEARCH("-",Rapportage!C662)),_xlfn.CONCAT(REPT("0",7-LEN(LEFT(Rapportage!C662,SEARCH("-",Rapportage!C662)-1))),LEFT(Rapportage!C662,SEARCH("-",Rapportage!C662)-1)),_xlfn.CONCAT(REPT("0",7-LEN(Rapportage!C662)),Rapportage!C662)))</f>
        <v/>
      </c>
      <c r="E662" t="s">
        <v>3197</v>
      </c>
      <c r="F662" t="str">
        <f>IF(Rapportage!E662="","",_xlfn.CONCAT(REPT("0",4-LEN(Rapportage!E662)),Rapportage!E662))</f>
        <v/>
      </c>
      <c r="G662" s="10" t="str">
        <f>IF(Rapportage!F662 ="0","  ", "  ")</f>
        <v xml:space="preserve">  </v>
      </c>
      <c r="H662" s="10" t="str">
        <f>Rapportage!G662 &amp; REPT(" ",4-MIN(4,LEN(Rapportage!G662)))</f>
        <v xml:space="preserve">    </v>
      </c>
      <c r="I662" s="10" t="str">
        <f>IF(Rapportage!H662="","",IF(($Q$2-$P$2)&gt;=0,IF(LEN(TEXT(K662*100,"00000000"))=3,_xlfn.CONCAT(0,TEXT(K662*100,"000000.""00")),TEXT(K662*100,"000000"".""00")),""""))</f>
        <v/>
      </c>
      <c r="J662" s="10" t="str">
        <f>IF(Rapportage!I662="","",IF(($Q$2-$P$2)&gt;=0,IF(LEN(TEXT(Rapportage!I662*100,"000000"))=3,_xlfn.CONCAT(0,TEXT(Rapportage!I662*100,"000.""00")),TEXT(Rapportage!I662*100,"000"".""00")),""""))</f>
        <v/>
      </c>
      <c r="K662" s="15">
        <f>ROUND(Rapportage!H662,2)</f>
        <v>0</v>
      </c>
      <c r="O662" t="s">
        <v>696</v>
      </c>
      <c r="P662">
        <v>661</v>
      </c>
    </row>
    <row r="663" spans="1:16" x14ac:dyDescent="0.25">
      <c r="A663" t="str">
        <f>IF(LEN(Rapportage!A663)="","",Rapportage!A663&amp;REPT(" ",10-MIN(10,LEN(Rapportage!A663))))</f>
        <v xml:space="preserve">          </v>
      </c>
      <c r="B663" t="str">
        <f>IF(Rapportage!B663=0,"",_xlfn.CONCAT(REPT("0",7-LEN(Rapportage!B663)),Rapportage!B663))</f>
        <v/>
      </c>
      <c r="C663" t="str">
        <f>IF(Rapportage!C663=0,"",IF(ISNUMBER(SEARCH("-",Rapportage!C663)),_xlfn.CONCAT(REPT("0",7-LEN(LEFT(Rapportage!C663,SEARCH("-",Rapportage!C663)-1))),LEFT(Rapportage!C663,SEARCH("-",Rapportage!C663)-1)),_xlfn.CONCAT(REPT("0",7-LEN(Rapportage!C663)),Rapportage!C663)))</f>
        <v/>
      </c>
      <c r="E663" t="s">
        <v>3198</v>
      </c>
      <c r="F663" t="str">
        <f>IF(Rapportage!E663="","",_xlfn.CONCAT(REPT("0",4-LEN(Rapportage!E663)),Rapportage!E663))</f>
        <v/>
      </c>
      <c r="G663" s="10" t="str">
        <f>IF(Rapportage!F663 ="0","  ", "  ")</f>
        <v xml:space="preserve">  </v>
      </c>
      <c r="H663" s="10" t="str">
        <f>Rapportage!G663 &amp; REPT(" ",4-MIN(4,LEN(Rapportage!G663)))</f>
        <v xml:space="preserve">    </v>
      </c>
      <c r="I663" s="10" t="str">
        <f>IF(Rapportage!H663="","",IF(($Q$2-$P$2)&gt;=0,IF(LEN(TEXT(K663*100,"00000000"))=3,_xlfn.CONCAT(0,TEXT(K663*100,"000000.""00")),TEXT(K663*100,"000000"".""00")),""""))</f>
        <v/>
      </c>
      <c r="J663" s="10" t="str">
        <f>IF(Rapportage!I663="","",IF(($Q$2-$P$2)&gt;=0,IF(LEN(TEXT(Rapportage!I663*100,"000000"))=3,_xlfn.CONCAT(0,TEXT(Rapportage!I663*100,"000.""00")),TEXT(Rapportage!I663*100,"000"".""00")),""""))</f>
        <v/>
      </c>
      <c r="K663" s="15">
        <f>ROUND(Rapportage!H663,2)</f>
        <v>0</v>
      </c>
      <c r="O663" t="s">
        <v>697</v>
      </c>
      <c r="P663">
        <v>662</v>
      </c>
    </row>
    <row r="664" spans="1:16" x14ac:dyDescent="0.25">
      <c r="A664" t="str">
        <f>IF(LEN(Rapportage!A664)="","",Rapportage!A664&amp;REPT(" ",10-MIN(10,LEN(Rapportage!A664))))</f>
        <v xml:space="preserve">          </v>
      </c>
      <c r="B664" t="str">
        <f>IF(Rapportage!B664=0,"",_xlfn.CONCAT(REPT("0",7-LEN(Rapportage!B664)),Rapportage!B664))</f>
        <v/>
      </c>
      <c r="C664" t="str">
        <f>IF(Rapportage!C664=0,"",IF(ISNUMBER(SEARCH("-",Rapportage!C664)),_xlfn.CONCAT(REPT("0",7-LEN(LEFT(Rapportage!C664,SEARCH("-",Rapportage!C664)-1))),LEFT(Rapportage!C664,SEARCH("-",Rapportage!C664)-1)),_xlfn.CONCAT(REPT("0",7-LEN(Rapportage!C664)),Rapportage!C664)))</f>
        <v/>
      </c>
      <c r="E664" t="s">
        <v>3199</v>
      </c>
      <c r="F664" t="str">
        <f>IF(Rapportage!E664="","",_xlfn.CONCAT(REPT("0",4-LEN(Rapportage!E664)),Rapportage!E664))</f>
        <v/>
      </c>
      <c r="G664" s="10" t="str">
        <f>IF(Rapportage!F664 ="0","  ", "  ")</f>
        <v xml:space="preserve">  </v>
      </c>
      <c r="H664" s="10" t="str">
        <f>Rapportage!G664 &amp; REPT(" ",4-MIN(4,LEN(Rapportage!G664)))</f>
        <v xml:space="preserve">    </v>
      </c>
      <c r="I664" s="10" t="str">
        <f>IF(Rapportage!H664="","",IF(($Q$2-$P$2)&gt;=0,IF(LEN(TEXT(K664*100,"00000000"))=3,_xlfn.CONCAT(0,TEXT(K664*100,"000000.""00")),TEXT(K664*100,"000000"".""00")),""""))</f>
        <v/>
      </c>
      <c r="J664" s="10" t="str">
        <f>IF(Rapportage!I664="","",IF(($Q$2-$P$2)&gt;=0,IF(LEN(TEXT(Rapportage!I664*100,"000000"))=3,_xlfn.CONCAT(0,TEXT(Rapportage!I664*100,"000.""00")),TEXT(Rapportage!I664*100,"000"".""00")),""""))</f>
        <v/>
      </c>
      <c r="K664" s="15">
        <f>ROUND(Rapportage!H664,2)</f>
        <v>0</v>
      </c>
      <c r="O664" t="s">
        <v>698</v>
      </c>
      <c r="P664">
        <v>663</v>
      </c>
    </row>
    <row r="665" spans="1:16" x14ac:dyDescent="0.25">
      <c r="A665" t="str">
        <f>IF(LEN(Rapportage!A665)="","",Rapportage!A665&amp;REPT(" ",10-MIN(10,LEN(Rapportage!A665))))</f>
        <v xml:space="preserve">          </v>
      </c>
      <c r="B665" t="str">
        <f>IF(Rapportage!B665=0,"",_xlfn.CONCAT(REPT("0",7-LEN(Rapportage!B665)),Rapportage!B665))</f>
        <v/>
      </c>
      <c r="C665" t="str">
        <f>IF(Rapportage!C665=0,"",IF(ISNUMBER(SEARCH("-",Rapportage!C665)),_xlfn.CONCAT(REPT("0",7-LEN(LEFT(Rapportage!C665,SEARCH("-",Rapportage!C665)-1))),LEFT(Rapportage!C665,SEARCH("-",Rapportage!C665)-1)),_xlfn.CONCAT(REPT("0",7-LEN(Rapportage!C665)),Rapportage!C665)))</f>
        <v/>
      </c>
      <c r="E665" t="s">
        <v>3200</v>
      </c>
      <c r="F665" t="str">
        <f>IF(Rapportage!E665="","",_xlfn.CONCAT(REPT("0",4-LEN(Rapportage!E665)),Rapportage!E665))</f>
        <v/>
      </c>
      <c r="G665" s="10" t="str">
        <f>IF(Rapportage!F665 ="0","  ", "  ")</f>
        <v xml:space="preserve">  </v>
      </c>
      <c r="H665" s="10" t="str">
        <f>Rapportage!G665 &amp; REPT(" ",4-MIN(4,LEN(Rapportage!G665)))</f>
        <v xml:space="preserve">    </v>
      </c>
      <c r="I665" s="10" t="str">
        <f>IF(Rapportage!H665="","",IF(($Q$2-$P$2)&gt;=0,IF(LEN(TEXT(K665*100,"00000000"))=3,_xlfn.CONCAT(0,TEXT(K665*100,"000000.""00")),TEXT(K665*100,"000000"".""00")),""""))</f>
        <v/>
      </c>
      <c r="J665" s="10" t="str">
        <f>IF(Rapportage!I665="","",IF(($Q$2-$P$2)&gt;=0,IF(LEN(TEXT(Rapportage!I665*100,"000000"))=3,_xlfn.CONCAT(0,TEXT(Rapportage!I665*100,"000.""00")),TEXT(Rapportage!I665*100,"000"".""00")),""""))</f>
        <v/>
      </c>
      <c r="K665" s="15">
        <f>ROUND(Rapportage!H665,2)</f>
        <v>0</v>
      </c>
      <c r="O665" t="s">
        <v>699</v>
      </c>
      <c r="P665">
        <v>664</v>
      </c>
    </row>
    <row r="666" spans="1:16" x14ac:dyDescent="0.25">
      <c r="A666" t="str">
        <f>IF(LEN(Rapportage!A666)="","",Rapportage!A666&amp;REPT(" ",10-MIN(10,LEN(Rapportage!A666))))</f>
        <v xml:space="preserve">          </v>
      </c>
      <c r="B666" t="str">
        <f>IF(Rapportage!B666=0,"",_xlfn.CONCAT(REPT("0",7-LEN(Rapportage!B666)),Rapportage!B666))</f>
        <v/>
      </c>
      <c r="C666" t="str">
        <f>IF(Rapportage!C666=0,"",IF(ISNUMBER(SEARCH("-",Rapportage!C666)),_xlfn.CONCAT(REPT("0",7-LEN(LEFT(Rapportage!C666,SEARCH("-",Rapportage!C666)-1))),LEFT(Rapportage!C666,SEARCH("-",Rapportage!C666)-1)),_xlfn.CONCAT(REPT("0",7-LEN(Rapportage!C666)),Rapportage!C666)))</f>
        <v/>
      </c>
      <c r="E666" t="s">
        <v>3201</v>
      </c>
      <c r="F666" t="str">
        <f>IF(Rapportage!E666="","",_xlfn.CONCAT(REPT("0",4-LEN(Rapportage!E666)),Rapportage!E666))</f>
        <v/>
      </c>
      <c r="G666" s="10" t="str">
        <f>IF(Rapportage!F666 ="0","  ", "  ")</f>
        <v xml:space="preserve">  </v>
      </c>
      <c r="H666" s="10" t="str">
        <f>Rapportage!G666 &amp; REPT(" ",4-MIN(4,LEN(Rapportage!G666)))</f>
        <v xml:space="preserve">    </v>
      </c>
      <c r="I666" s="10" t="str">
        <f>IF(Rapportage!H666="","",IF(($Q$2-$P$2)&gt;=0,IF(LEN(TEXT(K666*100,"00000000"))=3,_xlfn.CONCAT(0,TEXT(K666*100,"000000.""00")),TEXT(K666*100,"000000"".""00")),""""))</f>
        <v/>
      </c>
      <c r="J666" s="10" t="str">
        <f>IF(Rapportage!I666="","",IF(($Q$2-$P$2)&gt;=0,IF(LEN(TEXT(Rapportage!I666*100,"000000"))=3,_xlfn.CONCAT(0,TEXT(Rapportage!I666*100,"000.""00")),TEXT(Rapportage!I666*100,"000"".""00")),""""))</f>
        <v/>
      </c>
      <c r="K666" s="15">
        <f>ROUND(Rapportage!H666,2)</f>
        <v>0</v>
      </c>
      <c r="O666" t="s">
        <v>700</v>
      </c>
      <c r="P666">
        <v>665</v>
      </c>
    </row>
    <row r="667" spans="1:16" x14ac:dyDescent="0.25">
      <c r="A667" t="str">
        <f>IF(LEN(Rapportage!A667)="","",Rapportage!A667&amp;REPT(" ",10-MIN(10,LEN(Rapportage!A667))))</f>
        <v xml:space="preserve">          </v>
      </c>
      <c r="B667" t="str">
        <f>IF(Rapportage!B667=0,"",_xlfn.CONCAT(REPT("0",7-LEN(Rapportage!B667)),Rapportage!B667))</f>
        <v/>
      </c>
      <c r="C667" t="str">
        <f>IF(Rapportage!C667=0,"",IF(ISNUMBER(SEARCH("-",Rapportage!C667)),_xlfn.CONCAT(REPT("0",7-LEN(LEFT(Rapportage!C667,SEARCH("-",Rapportage!C667)-1))),LEFT(Rapportage!C667,SEARCH("-",Rapportage!C667)-1)),_xlfn.CONCAT(REPT("0",7-LEN(Rapportage!C667)),Rapportage!C667)))</f>
        <v/>
      </c>
      <c r="E667" t="s">
        <v>3202</v>
      </c>
      <c r="F667" t="str">
        <f>IF(Rapportage!E667="","",_xlfn.CONCAT(REPT("0",4-LEN(Rapportage!E667)),Rapportage!E667))</f>
        <v/>
      </c>
      <c r="G667" s="10" t="str">
        <f>IF(Rapportage!F667 ="0","  ", "  ")</f>
        <v xml:space="preserve">  </v>
      </c>
      <c r="H667" s="10" t="str">
        <f>Rapportage!G667 &amp; REPT(" ",4-MIN(4,LEN(Rapportage!G667)))</f>
        <v xml:space="preserve">    </v>
      </c>
      <c r="I667" s="10" t="str">
        <f>IF(Rapportage!H667="","",IF(($Q$2-$P$2)&gt;=0,IF(LEN(TEXT(K667*100,"00000000"))=3,_xlfn.CONCAT(0,TEXT(K667*100,"000000.""00")),TEXT(K667*100,"000000"".""00")),""""))</f>
        <v/>
      </c>
      <c r="J667" s="10" t="str">
        <f>IF(Rapportage!I667="","",IF(($Q$2-$P$2)&gt;=0,IF(LEN(TEXT(Rapportage!I667*100,"000000"))=3,_xlfn.CONCAT(0,TEXT(Rapportage!I667*100,"000.""00")),TEXT(Rapportage!I667*100,"000"".""00")),""""))</f>
        <v/>
      </c>
      <c r="K667" s="15">
        <f>ROUND(Rapportage!H667,2)</f>
        <v>0</v>
      </c>
      <c r="O667" t="s">
        <v>701</v>
      </c>
      <c r="P667">
        <v>666</v>
      </c>
    </row>
    <row r="668" spans="1:16" x14ac:dyDescent="0.25">
      <c r="A668" t="str">
        <f>IF(LEN(Rapportage!A668)="","",Rapportage!A668&amp;REPT(" ",10-MIN(10,LEN(Rapportage!A668))))</f>
        <v xml:space="preserve">          </v>
      </c>
      <c r="B668" t="str">
        <f>IF(Rapportage!B668=0,"",_xlfn.CONCAT(REPT("0",7-LEN(Rapportage!B668)),Rapportage!B668))</f>
        <v/>
      </c>
      <c r="C668" t="str">
        <f>IF(Rapportage!C668=0,"",IF(ISNUMBER(SEARCH("-",Rapportage!C668)),_xlfn.CONCAT(REPT("0",7-LEN(LEFT(Rapportage!C668,SEARCH("-",Rapportage!C668)-1))),LEFT(Rapportage!C668,SEARCH("-",Rapportage!C668)-1)),_xlfn.CONCAT(REPT("0",7-LEN(Rapportage!C668)),Rapportage!C668)))</f>
        <v/>
      </c>
      <c r="E668" t="s">
        <v>3203</v>
      </c>
      <c r="F668" t="str">
        <f>IF(Rapportage!E668="","",_xlfn.CONCAT(REPT("0",4-LEN(Rapportage!E668)),Rapportage!E668))</f>
        <v/>
      </c>
      <c r="G668" s="10" t="str">
        <f>IF(Rapportage!F668 ="0","  ", "  ")</f>
        <v xml:space="preserve">  </v>
      </c>
      <c r="H668" s="10" t="str">
        <f>Rapportage!G668 &amp; REPT(" ",4-MIN(4,LEN(Rapportage!G668)))</f>
        <v xml:space="preserve">    </v>
      </c>
      <c r="I668" s="10" t="str">
        <f>IF(Rapportage!H668="","",IF(($Q$2-$P$2)&gt;=0,IF(LEN(TEXT(K668*100,"00000000"))=3,_xlfn.CONCAT(0,TEXT(K668*100,"000000.""00")),TEXT(K668*100,"000000"".""00")),""""))</f>
        <v/>
      </c>
      <c r="J668" s="10" t="str">
        <f>IF(Rapportage!I668="","",IF(($Q$2-$P$2)&gt;=0,IF(LEN(TEXT(Rapportage!I668*100,"000000"))=3,_xlfn.CONCAT(0,TEXT(Rapportage!I668*100,"000.""00")),TEXT(Rapportage!I668*100,"000"".""00")),""""))</f>
        <v/>
      </c>
      <c r="K668" s="15">
        <f>ROUND(Rapportage!H668,2)</f>
        <v>0</v>
      </c>
      <c r="O668" t="s">
        <v>702</v>
      </c>
      <c r="P668">
        <v>667</v>
      </c>
    </row>
    <row r="669" spans="1:16" x14ac:dyDescent="0.25">
      <c r="A669" t="str">
        <f>IF(LEN(Rapportage!A669)="","",Rapportage!A669&amp;REPT(" ",10-MIN(10,LEN(Rapportage!A669))))</f>
        <v xml:space="preserve">          </v>
      </c>
      <c r="B669" t="str">
        <f>IF(Rapportage!B669=0,"",_xlfn.CONCAT(REPT("0",7-LEN(Rapportage!B669)),Rapportage!B669))</f>
        <v/>
      </c>
      <c r="C669" t="str">
        <f>IF(Rapportage!C669=0,"",IF(ISNUMBER(SEARCH("-",Rapportage!C669)),_xlfn.CONCAT(REPT("0",7-LEN(LEFT(Rapportage!C669,SEARCH("-",Rapportage!C669)-1))),LEFT(Rapportage!C669,SEARCH("-",Rapportage!C669)-1)),_xlfn.CONCAT(REPT("0",7-LEN(Rapportage!C669)),Rapportage!C669)))</f>
        <v/>
      </c>
      <c r="E669" t="s">
        <v>3204</v>
      </c>
      <c r="F669" t="str">
        <f>IF(Rapportage!E669="","",_xlfn.CONCAT(REPT("0",4-LEN(Rapportage!E669)),Rapportage!E669))</f>
        <v/>
      </c>
      <c r="G669" s="10" t="str">
        <f>IF(Rapportage!F669 ="0","  ", "  ")</f>
        <v xml:space="preserve">  </v>
      </c>
      <c r="H669" s="10" t="str">
        <f>Rapportage!G669 &amp; REPT(" ",4-MIN(4,LEN(Rapportage!G669)))</f>
        <v xml:space="preserve">    </v>
      </c>
      <c r="I669" s="10" t="str">
        <f>IF(Rapportage!H669="","",IF(($Q$2-$P$2)&gt;=0,IF(LEN(TEXT(K669*100,"00000000"))=3,_xlfn.CONCAT(0,TEXT(K669*100,"000000.""00")),TEXT(K669*100,"000000"".""00")),""""))</f>
        <v/>
      </c>
      <c r="J669" s="10" t="str">
        <f>IF(Rapportage!I669="","",IF(($Q$2-$P$2)&gt;=0,IF(LEN(TEXT(Rapportage!I669*100,"000000"))=3,_xlfn.CONCAT(0,TEXT(Rapportage!I669*100,"000.""00")),TEXT(Rapportage!I669*100,"000"".""00")),""""))</f>
        <v/>
      </c>
      <c r="K669" s="15">
        <f>ROUND(Rapportage!H669,2)</f>
        <v>0</v>
      </c>
      <c r="O669" t="s">
        <v>703</v>
      </c>
      <c r="P669">
        <v>668</v>
      </c>
    </row>
    <row r="670" spans="1:16" x14ac:dyDescent="0.25">
      <c r="A670" t="str">
        <f>IF(LEN(Rapportage!A670)="","",Rapportage!A670&amp;REPT(" ",10-MIN(10,LEN(Rapportage!A670))))</f>
        <v xml:space="preserve">          </v>
      </c>
      <c r="B670" t="str">
        <f>IF(Rapportage!B670=0,"",_xlfn.CONCAT(REPT("0",7-LEN(Rapportage!B670)),Rapportage!B670))</f>
        <v/>
      </c>
      <c r="C670" t="str">
        <f>IF(Rapportage!C670=0,"",IF(ISNUMBER(SEARCH("-",Rapportage!C670)),_xlfn.CONCAT(REPT("0",7-LEN(LEFT(Rapportage!C670,SEARCH("-",Rapportage!C670)-1))),LEFT(Rapportage!C670,SEARCH("-",Rapportage!C670)-1)),_xlfn.CONCAT(REPT("0",7-LEN(Rapportage!C670)),Rapportage!C670)))</f>
        <v/>
      </c>
      <c r="E670" t="s">
        <v>3205</v>
      </c>
      <c r="F670" t="str">
        <f>IF(Rapportage!E670="","",_xlfn.CONCAT(REPT("0",4-LEN(Rapportage!E670)),Rapportage!E670))</f>
        <v/>
      </c>
      <c r="G670" s="10" t="str">
        <f>IF(Rapportage!F670 ="0","  ", "  ")</f>
        <v xml:space="preserve">  </v>
      </c>
      <c r="H670" s="10" t="str">
        <f>Rapportage!G670 &amp; REPT(" ",4-MIN(4,LEN(Rapportage!G670)))</f>
        <v xml:space="preserve">    </v>
      </c>
      <c r="I670" s="10" t="str">
        <f>IF(Rapportage!H670="","",IF(($Q$2-$P$2)&gt;=0,IF(LEN(TEXT(K670*100,"00000000"))=3,_xlfn.CONCAT(0,TEXT(K670*100,"000000.""00")),TEXT(K670*100,"000000"".""00")),""""))</f>
        <v/>
      </c>
      <c r="J670" s="10" t="str">
        <f>IF(Rapportage!I670="","",IF(($Q$2-$P$2)&gt;=0,IF(LEN(TEXT(Rapportage!I670*100,"000000"))=3,_xlfn.CONCAT(0,TEXT(Rapportage!I670*100,"000.""00")),TEXT(Rapportage!I670*100,"000"".""00")),""""))</f>
        <v/>
      </c>
      <c r="K670" s="15">
        <f>ROUND(Rapportage!H670,2)</f>
        <v>0</v>
      </c>
      <c r="O670" t="s">
        <v>704</v>
      </c>
      <c r="P670">
        <v>669</v>
      </c>
    </row>
    <row r="671" spans="1:16" x14ac:dyDescent="0.25">
      <c r="A671" t="str">
        <f>IF(LEN(Rapportage!A671)="","",Rapportage!A671&amp;REPT(" ",10-MIN(10,LEN(Rapportage!A671))))</f>
        <v xml:space="preserve">          </v>
      </c>
      <c r="B671" t="str">
        <f>IF(Rapportage!B671=0,"",_xlfn.CONCAT(REPT("0",7-LEN(Rapportage!B671)),Rapportage!B671))</f>
        <v/>
      </c>
      <c r="C671" t="str">
        <f>IF(Rapportage!C671=0,"",IF(ISNUMBER(SEARCH("-",Rapportage!C671)),_xlfn.CONCAT(REPT("0",7-LEN(LEFT(Rapportage!C671,SEARCH("-",Rapportage!C671)-1))),LEFT(Rapportage!C671,SEARCH("-",Rapportage!C671)-1)),_xlfn.CONCAT(REPT("0",7-LEN(Rapportage!C671)),Rapportage!C671)))</f>
        <v/>
      </c>
      <c r="E671" t="s">
        <v>3206</v>
      </c>
      <c r="F671" t="str">
        <f>IF(Rapportage!E671="","",_xlfn.CONCAT(REPT("0",4-LEN(Rapportage!E671)),Rapportage!E671))</f>
        <v/>
      </c>
      <c r="G671" s="10" t="str">
        <f>IF(Rapportage!F671 ="0","  ", "  ")</f>
        <v xml:space="preserve">  </v>
      </c>
      <c r="H671" s="10" t="str">
        <f>Rapportage!G671 &amp; REPT(" ",4-MIN(4,LEN(Rapportage!G671)))</f>
        <v xml:space="preserve">    </v>
      </c>
      <c r="I671" s="10" t="str">
        <f>IF(Rapportage!H671="","",IF(($Q$2-$P$2)&gt;=0,IF(LEN(TEXT(K671*100,"00000000"))=3,_xlfn.CONCAT(0,TEXT(K671*100,"000000.""00")),TEXT(K671*100,"000000"".""00")),""""))</f>
        <v/>
      </c>
      <c r="J671" s="10" t="str">
        <f>IF(Rapportage!I671="","",IF(($Q$2-$P$2)&gt;=0,IF(LEN(TEXT(Rapportage!I671*100,"000000"))=3,_xlfn.CONCAT(0,TEXT(Rapportage!I671*100,"000.""00")),TEXT(Rapportage!I671*100,"000"".""00")),""""))</f>
        <v/>
      </c>
      <c r="K671" s="15">
        <f>ROUND(Rapportage!H671,2)</f>
        <v>0</v>
      </c>
      <c r="O671" t="s">
        <v>705</v>
      </c>
      <c r="P671">
        <v>670</v>
      </c>
    </row>
    <row r="672" spans="1:16" x14ac:dyDescent="0.25">
      <c r="A672" t="str">
        <f>IF(LEN(Rapportage!A672)="","",Rapportage!A672&amp;REPT(" ",10-MIN(10,LEN(Rapportage!A672))))</f>
        <v xml:space="preserve">          </v>
      </c>
      <c r="B672" t="str">
        <f>IF(Rapportage!B672=0,"",_xlfn.CONCAT(REPT("0",7-LEN(Rapportage!B672)),Rapportage!B672))</f>
        <v/>
      </c>
      <c r="C672" t="str">
        <f>IF(Rapportage!C672=0,"",IF(ISNUMBER(SEARCH("-",Rapportage!C672)),_xlfn.CONCAT(REPT("0",7-LEN(LEFT(Rapportage!C672,SEARCH("-",Rapportage!C672)-1))),LEFT(Rapportage!C672,SEARCH("-",Rapportage!C672)-1)),_xlfn.CONCAT(REPT("0",7-LEN(Rapportage!C672)),Rapportage!C672)))</f>
        <v/>
      </c>
      <c r="E672" t="s">
        <v>3207</v>
      </c>
      <c r="F672" t="str">
        <f>IF(Rapportage!E672="","",_xlfn.CONCAT(REPT("0",4-LEN(Rapportage!E672)),Rapportage!E672))</f>
        <v/>
      </c>
      <c r="G672" s="10" t="str">
        <f>IF(Rapportage!F672 ="0","  ", "  ")</f>
        <v xml:space="preserve">  </v>
      </c>
      <c r="H672" s="10" t="str">
        <f>Rapportage!G672 &amp; REPT(" ",4-MIN(4,LEN(Rapportage!G672)))</f>
        <v xml:space="preserve">    </v>
      </c>
      <c r="I672" s="10" t="str">
        <f>IF(Rapportage!H672="","",IF(($Q$2-$P$2)&gt;=0,IF(LEN(TEXT(K672*100,"00000000"))=3,_xlfn.CONCAT(0,TEXT(K672*100,"000000.""00")),TEXT(K672*100,"000000"".""00")),""""))</f>
        <v/>
      </c>
      <c r="J672" s="10" t="str">
        <f>IF(Rapportage!I672="","",IF(($Q$2-$P$2)&gt;=0,IF(LEN(TEXT(Rapportage!I672*100,"000000"))=3,_xlfn.CONCAT(0,TEXT(Rapportage!I672*100,"000.""00")),TEXT(Rapportage!I672*100,"000"".""00")),""""))</f>
        <v/>
      </c>
      <c r="K672" s="15">
        <f>ROUND(Rapportage!H672,2)</f>
        <v>0</v>
      </c>
      <c r="O672" t="s">
        <v>706</v>
      </c>
      <c r="P672">
        <v>671</v>
      </c>
    </row>
    <row r="673" spans="1:16" x14ac:dyDescent="0.25">
      <c r="A673" t="str">
        <f>IF(LEN(Rapportage!A673)="","",Rapportage!A673&amp;REPT(" ",10-MIN(10,LEN(Rapportage!A673))))</f>
        <v xml:space="preserve">          </v>
      </c>
      <c r="B673" t="str">
        <f>IF(Rapportage!B673=0,"",_xlfn.CONCAT(REPT("0",7-LEN(Rapportage!B673)),Rapportage!B673))</f>
        <v/>
      </c>
      <c r="C673" t="str">
        <f>IF(Rapportage!C673=0,"",IF(ISNUMBER(SEARCH("-",Rapportage!C673)),_xlfn.CONCAT(REPT("0",7-LEN(LEFT(Rapportage!C673,SEARCH("-",Rapportage!C673)-1))),LEFT(Rapportage!C673,SEARCH("-",Rapportage!C673)-1)),_xlfn.CONCAT(REPT("0",7-LEN(Rapportage!C673)),Rapportage!C673)))</f>
        <v/>
      </c>
      <c r="E673" t="s">
        <v>3208</v>
      </c>
      <c r="F673" t="str">
        <f>IF(Rapportage!E673="","",_xlfn.CONCAT(REPT("0",4-LEN(Rapportage!E673)),Rapportage!E673))</f>
        <v/>
      </c>
      <c r="G673" s="10" t="str">
        <f>IF(Rapportage!F673 ="0","  ", "  ")</f>
        <v xml:space="preserve">  </v>
      </c>
      <c r="H673" s="10" t="str">
        <f>Rapportage!G673 &amp; REPT(" ",4-MIN(4,LEN(Rapportage!G673)))</f>
        <v xml:space="preserve">    </v>
      </c>
      <c r="I673" s="10" t="str">
        <f>IF(Rapportage!H673="","",IF(($Q$2-$P$2)&gt;=0,IF(LEN(TEXT(K673*100,"00000000"))=3,_xlfn.CONCAT(0,TEXT(K673*100,"000000.""00")),TEXT(K673*100,"000000"".""00")),""""))</f>
        <v/>
      </c>
      <c r="J673" s="10" t="str">
        <f>IF(Rapportage!I673="","",IF(($Q$2-$P$2)&gt;=0,IF(LEN(TEXT(Rapportage!I673*100,"000000"))=3,_xlfn.CONCAT(0,TEXT(Rapportage!I673*100,"000.""00")),TEXT(Rapportage!I673*100,"000"".""00")),""""))</f>
        <v/>
      </c>
      <c r="K673" s="15">
        <f>ROUND(Rapportage!H673,2)</f>
        <v>0</v>
      </c>
      <c r="O673" t="s">
        <v>707</v>
      </c>
      <c r="P673">
        <v>672</v>
      </c>
    </row>
    <row r="674" spans="1:16" x14ac:dyDescent="0.25">
      <c r="A674" t="str">
        <f>IF(LEN(Rapportage!A674)="","",Rapportage!A674&amp;REPT(" ",10-MIN(10,LEN(Rapportage!A674))))</f>
        <v xml:space="preserve">          </v>
      </c>
      <c r="B674" t="str">
        <f>IF(Rapportage!B674=0,"",_xlfn.CONCAT(REPT("0",7-LEN(Rapportage!B674)),Rapportage!B674))</f>
        <v/>
      </c>
      <c r="C674" t="str">
        <f>IF(Rapportage!C674=0,"",IF(ISNUMBER(SEARCH("-",Rapportage!C674)),_xlfn.CONCAT(REPT("0",7-LEN(LEFT(Rapportage!C674,SEARCH("-",Rapportage!C674)-1))),LEFT(Rapportage!C674,SEARCH("-",Rapportage!C674)-1)),_xlfn.CONCAT(REPT("0",7-LEN(Rapportage!C674)),Rapportage!C674)))</f>
        <v/>
      </c>
      <c r="E674" t="s">
        <v>3209</v>
      </c>
      <c r="F674" t="str">
        <f>IF(Rapportage!E674="","",_xlfn.CONCAT(REPT("0",4-LEN(Rapportage!E674)),Rapportage!E674))</f>
        <v/>
      </c>
      <c r="G674" s="10" t="str">
        <f>IF(Rapportage!F674 ="0","  ", "  ")</f>
        <v xml:space="preserve">  </v>
      </c>
      <c r="H674" s="10" t="str">
        <f>Rapportage!G674 &amp; REPT(" ",4-MIN(4,LEN(Rapportage!G674)))</f>
        <v xml:space="preserve">    </v>
      </c>
      <c r="I674" s="10" t="str">
        <f>IF(Rapportage!H674="","",IF(($Q$2-$P$2)&gt;=0,IF(LEN(TEXT(K674*100,"00000000"))=3,_xlfn.CONCAT(0,TEXT(K674*100,"000000.""00")),TEXT(K674*100,"000000"".""00")),""""))</f>
        <v/>
      </c>
      <c r="J674" s="10" t="str">
        <f>IF(Rapportage!I674="","",IF(($Q$2-$P$2)&gt;=0,IF(LEN(TEXT(Rapportage!I674*100,"000000"))=3,_xlfn.CONCAT(0,TEXT(Rapportage!I674*100,"000.""00")),TEXT(Rapportage!I674*100,"000"".""00")),""""))</f>
        <v/>
      </c>
      <c r="K674" s="15">
        <f>ROUND(Rapportage!H674,2)</f>
        <v>0</v>
      </c>
      <c r="O674" t="s">
        <v>708</v>
      </c>
      <c r="P674">
        <v>673</v>
      </c>
    </row>
    <row r="675" spans="1:16" x14ac:dyDescent="0.25">
      <c r="A675" t="str">
        <f>IF(LEN(Rapportage!A675)="","",Rapportage!A675&amp;REPT(" ",10-MIN(10,LEN(Rapportage!A675))))</f>
        <v xml:space="preserve">          </v>
      </c>
      <c r="B675" t="str">
        <f>IF(Rapportage!B675=0,"",_xlfn.CONCAT(REPT("0",7-LEN(Rapportage!B675)),Rapportage!B675))</f>
        <v/>
      </c>
      <c r="C675" t="str">
        <f>IF(Rapportage!C675=0,"",IF(ISNUMBER(SEARCH("-",Rapportage!C675)),_xlfn.CONCAT(REPT("0",7-LEN(LEFT(Rapportage!C675,SEARCH("-",Rapportage!C675)-1))),LEFT(Rapportage!C675,SEARCH("-",Rapportage!C675)-1)),_xlfn.CONCAT(REPT("0",7-LEN(Rapportage!C675)),Rapportage!C675)))</f>
        <v/>
      </c>
      <c r="E675" t="s">
        <v>3210</v>
      </c>
      <c r="F675" t="str">
        <f>IF(Rapportage!E675="","",_xlfn.CONCAT(REPT("0",4-LEN(Rapportage!E675)),Rapportage!E675))</f>
        <v/>
      </c>
      <c r="G675" s="10" t="str">
        <f>IF(Rapportage!F675 ="0","  ", "  ")</f>
        <v xml:space="preserve">  </v>
      </c>
      <c r="H675" s="10" t="str">
        <f>Rapportage!G675 &amp; REPT(" ",4-MIN(4,LEN(Rapportage!G675)))</f>
        <v xml:space="preserve">    </v>
      </c>
      <c r="I675" s="10" t="str">
        <f>IF(Rapportage!H675="","",IF(($Q$2-$P$2)&gt;=0,IF(LEN(TEXT(K675*100,"00000000"))=3,_xlfn.CONCAT(0,TEXT(K675*100,"000000.""00")),TEXT(K675*100,"000000"".""00")),""""))</f>
        <v/>
      </c>
      <c r="J675" s="10" t="str">
        <f>IF(Rapportage!I675="","",IF(($Q$2-$P$2)&gt;=0,IF(LEN(TEXT(Rapportage!I675*100,"000000"))=3,_xlfn.CONCAT(0,TEXT(Rapportage!I675*100,"000.""00")),TEXT(Rapportage!I675*100,"000"".""00")),""""))</f>
        <v/>
      </c>
      <c r="K675" s="15">
        <f>ROUND(Rapportage!H675,2)</f>
        <v>0</v>
      </c>
      <c r="O675" t="s">
        <v>709</v>
      </c>
      <c r="P675">
        <v>674</v>
      </c>
    </row>
    <row r="676" spans="1:16" x14ac:dyDescent="0.25">
      <c r="A676" t="str">
        <f>IF(LEN(Rapportage!A676)="","",Rapportage!A676&amp;REPT(" ",10-MIN(10,LEN(Rapportage!A676))))</f>
        <v xml:space="preserve">          </v>
      </c>
      <c r="B676" t="str">
        <f>IF(Rapportage!B676=0,"",_xlfn.CONCAT(REPT("0",7-LEN(Rapportage!B676)),Rapportage!B676))</f>
        <v/>
      </c>
      <c r="C676" t="str">
        <f>IF(Rapportage!C676=0,"",IF(ISNUMBER(SEARCH("-",Rapportage!C676)),_xlfn.CONCAT(REPT("0",7-LEN(LEFT(Rapportage!C676,SEARCH("-",Rapportage!C676)-1))),LEFT(Rapportage!C676,SEARCH("-",Rapportage!C676)-1)),_xlfn.CONCAT(REPT("0",7-LEN(Rapportage!C676)),Rapportage!C676)))</f>
        <v/>
      </c>
      <c r="E676" t="s">
        <v>3211</v>
      </c>
      <c r="F676" t="str">
        <f>IF(Rapportage!E676="","",_xlfn.CONCAT(REPT("0",4-LEN(Rapportage!E676)),Rapportage!E676))</f>
        <v/>
      </c>
      <c r="G676" s="10" t="str">
        <f>IF(Rapportage!F676 ="0","  ", "  ")</f>
        <v xml:space="preserve">  </v>
      </c>
      <c r="H676" s="10" t="str">
        <f>Rapportage!G676 &amp; REPT(" ",4-MIN(4,LEN(Rapportage!G676)))</f>
        <v xml:space="preserve">    </v>
      </c>
      <c r="I676" s="10" t="str">
        <f>IF(Rapportage!H676="","",IF(($Q$2-$P$2)&gt;=0,IF(LEN(TEXT(K676*100,"00000000"))=3,_xlfn.CONCAT(0,TEXT(K676*100,"000000.""00")),TEXT(K676*100,"000000"".""00")),""""))</f>
        <v/>
      </c>
      <c r="J676" s="10" t="str">
        <f>IF(Rapportage!I676="","",IF(($Q$2-$P$2)&gt;=0,IF(LEN(TEXT(Rapportage!I676*100,"000000"))=3,_xlfn.CONCAT(0,TEXT(Rapportage!I676*100,"000.""00")),TEXT(Rapportage!I676*100,"000"".""00")),""""))</f>
        <v/>
      </c>
      <c r="K676" s="15">
        <f>ROUND(Rapportage!H676,2)</f>
        <v>0</v>
      </c>
      <c r="O676" t="s">
        <v>710</v>
      </c>
      <c r="P676">
        <v>675</v>
      </c>
    </row>
    <row r="677" spans="1:16" x14ac:dyDescent="0.25">
      <c r="A677" t="str">
        <f>IF(LEN(Rapportage!A677)="","",Rapportage!A677&amp;REPT(" ",10-MIN(10,LEN(Rapportage!A677))))</f>
        <v xml:space="preserve">          </v>
      </c>
      <c r="B677" t="str">
        <f>IF(Rapportage!B677=0,"",_xlfn.CONCAT(REPT("0",7-LEN(Rapportage!B677)),Rapportage!B677))</f>
        <v/>
      </c>
      <c r="C677" t="str">
        <f>IF(Rapportage!C677=0,"",IF(ISNUMBER(SEARCH("-",Rapportage!C677)),_xlfn.CONCAT(REPT("0",7-LEN(LEFT(Rapportage!C677,SEARCH("-",Rapportage!C677)-1))),LEFT(Rapportage!C677,SEARCH("-",Rapportage!C677)-1)),_xlfn.CONCAT(REPT("0",7-LEN(Rapportage!C677)),Rapportage!C677)))</f>
        <v/>
      </c>
      <c r="E677" t="s">
        <v>3212</v>
      </c>
      <c r="F677" t="str">
        <f>IF(Rapportage!E677="","",_xlfn.CONCAT(REPT("0",4-LEN(Rapportage!E677)),Rapportage!E677))</f>
        <v/>
      </c>
      <c r="G677" s="10" t="str">
        <f>IF(Rapportage!F677 ="0","  ", "  ")</f>
        <v xml:space="preserve">  </v>
      </c>
      <c r="H677" s="10" t="str">
        <f>Rapportage!G677 &amp; REPT(" ",4-MIN(4,LEN(Rapportage!G677)))</f>
        <v xml:space="preserve">    </v>
      </c>
      <c r="I677" s="10" t="str">
        <f>IF(Rapportage!H677="","",IF(($Q$2-$P$2)&gt;=0,IF(LEN(TEXT(K677*100,"00000000"))=3,_xlfn.CONCAT(0,TEXT(K677*100,"000000.""00")),TEXT(K677*100,"000000"".""00")),""""))</f>
        <v/>
      </c>
      <c r="J677" s="10" t="str">
        <f>IF(Rapportage!I677="","",IF(($Q$2-$P$2)&gt;=0,IF(LEN(TEXT(Rapportage!I677*100,"000000"))=3,_xlfn.CONCAT(0,TEXT(Rapportage!I677*100,"000.""00")),TEXT(Rapportage!I677*100,"000"".""00")),""""))</f>
        <v/>
      </c>
      <c r="K677" s="15">
        <f>ROUND(Rapportage!H677,2)</f>
        <v>0</v>
      </c>
      <c r="O677" t="s">
        <v>711</v>
      </c>
      <c r="P677">
        <v>676</v>
      </c>
    </row>
    <row r="678" spans="1:16" x14ac:dyDescent="0.25">
      <c r="A678" t="str">
        <f>IF(LEN(Rapportage!A678)="","",Rapportage!A678&amp;REPT(" ",10-MIN(10,LEN(Rapportage!A678))))</f>
        <v xml:space="preserve">          </v>
      </c>
      <c r="B678" t="str">
        <f>IF(Rapportage!B678=0,"",_xlfn.CONCAT(REPT("0",7-LEN(Rapportage!B678)),Rapportage!B678))</f>
        <v/>
      </c>
      <c r="C678" t="str">
        <f>IF(Rapportage!C678=0,"",IF(ISNUMBER(SEARCH("-",Rapportage!C678)),_xlfn.CONCAT(REPT("0",7-LEN(LEFT(Rapportage!C678,SEARCH("-",Rapportage!C678)-1))),LEFT(Rapportage!C678,SEARCH("-",Rapportage!C678)-1)),_xlfn.CONCAT(REPT("0",7-LEN(Rapportage!C678)),Rapportage!C678)))</f>
        <v/>
      </c>
      <c r="E678" t="s">
        <v>3213</v>
      </c>
      <c r="F678" t="str">
        <f>IF(Rapportage!E678="","",_xlfn.CONCAT(REPT("0",4-LEN(Rapportage!E678)),Rapportage!E678))</f>
        <v/>
      </c>
      <c r="G678" s="10" t="str">
        <f>IF(Rapportage!F678 ="0","  ", "  ")</f>
        <v xml:space="preserve">  </v>
      </c>
      <c r="H678" s="10" t="str">
        <f>Rapportage!G678 &amp; REPT(" ",4-MIN(4,LEN(Rapportage!G678)))</f>
        <v xml:space="preserve">    </v>
      </c>
      <c r="I678" s="10" t="str">
        <f>IF(Rapportage!H678="","",IF(($Q$2-$P$2)&gt;=0,IF(LEN(TEXT(K678*100,"00000000"))=3,_xlfn.CONCAT(0,TEXT(K678*100,"000000.""00")),TEXT(K678*100,"000000"".""00")),""""))</f>
        <v/>
      </c>
      <c r="J678" s="10" t="str">
        <f>IF(Rapportage!I678="","",IF(($Q$2-$P$2)&gt;=0,IF(LEN(TEXT(Rapportage!I678*100,"000000"))=3,_xlfn.CONCAT(0,TEXT(Rapportage!I678*100,"000.""00")),TEXT(Rapportage!I678*100,"000"".""00")),""""))</f>
        <v/>
      </c>
      <c r="K678" s="15">
        <f>ROUND(Rapportage!H678,2)</f>
        <v>0</v>
      </c>
      <c r="O678" t="s">
        <v>712</v>
      </c>
      <c r="P678">
        <v>677</v>
      </c>
    </row>
    <row r="679" spans="1:16" x14ac:dyDescent="0.25">
      <c r="A679" t="str">
        <f>IF(LEN(Rapportage!A679)="","",Rapportage!A679&amp;REPT(" ",10-MIN(10,LEN(Rapportage!A679))))</f>
        <v xml:space="preserve">          </v>
      </c>
      <c r="B679" t="str">
        <f>IF(Rapportage!B679=0,"",_xlfn.CONCAT(REPT("0",7-LEN(Rapportage!B679)),Rapportage!B679))</f>
        <v/>
      </c>
      <c r="C679" t="str">
        <f>IF(Rapportage!C679=0,"",IF(ISNUMBER(SEARCH("-",Rapportage!C679)),_xlfn.CONCAT(REPT("0",7-LEN(LEFT(Rapportage!C679,SEARCH("-",Rapportage!C679)-1))),LEFT(Rapportage!C679,SEARCH("-",Rapportage!C679)-1)),_xlfn.CONCAT(REPT("0",7-LEN(Rapportage!C679)),Rapportage!C679)))</f>
        <v/>
      </c>
      <c r="E679" t="s">
        <v>3214</v>
      </c>
      <c r="F679" t="str">
        <f>IF(Rapportage!E679="","",_xlfn.CONCAT(REPT("0",4-LEN(Rapportage!E679)),Rapportage!E679))</f>
        <v/>
      </c>
      <c r="G679" s="10" t="str">
        <f>IF(Rapportage!F679 ="0","  ", "  ")</f>
        <v xml:space="preserve">  </v>
      </c>
      <c r="H679" s="10" t="str">
        <f>Rapportage!G679 &amp; REPT(" ",4-MIN(4,LEN(Rapportage!G679)))</f>
        <v xml:space="preserve">    </v>
      </c>
      <c r="I679" s="10" t="str">
        <f>IF(Rapportage!H679="","",IF(($Q$2-$P$2)&gt;=0,IF(LEN(TEXT(K679*100,"00000000"))=3,_xlfn.CONCAT(0,TEXT(K679*100,"000000.""00")),TEXT(K679*100,"000000"".""00")),""""))</f>
        <v/>
      </c>
      <c r="J679" s="10" t="str">
        <f>IF(Rapportage!I679="","",IF(($Q$2-$P$2)&gt;=0,IF(LEN(TEXT(Rapportage!I679*100,"000000"))=3,_xlfn.CONCAT(0,TEXT(Rapportage!I679*100,"000.""00")),TEXT(Rapportage!I679*100,"000"".""00")),""""))</f>
        <v/>
      </c>
      <c r="K679" s="15">
        <f>ROUND(Rapportage!H679,2)</f>
        <v>0</v>
      </c>
      <c r="O679" t="s">
        <v>713</v>
      </c>
      <c r="P679">
        <v>678</v>
      </c>
    </row>
    <row r="680" spans="1:16" x14ac:dyDescent="0.25">
      <c r="A680" t="str">
        <f>IF(LEN(Rapportage!A680)="","",Rapportage!A680&amp;REPT(" ",10-MIN(10,LEN(Rapportage!A680))))</f>
        <v xml:space="preserve">          </v>
      </c>
      <c r="B680" t="str">
        <f>IF(Rapportage!B680=0,"",_xlfn.CONCAT(REPT("0",7-LEN(Rapportage!B680)),Rapportage!B680))</f>
        <v/>
      </c>
      <c r="C680" t="str">
        <f>IF(Rapportage!C680=0,"",IF(ISNUMBER(SEARCH("-",Rapportage!C680)),_xlfn.CONCAT(REPT("0",7-LEN(LEFT(Rapportage!C680,SEARCH("-",Rapportage!C680)-1))),LEFT(Rapportage!C680,SEARCH("-",Rapportage!C680)-1)),_xlfn.CONCAT(REPT("0",7-LEN(Rapportage!C680)),Rapportage!C680)))</f>
        <v/>
      </c>
      <c r="E680" t="s">
        <v>3215</v>
      </c>
      <c r="F680" t="str">
        <f>IF(Rapportage!E680="","",_xlfn.CONCAT(REPT("0",4-LEN(Rapportage!E680)),Rapportage!E680))</f>
        <v/>
      </c>
      <c r="G680" s="10" t="str">
        <f>IF(Rapportage!F680 ="0","  ", "  ")</f>
        <v xml:space="preserve">  </v>
      </c>
      <c r="H680" s="10" t="str">
        <f>Rapportage!G680 &amp; REPT(" ",4-MIN(4,LEN(Rapportage!G680)))</f>
        <v xml:space="preserve">    </v>
      </c>
      <c r="I680" s="10" t="str">
        <f>IF(Rapportage!H680="","",IF(($Q$2-$P$2)&gt;=0,IF(LEN(TEXT(K680*100,"00000000"))=3,_xlfn.CONCAT(0,TEXT(K680*100,"000000.""00")),TEXT(K680*100,"000000"".""00")),""""))</f>
        <v/>
      </c>
      <c r="J680" s="10" t="str">
        <f>IF(Rapportage!I680="","",IF(($Q$2-$P$2)&gt;=0,IF(LEN(TEXT(Rapportage!I680*100,"000000"))=3,_xlfn.CONCAT(0,TEXT(Rapportage!I680*100,"000.""00")),TEXT(Rapportage!I680*100,"000"".""00")),""""))</f>
        <v/>
      </c>
      <c r="K680" s="15">
        <f>ROUND(Rapportage!H680,2)</f>
        <v>0</v>
      </c>
      <c r="O680" t="s">
        <v>714</v>
      </c>
      <c r="P680">
        <v>679</v>
      </c>
    </row>
    <row r="681" spans="1:16" x14ac:dyDescent="0.25">
      <c r="A681" t="str">
        <f>IF(LEN(Rapportage!A681)="","",Rapportage!A681&amp;REPT(" ",10-MIN(10,LEN(Rapportage!A681))))</f>
        <v xml:space="preserve">          </v>
      </c>
      <c r="B681" t="str">
        <f>IF(Rapportage!B681=0,"",_xlfn.CONCAT(REPT("0",7-LEN(Rapportage!B681)),Rapportage!B681))</f>
        <v/>
      </c>
      <c r="C681" t="str">
        <f>IF(Rapportage!C681=0,"",IF(ISNUMBER(SEARCH("-",Rapportage!C681)),_xlfn.CONCAT(REPT("0",7-LEN(LEFT(Rapportage!C681,SEARCH("-",Rapportage!C681)-1))),LEFT(Rapportage!C681,SEARCH("-",Rapportage!C681)-1)),_xlfn.CONCAT(REPT("0",7-LEN(Rapportage!C681)),Rapportage!C681)))</f>
        <v/>
      </c>
      <c r="E681" t="s">
        <v>3216</v>
      </c>
      <c r="F681" t="str">
        <f>IF(Rapportage!E681="","",_xlfn.CONCAT(REPT("0",4-LEN(Rapportage!E681)),Rapportage!E681))</f>
        <v/>
      </c>
      <c r="G681" s="10" t="str">
        <f>IF(Rapportage!F681 ="0","  ", "  ")</f>
        <v xml:space="preserve">  </v>
      </c>
      <c r="H681" s="10" t="str">
        <f>Rapportage!G681 &amp; REPT(" ",4-MIN(4,LEN(Rapportage!G681)))</f>
        <v xml:space="preserve">    </v>
      </c>
      <c r="I681" s="10" t="str">
        <f>IF(Rapportage!H681="","",IF(($Q$2-$P$2)&gt;=0,IF(LEN(TEXT(K681*100,"00000000"))=3,_xlfn.CONCAT(0,TEXT(K681*100,"000000.""00")),TEXT(K681*100,"000000"".""00")),""""))</f>
        <v/>
      </c>
      <c r="J681" s="10" t="str">
        <f>IF(Rapportage!I681="","",IF(($Q$2-$P$2)&gt;=0,IF(LEN(TEXT(Rapportage!I681*100,"000000"))=3,_xlfn.CONCAT(0,TEXT(Rapportage!I681*100,"000.""00")),TEXT(Rapportage!I681*100,"000"".""00")),""""))</f>
        <v/>
      </c>
      <c r="K681" s="15">
        <f>ROUND(Rapportage!H681,2)</f>
        <v>0</v>
      </c>
      <c r="O681" t="s">
        <v>715</v>
      </c>
      <c r="P681">
        <v>680</v>
      </c>
    </row>
    <row r="682" spans="1:16" x14ac:dyDescent="0.25">
      <c r="A682" t="str">
        <f>IF(LEN(Rapportage!A682)="","",Rapportage!A682&amp;REPT(" ",10-MIN(10,LEN(Rapportage!A682))))</f>
        <v xml:space="preserve">          </v>
      </c>
      <c r="B682" t="str">
        <f>IF(Rapportage!B682=0,"",_xlfn.CONCAT(REPT("0",7-LEN(Rapportage!B682)),Rapportage!B682))</f>
        <v/>
      </c>
      <c r="C682" t="str">
        <f>IF(Rapportage!C682=0,"",IF(ISNUMBER(SEARCH("-",Rapportage!C682)),_xlfn.CONCAT(REPT("0",7-LEN(LEFT(Rapportage!C682,SEARCH("-",Rapportage!C682)-1))),LEFT(Rapportage!C682,SEARCH("-",Rapportage!C682)-1)),_xlfn.CONCAT(REPT("0",7-LEN(Rapportage!C682)),Rapportage!C682)))</f>
        <v/>
      </c>
      <c r="E682" t="s">
        <v>3217</v>
      </c>
      <c r="F682" t="str">
        <f>IF(Rapportage!E682="","",_xlfn.CONCAT(REPT("0",4-LEN(Rapportage!E682)),Rapportage!E682))</f>
        <v/>
      </c>
      <c r="G682" s="10" t="str">
        <f>IF(Rapportage!F682 ="0","  ", "  ")</f>
        <v xml:space="preserve">  </v>
      </c>
      <c r="H682" s="10" t="str">
        <f>Rapportage!G682 &amp; REPT(" ",4-MIN(4,LEN(Rapportage!G682)))</f>
        <v xml:space="preserve">    </v>
      </c>
      <c r="I682" s="10" t="str">
        <f>IF(Rapportage!H682="","",IF(($Q$2-$P$2)&gt;=0,IF(LEN(TEXT(K682*100,"00000000"))=3,_xlfn.CONCAT(0,TEXT(K682*100,"000000.""00")),TEXT(K682*100,"000000"".""00")),""""))</f>
        <v/>
      </c>
      <c r="J682" s="10" t="str">
        <f>IF(Rapportage!I682="","",IF(($Q$2-$P$2)&gt;=0,IF(LEN(TEXT(Rapportage!I682*100,"000000"))=3,_xlfn.CONCAT(0,TEXT(Rapportage!I682*100,"000.""00")),TEXT(Rapportage!I682*100,"000"".""00")),""""))</f>
        <v/>
      </c>
      <c r="K682" s="15">
        <f>ROUND(Rapportage!H682,2)</f>
        <v>0</v>
      </c>
      <c r="O682" t="s">
        <v>716</v>
      </c>
      <c r="P682">
        <v>681</v>
      </c>
    </row>
    <row r="683" spans="1:16" x14ac:dyDescent="0.25">
      <c r="A683" t="str">
        <f>IF(LEN(Rapportage!A683)="","",Rapportage!A683&amp;REPT(" ",10-MIN(10,LEN(Rapportage!A683))))</f>
        <v xml:space="preserve">          </v>
      </c>
      <c r="B683" t="str">
        <f>IF(Rapportage!B683=0,"",_xlfn.CONCAT(REPT("0",7-LEN(Rapportage!B683)),Rapportage!B683))</f>
        <v/>
      </c>
      <c r="C683" t="str">
        <f>IF(Rapportage!C683=0,"",IF(ISNUMBER(SEARCH("-",Rapportage!C683)),_xlfn.CONCAT(REPT("0",7-LEN(LEFT(Rapportage!C683,SEARCH("-",Rapportage!C683)-1))),LEFT(Rapportage!C683,SEARCH("-",Rapportage!C683)-1)),_xlfn.CONCAT(REPT("0",7-LEN(Rapportage!C683)),Rapportage!C683)))</f>
        <v/>
      </c>
      <c r="E683" t="s">
        <v>3218</v>
      </c>
      <c r="F683" t="str">
        <f>IF(Rapportage!E683="","",_xlfn.CONCAT(REPT("0",4-LEN(Rapportage!E683)),Rapportage!E683))</f>
        <v/>
      </c>
      <c r="G683" s="10" t="str">
        <f>IF(Rapportage!F683 ="0","  ", "  ")</f>
        <v xml:space="preserve">  </v>
      </c>
      <c r="H683" s="10" t="str">
        <f>Rapportage!G683 &amp; REPT(" ",4-MIN(4,LEN(Rapportage!G683)))</f>
        <v xml:space="preserve">    </v>
      </c>
      <c r="I683" s="10" t="str">
        <f>IF(Rapportage!H683="","",IF(($Q$2-$P$2)&gt;=0,IF(LEN(TEXT(K683*100,"00000000"))=3,_xlfn.CONCAT(0,TEXT(K683*100,"000000.""00")),TEXT(K683*100,"000000"".""00")),""""))</f>
        <v/>
      </c>
      <c r="J683" s="10" t="str">
        <f>IF(Rapportage!I683="","",IF(($Q$2-$P$2)&gt;=0,IF(LEN(TEXT(Rapportage!I683*100,"000000"))=3,_xlfn.CONCAT(0,TEXT(Rapportage!I683*100,"000.""00")),TEXT(Rapportage!I683*100,"000"".""00")),""""))</f>
        <v/>
      </c>
      <c r="K683" s="15">
        <f>ROUND(Rapportage!H683,2)</f>
        <v>0</v>
      </c>
      <c r="O683" t="s">
        <v>717</v>
      </c>
      <c r="P683">
        <v>682</v>
      </c>
    </row>
    <row r="684" spans="1:16" x14ac:dyDescent="0.25">
      <c r="A684" t="str">
        <f>IF(LEN(Rapportage!A684)="","",Rapportage!A684&amp;REPT(" ",10-MIN(10,LEN(Rapportage!A684))))</f>
        <v xml:space="preserve">          </v>
      </c>
      <c r="B684" t="str">
        <f>IF(Rapportage!B684=0,"",_xlfn.CONCAT(REPT("0",7-LEN(Rapportage!B684)),Rapportage!B684))</f>
        <v/>
      </c>
      <c r="C684" t="str">
        <f>IF(Rapportage!C684=0,"",IF(ISNUMBER(SEARCH("-",Rapportage!C684)),_xlfn.CONCAT(REPT("0",7-LEN(LEFT(Rapportage!C684,SEARCH("-",Rapportage!C684)-1))),LEFT(Rapportage!C684,SEARCH("-",Rapportage!C684)-1)),_xlfn.CONCAT(REPT("0",7-LEN(Rapportage!C684)),Rapportage!C684)))</f>
        <v/>
      </c>
      <c r="E684" t="s">
        <v>3219</v>
      </c>
      <c r="F684" t="str">
        <f>IF(Rapportage!E684="","",_xlfn.CONCAT(REPT("0",4-LEN(Rapportage!E684)),Rapportage!E684))</f>
        <v/>
      </c>
      <c r="G684" s="10" t="str">
        <f>IF(Rapportage!F684 ="0","  ", "  ")</f>
        <v xml:space="preserve">  </v>
      </c>
      <c r="H684" s="10" t="str">
        <f>Rapportage!G684 &amp; REPT(" ",4-MIN(4,LEN(Rapportage!G684)))</f>
        <v xml:space="preserve">    </v>
      </c>
      <c r="I684" s="10" t="str">
        <f>IF(Rapportage!H684="","",IF(($Q$2-$P$2)&gt;=0,IF(LEN(TEXT(K684*100,"00000000"))=3,_xlfn.CONCAT(0,TEXT(K684*100,"000000.""00")),TEXT(K684*100,"000000"".""00")),""""))</f>
        <v/>
      </c>
      <c r="J684" s="10" t="str">
        <f>IF(Rapportage!I684="","",IF(($Q$2-$P$2)&gt;=0,IF(LEN(TEXT(Rapportage!I684*100,"000000"))=3,_xlfn.CONCAT(0,TEXT(Rapportage!I684*100,"000.""00")),TEXT(Rapportage!I684*100,"000"".""00")),""""))</f>
        <v/>
      </c>
      <c r="K684" s="15">
        <f>ROUND(Rapportage!H684,2)</f>
        <v>0</v>
      </c>
      <c r="O684" t="s">
        <v>718</v>
      </c>
      <c r="P684">
        <v>683</v>
      </c>
    </row>
    <row r="685" spans="1:16" x14ac:dyDescent="0.25">
      <c r="A685" t="str">
        <f>IF(LEN(Rapportage!A685)="","",Rapportage!A685&amp;REPT(" ",10-MIN(10,LEN(Rapportage!A685))))</f>
        <v xml:space="preserve">          </v>
      </c>
      <c r="B685" t="str">
        <f>IF(Rapportage!B685=0,"",_xlfn.CONCAT(REPT("0",7-LEN(Rapportage!B685)),Rapportage!B685))</f>
        <v/>
      </c>
      <c r="C685" t="str">
        <f>IF(Rapportage!C685=0,"",IF(ISNUMBER(SEARCH("-",Rapportage!C685)),_xlfn.CONCAT(REPT("0",7-LEN(LEFT(Rapportage!C685,SEARCH("-",Rapportage!C685)-1))),LEFT(Rapportage!C685,SEARCH("-",Rapportage!C685)-1)),_xlfn.CONCAT(REPT("0",7-LEN(Rapportage!C685)),Rapportage!C685)))</f>
        <v/>
      </c>
      <c r="E685" t="s">
        <v>3220</v>
      </c>
      <c r="F685" t="str">
        <f>IF(Rapportage!E685="","",_xlfn.CONCAT(REPT("0",4-LEN(Rapportage!E685)),Rapportage!E685))</f>
        <v/>
      </c>
      <c r="G685" s="10" t="str">
        <f>IF(Rapportage!F685 ="0","  ", "  ")</f>
        <v xml:space="preserve">  </v>
      </c>
      <c r="H685" s="10" t="str">
        <f>Rapportage!G685 &amp; REPT(" ",4-MIN(4,LEN(Rapportage!G685)))</f>
        <v xml:space="preserve">    </v>
      </c>
      <c r="I685" s="10" t="str">
        <f>IF(Rapportage!H685="","",IF(($Q$2-$P$2)&gt;=0,IF(LEN(TEXT(K685*100,"00000000"))=3,_xlfn.CONCAT(0,TEXT(K685*100,"000000.""00")),TEXT(K685*100,"000000"".""00")),""""))</f>
        <v/>
      </c>
      <c r="J685" s="10" t="str">
        <f>IF(Rapportage!I685="","",IF(($Q$2-$P$2)&gt;=0,IF(LEN(TEXT(Rapportage!I685*100,"000000"))=3,_xlfn.CONCAT(0,TEXT(Rapportage!I685*100,"000.""00")),TEXT(Rapportage!I685*100,"000"".""00")),""""))</f>
        <v/>
      </c>
      <c r="K685" s="15">
        <f>ROUND(Rapportage!H685,2)</f>
        <v>0</v>
      </c>
      <c r="O685" t="s">
        <v>719</v>
      </c>
      <c r="P685">
        <v>684</v>
      </c>
    </row>
    <row r="686" spans="1:16" x14ac:dyDescent="0.25">
      <c r="A686" t="str">
        <f>IF(LEN(Rapportage!A686)="","",Rapportage!A686&amp;REPT(" ",10-MIN(10,LEN(Rapportage!A686))))</f>
        <v xml:space="preserve">          </v>
      </c>
      <c r="B686" t="str">
        <f>IF(Rapportage!B686=0,"",_xlfn.CONCAT(REPT("0",7-LEN(Rapportage!B686)),Rapportage!B686))</f>
        <v/>
      </c>
      <c r="C686" t="str">
        <f>IF(Rapportage!C686=0,"",IF(ISNUMBER(SEARCH("-",Rapportage!C686)),_xlfn.CONCAT(REPT("0",7-LEN(LEFT(Rapportage!C686,SEARCH("-",Rapportage!C686)-1))),LEFT(Rapportage!C686,SEARCH("-",Rapportage!C686)-1)),_xlfn.CONCAT(REPT("0",7-LEN(Rapportage!C686)),Rapportage!C686)))</f>
        <v/>
      </c>
      <c r="E686" t="s">
        <v>3221</v>
      </c>
      <c r="F686" t="str">
        <f>IF(Rapportage!E686="","",_xlfn.CONCAT(REPT("0",4-LEN(Rapportage!E686)),Rapportage!E686))</f>
        <v/>
      </c>
      <c r="G686" s="10" t="str">
        <f>IF(Rapportage!F686 ="0","  ", "  ")</f>
        <v xml:space="preserve">  </v>
      </c>
      <c r="H686" s="10" t="str">
        <f>Rapportage!G686 &amp; REPT(" ",4-MIN(4,LEN(Rapportage!G686)))</f>
        <v xml:space="preserve">    </v>
      </c>
      <c r="I686" s="10" t="str">
        <f>IF(Rapportage!H686="","",IF(($Q$2-$P$2)&gt;=0,IF(LEN(TEXT(K686*100,"00000000"))=3,_xlfn.CONCAT(0,TEXT(K686*100,"000000.""00")),TEXT(K686*100,"000000"".""00")),""""))</f>
        <v/>
      </c>
      <c r="J686" s="10" t="str">
        <f>IF(Rapportage!I686="","",IF(($Q$2-$P$2)&gt;=0,IF(LEN(TEXT(Rapportage!I686*100,"000000"))=3,_xlfn.CONCAT(0,TEXT(Rapportage!I686*100,"000.""00")),TEXT(Rapportage!I686*100,"000"".""00")),""""))</f>
        <v/>
      </c>
      <c r="K686" s="15">
        <f>ROUND(Rapportage!H686,2)</f>
        <v>0</v>
      </c>
      <c r="O686" t="s">
        <v>720</v>
      </c>
      <c r="P686">
        <v>685</v>
      </c>
    </row>
    <row r="687" spans="1:16" x14ac:dyDescent="0.25">
      <c r="A687" t="str">
        <f>IF(LEN(Rapportage!A687)="","",Rapportage!A687&amp;REPT(" ",10-MIN(10,LEN(Rapportage!A687))))</f>
        <v xml:space="preserve">          </v>
      </c>
      <c r="B687" t="str">
        <f>IF(Rapportage!B687=0,"",_xlfn.CONCAT(REPT("0",7-LEN(Rapportage!B687)),Rapportage!B687))</f>
        <v/>
      </c>
      <c r="C687" t="str">
        <f>IF(Rapportage!C687=0,"",IF(ISNUMBER(SEARCH("-",Rapportage!C687)),_xlfn.CONCAT(REPT("0",7-LEN(LEFT(Rapportage!C687,SEARCH("-",Rapportage!C687)-1))),LEFT(Rapportage!C687,SEARCH("-",Rapportage!C687)-1)),_xlfn.CONCAT(REPT("0",7-LEN(Rapportage!C687)),Rapportage!C687)))</f>
        <v/>
      </c>
      <c r="E687" t="s">
        <v>3222</v>
      </c>
      <c r="F687" t="str">
        <f>IF(Rapportage!E687="","",_xlfn.CONCAT(REPT("0",4-LEN(Rapportage!E687)),Rapportage!E687))</f>
        <v/>
      </c>
      <c r="G687" s="10" t="str">
        <f>IF(Rapportage!F687 ="0","  ", "  ")</f>
        <v xml:space="preserve">  </v>
      </c>
      <c r="H687" s="10" t="str">
        <f>Rapportage!G687 &amp; REPT(" ",4-MIN(4,LEN(Rapportage!G687)))</f>
        <v xml:space="preserve">    </v>
      </c>
      <c r="I687" s="10" t="str">
        <f>IF(Rapportage!H687="","",IF(($Q$2-$P$2)&gt;=0,IF(LEN(TEXT(K687*100,"00000000"))=3,_xlfn.CONCAT(0,TEXT(K687*100,"000000.""00")),TEXT(K687*100,"000000"".""00")),""""))</f>
        <v/>
      </c>
      <c r="J687" s="10" t="str">
        <f>IF(Rapportage!I687="","",IF(($Q$2-$P$2)&gt;=0,IF(LEN(TEXT(Rapportage!I687*100,"000000"))=3,_xlfn.CONCAT(0,TEXT(Rapportage!I687*100,"000.""00")),TEXT(Rapportage!I687*100,"000"".""00")),""""))</f>
        <v/>
      </c>
      <c r="K687" s="15">
        <f>ROUND(Rapportage!H687,2)</f>
        <v>0</v>
      </c>
      <c r="O687" t="s">
        <v>721</v>
      </c>
      <c r="P687">
        <v>686</v>
      </c>
    </row>
    <row r="688" spans="1:16" x14ac:dyDescent="0.25">
      <c r="A688" t="str">
        <f>IF(LEN(Rapportage!A688)="","",Rapportage!A688&amp;REPT(" ",10-MIN(10,LEN(Rapportage!A688))))</f>
        <v xml:space="preserve">          </v>
      </c>
      <c r="B688" t="str">
        <f>IF(Rapportage!B688=0,"",_xlfn.CONCAT(REPT("0",7-LEN(Rapportage!B688)),Rapportage!B688))</f>
        <v/>
      </c>
      <c r="C688" t="str">
        <f>IF(Rapportage!C688=0,"",IF(ISNUMBER(SEARCH("-",Rapportage!C688)),_xlfn.CONCAT(REPT("0",7-LEN(LEFT(Rapportage!C688,SEARCH("-",Rapportage!C688)-1))),LEFT(Rapportage!C688,SEARCH("-",Rapportage!C688)-1)),_xlfn.CONCAT(REPT("0",7-LEN(Rapportage!C688)),Rapportage!C688)))</f>
        <v/>
      </c>
      <c r="E688" t="s">
        <v>3223</v>
      </c>
      <c r="F688" t="str">
        <f>IF(Rapportage!E688="","",_xlfn.CONCAT(REPT("0",4-LEN(Rapportage!E688)),Rapportage!E688))</f>
        <v/>
      </c>
      <c r="G688" s="10" t="str">
        <f>IF(Rapportage!F688 ="0","  ", "  ")</f>
        <v xml:space="preserve">  </v>
      </c>
      <c r="H688" s="10" t="str">
        <f>Rapportage!G688 &amp; REPT(" ",4-MIN(4,LEN(Rapportage!G688)))</f>
        <v xml:space="preserve">    </v>
      </c>
      <c r="I688" s="10" t="str">
        <f>IF(Rapportage!H688="","",IF(($Q$2-$P$2)&gt;=0,IF(LEN(TEXT(K688*100,"00000000"))=3,_xlfn.CONCAT(0,TEXT(K688*100,"000000.""00")),TEXT(K688*100,"000000"".""00")),""""))</f>
        <v/>
      </c>
      <c r="J688" s="10" t="str">
        <f>IF(Rapportage!I688="","",IF(($Q$2-$P$2)&gt;=0,IF(LEN(TEXT(Rapportage!I688*100,"000000"))=3,_xlfn.CONCAT(0,TEXT(Rapportage!I688*100,"000.""00")),TEXT(Rapportage!I688*100,"000"".""00")),""""))</f>
        <v/>
      </c>
      <c r="K688" s="15">
        <f>ROUND(Rapportage!H688,2)</f>
        <v>0</v>
      </c>
      <c r="O688" t="s">
        <v>722</v>
      </c>
      <c r="P688">
        <v>687</v>
      </c>
    </row>
    <row r="689" spans="1:16" x14ac:dyDescent="0.25">
      <c r="A689" t="str">
        <f>IF(LEN(Rapportage!A689)="","",Rapportage!A689&amp;REPT(" ",10-MIN(10,LEN(Rapportage!A689))))</f>
        <v xml:space="preserve">          </v>
      </c>
      <c r="B689" t="str">
        <f>IF(Rapportage!B689=0,"",_xlfn.CONCAT(REPT("0",7-LEN(Rapportage!B689)),Rapportage!B689))</f>
        <v/>
      </c>
      <c r="C689" t="str">
        <f>IF(Rapportage!C689=0,"",IF(ISNUMBER(SEARCH("-",Rapportage!C689)),_xlfn.CONCAT(REPT("0",7-LEN(LEFT(Rapportage!C689,SEARCH("-",Rapportage!C689)-1))),LEFT(Rapportage!C689,SEARCH("-",Rapportage!C689)-1)),_xlfn.CONCAT(REPT("0",7-LEN(Rapportage!C689)),Rapportage!C689)))</f>
        <v/>
      </c>
      <c r="E689" t="s">
        <v>3224</v>
      </c>
      <c r="F689" t="str">
        <f>IF(Rapportage!E689="","",_xlfn.CONCAT(REPT("0",4-LEN(Rapportage!E689)),Rapportage!E689))</f>
        <v/>
      </c>
      <c r="G689" s="10" t="str">
        <f>IF(Rapportage!F689 ="0","  ", "  ")</f>
        <v xml:space="preserve">  </v>
      </c>
      <c r="H689" s="10" t="str">
        <f>Rapportage!G689 &amp; REPT(" ",4-MIN(4,LEN(Rapportage!G689)))</f>
        <v xml:space="preserve">    </v>
      </c>
      <c r="I689" s="10" t="str">
        <f>IF(Rapportage!H689="","",IF(($Q$2-$P$2)&gt;=0,IF(LEN(TEXT(K689*100,"00000000"))=3,_xlfn.CONCAT(0,TEXT(K689*100,"000000.""00")),TEXT(K689*100,"000000"".""00")),""""))</f>
        <v/>
      </c>
      <c r="J689" s="10" t="str">
        <f>IF(Rapportage!I689="","",IF(($Q$2-$P$2)&gt;=0,IF(LEN(TEXT(Rapportage!I689*100,"000000"))=3,_xlfn.CONCAT(0,TEXT(Rapportage!I689*100,"000.""00")),TEXT(Rapportage!I689*100,"000"".""00")),""""))</f>
        <v/>
      </c>
      <c r="K689" s="15">
        <f>ROUND(Rapportage!H689,2)</f>
        <v>0</v>
      </c>
      <c r="O689" t="s">
        <v>723</v>
      </c>
      <c r="P689">
        <v>688</v>
      </c>
    </row>
    <row r="690" spans="1:16" x14ac:dyDescent="0.25">
      <c r="A690" t="str">
        <f>IF(LEN(Rapportage!A690)="","",Rapportage!A690&amp;REPT(" ",10-MIN(10,LEN(Rapportage!A690))))</f>
        <v xml:space="preserve">          </v>
      </c>
      <c r="B690" t="str">
        <f>IF(Rapportage!B690=0,"",_xlfn.CONCAT(REPT("0",7-LEN(Rapportage!B690)),Rapportage!B690))</f>
        <v/>
      </c>
      <c r="C690" t="str">
        <f>IF(Rapportage!C690=0,"",IF(ISNUMBER(SEARCH("-",Rapportage!C690)),_xlfn.CONCAT(REPT("0",7-LEN(LEFT(Rapportage!C690,SEARCH("-",Rapportage!C690)-1))),LEFT(Rapportage!C690,SEARCH("-",Rapportage!C690)-1)),_xlfn.CONCAT(REPT("0",7-LEN(Rapportage!C690)),Rapportage!C690)))</f>
        <v/>
      </c>
      <c r="E690" t="s">
        <v>3225</v>
      </c>
      <c r="F690" t="str">
        <f>IF(Rapportage!E690="","",_xlfn.CONCAT(REPT("0",4-LEN(Rapportage!E690)),Rapportage!E690))</f>
        <v/>
      </c>
      <c r="G690" s="10" t="str">
        <f>IF(Rapportage!F690 ="0","  ", "  ")</f>
        <v xml:space="preserve">  </v>
      </c>
      <c r="H690" s="10" t="str">
        <f>Rapportage!G690 &amp; REPT(" ",4-MIN(4,LEN(Rapportage!G690)))</f>
        <v xml:space="preserve">    </v>
      </c>
      <c r="I690" s="10" t="str">
        <f>IF(Rapportage!H690="","",IF(($Q$2-$P$2)&gt;=0,IF(LEN(TEXT(K690*100,"00000000"))=3,_xlfn.CONCAT(0,TEXT(K690*100,"000000.""00")),TEXT(K690*100,"000000"".""00")),""""))</f>
        <v/>
      </c>
      <c r="J690" s="10" t="str">
        <f>IF(Rapportage!I690="","",IF(($Q$2-$P$2)&gt;=0,IF(LEN(TEXT(Rapportage!I690*100,"000000"))=3,_xlfn.CONCAT(0,TEXT(Rapportage!I690*100,"000.""00")),TEXT(Rapportage!I690*100,"000"".""00")),""""))</f>
        <v/>
      </c>
      <c r="K690" s="15">
        <f>ROUND(Rapportage!H690,2)</f>
        <v>0</v>
      </c>
      <c r="O690" t="s">
        <v>724</v>
      </c>
      <c r="P690">
        <v>689</v>
      </c>
    </row>
    <row r="691" spans="1:16" x14ac:dyDescent="0.25">
      <c r="A691" t="str">
        <f>IF(LEN(Rapportage!A691)="","",Rapportage!A691&amp;REPT(" ",10-MIN(10,LEN(Rapportage!A691))))</f>
        <v xml:space="preserve">          </v>
      </c>
      <c r="B691" t="str">
        <f>IF(Rapportage!B691=0,"",_xlfn.CONCAT(REPT("0",7-LEN(Rapportage!B691)),Rapportage!B691))</f>
        <v/>
      </c>
      <c r="C691" t="str">
        <f>IF(Rapportage!C691=0,"",IF(ISNUMBER(SEARCH("-",Rapportage!C691)),_xlfn.CONCAT(REPT("0",7-LEN(LEFT(Rapportage!C691,SEARCH("-",Rapportage!C691)-1))),LEFT(Rapportage!C691,SEARCH("-",Rapportage!C691)-1)),_xlfn.CONCAT(REPT("0",7-LEN(Rapportage!C691)),Rapportage!C691)))</f>
        <v/>
      </c>
      <c r="E691" t="s">
        <v>3226</v>
      </c>
      <c r="F691" t="str">
        <f>IF(Rapportage!E691="","",_xlfn.CONCAT(REPT("0",4-LEN(Rapportage!E691)),Rapportage!E691))</f>
        <v/>
      </c>
      <c r="G691" s="10" t="str">
        <f>IF(Rapportage!F691 ="0","  ", "  ")</f>
        <v xml:space="preserve">  </v>
      </c>
      <c r="H691" s="10" t="str">
        <f>Rapportage!G691 &amp; REPT(" ",4-MIN(4,LEN(Rapportage!G691)))</f>
        <v xml:space="preserve">    </v>
      </c>
      <c r="I691" s="10" t="str">
        <f>IF(Rapportage!H691="","",IF(($Q$2-$P$2)&gt;=0,IF(LEN(TEXT(K691*100,"00000000"))=3,_xlfn.CONCAT(0,TEXT(K691*100,"000000.""00")),TEXT(K691*100,"000000"".""00")),""""))</f>
        <v/>
      </c>
      <c r="J691" s="10" t="str">
        <f>IF(Rapportage!I691="","",IF(($Q$2-$P$2)&gt;=0,IF(LEN(TEXT(Rapportage!I691*100,"000000"))=3,_xlfn.CONCAT(0,TEXT(Rapportage!I691*100,"000.""00")),TEXT(Rapportage!I691*100,"000"".""00")),""""))</f>
        <v/>
      </c>
      <c r="K691" s="15">
        <f>ROUND(Rapportage!H691,2)</f>
        <v>0</v>
      </c>
      <c r="O691" t="s">
        <v>725</v>
      </c>
      <c r="P691">
        <v>690</v>
      </c>
    </row>
    <row r="692" spans="1:16" x14ac:dyDescent="0.25">
      <c r="A692" t="str">
        <f>IF(LEN(Rapportage!A692)="","",Rapportage!A692&amp;REPT(" ",10-MIN(10,LEN(Rapportage!A692))))</f>
        <v xml:space="preserve">          </v>
      </c>
      <c r="B692" t="str">
        <f>IF(Rapportage!B692=0,"",_xlfn.CONCAT(REPT("0",7-LEN(Rapportage!B692)),Rapportage!B692))</f>
        <v/>
      </c>
      <c r="C692" t="str">
        <f>IF(Rapportage!C692=0,"",IF(ISNUMBER(SEARCH("-",Rapportage!C692)),_xlfn.CONCAT(REPT("0",7-LEN(LEFT(Rapportage!C692,SEARCH("-",Rapportage!C692)-1))),LEFT(Rapportage!C692,SEARCH("-",Rapportage!C692)-1)),_xlfn.CONCAT(REPT("0",7-LEN(Rapportage!C692)),Rapportage!C692)))</f>
        <v/>
      </c>
      <c r="E692" t="s">
        <v>3227</v>
      </c>
      <c r="F692" t="str">
        <f>IF(Rapportage!E692="","",_xlfn.CONCAT(REPT("0",4-LEN(Rapportage!E692)),Rapportage!E692))</f>
        <v/>
      </c>
      <c r="G692" s="10" t="str">
        <f>IF(Rapportage!F692 ="0","  ", "  ")</f>
        <v xml:space="preserve">  </v>
      </c>
      <c r="H692" s="10" t="str">
        <f>Rapportage!G692 &amp; REPT(" ",4-MIN(4,LEN(Rapportage!G692)))</f>
        <v xml:space="preserve">    </v>
      </c>
      <c r="I692" s="10" t="str">
        <f>IF(Rapportage!H692="","",IF(($Q$2-$P$2)&gt;=0,IF(LEN(TEXT(K692*100,"00000000"))=3,_xlfn.CONCAT(0,TEXT(K692*100,"000000.""00")),TEXT(K692*100,"000000"".""00")),""""))</f>
        <v/>
      </c>
      <c r="J692" s="10" t="str">
        <f>IF(Rapportage!I692="","",IF(($Q$2-$P$2)&gt;=0,IF(LEN(TEXT(Rapportage!I692*100,"000000"))=3,_xlfn.CONCAT(0,TEXT(Rapportage!I692*100,"000.""00")),TEXT(Rapportage!I692*100,"000"".""00")),""""))</f>
        <v/>
      </c>
      <c r="K692" s="15">
        <f>ROUND(Rapportage!H692,2)</f>
        <v>0</v>
      </c>
      <c r="O692" t="s">
        <v>726</v>
      </c>
      <c r="P692">
        <v>691</v>
      </c>
    </row>
    <row r="693" spans="1:16" x14ac:dyDescent="0.25">
      <c r="A693" t="str">
        <f>IF(LEN(Rapportage!A693)="","",Rapportage!A693&amp;REPT(" ",10-MIN(10,LEN(Rapportage!A693))))</f>
        <v xml:space="preserve">          </v>
      </c>
      <c r="B693" t="str">
        <f>IF(Rapportage!B693=0,"",_xlfn.CONCAT(REPT("0",7-LEN(Rapportage!B693)),Rapportage!B693))</f>
        <v/>
      </c>
      <c r="C693" t="str">
        <f>IF(Rapportage!C693=0,"",IF(ISNUMBER(SEARCH("-",Rapportage!C693)),_xlfn.CONCAT(REPT("0",7-LEN(LEFT(Rapportage!C693,SEARCH("-",Rapportage!C693)-1))),LEFT(Rapportage!C693,SEARCH("-",Rapportage!C693)-1)),_xlfn.CONCAT(REPT("0",7-LEN(Rapportage!C693)),Rapportage!C693)))</f>
        <v/>
      </c>
      <c r="E693" t="s">
        <v>3228</v>
      </c>
      <c r="F693" t="str">
        <f>IF(Rapportage!E693="","",_xlfn.CONCAT(REPT("0",4-LEN(Rapportage!E693)),Rapportage!E693))</f>
        <v/>
      </c>
      <c r="G693" s="10" t="str">
        <f>IF(Rapportage!F693 ="0","  ", "  ")</f>
        <v xml:space="preserve">  </v>
      </c>
      <c r="H693" s="10" t="str">
        <f>Rapportage!G693 &amp; REPT(" ",4-MIN(4,LEN(Rapportage!G693)))</f>
        <v xml:space="preserve">    </v>
      </c>
      <c r="I693" s="10" t="str">
        <f>IF(Rapportage!H693="","",IF(($Q$2-$P$2)&gt;=0,IF(LEN(TEXT(K693*100,"00000000"))=3,_xlfn.CONCAT(0,TEXT(K693*100,"000000.""00")),TEXT(K693*100,"000000"".""00")),""""))</f>
        <v/>
      </c>
      <c r="J693" s="10" t="str">
        <f>IF(Rapportage!I693="","",IF(($Q$2-$P$2)&gt;=0,IF(LEN(TEXT(Rapportage!I693*100,"000000"))=3,_xlfn.CONCAT(0,TEXT(Rapportage!I693*100,"000.""00")),TEXT(Rapportage!I693*100,"000"".""00")),""""))</f>
        <v/>
      </c>
      <c r="K693" s="15">
        <f>ROUND(Rapportage!H693,2)</f>
        <v>0</v>
      </c>
      <c r="O693" t="s">
        <v>727</v>
      </c>
      <c r="P693">
        <v>692</v>
      </c>
    </row>
    <row r="694" spans="1:16" x14ac:dyDescent="0.25">
      <c r="A694" t="str">
        <f>IF(LEN(Rapportage!A694)="","",Rapportage!A694&amp;REPT(" ",10-MIN(10,LEN(Rapportage!A694))))</f>
        <v xml:space="preserve">          </v>
      </c>
      <c r="B694" t="str">
        <f>IF(Rapportage!B694=0,"",_xlfn.CONCAT(REPT("0",7-LEN(Rapportage!B694)),Rapportage!B694))</f>
        <v/>
      </c>
      <c r="C694" t="str">
        <f>IF(Rapportage!C694=0,"",IF(ISNUMBER(SEARCH("-",Rapportage!C694)),_xlfn.CONCAT(REPT("0",7-LEN(LEFT(Rapportage!C694,SEARCH("-",Rapportage!C694)-1))),LEFT(Rapportage!C694,SEARCH("-",Rapportage!C694)-1)),_xlfn.CONCAT(REPT("0",7-LEN(Rapportage!C694)),Rapportage!C694)))</f>
        <v/>
      </c>
      <c r="E694" t="s">
        <v>3229</v>
      </c>
      <c r="F694" t="str">
        <f>IF(Rapportage!E694="","",_xlfn.CONCAT(REPT("0",4-LEN(Rapportage!E694)),Rapportage!E694))</f>
        <v/>
      </c>
      <c r="G694" s="10" t="str">
        <f>IF(Rapportage!F694 ="0","  ", "  ")</f>
        <v xml:space="preserve">  </v>
      </c>
      <c r="H694" s="10" t="str">
        <f>Rapportage!G694 &amp; REPT(" ",4-MIN(4,LEN(Rapportage!G694)))</f>
        <v xml:space="preserve">    </v>
      </c>
      <c r="I694" s="10" t="str">
        <f>IF(Rapportage!H694="","",IF(($Q$2-$P$2)&gt;=0,IF(LEN(TEXT(K694*100,"00000000"))=3,_xlfn.CONCAT(0,TEXT(K694*100,"000000.""00")),TEXT(K694*100,"000000"".""00")),""""))</f>
        <v/>
      </c>
      <c r="J694" s="10" t="str">
        <f>IF(Rapportage!I694="","",IF(($Q$2-$P$2)&gt;=0,IF(LEN(TEXT(Rapportage!I694*100,"000000"))=3,_xlfn.CONCAT(0,TEXT(Rapportage!I694*100,"000.""00")),TEXT(Rapportage!I694*100,"000"".""00")),""""))</f>
        <v/>
      </c>
      <c r="K694" s="15">
        <f>ROUND(Rapportage!H694,2)</f>
        <v>0</v>
      </c>
      <c r="O694" t="s">
        <v>728</v>
      </c>
      <c r="P694">
        <v>693</v>
      </c>
    </row>
    <row r="695" spans="1:16" x14ac:dyDescent="0.25">
      <c r="A695" t="str">
        <f>IF(LEN(Rapportage!A695)="","",Rapportage!A695&amp;REPT(" ",10-MIN(10,LEN(Rapportage!A695))))</f>
        <v xml:space="preserve">          </v>
      </c>
      <c r="B695" t="str">
        <f>IF(Rapportage!B695=0,"",_xlfn.CONCAT(REPT("0",7-LEN(Rapportage!B695)),Rapportage!B695))</f>
        <v/>
      </c>
      <c r="C695" t="str">
        <f>IF(Rapportage!C695=0,"",IF(ISNUMBER(SEARCH("-",Rapportage!C695)),_xlfn.CONCAT(REPT("0",7-LEN(LEFT(Rapportage!C695,SEARCH("-",Rapportage!C695)-1))),LEFT(Rapportage!C695,SEARCH("-",Rapportage!C695)-1)),_xlfn.CONCAT(REPT("0",7-LEN(Rapportage!C695)),Rapportage!C695)))</f>
        <v/>
      </c>
      <c r="E695" t="s">
        <v>3230</v>
      </c>
      <c r="F695" t="str">
        <f>IF(Rapportage!E695="","",_xlfn.CONCAT(REPT("0",4-LEN(Rapportage!E695)),Rapportage!E695))</f>
        <v/>
      </c>
      <c r="G695" s="10" t="str">
        <f>IF(Rapportage!F695 ="0","  ", "  ")</f>
        <v xml:space="preserve">  </v>
      </c>
      <c r="H695" s="10" t="str">
        <f>Rapportage!G695 &amp; REPT(" ",4-MIN(4,LEN(Rapportage!G695)))</f>
        <v xml:space="preserve">    </v>
      </c>
      <c r="I695" s="10" t="str">
        <f>IF(Rapportage!H695="","",IF(($Q$2-$P$2)&gt;=0,IF(LEN(TEXT(K695*100,"00000000"))=3,_xlfn.CONCAT(0,TEXT(K695*100,"000000.""00")),TEXT(K695*100,"000000"".""00")),""""))</f>
        <v/>
      </c>
      <c r="J695" s="10" t="str">
        <f>IF(Rapportage!I695="","",IF(($Q$2-$P$2)&gt;=0,IF(LEN(TEXT(Rapportage!I695*100,"000000"))=3,_xlfn.CONCAT(0,TEXT(Rapportage!I695*100,"000.""00")),TEXT(Rapportage!I695*100,"000"".""00")),""""))</f>
        <v/>
      </c>
      <c r="K695" s="15">
        <f>ROUND(Rapportage!H695,2)</f>
        <v>0</v>
      </c>
      <c r="O695" t="s">
        <v>729</v>
      </c>
      <c r="P695">
        <v>694</v>
      </c>
    </row>
    <row r="696" spans="1:16" x14ac:dyDescent="0.25">
      <c r="A696" t="str">
        <f>IF(LEN(Rapportage!A696)="","",Rapportage!A696&amp;REPT(" ",10-MIN(10,LEN(Rapportage!A696))))</f>
        <v xml:space="preserve">          </v>
      </c>
      <c r="B696" t="str">
        <f>IF(Rapportage!B696=0,"",_xlfn.CONCAT(REPT("0",7-LEN(Rapportage!B696)),Rapportage!B696))</f>
        <v/>
      </c>
      <c r="C696" t="str">
        <f>IF(Rapportage!C696=0,"",IF(ISNUMBER(SEARCH("-",Rapportage!C696)),_xlfn.CONCAT(REPT("0",7-LEN(LEFT(Rapportage!C696,SEARCH("-",Rapportage!C696)-1))),LEFT(Rapportage!C696,SEARCH("-",Rapportage!C696)-1)),_xlfn.CONCAT(REPT("0",7-LEN(Rapportage!C696)),Rapportage!C696)))</f>
        <v/>
      </c>
      <c r="E696" t="s">
        <v>3231</v>
      </c>
      <c r="F696" t="str">
        <f>IF(Rapportage!E696="","",_xlfn.CONCAT(REPT("0",4-LEN(Rapportage!E696)),Rapportage!E696))</f>
        <v/>
      </c>
      <c r="G696" s="10" t="str">
        <f>IF(Rapportage!F696 ="0","  ", "  ")</f>
        <v xml:space="preserve">  </v>
      </c>
      <c r="H696" s="10" t="str">
        <f>Rapportage!G696 &amp; REPT(" ",4-MIN(4,LEN(Rapportage!G696)))</f>
        <v xml:space="preserve">    </v>
      </c>
      <c r="I696" s="10" t="str">
        <f>IF(Rapportage!H696="","",IF(($Q$2-$P$2)&gt;=0,IF(LEN(TEXT(K696*100,"00000000"))=3,_xlfn.CONCAT(0,TEXT(K696*100,"000000.""00")),TEXT(K696*100,"000000"".""00")),""""))</f>
        <v/>
      </c>
      <c r="J696" s="10" t="str">
        <f>IF(Rapportage!I696="","",IF(($Q$2-$P$2)&gt;=0,IF(LEN(TEXT(Rapportage!I696*100,"000000"))=3,_xlfn.CONCAT(0,TEXT(Rapportage!I696*100,"000.""00")),TEXT(Rapportage!I696*100,"000"".""00")),""""))</f>
        <v/>
      </c>
      <c r="K696" s="15">
        <f>ROUND(Rapportage!H696,2)</f>
        <v>0</v>
      </c>
      <c r="O696" t="s">
        <v>730</v>
      </c>
      <c r="P696">
        <v>695</v>
      </c>
    </row>
    <row r="697" spans="1:16" x14ac:dyDescent="0.25">
      <c r="A697" t="str">
        <f>IF(LEN(Rapportage!A697)="","",Rapportage!A697&amp;REPT(" ",10-MIN(10,LEN(Rapportage!A697))))</f>
        <v xml:space="preserve">          </v>
      </c>
      <c r="B697" t="str">
        <f>IF(Rapportage!B697=0,"",_xlfn.CONCAT(REPT("0",7-LEN(Rapportage!B697)),Rapportage!B697))</f>
        <v/>
      </c>
      <c r="C697" t="str">
        <f>IF(Rapportage!C697=0,"",IF(ISNUMBER(SEARCH("-",Rapportage!C697)),_xlfn.CONCAT(REPT("0",7-LEN(LEFT(Rapportage!C697,SEARCH("-",Rapportage!C697)-1))),LEFT(Rapportage!C697,SEARCH("-",Rapportage!C697)-1)),_xlfn.CONCAT(REPT("0",7-LEN(Rapportage!C697)),Rapportage!C697)))</f>
        <v/>
      </c>
      <c r="E697" t="s">
        <v>3232</v>
      </c>
      <c r="F697" t="str">
        <f>IF(Rapportage!E697="","",_xlfn.CONCAT(REPT("0",4-LEN(Rapportage!E697)),Rapportage!E697))</f>
        <v/>
      </c>
      <c r="G697" s="10" t="str">
        <f>IF(Rapportage!F697 ="0","  ", "  ")</f>
        <v xml:space="preserve">  </v>
      </c>
      <c r="H697" s="10" t="str">
        <f>Rapportage!G697 &amp; REPT(" ",4-MIN(4,LEN(Rapportage!G697)))</f>
        <v xml:space="preserve">    </v>
      </c>
      <c r="I697" s="10" t="str">
        <f>IF(Rapportage!H697="","",IF(($Q$2-$P$2)&gt;=0,IF(LEN(TEXT(K697*100,"00000000"))=3,_xlfn.CONCAT(0,TEXT(K697*100,"000000.""00")),TEXT(K697*100,"000000"".""00")),""""))</f>
        <v/>
      </c>
      <c r="J697" s="10" t="str">
        <f>IF(Rapportage!I697="","",IF(($Q$2-$P$2)&gt;=0,IF(LEN(TEXT(Rapportage!I697*100,"000000"))=3,_xlfn.CONCAT(0,TEXT(Rapportage!I697*100,"000.""00")),TEXT(Rapportage!I697*100,"000"".""00")),""""))</f>
        <v/>
      </c>
      <c r="K697" s="15">
        <f>ROUND(Rapportage!H697,2)</f>
        <v>0</v>
      </c>
      <c r="O697" t="s">
        <v>731</v>
      </c>
      <c r="P697">
        <v>696</v>
      </c>
    </row>
    <row r="698" spans="1:16" x14ac:dyDescent="0.25">
      <c r="A698" t="str">
        <f>IF(LEN(Rapportage!A698)="","",Rapportage!A698&amp;REPT(" ",10-MIN(10,LEN(Rapportage!A698))))</f>
        <v xml:space="preserve">          </v>
      </c>
      <c r="B698" t="str">
        <f>IF(Rapportage!B698=0,"",_xlfn.CONCAT(REPT("0",7-LEN(Rapportage!B698)),Rapportage!B698))</f>
        <v/>
      </c>
      <c r="C698" t="str">
        <f>IF(Rapportage!C698=0,"",IF(ISNUMBER(SEARCH("-",Rapportage!C698)),_xlfn.CONCAT(REPT("0",7-LEN(LEFT(Rapportage!C698,SEARCH("-",Rapportage!C698)-1))),LEFT(Rapportage!C698,SEARCH("-",Rapportage!C698)-1)),_xlfn.CONCAT(REPT("0",7-LEN(Rapportage!C698)),Rapportage!C698)))</f>
        <v/>
      </c>
      <c r="E698" t="s">
        <v>3233</v>
      </c>
      <c r="F698" t="str">
        <f>IF(Rapportage!E698="","",_xlfn.CONCAT(REPT("0",4-LEN(Rapportage!E698)),Rapportage!E698))</f>
        <v/>
      </c>
      <c r="G698" s="10" t="str">
        <f>IF(Rapportage!F698 ="0","  ", "  ")</f>
        <v xml:space="preserve">  </v>
      </c>
      <c r="H698" s="10" t="str">
        <f>Rapportage!G698 &amp; REPT(" ",4-MIN(4,LEN(Rapportage!G698)))</f>
        <v xml:space="preserve">    </v>
      </c>
      <c r="I698" s="10" t="str">
        <f>IF(Rapportage!H698="","",IF(($Q$2-$P$2)&gt;=0,IF(LEN(TEXT(K698*100,"00000000"))=3,_xlfn.CONCAT(0,TEXT(K698*100,"000000.""00")),TEXT(K698*100,"000000"".""00")),""""))</f>
        <v/>
      </c>
      <c r="J698" s="10" t="str">
        <f>IF(Rapportage!I698="","",IF(($Q$2-$P$2)&gt;=0,IF(LEN(TEXT(Rapportage!I698*100,"000000"))=3,_xlfn.CONCAT(0,TEXT(Rapportage!I698*100,"000.""00")),TEXT(Rapportage!I698*100,"000"".""00")),""""))</f>
        <v/>
      </c>
      <c r="K698" s="15">
        <f>ROUND(Rapportage!H698,2)</f>
        <v>0</v>
      </c>
      <c r="O698" t="s">
        <v>732</v>
      </c>
      <c r="P698">
        <v>697</v>
      </c>
    </row>
    <row r="699" spans="1:16" x14ac:dyDescent="0.25">
      <c r="A699" t="str">
        <f>IF(LEN(Rapportage!A699)="","",Rapportage!A699&amp;REPT(" ",10-MIN(10,LEN(Rapportage!A699))))</f>
        <v xml:space="preserve">          </v>
      </c>
      <c r="B699" t="str">
        <f>IF(Rapportage!B699=0,"",_xlfn.CONCAT(REPT("0",7-LEN(Rapportage!B699)),Rapportage!B699))</f>
        <v/>
      </c>
      <c r="C699" t="str">
        <f>IF(Rapportage!C699=0,"",IF(ISNUMBER(SEARCH("-",Rapportage!C699)),_xlfn.CONCAT(REPT("0",7-LEN(LEFT(Rapportage!C699,SEARCH("-",Rapportage!C699)-1))),LEFT(Rapportage!C699,SEARCH("-",Rapportage!C699)-1)),_xlfn.CONCAT(REPT("0",7-LEN(Rapportage!C699)),Rapportage!C699)))</f>
        <v/>
      </c>
      <c r="E699" t="s">
        <v>3234</v>
      </c>
      <c r="F699" t="str">
        <f>IF(Rapportage!E699="","",_xlfn.CONCAT(REPT("0",4-LEN(Rapportage!E699)),Rapportage!E699))</f>
        <v/>
      </c>
      <c r="G699" s="10" t="str">
        <f>IF(Rapportage!F699 ="0","  ", "  ")</f>
        <v xml:space="preserve">  </v>
      </c>
      <c r="H699" s="10" t="str">
        <f>Rapportage!G699 &amp; REPT(" ",4-MIN(4,LEN(Rapportage!G699)))</f>
        <v xml:space="preserve">    </v>
      </c>
      <c r="I699" s="10" t="str">
        <f>IF(Rapportage!H699="","",IF(($Q$2-$P$2)&gt;=0,IF(LEN(TEXT(K699*100,"00000000"))=3,_xlfn.CONCAT(0,TEXT(K699*100,"000000.""00")),TEXT(K699*100,"000000"".""00")),""""))</f>
        <v/>
      </c>
      <c r="J699" s="10" t="str">
        <f>IF(Rapportage!I699="","",IF(($Q$2-$P$2)&gt;=0,IF(LEN(TEXT(Rapportage!I699*100,"000000"))=3,_xlfn.CONCAT(0,TEXT(Rapportage!I699*100,"000.""00")),TEXT(Rapportage!I699*100,"000"".""00")),""""))</f>
        <v/>
      </c>
      <c r="K699" s="15">
        <f>ROUND(Rapportage!H699,2)</f>
        <v>0</v>
      </c>
      <c r="O699" t="s">
        <v>733</v>
      </c>
      <c r="P699">
        <v>698</v>
      </c>
    </row>
    <row r="700" spans="1:16" x14ac:dyDescent="0.25">
      <c r="A700" t="str">
        <f>IF(LEN(Rapportage!A700)="","",Rapportage!A700&amp;REPT(" ",10-MIN(10,LEN(Rapportage!A700))))</f>
        <v xml:space="preserve">          </v>
      </c>
      <c r="B700" t="str">
        <f>IF(Rapportage!B700=0,"",_xlfn.CONCAT(REPT("0",7-LEN(Rapportage!B700)),Rapportage!B700))</f>
        <v/>
      </c>
      <c r="C700" t="str">
        <f>IF(Rapportage!C700=0,"",IF(ISNUMBER(SEARCH("-",Rapportage!C700)),_xlfn.CONCAT(REPT("0",7-LEN(LEFT(Rapportage!C700,SEARCH("-",Rapportage!C700)-1))),LEFT(Rapportage!C700,SEARCH("-",Rapportage!C700)-1)),_xlfn.CONCAT(REPT("0",7-LEN(Rapportage!C700)),Rapportage!C700)))</f>
        <v/>
      </c>
      <c r="E700" t="s">
        <v>3235</v>
      </c>
      <c r="F700" t="str">
        <f>IF(Rapportage!E700="","",_xlfn.CONCAT(REPT("0",4-LEN(Rapportage!E700)),Rapportage!E700))</f>
        <v/>
      </c>
      <c r="G700" s="10" t="str">
        <f>IF(Rapportage!F700 ="0","  ", "  ")</f>
        <v xml:space="preserve">  </v>
      </c>
      <c r="H700" s="10" t="str">
        <f>Rapportage!G700 &amp; REPT(" ",4-MIN(4,LEN(Rapportage!G700)))</f>
        <v xml:space="preserve">    </v>
      </c>
      <c r="I700" s="10" t="str">
        <f>IF(Rapportage!H700="","",IF(($Q$2-$P$2)&gt;=0,IF(LEN(TEXT(K700*100,"00000000"))=3,_xlfn.CONCAT(0,TEXT(K700*100,"000000.""00")),TEXT(K700*100,"000000"".""00")),""""))</f>
        <v/>
      </c>
      <c r="J700" s="10" t="str">
        <f>IF(Rapportage!I700="","",IF(($Q$2-$P$2)&gt;=0,IF(LEN(TEXT(Rapportage!I700*100,"000000"))=3,_xlfn.CONCAT(0,TEXT(Rapportage!I700*100,"000.""00")),TEXT(Rapportage!I700*100,"000"".""00")),""""))</f>
        <v/>
      </c>
      <c r="K700" s="15">
        <f>ROUND(Rapportage!H700,2)</f>
        <v>0</v>
      </c>
      <c r="O700" t="s">
        <v>734</v>
      </c>
      <c r="P700">
        <v>699</v>
      </c>
    </row>
    <row r="701" spans="1:16" x14ac:dyDescent="0.25">
      <c r="A701" t="str">
        <f>IF(LEN(Rapportage!A701)="","",Rapportage!A701&amp;REPT(" ",10-MIN(10,LEN(Rapportage!A701))))</f>
        <v xml:space="preserve">          </v>
      </c>
      <c r="B701" t="str">
        <f>IF(Rapportage!B701=0,"",_xlfn.CONCAT(REPT("0",7-LEN(Rapportage!B701)),Rapportage!B701))</f>
        <v/>
      </c>
      <c r="C701" t="str">
        <f>IF(Rapportage!C701=0,"",IF(ISNUMBER(SEARCH("-",Rapportage!C701)),_xlfn.CONCAT(REPT("0",7-LEN(LEFT(Rapportage!C701,SEARCH("-",Rapportage!C701)-1))),LEFT(Rapportage!C701,SEARCH("-",Rapportage!C701)-1)),_xlfn.CONCAT(REPT("0",7-LEN(Rapportage!C701)),Rapportage!C701)))</f>
        <v/>
      </c>
      <c r="E701" t="s">
        <v>3236</v>
      </c>
      <c r="F701" t="str">
        <f>IF(Rapportage!E701="","",_xlfn.CONCAT(REPT("0",4-LEN(Rapportage!E701)),Rapportage!E701))</f>
        <v/>
      </c>
      <c r="G701" s="10" t="str">
        <f>IF(Rapportage!F701 ="0","  ", "  ")</f>
        <v xml:space="preserve">  </v>
      </c>
      <c r="H701" s="10" t="str">
        <f>Rapportage!G701 &amp; REPT(" ",4-MIN(4,LEN(Rapportage!G701)))</f>
        <v xml:space="preserve">    </v>
      </c>
      <c r="I701" s="10" t="str">
        <f>IF(Rapportage!H701="","",IF(($Q$2-$P$2)&gt;=0,IF(LEN(TEXT(K701*100,"00000000"))=3,_xlfn.CONCAT(0,TEXT(K701*100,"000000.""00")),TEXT(K701*100,"000000"".""00")),""""))</f>
        <v/>
      </c>
      <c r="J701" s="10" t="str">
        <f>IF(Rapportage!I701="","",IF(($Q$2-$P$2)&gt;=0,IF(LEN(TEXT(Rapportage!I701*100,"000000"))=3,_xlfn.CONCAT(0,TEXT(Rapportage!I701*100,"000.""00")),TEXT(Rapportage!I701*100,"000"".""00")),""""))</f>
        <v/>
      </c>
      <c r="K701" s="15">
        <f>ROUND(Rapportage!H701,2)</f>
        <v>0</v>
      </c>
      <c r="O701" t="s">
        <v>735</v>
      </c>
      <c r="P701">
        <v>700</v>
      </c>
    </row>
    <row r="702" spans="1:16" x14ac:dyDescent="0.25">
      <c r="A702" t="str">
        <f>IF(LEN(Rapportage!A702)="","",Rapportage!A702&amp;REPT(" ",10-MIN(10,LEN(Rapportage!A702))))</f>
        <v xml:space="preserve">          </v>
      </c>
      <c r="B702" t="str">
        <f>IF(Rapportage!B702=0,"",_xlfn.CONCAT(REPT("0",7-LEN(Rapportage!B702)),Rapportage!B702))</f>
        <v/>
      </c>
      <c r="C702" t="str">
        <f>IF(Rapportage!C702=0,"",IF(ISNUMBER(SEARCH("-",Rapportage!C702)),_xlfn.CONCAT(REPT("0",7-LEN(LEFT(Rapportage!C702,SEARCH("-",Rapportage!C702)-1))),LEFT(Rapportage!C702,SEARCH("-",Rapportage!C702)-1)),_xlfn.CONCAT(REPT("0",7-LEN(Rapportage!C702)),Rapportage!C702)))</f>
        <v/>
      </c>
      <c r="E702" t="s">
        <v>3237</v>
      </c>
      <c r="F702" t="str">
        <f>IF(Rapportage!E702="","",_xlfn.CONCAT(REPT("0",4-LEN(Rapportage!E702)),Rapportage!E702))</f>
        <v/>
      </c>
      <c r="G702" s="10" t="str">
        <f>IF(Rapportage!F702 ="0","  ", "  ")</f>
        <v xml:space="preserve">  </v>
      </c>
      <c r="H702" s="10" t="str">
        <f>Rapportage!G702 &amp; REPT(" ",4-MIN(4,LEN(Rapportage!G702)))</f>
        <v xml:space="preserve">    </v>
      </c>
      <c r="I702" s="10" t="str">
        <f>IF(Rapportage!H702="","",IF(($Q$2-$P$2)&gt;=0,IF(LEN(TEXT(K702*100,"00000000"))=3,_xlfn.CONCAT(0,TEXT(K702*100,"000000.""00")),TEXT(K702*100,"000000"".""00")),""""))</f>
        <v/>
      </c>
      <c r="J702" s="10" t="str">
        <f>IF(Rapportage!I702="","",IF(($Q$2-$P$2)&gt;=0,IF(LEN(TEXT(Rapportage!I702*100,"000000"))=3,_xlfn.CONCAT(0,TEXT(Rapportage!I702*100,"000.""00")),TEXT(Rapportage!I702*100,"000"".""00")),""""))</f>
        <v/>
      </c>
      <c r="K702" s="15">
        <f>ROUND(Rapportage!H702,2)</f>
        <v>0</v>
      </c>
      <c r="O702" t="s">
        <v>736</v>
      </c>
      <c r="P702">
        <v>701</v>
      </c>
    </row>
    <row r="703" spans="1:16" x14ac:dyDescent="0.25">
      <c r="A703" t="str">
        <f>IF(LEN(Rapportage!A703)="","",Rapportage!A703&amp;REPT(" ",10-MIN(10,LEN(Rapportage!A703))))</f>
        <v xml:space="preserve">          </v>
      </c>
      <c r="B703" t="str">
        <f>IF(Rapportage!B703=0,"",_xlfn.CONCAT(REPT("0",7-LEN(Rapportage!B703)),Rapportage!B703))</f>
        <v/>
      </c>
      <c r="C703" t="str">
        <f>IF(Rapportage!C703=0,"",IF(ISNUMBER(SEARCH("-",Rapportage!C703)),_xlfn.CONCAT(REPT("0",7-LEN(LEFT(Rapportage!C703,SEARCH("-",Rapportage!C703)-1))),LEFT(Rapportage!C703,SEARCH("-",Rapportage!C703)-1)),_xlfn.CONCAT(REPT("0",7-LEN(Rapportage!C703)),Rapportage!C703)))</f>
        <v/>
      </c>
      <c r="E703" t="s">
        <v>3238</v>
      </c>
      <c r="F703" t="str">
        <f>IF(Rapportage!E703="","",_xlfn.CONCAT(REPT("0",4-LEN(Rapportage!E703)),Rapportage!E703))</f>
        <v/>
      </c>
      <c r="G703" s="10" t="str">
        <f>IF(Rapportage!F703 ="0","  ", "  ")</f>
        <v xml:space="preserve">  </v>
      </c>
      <c r="H703" s="10" t="str">
        <f>Rapportage!G703 &amp; REPT(" ",4-MIN(4,LEN(Rapportage!G703)))</f>
        <v xml:space="preserve">    </v>
      </c>
      <c r="I703" s="10" t="str">
        <f>IF(Rapportage!H703="","",IF(($Q$2-$P$2)&gt;=0,IF(LEN(TEXT(K703*100,"00000000"))=3,_xlfn.CONCAT(0,TEXT(K703*100,"000000.""00")),TEXT(K703*100,"000000"".""00")),""""))</f>
        <v/>
      </c>
      <c r="J703" s="10" t="str">
        <f>IF(Rapportage!I703="","",IF(($Q$2-$P$2)&gt;=0,IF(LEN(TEXT(Rapportage!I703*100,"000000"))=3,_xlfn.CONCAT(0,TEXT(Rapportage!I703*100,"000.""00")),TEXT(Rapportage!I703*100,"000"".""00")),""""))</f>
        <v/>
      </c>
      <c r="K703" s="15">
        <f>ROUND(Rapportage!H703,2)</f>
        <v>0</v>
      </c>
      <c r="O703" t="s">
        <v>737</v>
      </c>
      <c r="P703">
        <v>702</v>
      </c>
    </row>
    <row r="704" spans="1:16" x14ac:dyDescent="0.25">
      <c r="A704" t="str">
        <f>IF(LEN(Rapportage!A704)="","",Rapportage!A704&amp;REPT(" ",10-MIN(10,LEN(Rapportage!A704))))</f>
        <v xml:space="preserve">          </v>
      </c>
      <c r="B704" t="str">
        <f>IF(Rapportage!B704=0,"",_xlfn.CONCAT(REPT("0",7-LEN(Rapportage!B704)),Rapportage!B704))</f>
        <v/>
      </c>
      <c r="C704" t="str">
        <f>IF(Rapportage!C704=0,"",IF(ISNUMBER(SEARCH("-",Rapportage!C704)),_xlfn.CONCAT(REPT("0",7-LEN(LEFT(Rapportage!C704,SEARCH("-",Rapportage!C704)-1))),LEFT(Rapportage!C704,SEARCH("-",Rapportage!C704)-1)),_xlfn.CONCAT(REPT("0",7-LEN(Rapportage!C704)),Rapportage!C704)))</f>
        <v/>
      </c>
      <c r="E704" t="s">
        <v>3239</v>
      </c>
      <c r="F704" t="str">
        <f>IF(Rapportage!E704="","",_xlfn.CONCAT(REPT("0",4-LEN(Rapportage!E704)),Rapportage!E704))</f>
        <v/>
      </c>
      <c r="G704" s="10" t="str">
        <f>IF(Rapportage!F704 ="0","  ", "  ")</f>
        <v xml:space="preserve">  </v>
      </c>
      <c r="H704" s="10" t="str">
        <f>Rapportage!G704 &amp; REPT(" ",4-MIN(4,LEN(Rapportage!G704)))</f>
        <v xml:space="preserve">    </v>
      </c>
      <c r="I704" s="10" t="str">
        <f>IF(Rapportage!H704="","",IF(($Q$2-$P$2)&gt;=0,IF(LEN(TEXT(K704*100,"00000000"))=3,_xlfn.CONCAT(0,TEXT(K704*100,"000000.""00")),TEXT(K704*100,"000000"".""00")),""""))</f>
        <v/>
      </c>
      <c r="J704" s="10" t="str">
        <f>IF(Rapportage!I704="","",IF(($Q$2-$P$2)&gt;=0,IF(LEN(TEXT(Rapportage!I704*100,"000000"))=3,_xlfn.CONCAT(0,TEXT(Rapportage!I704*100,"000.""00")),TEXT(Rapportage!I704*100,"000"".""00")),""""))</f>
        <v/>
      </c>
      <c r="K704" s="15">
        <f>ROUND(Rapportage!H704,2)</f>
        <v>0</v>
      </c>
      <c r="O704" t="s">
        <v>738</v>
      </c>
      <c r="P704">
        <v>703</v>
      </c>
    </row>
    <row r="705" spans="1:16" x14ac:dyDescent="0.25">
      <c r="A705" t="str">
        <f>IF(LEN(Rapportage!A705)="","",Rapportage!A705&amp;REPT(" ",10-MIN(10,LEN(Rapportage!A705))))</f>
        <v xml:space="preserve">          </v>
      </c>
      <c r="B705" t="str">
        <f>IF(Rapportage!B705=0,"",_xlfn.CONCAT(REPT("0",7-LEN(Rapportage!B705)),Rapportage!B705))</f>
        <v/>
      </c>
      <c r="C705" t="str">
        <f>IF(Rapportage!C705=0,"",IF(ISNUMBER(SEARCH("-",Rapportage!C705)),_xlfn.CONCAT(REPT("0",7-LEN(LEFT(Rapportage!C705,SEARCH("-",Rapportage!C705)-1))),LEFT(Rapportage!C705,SEARCH("-",Rapportage!C705)-1)),_xlfn.CONCAT(REPT("0",7-LEN(Rapportage!C705)),Rapportage!C705)))</f>
        <v/>
      </c>
      <c r="E705" t="s">
        <v>3240</v>
      </c>
      <c r="F705" t="str">
        <f>IF(Rapportage!E705="","",_xlfn.CONCAT(REPT("0",4-LEN(Rapportage!E705)),Rapportage!E705))</f>
        <v/>
      </c>
      <c r="G705" s="10" t="str">
        <f>IF(Rapportage!F705 ="0","  ", "  ")</f>
        <v xml:space="preserve">  </v>
      </c>
      <c r="H705" s="10" t="str">
        <f>Rapportage!G705 &amp; REPT(" ",4-MIN(4,LEN(Rapportage!G705)))</f>
        <v xml:space="preserve">    </v>
      </c>
      <c r="I705" s="10" t="str">
        <f>IF(Rapportage!H705="","",IF(($Q$2-$P$2)&gt;=0,IF(LEN(TEXT(K705*100,"00000000"))=3,_xlfn.CONCAT(0,TEXT(K705*100,"000000.""00")),TEXT(K705*100,"000000"".""00")),""""))</f>
        <v/>
      </c>
      <c r="J705" s="10" t="str">
        <f>IF(Rapportage!I705="","",IF(($Q$2-$P$2)&gt;=0,IF(LEN(TEXT(Rapportage!I705*100,"000000"))=3,_xlfn.CONCAT(0,TEXT(Rapportage!I705*100,"000.""00")),TEXT(Rapportage!I705*100,"000"".""00")),""""))</f>
        <v/>
      </c>
      <c r="K705" s="15">
        <f>ROUND(Rapportage!H705,2)</f>
        <v>0</v>
      </c>
      <c r="O705" t="s">
        <v>739</v>
      </c>
      <c r="P705">
        <v>704</v>
      </c>
    </row>
    <row r="706" spans="1:16" x14ac:dyDescent="0.25">
      <c r="A706" t="str">
        <f>IF(LEN(Rapportage!A706)="","",Rapportage!A706&amp;REPT(" ",10-MIN(10,LEN(Rapportage!A706))))</f>
        <v xml:space="preserve">          </v>
      </c>
      <c r="B706" t="str">
        <f>IF(Rapportage!B706=0,"",_xlfn.CONCAT(REPT("0",7-LEN(Rapportage!B706)),Rapportage!B706))</f>
        <v/>
      </c>
      <c r="C706" t="str">
        <f>IF(Rapportage!C706=0,"",IF(ISNUMBER(SEARCH("-",Rapportage!C706)),_xlfn.CONCAT(REPT("0",7-LEN(LEFT(Rapportage!C706,SEARCH("-",Rapportage!C706)-1))),LEFT(Rapportage!C706,SEARCH("-",Rapportage!C706)-1)),_xlfn.CONCAT(REPT("0",7-LEN(Rapportage!C706)),Rapportage!C706)))</f>
        <v/>
      </c>
      <c r="E706" t="s">
        <v>3241</v>
      </c>
      <c r="F706" t="str">
        <f>IF(Rapportage!E706="","",_xlfn.CONCAT(REPT("0",4-LEN(Rapportage!E706)),Rapportage!E706))</f>
        <v/>
      </c>
      <c r="G706" s="10" t="str">
        <f>IF(Rapportage!F706 ="0","  ", "  ")</f>
        <v xml:space="preserve">  </v>
      </c>
      <c r="H706" s="10" t="str">
        <f>Rapportage!G706 &amp; REPT(" ",4-MIN(4,LEN(Rapportage!G706)))</f>
        <v xml:space="preserve">    </v>
      </c>
      <c r="I706" s="10" t="str">
        <f>IF(Rapportage!H706="","",IF(($Q$2-$P$2)&gt;=0,IF(LEN(TEXT(K706*100,"00000000"))=3,_xlfn.CONCAT(0,TEXT(K706*100,"000000.""00")),TEXT(K706*100,"000000"".""00")),""""))</f>
        <v/>
      </c>
      <c r="J706" s="10" t="str">
        <f>IF(Rapportage!I706="","",IF(($Q$2-$P$2)&gt;=0,IF(LEN(TEXT(Rapportage!I706*100,"000000"))=3,_xlfn.CONCAT(0,TEXT(Rapportage!I706*100,"000.""00")),TEXT(Rapportage!I706*100,"000"".""00")),""""))</f>
        <v/>
      </c>
      <c r="K706" s="15">
        <f>ROUND(Rapportage!H706,2)</f>
        <v>0</v>
      </c>
      <c r="O706" t="s">
        <v>740</v>
      </c>
      <c r="P706">
        <v>705</v>
      </c>
    </row>
    <row r="707" spans="1:16" x14ac:dyDescent="0.25">
      <c r="A707" t="str">
        <f>IF(LEN(Rapportage!A707)="","",Rapportage!A707&amp;REPT(" ",10-MIN(10,LEN(Rapportage!A707))))</f>
        <v xml:space="preserve">          </v>
      </c>
      <c r="B707" t="str">
        <f>IF(Rapportage!B707=0,"",_xlfn.CONCAT(REPT("0",7-LEN(Rapportage!B707)),Rapportage!B707))</f>
        <v/>
      </c>
      <c r="C707" t="str">
        <f>IF(Rapportage!C707=0,"",IF(ISNUMBER(SEARCH("-",Rapportage!C707)),_xlfn.CONCAT(REPT("0",7-LEN(LEFT(Rapportage!C707,SEARCH("-",Rapportage!C707)-1))),LEFT(Rapportage!C707,SEARCH("-",Rapportage!C707)-1)),_xlfn.CONCAT(REPT("0",7-LEN(Rapportage!C707)),Rapportage!C707)))</f>
        <v/>
      </c>
      <c r="E707" t="s">
        <v>3242</v>
      </c>
      <c r="F707" t="str">
        <f>IF(Rapportage!E707="","",_xlfn.CONCAT(REPT("0",4-LEN(Rapportage!E707)),Rapportage!E707))</f>
        <v/>
      </c>
      <c r="G707" s="10" t="str">
        <f>IF(Rapportage!F707 ="0","  ", "  ")</f>
        <v xml:space="preserve">  </v>
      </c>
      <c r="H707" s="10" t="str">
        <f>Rapportage!G707 &amp; REPT(" ",4-MIN(4,LEN(Rapportage!G707)))</f>
        <v xml:space="preserve">    </v>
      </c>
      <c r="I707" s="10" t="str">
        <f>IF(Rapportage!H707="","",IF(($Q$2-$P$2)&gt;=0,IF(LEN(TEXT(K707*100,"00000000"))=3,_xlfn.CONCAT(0,TEXT(K707*100,"000000.""00")),TEXT(K707*100,"000000"".""00")),""""))</f>
        <v/>
      </c>
      <c r="J707" s="10" t="str">
        <f>IF(Rapportage!I707="","",IF(($Q$2-$P$2)&gt;=0,IF(LEN(TEXT(Rapportage!I707*100,"000000"))=3,_xlfn.CONCAT(0,TEXT(Rapportage!I707*100,"000.""00")),TEXT(Rapportage!I707*100,"000"".""00")),""""))</f>
        <v/>
      </c>
      <c r="K707" s="15">
        <f>ROUND(Rapportage!H707,2)</f>
        <v>0</v>
      </c>
      <c r="O707" t="s">
        <v>741</v>
      </c>
      <c r="P707">
        <v>706</v>
      </c>
    </row>
    <row r="708" spans="1:16" x14ac:dyDescent="0.25">
      <c r="A708" t="str">
        <f>IF(LEN(Rapportage!A708)="","",Rapportage!A708&amp;REPT(" ",10-MIN(10,LEN(Rapportage!A708))))</f>
        <v xml:space="preserve">          </v>
      </c>
      <c r="B708" t="str">
        <f>IF(Rapportage!B708=0,"",_xlfn.CONCAT(REPT("0",7-LEN(Rapportage!B708)),Rapportage!B708))</f>
        <v/>
      </c>
      <c r="C708" t="str">
        <f>IF(Rapportage!C708=0,"",IF(ISNUMBER(SEARCH("-",Rapportage!C708)),_xlfn.CONCAT(REPT("0",7-LEN(LEFT(Rapportage!C708,SEARCH("-",Rapportage!C708)-1))),LEFT(Rapportage!C708,SEARCH("-",Rapportage!C708)-1)),_xlfn.CONCAT(REPT("0",7-LEN(Rapportage!C708)),Rapportage!C708)))</f>
        <v/>
      </c>
      <c r="E708" t="s">
        <v>3243</v>
      </c>
      <c r="F708" t="str">
        <f>IF(Rapportage!E708="","",_xlfn.CONCAT(REPT("0",4-LEN(Rapportage!E708)),Rapportage!E708))</f>
        <v/>
      </c>
      <c r="G708" s="10" t="str">
        <f>IF(Rapportage!F708 ="0","  ", "  ")</f>
        <v xml:space="preserve">  </v>
      </c>
      <c r="H708" s="10" t="str">
        <f>Rapportage!G708 &amp; REPT(" ",4-MIN(4,LEN(Rapportage!G708)))</f>
        <v xml:space="preserve">    </v>
      </c>
      <c r="I708" s="10" t="str">
        <f>IF(Rapportage!H708="","",IF(($Q$2-$P$2)&gt;=0,IF(LEN(TEXT(K708*100,"00000000"))=3,_xlfn.CONCAT(0,TEXT(K708*100,"000000.""00")),TEXT(K708*100,"000000"".""00")),""""))</f>
        <v/>
      </c>
      <c r="J708" s="10" t="str">
        <f>IF(Rapportage!I708="","",IF(($Q$2-$P$2)&gt;=0,IF(LEN(TEXT(Rapportage!I708*100,"000000"))=3,_xlfn.CONCAT(0,TEXT(Rapportage!I708*100,"000.""00")),TEXT(Rapportage!I708*100,"000"".""00")),""""))</f>
        <v/>
      </c>
      <c r="K708" s="15">
        <f>ROUND(Rapportage!H708,2)</f>
        <v>0</v>
      </c>
      <c r="O708" t="s">
        <v>742</v>
      </c>
      <c r="P708">
        <v>707</v>
      </c>
    </row>
    <row r="709" spans="1:16" x14ac:dyDescent="0.25">
      <c r="A709" t="str">
        <f>IF(LEN(Rapportage!A709)="","",Rapportage!A709&amp;REPT(" ",10-MIN(10,LEN(Rapportage!A709))))</f>
        <v xml:space="preserve">          </v>
      </c>
      <c r="B709" t="str">
        <f>IF(Rapportage!B709=0,"",_xlfn.CONCAT(REPT("0",7-LEN(Rapportage!B709)),Rapportage!B709))</f>
        <v/>
      </c>
      <c r="C709" t="str">
        <f>IF(Rapportage!C709=0,"",IF(ISNUMBER(SEARCH("-",Rapportage!C709)),_xlfn.CONCAT(REPT("0",7-LEN(LEFT(Rapportage!C709,SEARCH("-",Rapportage!C709)-1))),LEFT(Rapportage!C709,SEARCH("-",Rapportage!C709)-1)),_xlfn.CONCAT(REPT("0",7-LEN(Rapportage!C709)),Rapportage!C709)))</f>
        <v/>
      </c>
      <c r="E709" t="s">
        <v>3244</v>
      </c>
      <c r="F709" t="str">
        <f>IF(Rapportage!E709="","",_xlfn.CONCAT(REPT("0",4-LEN(Rapportage!E709)),Rapportage!E709))</f>
        <v/>
      </c>
      <c r="G709" s="10" t="str">
        <f>IF(Rapportage!F709 ="0","  ", "  ")</f>
        <v xml:space="preserve">  </v>
      </c>
      <c r="H709" s="10" t="str">
        <f>Rapportage!G709 &amp; REPT(" ",4-MIN(4,LEN(Rapportage!G709)))</f>
        <v xml:space="preserve">    </v>
      </c>
      <c r="I709" s="10" t="str">
        <f>IF(Rapportage!H709="","",IF(($Q$2-$P$2)&gt;=0,IF(LEN(TEXT(K709*100,"00000000"))=3,_xlfn.CONCAT(0,TEXT(K709*100,"000000.""00")),TEXT(K709*100,"000000"".""00")),""""))</f>
        <v/>
      </c>
      <c r="J709" s="10" t="str">
        <f>IF(Rapportage!I709="","",IF(($Q$2-$P$2)&gt;=0,IF(LEN(TEXT(Rapportage!I709*100,"000000"))=3,_xlfn.CONCAT(0,TEXT(Rapportage!I709*100,"000.""00")),TEXT(Rapportage!I709*100,"000"".""00")),""""))</f>
        <v/>
      </c>
      <c r="K709" s="15">
        <f>ROUND(Rapportage!H709,2)</f>
        <v>0</v>
      </c>
      <c r="O709" t="s">
        <v>743</v>
      </c>
      <c r="P709">
        <v>708</v>
      </c>
    </row>
    <row r="710" spans="1:16" x14ac:dyDescent="0.25">
      <c r="A710" t="str">
        <f>IF(LEN(Rapportage!A710)="","",Rapportage!A710&amp;REPT(" ",10-MIN(10,LEN(Rapportage!A710))))</f>
        <v xml:space="preserve">          </v>
      </c>
      <c r="B710" t="str">
        <f>IF(Rapportage!B710=0,"",_xlfn.CONCAT(REPT("0",7-LEN(Rapportage!B710)),Rapportage!B710))</f>
        <v/>
      </c>
      <c r="C710" t="str">
        <f>IF(Rapportage!C710=0,"",IF(ISNUMBER(SEARCH("-",Rapportage!C710)),_xlfn.CONCAT(REPT("0",7-LEN(LEFT(Rapportage!C710,SEARCH("-",Rapportage!C710)-1))),LEFT(Rapportage!C710,SEARCH("-",Rapportage!C710)-1)),_xlfn.CONCAT(REPT("0",7-LEN(Rapportage!C710)),Rapportage!C710)))</f>
        <v/>
      </c>
      <c r="E710" t="s">
        <v>3245</v>
      </c>
      <c r="F710" t="str">
        <f>IF(Rapportage!E710="","",_xlfn.CONCAT(REPT("0",4-LEN(Rapportage!E710)),Rapportage!E710))</f>
        <v/>
      </c>
      <c r="G710" s="10" t="str">
        <f>IF(Rapportage!F710 ="0","  ", "  ")</f>
        <v xml:space="preserve">  </v>
      </c>
      <c r="H710" s="10" t="str">
        <f>Rapportage!G710 &amp; REPT(" ",4-MIN(4,LEN(Rapportage!G710)))</f>
        <v xml:space="preserve">    </v>
      </c>
      <c r="I710" s="10" t="str">
        <f>IF(Rapportage!H710="","",IF(($Q$2-$P$2)&gt;=0,IF(LEN(TEXT(K710*100,"00000000"))=3,_xlfn.CONCAT(0,TEXT(K710*100,"000000.""00")),TEXT(K710*100,"000000"".""00")),""""))</f>
        <v/>
      </c>
      <c r="J710" s="10" t="str">
        <f>IF(Rapportage!I710="","",IF(($Q$2-$P$2)&gt;=0,IF(LEN(TEXT(Rapportage!I710*100,"000000"))=3,_xlfn.CONCAT(0,TEXT(Rapportage!I710*100,"000.""00")),TEXT(Rapportage!I710*100,"000"".""00")),""""))</f>
        <v/>
      </c>
      <c r="K710" s="15">
        <f>ROUND(Rapportage!H710,2)</f>
        <v>0</v>
      </c>
      <c r="O710" t="s">
        <v>744</v>
      </c>
      <c r="P710">
        <v>709</v>
      </c>
    </row>
    <row r="711" spans="1:16" x14ac:dyDescent="0.25">
      <c r="A711" t="str">
        <f>IF(LEN(Rapportage!A711)="","",Rapportage!A711&amp;REPT(" ",10-MIN(10,LEN(Rapportage!A711))))</f>
        <v xml:space="preserve">          </v>
      </c>
      <c r="B711" t="str">
        <f>IF(Rapportage!B711=0,"",_xlfn.CONCAT(REPT("0",7-LEN(Rapportage!B711)),Rapportage!B711))</f>
        <v/>
      </c>
      <c r="C711" t="str">
        <f>IF(Rapportage!C711=0,"",IF(ISNUMBER(SEARCH("-",Rapportage!C711)),_xlfn.CONCAT(REPT("0",7-LEN(LEFT(Rapportage!C711,SEARCH("-",Rapportage!C711)-1))),LEFT(Rapportage!C711,SEARCH("-",Rapportage!C711)-1)),_xlfn.CONCAT(REPT("0",7-LEN(Rapportage!C711)),Rapportage!C711)))</f>
        <v/>
      </c>
      <c r="E711" t="s">
        <v>3246</v>
      </c>
      <c r="F711" t="str">
        <f>IF(Rapportage!E711="","",_xlfn.CONCAT(REPT("0",4-LEN(Rapportage!E711)),Rapportage!E711))</f>
        <v/>
      </c>
      <c r="G711" s="10" t="str">
        <f>IF(Rapportage!F711 ="0","  ", "  ")</f>
        <v xml:space="preserve">  </v>
      </c>
      <c r="H711" s="10" t="str">
        <f>Rapportage!G711 &amp; REPT(" ",4-MIN(4,LEN(Rapportage!G711)))</f>
        <v xml:space="preserve">    </v>
      </c>
      <c r="I711" s="10" t="str">
        <f>IF(Rapportage!H711="","",IF(($Q$2-$P$2)&gt;=0,IF(LEN(TEXT(K711*100,"00000000"))=3,_xlfn.CONCAT(0,TEXT(K711*100,"000000.""00")),TEXT(K711*100,"000000"".""00")),""""))</f>
        <v/>
      </c>
      <c r="J711" s="10" t="str">
        <f>IF(Rapportage!I711="","",IF(($Q$2-$P$2)&gt;=0,IF(LEN(TEXT(Rapportage!I711*100,"000000"))=3,_xlfn.CONCAT(0,TEXT(Rapportage!I711*100,"000.""00")),TEXT(Rapportage!I711*100,"000"".""00")),""""))</f>
        <v/>
      </c>
      <c r="K711" s="15">
        <f>ROUND(Rapportage!H711,2)</f>
        <v>0</v>
      </c>
      <c r="O711" t="s">
        <v>745</v>
      </c>
      <c r="P711">
        <v>710</v>
      </c>
    </row>
    <row r="712" spans="1:16" x14ac:dyDescent="0.25">
      <c r="A712" t="str">
        <f>IF(LEN(Rapportage!A712)="","",Rapportage!A712&amp;REPT(" ",10-MIN(10,LEN(Rapportage!A712))))</f>
        <v xml:space="preserve">          </v>
      </c>
      <c r="B712" t="str">
        <f>IF(Rapportage!B712=0,"",_xlfn.CONCAT(REPT("0",7-LEN(Rapportage!B712)),Rapportage!B712))</f>
        <v/>
      </c>
      <c r="C712" t="str">
        <f>IF(Rapportage!C712=0,"",IF(ISNUMBER(SEARCH("-",Rapportage!C712)),_xlfn.CONCAT(REPT("0",7-LEN(LEFT(Rapportage!C712,SEARCH("-",Rapportage!C712)-1))),LEFT(Rapportage!C712,SEARCH("-",Rapportage!C712)-1)),_xlfn.CONCAT(REPT("0",7-LEN(Rapportage!C712)),Rapportage!C712)))</f>
        <v/>
      </c>
      <c r="E712" t="s">
        <v>3247</v>
      </c>
      <c r="F712" t="str">
        <f>IF(Rapportage!E712="","",_xlfn.CONCAT(REPT("0",4-LEN(Rapportage!E712)),Rapportage!E712))</f>
        <v/>
      </c>
      <c r="G712" s="10" t="str">
        <f>IF(Rapportage!F712 ="0","  ", "  ")</f>
        <v xml:space="preserve">  </v>
      </c>
      <c r="H712" s="10" t="str">
        <f>Rapportage!G712 &amp; REPT(" ",4-MIN(4,LEN(Rapportage!G712)))</f>
        <v xml:space="preserve">    </v>
      </c>
      <c r="I712" s="10" t="str">
        <f>IF(Rapportage!H712="","",IF(($Q$2-$P$2)&gt;=0,IF(LEN(TEXT(K712*100,"00000000"))=3,_xlfn.CONCAT(0,TEXT(K712*100,"000000.""00")),TEXT(K712*100,"000000"".""00")),""""))</f>
        <v/>
      </c>
      <c r="J712" s="10" t="str">
        <f>IF(Rapportage!I712="","",IF(($Q$2-$P$2)&gt;=0,IF(LEN(TEXT(Rapportage!I712*100,"000000"))=3,_xlfn.CONCAT(0,TEXT(Rapportage!I712*100,"000.""00")),TEXT(Rapportage!I712*100,"000"".""00")),""""))</f>
        <v/>
      </c>
      <c r="K712" s="15">
        <f>ROUND(Rapportage!H712,2)</f>
        <v>0</v>
      </c>
      <c r="O712" t="s">
        <v>746</v>
      </c>
      <c r="P712">
        <v>711</v>
      </c>
    </row>
    <row r="713" spans="1:16" x14ac:dyDescent="0.25">
      <c r="A713" t="str">
        <f>IF(LEN(Rapportage!A713)="","",Rapportage!A713&amp;REPT(" ",10-MIN(10,LEN(Rapportage!A713))))</f>
        <v xml:space="preserve">          </v>
      </c>
      <c r="B713" t="str">
        <f>IF(Rapportage!B713=0,"",_xlfn.CONCAT(REPT("0",7-LEN(Rapportage!B713)),Rapportage!B713))</f>
        <v/>
      </c>
      <c r="C713" t="str">
        <f>IF(Rapportage!C713=0,"",IF(ISNUMBER(SEARCH("-",Rapportage!C713)),_xlfn.CONCAT(REPT("0",7-LEN(LEFT(Rapportage!C713,SEARCH("-",Rapportage!C713)-1))),LEFT(Rapportage!C713,SEARCH("-",Rapportage!C713)-1)),_xlfn.CONCAT(REPT("0",7-LEN(Rapportage!C713)),Rapportage!C713)))</f>
        <v/>
      </c>
      <c r="E713" t="s">
        <v>3248</v>
      </c>
      <c r="F713" t="str">
        <f>IF(Rapportage!E713="","",_xlfn.CONCAT(REPT("0",4-LEN(Rapportage!E713)),Rapportage!E713))</f>
        <v/>
      </c>
      <c r="G713" s="10" t="str">
        <f>IF(Rapportage!F713 ="0","  ", "  ")</f>
        <v xml:space="preserve">  </v>
      </c>
      <c r="H713" s="10" t="str">
        <f>Rapportage!G713 &amp; REPT(" ",4-MIN(4,LEN(Rapportage!G713)))</f>
        <v xml:space="preserve">    </v>
      </c>
      <c r="I713" s="10" t="str">
        <f>IF(Rapportage!H713="","",IF(($Q$2-$P$2)&gt;=0,IF(LEN(TEXT(K713*100,"00000000"))=3,_xlfn.CONCAT(0,TEXT(K713*100,"000000.""00")),TEXT(K713*100,"000000"".""00")),""""))</f>
        <v/>
      </c>
      <c r="J713" s="10" t="str">
        <f>IF(Rapportage!I713="","",IF(($Q$2-$P$2)&gt;=0,IF(LEN(TEXT(Rapportage!I713*100,"000000"))=3,_xlfn.CONCAT(0,TEXT(Rapportage!I713*100,"000.""00")),TEXT(Rapportage!I713*100,"000"".""00")),""""))</f>
        <v/>
      </c>
      <c r="K713" s="15">
        <f>ROUND(Rapportage!H713,2)</f>
        <v>0</v>
      </c>
      <c r="O713" t="s">
        <v>747</v>
      </c>
      <c r="P713">
        <v>712</v>
      </c>
    </row>
    <row r="714" spans="1:16" x14ac:dyDescent="0.25">
      <c r="A714" t="str">
        <f>IF(LEN(Rapportage!A714)="","",Rapportage!A714&amp;REPT(" ",10-MIN(10,LEN(Rapportage!A714))))</f>
        <v xml:space="preserve">          </v>
      </c>
      <c r="B714" t="str">
        <f>IF(Rapportage!B714=0,"",_xlfn.CONCAT(REPT("0",7-LEN(Rapportage!B714)),Rapportage!B714))</f>
        <v/>
      </c>
      <c r="C714" t="str">
        <f>IF(Rapportage!C714=0,"",IF(ISNUMBER(SEARCH("-",Rapportage!C714)),_xlfn.CONCAT(REPT("0",7-LEN(LEFT(Rapportage!C714,SEARCH("-",Rapportage!C714)-1))),LEFT(Rapportage!C714,SEARCH("-",Rapportage!C714)-1)),_xlfn.CONCAT(REPT("0",7-LEN(Rapportage!C714)),Rapportage!C714)))</f>
        <v/>
      </c>
      <c r="E714" t="s">
        <v>3249</v>
      </c>
      <c r="F714" t="str">
        <f>IF(Rapportage!E714="","",_xlfn.CONCAT(REPT("0",4-LEN(Rapportage!E714)),Rapportage!E714))</f>
        <v/>
      </c>
      <c r="G714" s="10" t="str">
        <f>IF(Rapportage!F714 ="0","  ", "  ")</f>
        <v xml:space="preserve">  </v>
      </c>
      <c r="H714" s="10" t="str">
        <f>Rapportage!G714 &amp; REPT(" ",4-MIN(4,LEN(Rapportage!G714)))</f>
        <v xml:space="preserve">    </v>
      </c>
      <c r="I714" s="10" t="str">
        <f>IF(Rapportage!H714="","",IF(($Q$2-$P$2)&gt;=0,IF(LEN(TEXT(K714*100,"00000000"))=3,_xlfn.CONCAT(0,TEXT(K714*100,"000000.""00")),TEXT(K714*100,"000000"".""00")),""""))</f>
        <v/>
      </c>
      <c r="J714" s="10" t="str">
        <f>IF(Rapportage!I714="","",IF(($Q$2-$P$2)&gt;=0,IF(LEN(TEXT(Rapportage!I714*100,"000000"))=3,_xlfn.CONCAT(0,TEXT(Rapportage!I714*100,"000.""00")),TEXT(Rapportage!I714*100,"000"".""00")),""""))</f>
        <v/>
      </c>
      <c r="K714" s="15">
        <f>ROUND(Rapportage!H714,2)</f>
        <v>0</v>
      </c>
      <c r="O714" t="s">
        <v>748</v>
      </c>
      <c r="P714">
        <v>713</v>
      </c>
    </row>
    <row r="715" spans="1:16" x14ac:dyDescent="0.25">
      <c r="A715" t="str">
        <f>IF(LEN(Rapportage!A715)="","",Rapportage!A715&amp;REPT(" ",10-MIN(10,LEN(Rapportage!A715))))</f>
        <v xml:space="preserve">          </v>
      </c>
      <c r="B715" t="str">
        <f>IF(Rapportage!B715=0,"",_xlfn.CONCAT(REPT("0",7-LEN(Rapportage!B715)),Rapportage!B715))</f>
        <v/>
      </c>
      <c r="C715" t="str">
        <f>IF(Rapportage!C715=0,"",IF(ISNUMBER(SEARCH("-",Rapportage!C715)),_xlfn.CONCAT(REPT("0",7-LEN(LEFT(Rapportage!C715,SEARCH("-",Rapportage!C715)-1))),LEFT(Rapportage!C715,SEARCH("-",Rapportage!C715)-1)),_xlfn.CONCAT(REPT("0",7-LEN(Rapportage!C715)),Rapportage!C715)))</f>
        <v/>
      </c>
      <c r="E715" t="s">
        <v>3250</v>
      </c>
      <c r="F715" t="str">
        <f>IF(Rapportage!E715="","",_xlfn.CONCAT(REPT("0",4-LEN(Rapportage!E715)),Rapportage!E715))</f>
        <v/>
      </c>
      <c r="G715" s="10" t="str">
        <f>IF(Rapportage!F715 ="0","  ", "  ")</f>
        <v xml:space="preserve">  </v>
      </c>
      <c r="H715" s="10" t="str">
        <f>Rapportage!G715 &amp; REPT(" ",4-MIN(4,LEN(Rapportage!G715)))</f>
        <v xml:space="preserve">    </v>
      </c>
      <c r="I715" s="10" t="str">
        <f>IF(Rapportage!H715="","",IF(($Q$2-$P$2)&gt;=0,IF(LEN(TEXT(K715*100,"00000000"))=3,_xlfn.CONCAT(0,TEXT(K715*100,"000000.""00")),TEXT(K715*100,"000000"".""00")),""""))</f>
        <v/>
      </c>
      <c r="J715" s="10" t="str">
        <f>IF(Rapportage!I715="","",IF(($Q$2-$P$2)&gt;=0,IF(LEN(TEXT(Rapportage!I715*100,"000000"))=3,_xlfn.CONCAT(0,TEXT(Rapportage!I715*100,"000.""00")),TEXT(Rapportage!I715*100,"000"".""00")),""""))</f>
        <v/>
      </c>
      <c r="K715" s="15">
        <f>ROUND(Rapportage!H715,2)</f>
        <v>0</v>
      </c>
      <c r="O715" t="s">
        <v>749</v>
      </c>
      <c r="P715">
        <v>714</v>
      </c>
    </row>
    <row r="716" spans="1:16" x14ac:dyDescent="0.25">
      <c r="A716" t="str">
        <f>IF(LEN(Rapportage!A716)="","",Rapportage!A716&amp;REPT(" ",10-MIN(10,LEN(Rapportage!A716))))</f>
        <v xml:space="preserve">          </v>
      </c>
      <c r="B716" t="str">
        <f>IF(Rapportage!B716=0,"",_xlfn.CONCAT(REPT("0",7-LEN(Rapportage!B716)),Rapportage!B716))</f>
        <v/>
      </c>
      <c r="C716" t="str">
        <f>IF(Rapportage!C716=0,"",IF(ISNUMBER(SEARCH("-",Rapportage!C716)),_xlfn.CONCAT(REPT("0",7-LEN(LEFT(Rapportage!C716,SEARCH("-",Rapportage!C716)-1))),LEFT(Rapportage!C716,SEARCH("-",Rapportage!C716)-1)),_xlfn.CONCAT(REPT("0",7-LEN(Rapportage!C716)),Rapportage!C716)))</f>
        <v/>
      </c>
      <c r="E716" t="s">
        <v>3251</v>
      </c>
      <c r="F716" t="str">
        <f>IF(Rapportage!E716="","",_xlfn.CONCAT(REPT("0",4-LEN(Rapportage!E716)),Rapportage!E716))</f>
        <v/>
      </c>
      <c r="G716" s="10" t="str">
        <f>IF(Rapportage!F716 ="0","  ", "  ")</f>
        <v xml:space="preserve">  </v>
      </c>
      <c r="H716" s="10" t="str">
        <f>Rapportage!G716 &amp; REPT(" ",4-MIN(4,LEN(Rapportage!G716)))</f>
        <v xml:space="preserve">    </v>
      </c>
      <c r="I716" s="10" t="str">
        <f>IF(Rapportage!H716="","",IF(($Q$2-$P$2)&gt;=0,IF(LEN(TEXT(K716*100,"00000000"))=3,_xlfn.CONCAT(0,TEXT(K716*100,"000000.""00")),TEXT(K716*100,"000000"".""00")),""""))</f>
        <v/>
      </c>
      <c r="J716" s="10" t="str">
        <f>IF(Rapportage!I716="","",IF(($Q$2-$P$2)&gt;=0,IF(LEN(TEXT(Rapportage!I716*100,"000000"))=3,_xlfn.CONCAT(0,TEXT(Rapportage!I716*100,"000.""00")),TEXT(Rapportage!I716*100,"000"".""00")),""""))</f>
        <v/>
      </c>
      <c r="K716" s="15">
        <f>ROUND(Rapportage!H716,2)</f>
        <v>0</v>
      </c>
      <c r="O716" t="s">
        <v>750</v>
      </c>
      <c r="P716">
        <v>715</v>
      </c>
    </row>
    <row r="717" spans="1:16" x14ac:dyDescent="0.25">
      <c r="A717" t="str">
        <f>IF(LEN(Rapportage!A717)="","",Rapportage!A717&amp;REPT(" ",10-MIN(10,LEN(Rapportage!A717))))</f>
        <v xml:space="preserve">          </v>
      </c>
      <c r="B717" t="str">
        <f>IF(Rapportage!B717=0,"",_xlfn.CONCAT(REPT("0",7-LEN(Rapportage!B717)),Rapportage!B717))</f>
        <v/>
      </c>
      <c r="C717" t="str">
        <f>IF(Rapportage!C717=0,"",IF(ISNUMBER(SEARCH("-",Rapportage!C717)),_xlfn.CONCAT(REPT("0",7-LEN(LEFT(Rapportage!C717,SEARCH("-",Rapportage!C717)-1))),LEFT(Rapportage!C717,SEARCH("-",Rapportage!C717)-1)),_xlfn.CONCAT(REPT("0",7-LEN(Rapportage!C717)),Rapportage!C717)))</f>
        <v/>
      </c>
      <c r="E717" t="s">
        <v>3252</v>
      </c>
      <c r="F717" t="str">
        <f>IF(Rapportage!E717="","",_xlfn.CONCAT(REPT("0",4-LEN(Rapportage!E717)),Rapportage!E717))</f>
        <v/>
      </c>
      <c r="G717" s="10" t="str">
        <f>IF(Rapportage!F717 ="0","  ", "  ")</f>
        <v xml:space="preserve">  </v>
      </c>
      <c r="H717" s="10" t="str">
        <f>Rapportage!G717 &amp; REPT(" ",4-MIN(4,LEN(Rapportage!G717)))</f>
        <v xml:space="preserve">    </v>
      </c>
      <c r="I717" s="10" t="str">
        <f>IF(Rapportage!H717="","",IF(($Q$2-$P$2)&gt;=0,IF(LEN(TEXT(K717*100,"00000000"))=3,_xlfn.CONCAT(0,TEXT(K717*100,"000000.""00")),TEXT(K717*100,"000000"".""00")),""""))</f>
        <v/>
      </c>
      <c r="J717" s="10" t="str">
        <f>IF(Rapportage!I717="","",IF(($Q$2-$P$2)&gt;=0,IF(LEN(TEXT(Rapportage!I717*100,"000000"))=3,_xlfn.CONCAT(0,TEXT(Rapportage!I717*100,"000.""00")),TEXT(Rapportage!I717*100,"000"".""00")),""""))</f>
        <v/>
      </c>
      <c r="K717" s="15">
        <f>ROUND(Rapportage!H717,2)</f>
        <v>0</v>
      </c>
      <c r="O717" t="s">
        <v>751</v>
      </c>
      <c r="P717">
        <v>716</v>
      </c>
    </row>
    <row r="718" spans="1:16" x14ac:dyDescent="0.25">
      <c r="A718" t="str">
        <f>IF(LEN(Rapportage!A718)="","",Rapportage!A718&amp;REPT(" ",10-MIN(10,LEN(Rapportage!A718))))</f>
        <v xml:space="preserve">          </v>
      </c>
      <c r="B718" t="str">
        <f>IF(Rapportage!B718=0,"",_xlfn.CONCAT(REPT("0",7-LEN(Rapportage!B718)),Rapportage!B718))</f>
        <v/>
      </c>
      <c r="C718" t="str">
        <f>IF(Rapportage!C718=0,"",IF(ISNUMBER(SEARCH("-",Rapportage!C718)),_xlfn.CONCAT(REPT("0",7-LEN(LEFT(Rapportage!C718,SEARCH("-",Rapportage!C718)-1))),LEFT(Rapportage!C718,SEARCH("-",Rapportage!C718)-1)),_xlfn.CONCAT(REPT("0",7-LEN(Rapportage!C718)),Rapportage!C718)))</f>
        <v/>
      </c>
      <c r="E718" t="s">
        <v>3253</v>
      </c>
      <c r="F718" t="str">
        <f>IF(Rapportage!E718="","",_xlfn.CONCAT(REPT("0",4-LEN(Rapportage!E718)),Rapportage!E718))</f>
        <v/>
      </c>
      <c r="G718" s="10" t="str">
        <f>IF(Rapportage!F718 ="0","  ", "  ")</f>
        <v xml:space="preserve">  </v>
      </c>
      <c r="H718" s="10" t="str">
        <f>Rapportage!G718 &amp; REPT(" ",4-MIN(4,LEN(Rapportage!G718)))</f>
        <v xml:space="preserve">    </v>
      </c>
      <c r="I718" s="10" t="str">
        <f>IF(Rapportage!H718="","",IF(($Q$2-$P$2)&gt;=0,IF(LEN(TEXT(K718*100,"00000000"))=3,_xlfn.CONCAT(0,TEXT(K718*100,"000000.""00")),TEXT(K718*100,"000000"".""00")),""""))</f>
        <v/>
      </c>
      <c r="J718" s="10" t="str">
        <f>IF(Rapportage!I718="","",IF(($Q$2-$P$2)&gt;=0,IF(LEN(TEXT(Rapportage!I718*100,"000000"))=3,_xlfn.CONCAT(0,TEXT(Rapportage!I718*100,"000.""00")),TEXT(Rapportage!I718*100,"000"".""00")),""""))</f>
        <v/>
      </c>
      <c r="K718" s="15">
        <f>ROUND(Rapportage!H718,2)</f>
        <v>0</v>
      </c>
      <c r="O718" t="s">
        <v>752</v>
      </c>
      <c r="P718">
        <v>717</v>
      </c>
    </row>
    <row r="719" spans="1:16" x14ac:dyDescent="0.25">
      <c r="A719" t="str">
        <f>IF(LEN(Rapportage!A719)="","",Rapportage!A719&amp;REPT(" ",10-MIN(10,LEN(Rapportage!A719))))</f>
        <v xml:space="preserve">          </v>
      </c>
      <c r="B719" t="str">
        <f>IF(Rapportage!B719=0,"",_xlfn.CONCAT(REPT("0",7-LEN(Rapportage!B719)),Rapportage!B719))</f>
        <v/>
      </c>
      <c r="C719" t="str">
        <f>IF(Rapportage!C719=0,"",IF(ISNUMBER(SEARCH("-",Rapportage!C719)),_xlfn.CONCAT(REPT("0",7-LEN(LEFT(Rapportage!C719,SEARCH("-",Rapportage!C719)-1))),LEFT(Rapportage!C719,SEARCH("-",Rapportage!C719)-1)),_xlfn.CONCAT(REPT("0",7-LEN(Rapportage!C719)),Rapportage!C719)))</f>
        <v/>
      </c>
      <c r="E719" t="s">
        <v>3254</v>
      </c>
      <c r="F719" t="str">
        <f>IF(Rapportage!E719="","",_xlfn.CONCAT(REPT("0",4-LEN(Rapportage!E719)),Rapportage!E719))</f>
        <v/>
      </c>
      <c r="G719" s="10" t="str">
        <f>IF(Rapportage!F719 ="0","  ", "  ")</f>
        <v xml:space="preserve">  </v>
      </c>
      <c r="H719" s="10" t="str">
        <f>Rapportage!G719 &amp; REPT(" ",4-MIN(4,LEN(Rapportage!G719)))</f>
        <v xml:space="preserve">    </v>
      </c>
      <c r="I719" s="10" t="str">
        <f>IF(Rapportage!H719="","",IF(($Q$2-$P$2)&gt;=0,IF(LEN(TEXT(K719*100,"00000000"))=3,_xlfn.CONCAT(0,TEXT(K719*100,"000000.""00")),TEXT(K719*100,"000000"".""00")),""""))</f>
        <v/>
      </c>
      <c r="J719" s="10" t="str">
        <f>IF(Rapportage!I719="","",IF(($Q$2-$P$2)&gt;=0,IF(LEN(TEXT(Rapportage!I719*100,"000000"))=3,_xlfn.CONCAT(0,TEXT(Rapportage!I719*100,"000.""00")),TEXT(Rapportage!I719*100,"000"".""00")),""""))</f>
        <v/>
      </c>
      <c r="K719" s="15">
        <f>ROUND(Rapportage!H719,2)</f>
        <v>0</v>
      </c>
      <c r="O719" t="s">
        <v>753</v>
      </c>
      <c r="P719">
        <v>718</v>
      </c>
    </row>
    <row r="720" spans="1:16" x14ac:dyDescent="0.25">
      <c r="A720" t="str">
        <f>IF(LEN(Rapportage!A720)="","",Rapportage!A720&amp;REPT(" ",10-MIN(10,LEN(Rapportage!A720))))</f>
        <v xml:space="preserve">          </v>
      </c>
      <c r="B720" t="str">
        <f>IF(Rapportage!B720=0,"",_xlfn.CONCAT(REPT("0",7-LEN(Rapportage!B720)),Rapportage!B720))</f>
        <v/>
      </c>
      <c r="C720" t="str">
        <f>IF(Rapportage!C720=0,"",IF(ISNUMBER(SEARCH("-",Rapportage!C720)),_xlfn.CONCAT(REPT("0",7-LEN(LEFT(Rapportage!C720,SEARCH("-",Rapportage!C720)-1))),LEFT(Rapportage!C720,SEARCH("-",Rapportage!C720)-1)),_xlfn.CONCAT(REPT("0",7-LEN(Rapportage!C720)),Rapportage!C720)))</f>
        <v/>
      </c>
      <c r="E720" t="s">
        <v>3255</v>
      </c>
      <c r="F720" t="str">
        <f>IF(Rapportage!E720="","",_xlfn.CONCAT(REPT("0",4-LEN(Rapportage!E720)),Rapportage!E720))</f>
        <v/>
      </c>
      <c r="G720" s="10" t="str">
        <f>IF(Rapportage!F720 ="0","  ", "  ")</f>
        <v xml:space="preserve">  </v>
      </c>
      <c r="H720" s="10" t="str">
        <f>Rapportage!G720 &amp; REPT(" ",4-MIN(4,LEN(Rapportage!G720)))</f>
        <v xml:space="preserve">    </v>
      </c>
      <c r="I720" s="10" t="str">
        <f>IF(Rapportage!H720="","",IF(($Q$2-$P$2)&gt;=0,IF(LEN(TEXT(K720*100,"00000000"))=3,_xlfn.CONCAT(0,TEXT(K720*100,"000000.""00")),TEXT(K720*100,"000000"".""00")),""""))</f>
        <v/>
      </c>
      <c r="J720" s="10" t="str">
        <f>IF(Rapportage!I720="","",IF(($Q$2-$P$2)&gt;=0,IF(LEN(TEXT(Rapportage!I720*100,"000000"))=3,_xlfn.CONCAT(0,TEXT(Rapportage!I720*100,"000.""00")),TEXT(Rapportage!I720*100,"000"".""00")),""""))</f>
        <v/>
      </c>
      <c r="K720" s="15">
        <f>ROUND(Rapportage!H720,2)</f>
        <v>0</v>
      </c>
      <c r="O720" t="s">
        <v>754</v>
      </c>
      <c r="P720">
        <v>719</v>
      </c>
    </row>
    <row r="721" spans="1:16" x14ac:dyDescent="0.25">
      <c r="A721" t="str">
        <f>IF(LEN(Rapportage!A721)="","",Rapportage!A721&amp;REPT(" ",10-MIN(10,LEN(Rapportage!A721))))</f>
        <v xml:space="preserve">          </v>
      </c>
      <c r="B721" t="str">
        <f>IF(Rapportage!B721=0,"",_xlfn.CONCAT(REPT("0",7-LEN(Rapportage!B721)),Rapportage!B721))</f>
        <v/>
      </c>
      <c r="C721" t="str">
        <f>IF(Rapportage!C721=0,"",IF(ISNUMBER(SEARCH("-",Rapportage!C721)),_xlfn.CONCAT(REPT("0",7-LEN(LEFT(Rapportage!C721,SEARCH("-",Rapportage!C721)-1))),LEFT(Rapportage!C721,SEARCH("-",Rapportage!C721)-1)),_xlfn.CONCAT(REPT("0",7-LEN(Rapportage!C721)),Rapportage!C721)))</f>
        <v/>
      </c>
      <c r="E721" t="s">
        <v>3256</v>
      </c>
      <c r="F721" t="str">
        <f>IF(Rapportage!E721="","",_xlfn.CONCAT(REPT("0",4-LEN(Rapportage!E721)),Rapportage!E721))</f>
        <v/>
      </c>
      <c r="G721" s="10" t="str">
        <f>IF(Rapportage!F721 ="0","  ", "  ")</f>
        <v xml:space="preserve">  </v>
      </c>
      <c r="H721" s="10" t="str">
        <f>Rapportage!G721 &amp; REPT(" ",4-MIN(4,LEN(Rapportage!G721)))</f>
        <v xml:space="preserve">    </v>
      </c>
      <c r="I721" s="10" t="str">
        <f>IF(Rapportage!H721="","",IF(($Q$2-$P$2)&gt;=0,IF(LEN(TEXT(K721*100,"00000000"))=3,_xlfn.CONCAT(0,TEXT(K721*100,"000000.""00")),TEXT(K721*100,"000000"".""00")),""""))</f>
        <v/>
      </c>
      <c r="J721" s="10" t="str">
        <f>IF(Rapportage!I721="","",IF(($Q$2-$P$2)&gt;=0,IF(LEN(TEXT(Rapportage!I721*100,"000000"))=3,_xlfn.CONCAT(0,TEXT(Rapportage!I721*100,"000.""00")),TEXT(Rapportage!I721*100,"000"".""00")),""""))</f>
        <v/>
      </c>
      <c r="K721" s="15">
        <f>ROUND(Rapportage!H721,2)</f>
        <v>0</v>
      </c>
      <c r="O721" t="s">
        <v>755</v>
      </c>
      <c r="P721">
        <v>720</v>
      </c>
    </row>
    <row r="722" spans="1:16" x14ac:dyDescent="0.25">
      <c r="A722" t="str">
        <f>IF(LEN(Rapportage!A722)="","",Rapportage!A722&amp;REPT(" ",10-MIN(10,LEN(Rapportage!A722))))</f>
        <v xml:space="preserve">          </v>
      </c>
      <c r="B722" t="str">
        <f>IF(Rapportage!B722=0,"",_xlfn.CONCAT(REPT("0",7-LEN(Rapportage!B722)),Rapportage!B722))</f>
        <v/>
      </c>
      <c r="C722" t="str">
        <f>IF(Rapportage!C722=0,"",IF(ISNUMBER(SEARCH("-",Rapportage!C722)),_xlfn.CONCAT(REPT("0",7-LEN(LEFT(Rapportage!C722,SEARCH("-",Rapportage!C722)-1))),LEFT(Rapportage!C722,SEARCH("-",Rapportage!C722)-1)),_xlfn.CONCAT(REPT("0",7-LEN(Rapportage!C722)),Rapportage!C722)))</f>
        <v/>
      </c>
      <c r="E722" t="s">
        <v>3257</v>
      </c>
      <c r="F722" t="str">
        <f>IF(Rapportage!E722="","",_xlfn.CONCAT(REPT("0",4-LEN(Rapportage!E722)),Rapportage!E722))</f>
        <v/>
      </c>
      <c r="G722" s="10" t="str">
        <f>IF(Rapportage!F722 ="0","  ", "  ")</f>
        <v xml:space="preserve">  </v>
      </c>
      <c r="H722" s="10" t="str">
        <f>Rapportage!G722 &amp; REPT(" ",4-MIN(4,LEN(Rapportage!G722)))</f>
        <v xml:space="preserve">    </v>
      </c>
      <c r="I722" s="10" t="str">
        <f>IF(Rapportage!H722="","",IF(($Q$2-$P$2)&gt;=0,IF(LEN(TEXT(K722*100,"00000000"))=3,_xlfn.CONCAT(0,TEXT(K722*100,"000000.""00")),TEXT(K722*100,"000000"".""00")),""""))</f>
        <v/>
      </c>
      <c r="J722" s="10" t="str">
        <f>IF(Rapportage!I722="","",IF(($Q$2-$P$2)&gt;=0,IF(LEN(TEXT(Rapportage!I722*100,"000000"))=3,_xlfn.CONCAT(0,TEXT(Rapportage!I722*100,"000.""00")),TEXT(Rapportage!I722*100,"000"".""00")),""""))</f>
        <v/>
      </c>
      <c r="K722" s="15">
        <f>ROUND(Rapportage!H722,2)</f>
        <v>0</v>
      </c>
      <c r="O722" t="s">
        <v>756</v>
      </c>
      <c r="P722">
        <v>721</v>
      </c>
    </row>
    <row r="723" spans="1:16" x14ac:dyDescent="0.25">
      <c r="A723" t="str">
        <f>IF(LEN(Rapportage!A723)="","",Rapportage!A723&amp;REPT(" ",10-MIN(10,LEN(Rapportage!A723))))</f>
        <v xml:space="preserve">          </v>
      </c>
      <c r="B723" t="str">
        <f>IF(Rapportage!B723=0,"",_xlfn.CONCAT(REPT("0",7-LEN(Rapportage!B723)),Rapportage!B723))</f>
        <v/>
      </c>
      <c r="C723" t="str">
        <f>IF(Rapportage!C723=0,"",IF(ISNUMBER(SEARCH("-",Rapportage!C723)),_xlfn.CONCAT(REPT("0",7-LEN(LEFT(Rapportage!C723,SEARCH("-",Rapportage!C723)-1))),LEFT(Rapportage!C723,SEARCH("-",Rapportage!C723)-1)),_xlfn.CONCAT(REPT("0",7-LEN(Rapportage!C723)),Rapportage!C723)))</f>
        <v/>
      </c>
      <c r="E723" t="s">
        <v>3258</v>
      </c>
      <c r="F723" t="str">
        <f>IF(Rapportage!E723="","",_xlfn.CONCAT(REPT("0",4-LEN(Rapportage!E723)),Rapportage!E723))</f>
        <v/>
      </c>
      <c r="G723" s="10" t="str">
        <f>IF(Rapportage!F723 ="0","  ", "  ")</f>
        <v xml:space="preserve">  </v>
      </c>
      <c r="H723" s="10" t="str">
        <f>Rapportage!G723 &amp; REPT(" ",4-MIN(4,LEN(Rapportage!G723)))</f>
        <v xml:space="preserve">    </v>
      </c>
      <c r="I723" s="10" t="str">
        <f>IF(Rapportage!H723="","",IF(($Q$2-$P$2)&gt;=0,IF(LEN(TEXT(K723*100,"00000000"))=3,_xlfn.CONCAT(0,TEXT(K723*100,"000000.""00")),TEXT(K723*100,"000000"".""00")),""""))</f>
        <v/>
      </c>
      <c r="J723" s="10" t="str">
        <f>IF(Rapportage!I723="","",IF(($Q$2-$P$2)&gt;=0,IF(LEN(TEXT(Rapportage!I723*100,"000000"))=3,_xlfn.CONCAT(0,TEXT(Rapportage!I723*100,"000.""00")),TEXT(Rapportage!I723*100,"000"".""00")),""""))</f>
        <v/>
      </c>
      <c r="K723" s="15">
        <f>ROUND(Rapportage!H723,2)</f>
        <v>0</v>
      </c>
      <c r="O723" t="s">
        <v>757</v>
      </c>
      <c r="P723">
        <v>722</v>
      </c>
    </row>
    <row r="724" spans="1:16" x14ac:dyDescent="0.25">
      <c r="A724" t="str">
        <f>IF(LEN(Rapportage!A724)="","",Rapportage!A724&amp;REPT(" ",10-MIN(10,LEN(Rapportage!A724))))</f>
        <v xml:space="preserve">          </v>
      </c>
      <c r="B724" t="str">
        <f>IF(Rapportage!B724=0,"",_xlfn.CONCAT(REPT("0",7-LEN(Rapportage!B724)),Rapportage!B724))</f>
        <v/>
      </c>
      <c r="C724" t="str">
        <f>IF(Rapportage!C724=0,"",IF(ISNUMBER(SEARCH("-",Rapportage!C724)),_xlfn.CONCAT(REPT("0",7-LEN(LEFT(Rapportage!C724,SEARCH("-",Rapportage!C724)-1))),LEFT(Rapportage!C724,SEARCH("-",Rapportage!C724)-1)),_xlfn.CONCAT(REPT("0",7-LEN(Rapportage!C724)),Rapportage!C724)))</f>
        <v/>
      </c>
      <c r="E724" t="s">
        <v>3259</v>
      </c>
      <c r="F724" t="str">
        <f>IF(Rapportage!E724="","",_xlfn.CONCAT(REPT("0",4-LEN(Rapportage!E724)),Rapportage!E724))</f>
        <v/>
      </c>
      <c r="G724" s="10" t="str">
        <f>IF(Rapportage!F724 ="0","  ", "  ")</f>
        <v xml:space="preserve">  </v>
      </c>
      <c r="H724" s="10" t="str">
        <f>Rapportage!G724 &amp; REPT(" ",4-MIN(4,LEN(Rapportage!G724)))</f>
        <v xml:space="preserve">    </v>
      </c>
      <c r="I724" s="10" t="str">
        <f>IF(Rapportage!H724="","",IF(($Q$2-$P$2)&gt;=0,IF(LEN(TEXT(K724*100,"00000000"))=3,_xlfn.CONCAT(0,TEXT(K724*100,"000000.""00")),TEXT(K724*100,"000000"".""00")),""""))</f>
        <v/>
      </c>
      <c r="J724" s="10" t="str">
        <f>IF(Rapportage!I724="","",IF(($Q$2-$P$2)&gt;=0,IF(LEN(TEXT(Rapportage!I724*100,"000000"))=3,_xlfn.CONCAT(0,TEXT(Rapportage!I724*100,"000.""00")),TEXT(Rapportage!I724*100,"000"".""00")),""""))</f>
        <v/>
      </c>
      <c r="K724" s="15">
        <f>ROUND(Rapportage!H724,2)</f>
        <v>0</v>
      </c>
      <c r="O724" t="s">
        <v>758</v>
      </c>
      <c r="P724">
        <v>723</v>
      </c>
    </row>
    <row r="725" spans="1:16" x14ac:dyDescent="0.25">
      <c r="A725" t="str">
        <f>IF(LEN(Rapportage!A725)="","",Rapportage!A725&amp;REPT(" ",10-MIN(10,LEN(Rapportage!A725))))</f>
        <v xml:space="preserve">          </v>
      </c>
      <c r="B725" t="str">
        <f>IF(Rapportage!B725=0,"",_xlfn.CONCAT(REPT("0",7-LEN(Rapportage!B725)),Rapportage!B725))</f>
        <v/>
      </c>
      <c r="C725" t="str">
        <f>IF(Rapportage!C725=0,"",IF(ISNUMBER(SEARCH("-",Rapportage!C725)),_xlfn.CONCAT(REPT("0",7-LEN(LEFT(Rapportage!C725,SEARCH("-",Rapportage!C725)-1))),LEFT(Rapportage!C725,SEARCH("-",Rapportage!C725)-1)),_xlfn.CONCAT(REPT("0",7-LEN(Rapportage!C725)),Rapportage!C725)))</f>
        <v/>
      </c>
      <c r="E725" t="s">
        <v>3260</v>
      </c>
      <c r="F725" t="str">
        <f>IF(Rapportage!E725="","",_xlfn.CONCAT(REPT("0",4-LEN(Rapportage!E725)),Rapportage!E725))</f>
        <v/>
      </c>
      <c r="G725" s="10" t="str">
        <f>IF(Rapportage!F725 ="0","  ", "  ")</f>
        <v xml:space="preserve">  </v>
      </c>
      <c r="H725" s="10" t="str">
        <f>Rapportage!G725 &amp; REPT(" ",4-MIN(4,LEN(Rapportage!G725)))</f>
        <v xml:space="preserve">    </v>
      </c>
      <c r="I725" s="10" t="str">
        <f>IF(Rapportage!H725="","",IF(($Q$2-$P$2)&gt;=0,IF(LEN(TEXT(K725*100,"00000000"))=3,_xlfn.CONCAT(0,TEXT(K725*100,"000000.""00")),TEXT(K725*100,"000000"".""00")),""""))</f>
        <v/>
      </c>
      <c r="J725" s="10" t="str">
        <f>IF(Rapportage!I725="","",IF(($Q$2-$P$2)&gt;=0,IF(LEN(TEXT(Rapportage!I725*100,"000000"))=3,_xlfn.CONCAT(0,TEXT(Rapportage!I725*100,"000.""00")),TEXT(Rapportage!I725*100,"000"".""00")),""""))</f>
        <v/>
      </c>
      <c r="K725" s="15">
        <f>ROUND(Rapportage!H725,2)</f>
        <v>0</v>
      </c>
      <c r="O725" t="s">
        <v>759</v>
      </c>
      <c r="P725">
        <v>724</v>
      </c>
    </row>
    <row r="726" spans="1:16" x14ac:dyDescent="0.25">
      <c r="A726" t="str">
        <f>IF(LEN(Rapportage!A726)="","",Rapportage!A726&amp;REPT(" ",10-MIN(10,LEN(Rapportage!A726))))</f>
        <v xml:space="preserve">          </v>
      </c>
      <c r="B726" t="str">
        <f>IF(Rapportage!B726=0,"",_xlfn.CONCAT(REPT("0",7-LEN(Rapportage!B726)),Rapportage!B726))</f>
        <v/>
      </c>
      <c r="C726" t="str">
        <f>IF(Rapportage!C726=0,"",IF(ISNUMBER(SEARCH("-",Rapportage!C726)),_xlfn.CONCAT(REPT("0",7-LEN(LEFT(Rapportage!C726,SEARCH("-",Rapportage!C726)-1))),LEFT(Rapportage!C726,SEARCH("-",Rapportage!C726)-1)),_xlfn.CONCAT(REPT("0",7-LEN(Rapportage!C726)),Rapportage!C726)))</f>
        <v/>
      </c>
      <c r="E726" t="s">
        <v>3261</v>
      </c>
      <c r="F726" t="str">
        <f>IF(Rapportage!E726="","",_xlfn.CONCAT(REPT("0",4-LEN(Rapportage!E726)),Rapportage!E726))</f>
        <v/>
      </c>
      <c r="G726" s="10" t="str">
        <f>IF(Rapportage!F726 ="0","  ", "  ")</f>
        <v xml:space="preserve">  </v>
      </c>
      <c r="H726" s="10" t="str">
        <f>Rapportage!G726 &amp; REPT(" ",4-MIN(4,LEN(Rapportage!G726)))</f>
        <v xml:space="preserve">    </v>
      </c>
      <c r="I726" s="10" t="str">
        <f>IF(Rapportage!H726="","",IF(($Q$2-$P$2)&gt;=0,IF(LEN(TEXT(K726*100,"00000000"))=3,_xlfn.CONCAT(0,TEXT(K726*100,"000000.""00")),TEXT(K726*100,"000000"".""00")),""""))</f>
        <v/>
      </c>
      <c r="J726" s="10" t="str">
        <f>IF(Rapportage!I726="","",IF(($Q$2-$P$2)&gt;=0,IF(LEN(TEXT(Rapportage!I726*100,"000000"))=3,_xlfn.CONCAT(0,TEXT(Rapportage!I726*100,"000.""00")),TEXT(Rapportage!I726*100,"000"".""00")),""""))</f>
        <v/>
      </c>
      <c r="K726" s="15">
        <f>ROUND(Rapportage!H726,2)</f>
        <v>0</v>
      </c>
      <c r="O726" t="s">
        <v>760</v>
      </c>
      <c r="P726">
        <v>725</v>
      </c>
    </row>
    <row r="727" spans="1:16" x14ac:dyDescent="0.25">
      <c r="A727" t="str">
        <f>IF(LEN(Rapportage!A727)="","",Rapportage!A727&amp;REPT(" ",10-MIN(10,LEN(Rapportage!A727))))</f>
        <v xml:space="preserve">          </v>
      </c>
      <c r="B727" t="str">
        <f>IF(Rapportage!B727=0,"",_xlfn.CONCAT(REPT("0",7-LEN(Rapportage!B727)),Rapportage!B727))</f>
        <v/>
      </c>
      <c r="C727" t="str">
        <f>IF(Rapportage!C727=0,"",IF(ISNUMBER(SEARCH("-",Rapportage!C727)),_xlfn.CONCAT(REPT("0",7-LEN(LEFT(Rapportage!C727,SEARCH("-",Rapportage!C727)-1))),LEFT(Rapportage!C727,SEARCH("-",Rapportage!C727)-1)),_xlfn.CONCAT(REPT("0",7-LEN(Rapportage!C727)),Rapportage!C727)))</f>
        <v/>
      </c>
      <c r="E727" t="s">
        <v>3262</v>
      </c>
      <c r="F727" t="str">
        <f>IF(Rapportage!E727="","",_xlfn.CONCAT(REPT("0",4-LEN(Rapportage!E727)),Rapportage!E727))</f>
        <v/>
      </c>
      <c r="G727" s="10" t="str">
        <f>IF(Rapportage!F727 ="0","  ", "  ")</f>
        <v xml:space="preserve">  </v>
      </c>
      <c r="H727" s="10" t="str">
        <f>Rapportage!G727 &amp; REPT(" ",4-MIN(4,LEN(Rapportage!G727)))</f>
        <v xml:space="preserve">    </v>
      </c>
      <c r="I727" s="10" t="str">
        <f>IF(Rapportage!H727="","",IF(($Q$2-$P$2)&gt;=0,IF(LEN(TEXT(K727*100,"00000000"))=3,_xlfn.CONCAT(0,TEXT(K727*100,"000000.""00")),TEXT(K727*100,"000000"".""00")),""""))</f>
        <v/>
      </c>
      <c r="J727" s="10" t="str">
        <f>IF(Rapportage!I727="","",IF(($Q$2-$P$2)&gt;=0,IF(LEN(TEXT(Rapportage!I727*100,"000000"))=3,_xlfn.CONCAT(0,TEXT(Rapportage!I727*100,"000.""00")),TEXT(Rapportage!I727*100,"000"".""00")),""""))</f>
        <v/>
      </c>
      <c r="K727" s="15">
        <f>ROUND(Rapportage!H727,2)</f>
        <v>0</v>
      </c>
      <c r="O727" t="s">
        <v>761</v>
      </c>
      <c r="P727">
        <v>726</v>
      </c>
    </row>
    <row r="728" spans="1:16" x14ac:dyDescent="0.25">
      <c r="A728" t="str">
        <f>IF(LEN(Rapportage!A728)="","",Rapportage!A728&amp;REPT(" ",10-MIN(10,LEN(Rapportage!A728))))</f>
        <v xml:space="preserve">          </v>
      </c>
      <c r="B728" t="str">
        <f>IF(Rapportage!B728=0,"",_xlfn.CONCAT(REPT("0",7-LEN(Rapportage!B728)),Rapportage!B728))</f>
        <v/>
      </c>
      <c r="C728" t="str">
        <f>IF(Rapportage!C728=0,"",IF(ISNUMBER(SEARCH("-",Rapportage!C728)),_xlfn.CONCAT(REPT("0",7-LEN(LEFT(Rapportage!C728,SEARCH("-",Rapportage!C728)-1))),LEFT(Rapportage!C728,SEARCH("-",Rapportage!C728)-1)),_xlfn.CONCAT(REPT("0",7-LEN(Rapportage!C728)),Rapportage!C728)))</f>
        <v/>
      </c>
      <c r="E728" t="s">
        <v>3263</v>
      </c>
      <c r="F728" t="str">
        <f>IF(Rapportage!E728="","",_xlfn.CONCAT(REPT("0",4-LEN(Rapportage!E728)),Rapportage!E728))</f>
        <v/>
      </c>
      <c r="G728" s="10" t="str">
        <f>IF(Rapportage!F728 ="0","  ", "  ")</f>
        <v xml:space="preserve">  </v>
      </c>
      <c r="H728" s="10" t="str">
        <f>Rapportage!G728 &amp; REPT(" ",4-MIN(4,LEN(Rapportage!G728)))</f>
        <v xml:space="preserve">    </v>
      </c>
      <c r="I728" s="10" t="str">
        <f>IF(Rapportage!H728="","",IF(($Q$2-$P$2)&gt;=0,IF(LEN(TEXT(K728*100,"00000000"))=3,_xlfn.CONCAT(0,TEXT(K728*100,"000000.""00")),TEXT(K728*100,"000000"".""00")),""""))</f>
        <v/>
      </c>
      <c r="J728" s="10" t="str">
        <f>IF(Rapportage!I728="","",IF(($Q$2-$P$2)&gt;=0,IF(LEN(TEXT(Rapportage!I728*100,"000000"))=3,_xlfn.CONCAT(0,TEXT(Rapportage!I728*100,"000.""00")),TEXT(Rapportage!I728*100,"000"".""00")),""""))</f>
        <v/>
      </c>
      <c r="K728" s="15">
        <f>ROUND(Rapportage!H728,2)</f>
        <v>0</v>
      </c>
      <c r="O728" t="s">
        <v>762</v>
      </c>
      <c r="P728">
        <v>727</v>
      </c>
    </row>
    <row r="729" spans="1:16" x14ac:dyDescent="0.25">
      <c r="A729" t="str">
        <f>IF(LEN(Rapportage!A729)="","",Rapportage!A729&amp;REPT(" ",10-MIN(10,LEN(Rapportage!A729))))</f>
        <v xml:space="preserve">          </v>
      </c>
      <c r="B729" t="str">
        <f>IF(Rapportage!B729=0,"",_xlfn.CONCAT(REPT("0",7-LEN(Rapportage!B729)),Rapportage!B729))</f>
        <v/>
      </c>
      <c r="C729" t="str">
        <f>IF(Rapportage!C729=0,"",IF(ISNUMBER(SEARCH("-",Rapportage!C729)),_xlfn.CONCAT(REPT("0",7-LEN(LEFT(Rapportage!C729,SEARCH("-",Rapportage!C729)-1))),LEFT(Rapportage!C729,SEARCH("-",Rapportage!C729)-1)),_xlfn.CONCAT(REPT("0",7-LEN(Rapportage!C729)),Rapportage!C729)))</f>
        <v/>
      </c>
      <c r="E729" t="s">
        <v>3264</v>
      </c>
      <c r="F729" t="str">
        <f>IF(Rapportage!E729="","",_xlfn.CONCAT(REPT("0",4-LEN(Rapportage!E729)),Rapportage!E729))</f>
        <v/>
      </c>
      <c r="G729" s="10" t="str">
        <f>IF(Rapportage!F729 ="0","  ", "  ")</f>
        <v xml:space="preserve">  </v>
      </c>
      <c r="H729" s="10" t="str">
        <f>Rapportage!G729 &amp; REPT(" ",4-MIN(4,LEN(Rapportage!G729)))</f>
        <v xml:space="preserve">    </v>
      </c>
      <c r="I729" s="10" t="str">
        <f>IF(Rapportage!H729="","",IF(($Q$2-$P$2)&gt;=0,IF(LEN(TEXT(K729*100,"00000000"))=3,_xlfn.CONCAT(0,TEXT(K729*100,"000000.""00")),TEXT(K729*100,"000000"".""00")),""""))</f>
        <v/>
      </c>
      <c r="J729" s="10" t="str">
        <f>IF(Rapportage!I729="","",IF(($Q$2-$P$2)&gt;=0,IF(LEN(TEXT(Rapportage!I729*100,"000000"))=3,_xlfn.CONCAT(0,TEXT(Rapportage!I729*100,"000.""00")),TEXT(Rapportage!I729*100,"000"".""00")),""""))</f>
        <v/>
      </c>
      <c r="K729" s="15">
        <f>ROUND(Rapportage!H729,2)</f>
        <v>0</v>
      </c>
      <c r="O729" t="s">
        <v>763</v>
      </c>
      <c r="P729">
        <v>728</v>
      </c>
    </row>
    <row r="730" spans="1:16" x14ac:dyDescent="0.25">
      <c r="A730" t="str">
        <f>IF(LEN(Rapportage!A730)="","",Rapportage!A730&amp;REPT(" ",10-MIN(10,LEN(Rapportage!A730))))</f>
        <v xml:space="preserve">          </v>
      </c>
      <c r="B730" t="str">
        <f>IF(Rapportage!B730=0,"",_xlfn.CONCAT(REPT("0",7-LEN(Rapportage!B730)),Rapportage!B730))</f>
        <v/>
      </c>
      <c r="C730" t="str">
        <f>IF(Rapportage!C730=0,"",IF(ISNUMBER(SEARCH("-",Rapportage!C730)),_xlfn.CONCAT(REPT("0",7-LEN(LEFT(Rapportage!C730,SEARCH("-",Rapportage!C730)-1))),LEFT(Rapportage!C730,SEARCH("-",Rapportage!C730)-1)),_xlfn.CONCAT(REPT("0",7-LEN(Rapportage!C730)),Rapportage!C730)))</f>
        <v/>
      </c>
      <c r="E730" t="s">
        <v>3265</v>
      </c>
      <c r="F730" t="str">
        <f>IF(Rapportage!E730="","",_xlfn.CONCAT(REPT("0",4-LEN(Rapportage!E730)),Rapportage!E730))</f>
        <v/>
      </c>
      <c r="G730" s="10" t="str">
        <f>IF(Rapportage!F730 ="0","  ", "  ")</f>
        <v xml:space="preserve">  </v>
      </c>
      <c r="H730" s="10" t="str">
        <f>Rapportage!G730 &amp; REPT(" ",4-MIN(4,LEN(Rapportage!G730)))</f>
        <v xml:space="preserve">    </v>
      </c>
      <c r="I730" s="10" t="str">
        <f>IF(Rapportage!H730="","",IF(($Q$2-$P$2)&gt;=0,IF(LEN(TEXT(K730*100,"00000000"))=3,_xlfn.CONCAT(0,TEXT(K730*100,"000000.""00")),TEXT(K730*100,"000000"".""00")),""""))</f>
        <v/>
      </c>
      <c r="J730" s="10" t="str">
        <f>IF(Rapportage!I730="","",IF(($Q$2-$P$2)&gt;=0,IF(LEN(TEXT(Rapportage!I730*100,"000000"))=3,_xlfn.CONCAT(0,TEXT(Rapportage!I730*100,"000.""00")),TEXT(Rapportage!I730*100,"000"".""00")),""""))</f>
        <v/>
      </c>
      <c r="K730" s="15">
        <f>ROUND(Rapportage!H730,2)</f>
        <v>0</v>
      </c>
      <c r="O730" t="s">
        <v>764</v>
      </c>
      <c r="P730">
        <v>729</v>
      </c>
    </row>
    <row r="731" spans="1:16" x14ac:dyDescent="0.25">
      <c r="A731" t="str">
        <f>IF(LEN(Rapportage!A731)="","",Rapportage!A731&amp;REPT(" ",10-MIN(10,LEN(Rapportage!A731))))</f>
        <v xml:space="preserve">          </v>
      </c>
      <c r="B731" t="str">
        <f>IF(Rapportage!B731=0,"",_xlfn.CONCAT(REPT("0",7-LEN(Rapportage!B731)),Rapportage!B731))</f>
        <v/>
      </c>
      <c r="C731" t="str">
        <f>IF(Rapportage!C731=0,"",IF(ISNUMBER(SEARCH("-",Rapportage!C731)),_xlfn.CONCAT(REPT("0",7-LEN(LEFT(Rapportage!C731,SEARCH("-",Rapportage!C731)-1))),LEFT(Rapportage!C731,SEARCH("-",Rapportage!C731)-1)),_xlfn.CONCAT(REPT("0",7-LEN(Rapportage!C731)),Rapportage!C731)))</f>
        <v/>
      </c>
      <c r="E731" t="s">
        <v>3266</v>
      </c>
      <c r="F731" t="str">
        <f>IF(Rapportage!E731="","",_xlfn.CONCAT(REPT("0",4-LEN(Rapportage!E731)),Rapportage!E731))</f>
        <v/>
      </c>
      <c r="G731" s="10" t="str">
        <f>IF(Rapportage!F731 ="0","  ", "  ")</f>
        <v xml:space="preserve">  </v>
      </c>
      <c r="H731" s="10" t="str">
        <f>Rapportage!G731 &amp; REPT(" ",4-MIN(4,LEN(Rapportage!G731)))</f>
        <v xml:space="preserve">    </v>
      </c>
      <c r="I731" s="10" t="str">
        <f>IF(Rapportage!H731="","",IF(($Q$2-$P$2)&gt;=0,IF(LEN(TEXT(K731*100,"00000000"))=3,_xlfn.CONCAT(0,TEXT(K731*100,"000000.""00")),TEXT(K731*100,"000000"".""00")),""""))</f>
        <v/>
      </c>
      <c r="J731" s="10" t="str">
        <f>IF(Rapportage!I731="","",IF(($Q$2-$P$2)&gt;=0,IF(LEN(TEXT(Rapportage!I731*100,"000000"))=3,_xlfn.CONCAT(0,TEXT(Rapportage!I731*100,"000.""00")),TEXT(Rapportage!I731*100,"000"".""00")),""""))</f>
        <v/>
      </c>
      <c r="K731" s="15">
        <f>ROUND(Rapportage!H731,2)</f>
        <v>0</v>
      </c>
      <c r="O731" t="s">
        <v>765</v>
      </c>
      <c r="P731">
        <v>730</v>
      </c>
    </row>
    <row r="732" spans="1:16" x14ac:dyDescent="0.25">
      <c r="A732" t="str">
        <f>IF(LEN(Rapportage!A732)="","",Rapportage!A732&amp;REPT(" ",10-MIN(10,LEN(Rapportage!A732))))</f>
        <v xml:space="preserve">          </v>
      </c>
      <c r="B732" t="str">
        <f>IF(Rapportage!B732=0,"",_xlfn.CONCAT(REPT("0",7-LEN(Rapportage!B732)),Rapportage!B732))</f>
        <v/>
      </c>
      <c r="C732" t="str">
        <f>IF(Rapportage!C732=0,"",IF(ISNUMBER(SEARCH("-",Rapportage!C732)),_xlfn.CONCAT(REPT("0",7-LEN(LEFT(Rapportage!C732,SEARCH("-",Rapportage!C732)-1))),LEFT(Rapportage!C732,SEARCH("-",Rapportage!C732)-1)),_xlfn.CONCAT(REPT("0",7-LEN(Rapportage!C732)),Rapportage!C732)))</f>
        <v/>
      </c>
      <c r="E732" t="s">
        <v>3267</v>
      </c>
      <c r="F732" t="str">
        <f>IF(Rapportage!E732="","",_xlfn.CONCAT(REPT("0",4-LEN(Rapportage!E732)),Rapportage!E732))</f>
        <v/>
      </c>
      <c r="G732" s="10" t="str">
        <f>IF(Rapportage!F732 ="0","  ", "  ")</f>
        <v xml:space="preserve">  </v>
      </c>
      <c r="H732" s="10" t="str">
        <f>Rapportage!G732 &amp; REPT(" ",4-MIN(4,LEN(Rapportage!G732)))</f>
        <v xml:space="preserve">    </v>
      </c>
      <c r="I732" s="10" t="str">
        <f>IF(Rapportage!H732="","",IF(($Q$2-$P$2)&gt;=0,IF(LEN(TEXT(K732*100,"00000000"))=3,_xlfn.CONCAT(0,TEXT(K732*100,"000000.""00")),TEXT(K732*100,"000000"".""00")),""""))</f>
        <v/>
      </c>
      <c r="J732" s="10" t="str">
        <f>IF(Rapportage!I732="","",IF(($Q$2-$P$2)&gt;=0,IF(LEN(TEXT(Rapportage!I732*100,"000000"))=3,_xlfn.CONCAT(0,TEXT(Rapportage!I732*100,"000.""00")),TEXT(Rapportage!I732*100,"000"".""00")),""""))</f>
        <v/>
      </c>
      <c r="K732" s="15">
        <f>ROUND(Rapportage!H732,2)</f>
        <v>0</v>
      </c>
      <c r="O732" t="s">
        <v>766</v>
      </c>
      <c r="P732">
        <v>731</v>
      </c>
    </row>
    <row r="733" spans="1:16" x14ac:dyDescent="0.25">
      <c r="A733" t="str">
        <f>IF(LEN(Rapportage!A733)="","",Rapportage!A733&amp;REPT(" ",10-MIN(10,LEN(Rapportage!A733))))</f>
        <v xml:space="preserve">          </v>
      </c>
      <c r="B733" t="str">
        <f>IF(Rapportage!B733=0,"",_xlfn.CONCAT(REPT("0",7-LEN(Rapportage!B733)),Rapportage!B733))</f>
        <v/>
      </c>
      <c r="C733" t="str">
        <f>IF(Rapportage!C733=0,"",IF(ISNUMBER(SEARCH("-",Rapportage!C733)),_xlfn.CONCAT(REPT("0",7-LEN(LEFT(Rapportage!C733,SEARCH("-",Rapportage!C733)-1))),LEFT(Rapportage!C733,SEARCH("-",Rapportage!C733)-1)),_xlfn.CONCAT(REPT("0",7-LEN(Rapportage!C733)),Rapportage!C733)))</f>
        <v/>
      </c>
      <c r="E733" t="s">
        <v>3268</v>
      </c>
      <c r="F733" t="str">
        <f>IF(Rapportage!E733="","",_xlfn.CONCAT(REPT("0",4-LEN(Rapportage!E733)),Rapportage!E733))</f>
        <v/>
      </c>
      <c r="G733" s="10" t="str">
        <f>IF(Rapportage!F733 ="0","  ", "  ")</f>
        <v xml:space="preserve">  </v>
      </c>
      <c r="H733" s="10" t="str">
        <f>Rapportage!G733 &amp; REPT(" ",4-MIN(4,LEN(Rapportage!G733)))</f>
        <v xml:space="preserve">    </v>
      </c>
      <c r="I733" s="10" t="str">
        <f>IF(Rapportage!H733="","",IF(($Q$2-$P$2)&gt;=0,IF(LEN(TEXT(K733*100,"00000000"))=3,_xlfn.CONCAT(0,TEXT(K733*100,"000000.""00")),TEXT(K733*100,"000000"".""00")),""""))</f>
        <v/>
      </c>
      <c r="J733" s="10" t="str">
        <f>IF(Rapportage!I733="","",IF(($Q$2-$P$2)&gt;=0,IF(LEN(TEXT(Rapportage!I733*100,"000000"))=3,_xlfn.CONCAT(0,TEXT(Rapportage!I733*100,"000.""00")),TEXT(Rapportage!I733*100,"000"".""00")),""""))</f>
        <v/>
      </c>
      <c r="K733" s="15">
        <f>ROUND(Rapportage!H733,2)</f>
        <v>0</v>
      </c>
      <c r="O733" t="s">
        <v>767</v>
      </c>
      <c r="P733">
        <v>732</v>
      </c>
    </row>
    <row r="734" spans="1:16" x14ac:dyDescent="0.25">
      <c r="A734" t="str">
        <f>IF(LEN(Rapportage!A734)="","",Rapportage!A734&amp;REPT(" ",10-MIN(10,LEN(Rapportage!A734))))</f>
        <v xml:space="preserve">          </v>
      </c>
      <c r="B734" t="str">
        <f>IF(Rapportage!B734=0,"",_xlfn.CONCAT(REPT("0",7-LEN(Rapportage!B734)),Rapportage!B734))</f>
        <v/>
      </c>
      <c r="C734" t="str">
        <f>IF(Rapportage!C734=0,"",IF(ISNUMBER(SEARCH("-",Rapportage!C734)),_xlfn.CONCAT(REPT("0",7-LEN(LEFT(Rapportage!C734,SEARCH("-",Rapportage!C734)-1))),LEFT(Rapportage!C734,SEARCH("-",Rapportage!C734)-1)),_xlfn.CONCAT(REPT("0",7-LEN(Rapportage!C734)),Rapportage!C734)))</f>
        <v/>
      </c>
      <c r="E734" t="s">
        <v>3269</v>
      </c>
      <c r="F734" t="str">
        <f>IF(Rapportage!E734="","",_xlfn.CONCAT(REPT("0",4-LEN(Rapportage!E734)),Rapportage!E734))</f>
        <v/>
      </c>
      <c r="G734" s="10" t="str">
        <f>IF(Rapportage!F734 ="0","  ", "  ")</f>
        <v xml:space="preserve">  </v>
      </c>
      <c r="H734" s="10" t="str">
        <f>Rapportage!G734 &amp; REPT(" ",4-MIN(4,LEN(Rapportage!G734)))</f>
        <v xml:space="preserve">    </v>
      </c>
      <c r="I734" s="10" t="str">
        <f>IF(Rapportage!H734="","",IF(($Q$2-$P$2)&gt;=0,IF(LEN(TEXT(K734*100,"00000000"))=3,_xlfn.CONCAT(0,TEXT(K734*100,"000000.""00")),TEXT(K734*100,"000000"".""00")),""""))</f>
        <v/>
      </c>
      <c r="J734" s="10" t="str">
        <f>IF(Rapportage!I734="","",IF(($Q$2-$P$2)&gt;=0,IF(LEN(TEXT(Rapportage!I734*100,"000000"))=3,_xlfn.CONCAT(0,TEXT(Rapportage!I734*100,"000.""00")),TEXT(Rapportage!I734*100,"000"".""00")),""""))</f>
        <v/>
      </c>
      <c r="K734" s="15">
        <f>ROUND(Rapportage!H734,2)</f>
        <v>0</v>
      </c>
      <c r="O734" t="s">
        <v>768</v>
      </c>
      <c r="P734">
        <v>733</v>
      </c>
    </row>
    <row r="735" spans="1:16" x14ac:dyDescent="0.25">
      <c r="A735" t="str">
        <f>IF(LEN(Rapportage!A735)="","",Rapportage!A735&amp;REPT(" ",10-MIN(10,LEN(Rapportage!A735))))</f>
        <v xml:space="preserve">          </v>
      </c>
      <c r="B735" t="str">
        <f>IF(Rapportage!B735=0,"",_xlfn.CONCAT(REPT("0",7-LEN(Rapportage!B735)),Rapportage!B735))</f>
        <v/>
      </c>
      <c r="C735" t="str">
        <f>IF(Rapportage!C735=0,"",IF(ISNUMBER(SEARCH("-",Rapportage!C735)),_xlfn.CONCAT(REPT("0",7-LEN(LEFT(Rapportage!C735,SEARCH("-",Rapportage!C735)-1))),LEFT(Rapportage!C735,SEARCH("-",Rapportage!C735)-1)),_xlfn.CONCAT(REPT("0",7-LEN(Rapportage!C735)),Rapportage!C735)))</f>
        <v/>
      </c>
      <c r="E735" t="s">
        <v>3270</v>
      </c>
      <c r="F735" t="str">
        <f>IF(Rapportage!E735="","",_xlfn.CONCAT(REPT("0",4-LEN(Rapportage!E735)),Rapportage!E735))</f>
        <v/>
      </c>
      <c r="G735" s="10" t="str">
        <f>IF(Rapportage!F735 ="0","  ", "  ")</f>
        <v xml:space="preserve">  </v>
      </c>
      <c r="H735" s="10" t="str">
        <f>Rapportage!G735 &amp; REPT(" ",4-MIN(4,LEN(Rapportage!G735)))</f>
        <v xml:space="preserve">    </v>
      </c>
      <c r="I735" s="10" t="str">
        <f>IF(Rapportage!H735="","",IF(($Q$2-$P$2)&gt;=0,IF(LEN(TEXT(K735*100,"00000000"))=3,_xlfn.CONCAT(0,TEXT(K735*100,"000000.""00")),TEXT(K735*100,"000000"".""00")),""""))</f>
        <v/>
      </c>
      <c r="J735" s="10" t="str">
        <f>IF(Rapportage!I735="","",IF(($Q$2-$P$2)&gt;=0,IF(LEN(TEXT(Rapportage!I735*100,"000000"))=3,_xlfn.CONCAT(0,TEXT(Rapportage!I735*100,"000.""00")),TEXT(Rapportage!I735*100,"000"".""00")),""""))</f>
        <v/>
      </c>
      <c r="K735" s="15">
        <f>ROUND(Rapportage!H735,2)</f>
        <v>0</v>
      </c>
      <c r="O735" t="s">
        <v>769</v>
      </c>
      <c r="P735">
        <v>734</v>
      </c>
    </row>
    <row r="736" spans="1:16" x14ac:dyDescent="0.25">
      <c r="A736" t="str">
        <f>IF(LEN(Rapportage!A736)="","",Rapportage!A736&amp;REPT(" ",10-MIN(10,LEN(Rapportage!A736))))</f>
        <v xml:space="preserve">          </v>
      </c>
      <c r="B736" t="str">
        <f>IF(Rapportage!B736=0,"",_xlfn.CONCAT(REPT("0",7-LEN(Rapportage!B736)),Rapportage!B736))</f>
        <v/>
      </c>
      <c r="C736" t="str">
        <f>IF(Rapportage!C736=0,"",IF(ISNUMBER(SEARCH("-",Rapportage!C736)),_xlfn.CONCAT(REPT("0",7-LEN(LEFT(Rapportage!C736,SEARCH("-",Rapportage!C736)-1))),LEFT(Rapportage!C736,SEARCH("-",Rapportage!C736)-1)),_xlfn.CONCAT(REPT("0",7-LEN(Rapportage!C736)),Rapportage!C736)))</f>
        <v/>
      </c>
      <c r="E736" t="s">
        <v>3271</v>
      </c>
      <c r="F736" t="str">
        <f>IF(Rapportage!E736="","",_xlfn.CONCAT(REPT("0",4-LEN(Rapportage!E736)),Rapportage!E736))</f>
        <v/>
      </c>
      <c r="G736" s="10" t="str">
        <f>IF(Rapportage!F736 ="0","  ", "  ")</f>
        <v xml:space="preserve">  </v>
      </c>
      <c r="H736" s="10" t="str">
        <f>Rapportage!G736 &amp; REPT(" ",4-MIN(4,LEN(Rapportage!G736)))</f>
        <v xml:space="preserve">    </v>
      </c>
      <c r="I736" s="10" t="str">
        <f>IF(Rapportage!H736="","",IF(($Q$2-$P$2)&gt;=0,IF(LEN(TEXT(K736*100,"00000000"))=3,_xlfn.CONCAT(0,TEXT(K736*100,"000000.""00")),TEXT(K736*100,"000000"".""00")),""""))</f>
        <v/>
      </c>
      <c r="J736" s="10" t="str">
        <f>IF(Rapportage!I736="","",IF(($Q$2-$P$2)&gt;=0,IF(LEN(TEXT(Rapportage!I736*100,"000000"))=3,_xlfn.CONCAT(0,TEXT(Rapportage!I736*100,"000.""00")),TEXT(Rapportage!I736*100,"000"".""00")),""""))</f>
        <v/>
      </c>
      <c r="K736" s="15">
        <f>ROUND(Rapportage!H736,2)</f>
        <v>0</v>
      </c>
      <c r="O736" t="s">
        <v>770</v>
      </c>
      <c r="P736">
        <v>735</v>
      </c>
    </row>
    <row r="737" spans="1:16" x14ac:dyDescent="0.25">
      <c r="A737" t="str">
        <f>IF(LEN(Rapportage!A737)="","",Rapportage!A737&amp;REPT(" ",10-MIN(10,LEN(Rapportage!A737))))</f>
        <v xml:space="preserve">          </v>
      </c>
      <c r="B737" t="str">
        <f>IF(Rapportage!B737=0,"",_xlfn.CONCAT(REPT("0",7-LEN(Rapportage!B737)),Rapportage!B737))</f>
        <v/>
      </c>
      <c r="C737" t="str">
        <f>IF(Rapportage!C737=0,"",IF(ISNUMBER(SEARCH("-",Rapportage!C737)),_xlfn.CONCAT(REPT("0",7-LEN(LEFT(Rapportage!C737,SEARCH("-",Rapportage!C737)-1))),LEFT(Rapportage!C737,SEARCH("-",Rapportage!C737)-1)),_xlfn.CONCAT(REPT("0",7-LEN(Rapportage!C737)),Rapportage!C737)))</f>
        <v/>
      </c>
      <c r="E737" t="s">
        <v>3272</v>
      </c>
      <c r="F737" t="str">
        <f>IF(Rapportage!E737="","",_xlfn.CONCAT(REPT("0",4-LEN(Rapportage!E737)),Rapportage!E737))</f>
        <v/>
      </c>
      <c r="G737" s="10" t="str">
        <f>IF(Rapportage!F737 ="0","  ", "  ")</f>
        <v xml:space="preserve">  </v>
      </c>
      <c r="H737" s="10" t="str">
        <f>Rapportage!G737 &amp; REPT(" ",4-MIN(4,LEN(Rapportage!G737)))</f>
        <v xml:space="preserve">    </v>
      </c>
      <c r="I737" s="10" t="str">
        <f>IF(Rapportage!H737="","",IF(($Q$2-$P$2)&gt;=0,IF(LEN(TEXT(K737*100,"00000000"))=3,_xlfn.CONCAT(0,TEXT(K737*100,"000000.""00")),TEXT(K737*100,"000000"".""00")),""""))</f>
        <v/>
      </c>
      <c r="J737" s="10" t="str">
        <f>IF(Rapportage!I737="","",IF(($Q$2-$P$2)&gt;=0,IF(LEN(TEXT(Rapportage!I737*100,"000000"))=3,_xlfn.CONCAT(0,TEXT(Rapportage!I737*100,"000.""00")),TEXT(Rapportage!I737*100,"000"".""00")),""""))</f>
        <v/>
      </c>
      <c r="K737" s="15">
        <f>ROUND(Rapportage!H737,2)</f>
        <v>0</v>
      </c>
      <c r="O737" t="s">
        <v>771</v>
      </c>
      <c r="P737">
        <v>736</v>
      </c>
    </row>
    <row r="738" spans="1:16" x14ac:dyDescent="0.25">
      <c r="A738" t="str">
        <f>IF(LEN(Rapportage!A738)="","",Rapportage!A738&amp;REPT(" ",10-MIN(10,LEN(Rapportage!A738))))</f>
        <v xml:space="preserve">          </v>
      </c>
      <c r="B738" t="str">
        <f>IF(Rapportage!B738=0,"",_xlfn.CONCAT(REPT("0",7-LEN(Rapportage!B738)),Rapportage!B738))</f>
        <v/>
      </c>
      <c r="C738" t="str">
        <f>IF(Rapportage!C738=0,"",IF(ISNUMBER(SEARCH("-",Rapportage!C738)),_xlfn.CONCAT(REPT("0",7-LEN(LEFT(Rapportage!C738,SEARCH("-",Rapportage!C738)-1))),LEFT(Rapportage!C738,SEARCH("-",Rapportage!C738)-1)),_xlfn.CONCAT(REPT("0",7-LEN(Rapportage!C738)),Rapportage!C738)))</f>
        <v/>
      </c>
      <c r="E738" t="s">
        <v>3273</v>
      </c>
      <c r="F738" t="str">
        <f>IF(Rapportage!E738="","",_xlfn.CONCAT(REPT("0",4-LEN(Rapportage!E738)),Rapportage!E738))</f>
        <v/>
      </c>
      <c r="G738" s="10" t="str">
        <f>IF(Rapportage!F738 ="0","  ", "  ")</f>
        <v xml:space="preserve">  </v>
      </c>
      <c r="H738" s="10" t="str">
        <f>Rapportage!G738 &amp; REPT(" ",4-MIN(4,LEN(Rapportage!G738)))</f>
        <v xml:space="preserve">    </v>
      </c>
      <c r="I738" s="10" t="str">
        <f>IF(Rapportage!H738="","",IF(($Q$2-$P$2)&gt;=0,IF(LEN(TEXT(K738*100,"00000000"))=3,_xlfn.CONCAT(0,TEXT(K738*100,"000000.""00")),TEXT(K738*100,"000000"".""00")),""""))</f>
        <v/>
      </c>
      <c r="J738" s="10" t="str">
        <f>IF(Rapportage!I738="","",IF(($Q$2-$P$2)&gt;=0,IF(LEN(TEXT(Rapportage!I738*100,"000000"))=3,_xlfn.CONCAT(0,TEXT(Rapportage!I738*100,"000.""00")),TEXT(Rapportage!I738*100,"000"".""00")),""""))</f>
        <v/>
      </c>
      <c r="K738" s="15">
        <f>ROUND(Rapportage!H738,2)</f>
        <v>0</v>
      </c>
      <c r="O738" t="s">
        <v>772</v>
      </c>
      <c r="P738">
        <v>737</v>
      </c>
    </row>
    <row r="739" spans="1:16" x14ac:dyDescent="0.25">
      <c r="A739" t="str">
        <f>IF(LEN(Rapportage!A739)="","",Rapportage!A739&amp;REPT(" ",10-MIN(10,LEN(Rapportage!A739))))</f>
        <v xml:space="preserve">          </v>
      </c>
      <c r="B739" t="str">
        <f>IF(Rapportage!B739=0,"",_xlfn.CONCAT(REPT("0",7-LEN(Rapportage!B739)),Rapportage!B739))</f>
        <v/>
      </c>
      <c r="C739" t="str">
        <f>IF(Rapportage!C739=0,"",IF(ISNUMBER(SEARCH("-",Rapportage!C739)),_xlfn.CONCAT(REPT("0",7-LEN(LEFT(Rapportage!C739,SEARCH("-",Rapportage!C739)-1))),LEFT(Rapportage!C739,SEARCH("-",Rapportage!C739)-1)),_xlfn.CONCAT(REPT("0",7-LEN(Rapportage!C739)),Rapportage!C739)))</f>
        <v/>
      </c>
      <c r="E739" t="s">
        <v>3274</v>
      </c>
      <c r="F739" t="str">
        <f>IF(Rapportage!E739="","",_xlfn.CONCAT(REPT("0",4-LEN(Rapportage!E739)),Rapportage!E739))</f>
        <v/>
      </c>
      <c r="G739" s="10" t="str">
        <f>IF(Rapportage!F739 ="0","  ", "  ")</f>
        <v xml:space="preserve">  </v>
      </c>
      <c r="H739" s="10" t="str">
        <f>Rapportage!G739 &amp; REPT(" ",4-MIN(4,LEN(Rapportage!G739)))</f>
        <v xml:space="preserve">    </v>
      </c>
      <c r="I739" s="10" t="str">
        <f>IF(Rapportage!H739="","",IF(($Q$2-$P$2)&gt;=0,IF(LEN(TEXT(K739*100,"00000000"))=3,_xlfn.CONCAT(0,TEXT(K739*100,"000000.""00")),TEXT(K739*100,"000000"".""00")),""""))</f>
        <v/>
      </c>
      <c r="J739" s="10" t="str">
        <f>IF(Rapportage!I739="","",IF(($Q$2-$P$2)&gt;=0,IF(LEN(TEXT(Rapportage!I739*100,"000000"))=3,_xlfn.CONCAT(0,TEXT(Rapportage!I739*100,"000.""00")),TEXT(Rapportage!I739*100,"000"".""00")),""""))</f>
        <v/>
      </c>
      <c r="K739" s="15">
        <f>ROUND(Rapportage!H739,2)</f>
        <v>0</v>
      </c>
      <c r="O739" t="s">
        <v>773</v>
      </c>
      <c r="P739">
        <v>738</v>
      </c>
    </row>
    <row r="740" spans="1:16" x14ac:dyDescent="0.25">
      <c r="A740" t="str">
        <f>IF(LEN(Rapportage!A740)="","",Rapportage!A740&amp;REPT(" ",10-MIN(10,LEN(Rapportage!A740))))</f>
        <v xml:space="preserve">          </v>
      </c>
      <c r="B740" t="str">
        <f>IF(Rapportage!B740=0,"",_xlfn.CONCAT(REPT("0",7-LEN(Rapportage!B740)),Rapportage!B740))</f>
        <v/>
      </c>
      <c r="C740" t="str">
        <f>IF(Rapportage!C740=0,"",IF(ISNUMBER(SEARCH("-",Rapportage!C740)),_xlfn.CONCAT(REPT("0",7-LEN(LEFT(Rapportage!C740,SEARCH("-",Rapportage!C740)-1))),LEFT(Rapportage!C740,SEARCH("-",Rapportage!C740)-1)),_xlfn.CONCAT(REPT("0",7-LEN(Rapportage!C740)),Rapportage!C740)))</f>
        <v/>
      </c>
      <c r="E740" t="s">
        <v>3275</v>
      </c>
      <c r="F740" t="str">
        <f>IF(Rapportage!E740="","",_xlfn.CONCAT(REPT("0",4-LEN(Rapportage!E740)),Rapportage!E740))</f>
        <v/>
      </c>
      <c r="G740" s="10" t="str">
        <f>IF(Rapportage!F740 ="0","  ", "  ")</f>
        <v xml:space="preserve">  </v>
      </c>
      <c r="H740" s="10" t="str">
        <f>Rapportage!G740 &amp; REPT(" ",4-MIN(4,LEN(Rapportage!G740)))</f>
        <v xml:space="preserve">    </v>
      </c>
      <c r="I740" s="10" t="str">
        <f>IF(Rapportage!H740="","",IF(($Q$2-$P$2)&gt;=0,IF(LEN(TEXT(K740*100,"00000000"))=3,_xlfn.CONCAT(0,TEXT(K740*100,"000000.""00")),TEXT(K740*100,"000000"".""00")),""""))</f>
        <v/>
      </c>
      <c r="J740" s="10" t="str">
        <f>IF(Rapportage!I740="","",IF(($Q$2-$P$2)&gt;=0,IF(LEN(TEXT(Rapportage!I740*100,"000000"))=3,_xlfn.CONCAT(0,TEXT(Rapportage!I740*100,"000.""00")),TEXT(Rapportage!I740*100,"000"".""00")),""""))</f>
        <v/>
      </c>
      <c r="K740" s="15">
        <f>ROUND(Rapportage!H740,2)</f>
        <v>0</v>
      </c>
      <c r="O740" t="s">
        <v>774</v>
      </c>
      <c r="P740">
        <v>739</v>
      </c>
    </row>
    <row r="741" spans="1:16" x14ac:dyDescent="0.25">
      <c r="A741" t="str">
        <f>IF(LEN(Rapportage!A741)="","",Rapportage!A741&amp;REPT(" ",10-MIN(10,LEN(Rapportage!A741))))</f>
        <v xml:space="preserve">          </v>
      </c>
      <c r="B741" t="str">
        <f>IF(Rapportage!B741=0,"",_xlfn.CONCAT(REPT("0",7-LEN(Rapportage!B741)),Rapportage!B741))</f>
        <v/>
      </c>
      <c r="C741" t="str">
        <f>IF(Rapportage!C741=0,"",IF(ISNUMBER(SEARCH("-",Rapportage!C741)),_xlfn.CONCAT(REPT("0",7-LEN(LEFT(Rapportage!C741,SEARCH("-",Rapportage!C741)-1))),LEFT(Rapportage!C741,SEARCH("-",Rapportage!C741)-1)),_xlfn.CONCAT(REPT("0",7-LEN(Rapportage!C741)),Rapportage!C741)))</f>
        <v/>
      </c>
      <c r="E741" t="s">
        <v>3276</v>
      </c>
      <c r="F741" t="str">
        <f>IF(Rapportage!E741="","",_xlfn.CONCAT(REPT("0",4-LEN(Rapportage!E741)),Rapportage!E741))</f>
        <v/>
      </c>
      <c r="G741" s="10" t="str">
        <f>IF(Rapportage!F741 ="0","  ", "  ")</f>
        <v xml:space="preserve">  </v>
      </c>
      <c r="H741" s="10" t="str">
        <f>Rapportage!G741 &amp; REPT(" ",4-MIN(4,LEN(Rapportage!G741)))</f>
        <v xml:space="preserve">    </v>
      </c>
      <c r="I741" s="10" t="str">
        <f>IF(Rapportage!H741="","",IF(($Q$2-$P$2)&gt;=0,IF(LEN(TEXT(K741*100,"00000000"))=3,_xlfn.CONCAT(0,TEXT(K741*100,"000000.""00")),TEXT(K741*100,"000000"".""00")),""""))</f>
        <v/>
      </c>
      <c r="J741" s="10" t="str">
        <f>IF(Rapportage!I741="","",IF(($Q$2-$P$2)&gt;=0,IF(LEN(TEXT(Rapportage!I741*100,"000000"))=3,_xlfn.CONCAT(0,TEXT(Rapportage!I741*100,"000.""00")),TEXT(Rapportage!I741*100,"000"".""00")),""""))</f>
        <v/>
      </c>
      <c r="K741" s="15">
        <f>ROUND(Rapportage!H741,2)</f>
        <v>0</v>
      </c>
      <c r="O741" t="s">
        <v>775</v>
      </c>
      <c r="P741">
        <v>740</v>
      </c>
    </row>
    <row r="742" spans="1:16" x14ac:dyDescent="0.25">
      <c r="A742" t="str">
        <f>IF(LEN(Rapportage!A742)="","",Rapportage!A742&amp;REPT(" ",10-MIN(10,LEN(Rapportage!A742))))</f>
        <v xml:space="preserve">          </v>
      </c>
      <c r="B742" t="str">
        <f>IF(Rapportage!B742=0,"",_xlfn.CONCAT(REPT("0",7-LEN(Rapportage!B742)),Rapportage!B742))</f>
        <v/>
      </c>
      <c r="C742" t="str">
        <f>IF(Rapportage!C742=0,"",IF(ISNUMBER(SEARCH("-",Rapportage!C742)),_xlfn.CONCAT(REPT("0",7-LEN(LEFT(Rapportage!C742,SEARCH("-",Rapportage!C742)-1))),LEFT(Rapportage!C742,SEARCH("-",Rapportage!C742)-1)),_xlfn.CONCAT(REPT("0",7-LEN(Rapportage!C742)),Rapportage!C742)))</f>
        <v/>
      </c>
      <c r="E742" t="s">
        <v>3277</v>
      </c>
      <c r="F742" t="str">
        <f>IF(Rapportage!E742="","",_xlfn.CONCAT(REPT("0",4-LEN(Rapportage!E742)),Rapportage!E742))</f>
        <v/>
      </c>
      <c r="G742" s="10" t="str">
        <f>IF(Rapportage!F742 ="0","  ", "  ")</f>
        <v xml:space="preserve">  </v>
      </c>
      <c r="H742" s="10" t="str">
        <f>Rapportage!G742 &amp; REPT(" ",4-MIN(4,LEN(Rapportage!G742)))</f>
        <v xml:space="preserve">    </v>
      </c>
      <c r="I742" s="10" t="str">
        <f>IF(Rapportage!H742="","",IF(($Q$2-$P$2)&gt;=0,IF(LEN(TEXT(K742*100,"00000000"))=3,_xlfn.CONCAT(0,TEXT(K742*100,"000000.""00")),TEXT(K742*100,"000000"".""00")),""""))</f>
        <v/>
      </c>
      <c r="J742" s="10" t="str">
        <f>IF(Rapportage!I742="","",IF(($Q$2-$P$2)&gt;=0,IF(LEN(TEXT(Rapportage!I742*100,"000000"))=3,_xlfn.CONCAT(0,TEXT(Rapportage!I742*100,"000.""00")),TEXT(Rapportage!I742*100,"000"".""00")),""""))</f>
        <v/>
      </c>
      <c r="K742" s="15">
        <f>ROUND(Rapportage!H742,2)</f>
        <v>0</v>
      </c>
      <c r="O742" t="s">
        <v>776</v>
      </c>
      <c r="P742">
        <v>741</v>
      </c>
    </row>
    <row r="743" spans="1:16" x14ac:dyDescent="0.25">
      <c r="A743" t="str">
        <f>IF(LEN(Rapportage!A743)="","",Rapportage!A743&amp;REPT(" ",10-MIN(10,LEN(Rapportage!A743))))</f>
        <v xml:space="preserve">          </v>
      </c>
      <c r="B743" t="str">
        <f>IF(Rapportage!B743=0,"",_xlfn.CONCAT(REPT("0",7-LEN(Rapportage!B743)),Rapportage!B743))</f>
        <v/>
      </c>
      <c r="C743" t="str">
        <f>IF(Rapportage!C743=0,"",IF(ISNUMBER(SEARCH("-",Rapportage!C743)),_xlfn.CONCAT(REPT("0",7-LEN(LEFT(Rapportage!C743,SEARCH("-",Rapportage!C743)-1))),LEFT(Rapportage!C743,SEARCH("-",Rapportage!C743)-1)),_xlfn.CONCAT(REPT("0",7-LEN(Rapportage!C743)),Rapportage!C743)))</f>
        <v/>
      </c>
      <c r="E743" t="s">
        <v>3278</v>
      </c>
      <c r="F743" t="str">
        <f>IF(Rapportage!E743="","",_xlfn.CONCAT(REPT("0",4-LEN(Rapportage!E743)),Rapportage!E743))</f>
        <v/>
      </c>
      <c r="G743" s="10" t="str">
        <f>IF(Rapportage!F743 ="0","  ", "  ")</f>
        <v xml:space="preserve">  </v>
      </c>
      <c r="H743" s="10" t="str">
        <f>Rapportage!G743 &amp; REPT(" ",4-MIN(4,LEN(Rapportage!G743)))</f>
        <v xml:space="preserve">    </v>
      </c>
      <c r="I743" s="10" t="str">
        <f>IF(Rapportage!H743="","",IF(($Q$2-$P$2)&gt;=0,IF(LEN(TEXT(K743*100,"00000000"))=3,_xlfn.CONCAT(0,TEXT(K743*100,"000000.""00")),TEXT(K743*100,"000000"".""00")),""""))</f>
        <v/>
      </c>
      <c r="J743" s="10" t="str">
        <f>IF(Rapportage!I743="","",IF(($Q$2-$P$2)&gt;=0,IF(LEN(TEXT(Rapportage!I743*100,"000000"))=3,_xlfn.CONCAT(0,TEXT(Rapportage!I743*100,"000.""00")),TEXT(Rapportage!I743*100,"000"".""00")),""""))</f>
        <v/>
      </c>
      <c r="K743" s="15">
        <f>ROUND(Rapportage!H743,2)</f>
        <v>0</v>
      </c>
      <c r="O743" t="s">
        <v>777</v>
      </c>
      <c r="P743">
        <v>742</v>
      </c>
    </row>
    <row r="744" spans="1:16" x14ac:dyDescent="0.25">
      <c r="A744" t="str">
        <f>IF(LEN(Rapportage!A744)="","",Rapportage!A744&amp;REPT(" ",10-MIN(10,LEN(Rapportage!A744))))</f>
        <v xml:space="preserve">          </v>
      </c>
      <c r="B744" t="str">
        <f>IF(Rapportage!B744=0,"",_xlfn.CONCAT(REPT("0",7-LEN(Rapportage!B744)),Rapportage!B744))</f>
        <v/>
      </c>
      <c r="C744" t="str">
        <f>IF(Rapportage!C744=0,"",IF(ISNUMBER(SEARCH("-",Rapportage!C744)),_xlfn.CONCAT(REPT("0",7-LEN(LEFT(Rapportage!C744,SEARCH("-",Rapportage!C744)-1))),LEFT(Rapportage!C744,SEARCH("-",Rapportage!C744)-1)),_xlfn.CONCAT(REPT("0",7-LEN(Rapportage!C744)),Rapportage!C744)))</f>
        <v/>
      </c>
      <c r="E744" t="s">
        <v>3279</v>
      </c>
      <c r="F744" t="str">
        <f>IF(Rapportage!E744="","",_xlfn.CONCAT(REPT("0",4-LEN(Rapportage!E744)),Rapportage!E744))</f>
        <v/>
      </c>
      <c r="G744" s="10" t="str">
        <f>IF(Rapportage!F744 ="0","  ", "  ")</f>
        <v xml:space="preserve">  </v>
      </c>
      <c r="H744" s="10" t="str">
        <f>Rapportage!G744 &amp; REPT(" ",4-MIN(4,LEN(Rapportage!G744)))</f>
        <v xml:space="preserve">    </v>
      </c>
      <c r="I744" s="10" t="str">
        <f>IF(Rapportage!H744="","",IF(($Q$2-$P$2)&gt;=0,IF(LEN(TEXT(K744*100,"00000000"))=3,_xlfn.CONCAT(0,TEXT(K744*100,"000000.""00")),TEXT(K744*100,"000000"".""00")),""""))</f>
        <v/>
      </c>
      <c r="J744" s="10" t="str">
        <f>IF(Rapportage!I744="","",IF(($Q$2-$P$2)&gt;=0,IF(LEN(TEXT(Rapportage!I744*100,"000000"))=3,_xlfn.CONCAT(0,TEXT(Rapportage!I744*100,"000.""00")),TEXT(Rapportage!I744*100,"000"".""00")),""""))</f>
        <v/>
      </c>
      <c r="K744" s="15">
        <f>ROUND(Rapportage!H744,2)</f>
        <v>0</v>
      </c>
      <c r="O744" t="s">
        <v>778</v>
      </c>
      <c r="P744">
        <v>743</v>
      </c>
    </row>
    <row r="745" spans="1:16" x14ac:dyDescent="0.25">
      <c r="A745" t="str">
        <f>IF(LEN(Rapportage!A745)="","",Rapportage!A745&amp;REPT(" ",10-MIN(10,LEN(Rapportage!A745))))</f>
        <v xml:space="preserve">          </v>
      </c>
      <c r="B745" t="str">
        <f>IF(Rapportage!B745=0,"",_xlfn.CONCAT(REPT("0",7-LEN(Rapportage!B745)),Rapportage!B745))</f>
        <v/>
      </c>
      <c r="C745" t="str">
        <f>IF(Rapportage!C745=0,"",IF(ISNUMBER(SEARCH("-",Rapportage!C745)),_xlfn.CONCAT(REPT("0",7-LEN(LEFT(Rapportage!C745,SEARCH("-",Rapportage!C745)-1))),LEFT(Rapportage!C745,SEARCH("-",Rapportage!C745)-1)),_xlfn.CONCAT(REPT("0",7-LEN(Rapportage!C745)),Rapportage!C745)))</f>
        <v/>
      </c>
      <c r="E745" t="s">
        <v>3280</v>
      </c>
      <c r="F745" t="str">
        <f>IF(Rapportage!E745="","",_xlfn.CONCAT(REPT("0",4-LEN(Rapportage!E745)),Rapportage!E745))</f>
        <v/>
      </c>
      <c r="G745" s="10" t="str">
        <f>IF(Rapportage!F745 ="0","  ", "  ")</f>
        <v xml:space="preserve">  </v>
      </c>
      <c r="H745" s="10" t="str">
        <f>Rapportage!G745 &amp; REPT(" ",4-MIN(4,LEN(Rapportage!G745)))</f>
        <v xml:space="preserve">    </v>
      </c>
      <c r="I745" s="10" t="str">
        <f>IF(Rapportage!H745="","",IF(($Q$2-$P$2)&gt;=0,IF(LEN(TEXT(K745*100,"00000000"))=3,_xlfn.CONCAT(0,TEXT(K745*100,"000000.""00")),TEXT(K745*100,"000000"".""00")),""""))</f>
        <v/>
      </c>
      <c r="J745" s="10" t="str">
        <f>IF(Rapportage!I745="","",IF(($Q$2-$P$2)&gt;=0,IF(LEN(TEXT(Rapportage!I745*100,"000000"))=3,_xlfn.CONCAT(0,TEXT(Rapportage!I745*100,"000.""00")),TEXT(Rapportage!I745*100,"000"".""00")),""""))</f>
        <v/>
      </c>
      <c r="K745" s="15">
        <f>ROUND(Rapportage!H745,2)</f>
        <v>0</v>
      </c>
      <c r="O745" t="s">
        <v>779</v>
      </c>
      <c r="P745">
        <v>744</v>
      </c>
    </row>
    <row r="746" spans="1:16" x14ac:dyDescent="0.25">
      <c r="A746" t="str">
        <f>IF(LEN(Rapportage!A746)="","",Rapportage!A746&amp;REPT(" ",10-MIN(10,LEN(Rapportage!A746))))</f>
        <v xml:space="preserve">          </v>
      </c>
      <c r="B746" t="str">
        <f>IF(Rapportage!B746=0,"",_xlfn.CONCAT(REPT("0",7-LEN(Rapportage!B746)),Rapportage!B746))</f>
        <v/>
      </c>
      <c r="C746" t="str">
        <f>IF(Rapportage!C746=0,"",IF(ISNUMBER(SEARCH("-",Rapportage!C746)),_xlfn.CONCAT(REPT("0",7-LEN(LEFT(Rapportage!C746,SEARCH("-",Rapportage!C746)-1))),LEFT(Rapportage!C746,SEARCH("-",Rapportage!C746)-1)),_xlfn.CONCAT(REPT("0",7-LEN(Rapportage!C746)),Rapportage!C746)))</f>
        <v/>
      </c>
      <c r="E746" t="s">
        <v>3281</v>
      </c>
      <c r="F746" t="str">
        <f>IF(Rapportage!E746="","",_xlfn.CONCAT(REPT("0",4-LEN(Rapportage!E746)),Rapportage!E746))</f>
        <v/>
      </c>
      <c r="G746" s="10" t="str">
        <f>IF(Rapportage!F746 ="0","  ", "  ")</f>
        <v xml:space="preserve">  </v>
      </c>
      <c r="H746" s="10" t="str">
        <f>Rapportage!G746 &amp; REPT(" ",4-MIN(4,LEN(Rapportage!G746)))</f>
        <v xml:space="preserve">    </v>
      </c>
      <c r="I746" s="10" t="str">
        <f>IF(Rapportage!H746="","",IF(($Q$2-$P$2)&gt;=0,IF(LEN(TEXT(K746*100,"00000000"))=3,_xlfn.CONCAT(0,TEXT(K746*100,"000000.""00")),TEXT(K746*100,"000000"".""00")),""""))</f>
        <v/>
      </c>
      <c r="J746" s="10" t="str">
        <f>IF(Rapportage!I746="","",IF(($Q$2-$P$2)&gt;=0,IF(LEN(TEXT(Rapportage!I746*100,"000000"))=3,_xlfn.CONCAT(0,TEXT(Rapportage!I746*100,"000.""00")),TEXT(Rapportage!I746*100,"000"".""00")),""""))</f>
        <v/>
      </c>
      <c r="K746" s="15">
        <f>ROUND(Rapportage!H746,2)</f>
        <v>0</v>
      </c>
      <c r="O746" t="s">
        <v>780</v>
      </c>
      <c r="P746">
        <v>745</v>
      </c>
    </row>
    <row r="747" spans="1:16" x14ac:dyDescent="0.25">
      <c r="A747" t="str">
        <f>IF(LEN(Rapportage!A747)="","",Rapportage!A747&amp;REPT(" ",10-MIN(10,LEN(Rapportage!A747))))</f>
        <v xml:space="preserve">          </v>
      </c>
      <c r="B747" t="str">
        <f>IF(Rapportage!B747=0,"",_xlfn.CONCAT(REPT("0",7-LEN(Rapportage!B747)),Rapportage!B747))</f>
        <v/>
      </c>
      <c r="C747" t="str">
        <f>IF(Rapportage!C747=0,"",IF(ISNUMBER(SEARCH("-",Rapportage!C747)),_xlfn.CONCAT(REPT("0",7-LEN(LEFT(Rapportage!C747,SEARCH("-",Rapportage!C747)-1))),LEFT(Rapportage!C747,SEARCH("-",Rapportage!C747)-1)),_xlfn.CONCAT(REPT("0",7-LEN(Rapportage!C747)),Rapportage!C747)))</f>
        <v/>
      </c>
      <c r="E747" t="s">
        <v>3282</v>
      </c>
      <c r="F747" t="str">
        <f>IF(Rapportage!E747="","",_xlfn.CONCAT(REPT("0",4-LEN(Rapportage!E747)),Rapportage!E747))</f>
        <v/>
      </c>
      <c r="G747" s="10" t="str">
        <f>IF(Rapportage!F747 ="0","  ", "  ")</f>
        <v xml:space="preserve">  </v>
      </c>
      <c r="H747" s="10" t="str">
        <f>Rapportage!G747 &amp; REPT(" ",4-MIN(4,LEN(Rapportage!G747)))</f>
        <v xml:space="preserve">    </v>
      </c>
      <c r="I747" s="10" t="str">
        <f>IF(Rapportage!H747="","",IF(($Q$2-$P$2)&gt;=0,IF(LEN(TEXT(K747*100,"00000000"))=3,_xlfn.CONCAT(0,TEXT(K747*100,"000000.""00")),TEXT(K747*100,"000000"".""00")),""""))</f>
        <v/>
      </c>
      <c r="J747" s="10" t="str">
        <f>IF(Rapportage!I747="","",IF(($Q$2-$P$2)&gt;=0,IF(LEN(TEXT(Rapportage!I747*100,"000000"))=3,_xlfn.CONCAT(0,TEXT(Rapportage!I747*100,"000.""00")),TEXT(Rapportage!I747*100,"000"".""00")),""""))</f>
        <v/>
      </c>
      <c r="K747" s="15">
        <f>ROUND(Rapportage!H747,2)</f>
        <v>0</v>
      </c>
      <c r="O747" t="s">
        <v>781</v>
      </c>
      <c r="P747">
        <v>746</v>
      </c>
    </row>
    <row r="748" spans="1:16" x14ac:dyDescent="0.25">
      <c r="A748" t="str">
        <f>IF(LEN(Rapportage!A748)="","",Rapportage!A748&amp;REPT(" ",10-MIN(10,LEN(Rapportage!A748))))</f>
        <v xml:space="preserve">          </v>
      </c>
      <c r="B748" t="str">
        <f>IF(Rapportage!B748=0,"",_xlfn.CONCAT(REPT("0",7-LEN(Rapportage!B748)),Rapportage!B748))</f>
        <v/>
      </c>
      <c r="C748" t="str">
        <f>IF(Rapportage!C748=0,"",IF(ISNUMBER(SEARCH("-",Rapportage!C748)),_xlfn.CONCAT(REPT("0",7-LEN(LEFT(Rapportage!C748,SEARCH("-",Rapportage!C748)-1))),LEFT(Rapportage!C748,SEARCH("-",Rapportage!C748)-1)),_xlfn.CONCAT(REPT("0",7-LEN(Rapportage!C748)),Rapportage!C748)))</f>
        <v/>
      </c>
      <c r="E748" t="s">
        <v>3283</v>
      </c>
      <c r="F748" t="str">
        <f>IF(Rapportage!E748="","",_xlfn.CONCAT(REPT("0",4-LEN(Rapportage!E748)),Rapportage!E748))</f>
        <v/>
      </c>
      <c r="G748" s="10" t="str">
        <f>IF(Rapportage!F748 ="0","  ", "  ")</f>
        <v xml:space="preserve">  </v>
      </c>
      <c r="H748" s="10" t="str">
        <f>Rapportage!G748 &amp; REPT(" ",4-MIN(4,LEN(Rapportage!G748)))</f>
        <v xml:space="preserve">    </v>
      </c>
      <c r="I748" s="10" t="str">
        <f>IF(Rapportage!H748="","",IF(($Q$2-$P$2)&gt;=0,IF(LEN(TEXT(K748*100,"00000000"))=3,_xlfn.CONCAT(0,TEXT(K748*100,"000000.""00")),TEXT(K748*100,"000000"".""00")),""""))</f>
        <v/>
      </c>
      <c r="J748" s="10" t="str">
        <f>IF(Rapportage!I748="","",IF(($Q$2-$P$2)&gt;=0,IF(LEN(TEXT(Rapportage!I748*100,"000000"))=3,_xlfn.CONCAT(0,TEXT(Rapportage!I748*100,"000.""00")),TEXT(Rapportage!I748*100,"000"".""00")),""""))</f>
        <v/>
      </c>
      <c r="K748" s="15">
        <f>ROUND(Rapportage!H748,2)</f>
        <v>0</v>
      </c>
      <c r="O748" t="s">
        <v>782</v>
      </c>
      <c r="P748">
        <v>747</v>
      </c>
    </row>
    <row r="749" spans="1:16" x14ac:dyDescent="0.25">
      <c r="A749" t="str">
        <f>IF(LEN(Rapportage!A749)="","",Rapportage!A749&amp;REPT(" ",10-MIN(10,LEN(Rapportage!A749))))</f>
        <v xml:space="preserve">          </v>
      </c>
      <c r="B749" t="str">
        <f>IF(Rapportage!B749=0,"",_xlfn.CONCAT(REPT("0",7-LEN(Rapportage!B749)),Rapportage!B749))</f>
        <v/>
      </c>
      <c r="C749" t="str">
        <f>IF(Rapportage!C749=0,"",IF(ISNUMBER(SEARCH("-",Rapportage!C749)),_xlfn.CONCAT(REPT("0",7-LEN(LEFT(Rapportage!C749,SEARCH("-",Rapportage!C749)-1))),LEFT(Rapportage!C749,SEARCH("-",Rapportage!C749)-1)),_xlfn.CONCAT(REPT("0",7-LEN(Rapportage!C749)),Rapportage!C749)))</f>
        <v/>
      </c>
      <c r="E749" t="s">
        <v>3284</v>
      </c>
      <c r="F749" t="str">
        <f>IF(Rapportage!E749="","",_xlfn.CONCAT(REPT("0",4-LEN(Rapportage!E749)),Rapportage!E749))</f>
        <v/>
      </c>
      <c r="G749" s="10" t="str">
        <f>IF(Rapportage!F749 ="0","  ", "  ")</f>
        <v xml:space="preserve">  </v>
      </c>
      <c r="H749" s="10" t="str">
        <f>Rapportage!G749 &amp; REPT(" ",4-MIN(4,LEN(Rapportage!G749)))</f>
        <v xml:space="preserve">    </v>
      </c>
      <c r="I749" s="10" t="str">
        <f>IF(Rapportage!H749="","",IF(($Q$2-$P$2)&gt;=0,IF(LEN(TEXT(K749*100,"00000000"))=3,_xlfn.CONCAT(0,TEXT(K749*100,"000000.""00")),TEXT(K749*100,"000000"".""00")),""""))</f>
        <v/>
      </c>
      <c r="J749" s="10" t="str">
        <f>IF(Rapportage!I749="","",IF(($Q$2-$P$2)&gt;=0,IF(LEN(TEXT(Rapportage!I749*100,"000000"))=3,_xlfn.CONCAT(0,TEXT(Rapportage!I749*100,"000.""00")),TEXT(Rapportage!I749*100,"000"".""00")),""""))</f>
        <v/>
      </c>
      <c r="K749" s="15">
        <f>ROUND(Rapportage!H749,2)</f>
        <v>0</v>
      </c>
      <c r="O749" t="s">
        <v>783</v>
      </c>
      <c r="P749">
        <v>748</v>
      </c>
    </row>
    <row r="750" spans="1:16" x14ac:dyDescent="0.25">
      <c r="A750" t="str">
        <f>IF(LEN(Rapportage!A750)="","",Rapportage!A750&amp;REPT(" ",10-MIN(10,LEN(Rapportage!A750))))</f>
        <v xml:space="preserve">          </v>
      </c>
      <c r="B750" t="str">
        <f>IF(Rapportage!B750=0,"",_xlfn.CONCAT(REPT("0",7-LEN(Rapportage!B750)),Rapportage!B750))</f>
        <v/>
      </c>
      <c r="C750" t="str">
        <f>IF(Rapportage!C750=0,"",IF(ISNUMBER(SEARCH("-",Rapportage!C750)),_xlfn.CONCAT(REPT("0",7-LEN(LEFT(Rapportage!C750,SEARCH("-",Rapportage!C750)-1))),LEFT(Rapportage!C750,SEARCH("-",Rapportage!C750)-1)),_xlfn.CONCAT(REPT("0",7-LEN(Rapportage!C750)),Rapportage!C750)))</f>
        <v/>
      </c>
      <c r="E750" t="s">
        <v>3285</v>
      </c>
      <c r="F750" t="str">
        <f>IF(Rapportage!E750="","",_xlfn.CONCAT(REPT("0",4-LEN(Rapportage!E750)),Rapportage!E750))</f>
        <v/>
      </c>
      <c r="G750" s="10" t="str">
        <f>IF(Rapportage!F750 ="0","  ", "  ")</f>
        <v xml:space="preserve">  </v>
      </c>
      <c r="H750" s="10" t="str">
        <f>Rapportage!G750 &amp; REPT(" ",4-MIN(4,LEN(Rapportage!G750)))</f>
        <v xml:space="preserve">    </v>
      </c>
      <c r="I750" s="10" t="str">
        <f>IF(Rapportage!H750="","",IF(($Q$2-$P$2)&gt;=0,IF(LEN(TEXT(K750*100,"00000000"))=3,_xlfn.CONCAT(0,TEXT(K750*100,"000000.""00")),TEXT(K750*100,"000000"".""00")),""""))</f>
        <v/>
      </c>
      <c r="J750" s="10" t="str">
        <f>IF(Rapportage!I750="","",IF(($Q$2-$P$2)&gt;=0,IF(LEN(TEXT(Rapportage!I750*100,"000000"))=3,_xlfn.CONCAT(0,TEXT(Rapportage!I750*100,"000.""00")),TEXT(Rapportage!I750*100,"000"".""00")),""""))</f>
        <v/>
      </c>
      <c r="K750" s="15">
        <f>ROUND(Rapportage!H750,2)</f>
        <v>0</v>
      </c>
      <c r="O750" t="s">
        <v>784</v>
      </c>
      <c r="P750">
        <v>749</v>
      </c>
    </row>
    <row r="751" spans="1:16" x14ac:dyDescent="0.25">
      <c r="A751" t="str">
        <f>IF(LEN(Rapportage!A751)="","",Rapportage!A751&amp;REPT(" ",10-MIN(10,LEN(Rapportage!A751))))</f>
        <v xml:space="preserve">          </v>
      </c>
      <c r="B751" t="str">
        <f>IF(Rapportage!B751=0,"",_xlfn.CONCAT(REPT("0",7-LEN(Rapportage!B751)),Rapportage!B751))</f>
        <v/>
      </c>
      <c r="C751" t="str">
        <f>IF(Rapportage!C751=0,"",IF(ISNUMBER(SEARCH("-",Rapportage!C751)),_xlfn.CONCAT(REPT("0",7-LEN(LEFT(Rapportage!C751,SEARCH("-",Rapportage!C751)-1))),LEFT(Rapportage!C751,SEARCH("-",Rapportage!C751)-1)),_xlfn.CONCAT(REPT("0",7-LEN(Rapportage!C751)),Rapportage!C751)))</f>
        <v/>
      </c>
      <c r="E751" t="s">
        <v>3286</v>
      </c>
      <c r="F751" t="str">
        <f>IF(Rapportage!E751="","",_xlfn.CONCAT(REPT("0",4-LEN(Rapportage!E751)),Rapportage!E751))</f>
        <v/>
      </c>
      <c r="G751" s="10" t="str">
        <f>IF(Rapportage!F751 ="0","  ", "  ")</f>
        <v xml:space="preserve">  </v>
      </c>
      <c r="H751" s="10" t="str">
        <f>Rapportage!G751 &amp; REPT(" ",4-MIN(4,LEN(Rapportage!G751)))</f>
        <v xml:space="preserve">    </v>
      </c>
      <c r="I751" s="10" t="str">
        <f>IF(Rapportage!H751="","",IF(($Q$2-$P$2)&gt;=0,IF(LEN(TEXT(K751*100,"00000000"))=3,_xlfn.CONCAT(0,TEXT(K751*100,"000000.""00")),TEXT(K751*100,"000000"".""00")),""""))</f>
        <v/>
      </c>
      <c r="J751" s="10" t="str">
        <f>IF(Rapportage!I751="","",IF(($Q$2-$P$2)&gt;=0,IF(LEN(TEXT(Rapportage!I751*100,"000000"))=3,_xlfn.CONCAT(0,TEXT(Rapportage!I751*100,"000.""00")),TEXT(Rapportage!I751*100,"000"".""00")),""""))</f>
        <v/>
      </c>
      <c r="K751" s="15">
        <f>ROUND(Rapportage!H751,2)</f>
        <v>0</v>
      </c>
      <c r="O751" t="s">
        <v>785</v>
      </c>
      <c r="P751">
        <v>750</v>
      </c>
    </row>
    <row r="752" spans="1:16" x14ac:dyDescent="0.25">
      <c r="A752" t="str">
        <f>IF(LEN(Rapportage!A752)="","",Rapportage!A752&amp;REPT(" ",10-MIN(10,LEN(Rapportage!A752))))</f>
        <v xml:space="preserve">          </v>
      </c>
      <c r="B752" t="str">
        <f>IF(Rapportage!B752=0,"",_xlfn.CONCAT(REPT("0",7-LEN(Rapportage!B752)),Rapportage!B752))</f>
        <v/>
      </c>
      <c r="C752" t="str">
        <f>IF(Rapportage!C752=0,"",IF(ISNUMBER(SEARCH("-",Rapportage!C752)),_xlfn.CONCAT(REPT("0",7-LEN(LEFT(Rapportage!C752,SEARCH("-",Rapportage!C752)-1))),LEFT(Rapportage!C752,SEARCH("-",Rapportage!C752)-1)),_xlfn.CONCAT(REPT("0",7-LEN(Rapportage!C752)),Rapportage!C752)))</f>
        <v/>
      </c>
      <c r="E752" t="s">
        <v>3287</v>
      </c>
      <c r="F752" t="str">
        <f>IF(Rapportage!E752="","",_xlfn.CONCAT(REPT("0",4-LEN(Rapportage!E752)),Rapportage!E752))</f>
        <v/>
      </c>
      <c r="G752" s="10" t="str">
        <f>IF(Rapportage!F752 ="0","  ", "  ")</f>
        <v xml:space="preserve">  </v>
      </c>
      <c r="H752" s="10" t="str">
        <f>Rapportage!G752 &amp; REPT(" ",4-MIN(4,LEN(Rapportage!G752)))</f>
        <v xml:space="preserve">    </v>
      </c>
      <c r="I752" s="10" t="str">
        <f>IF(Rapportage!H752="","",IF(($Q$2-$P$2)&gt;=0,IF(LEN(TEXT(K752*100,"00000000"))=3,_xlfn.CONCAT(0,TEXT(K752*100,"000000.""00")),TEXT(K752*100,"000000"".""00")),""""))</f>
        <v/>
      </c>
      <c r="J752" s="10" t="str">
        <f>IF(Rapportage!I752="","",IF(($Q$2-$P$2)&gt;=0,IF(LEN(TEXT(Rapportage!I752*100,"000000"))=3,_xlfn.CONCAT(0,TEXT(Rapportage!I752*100,"000.""00")),TEXT(Rapportage!I752*100,"000"".""00")),""""))</f>
        <v/>
      </c>
      <c r="K752" s="15">
        <f>ROUND(Rapportage!H752,2)</f>
        <v>0</v>
      </c>
      <c r="O752" t="s">
        <v>786</v>
      </c>
      <c r="P752">
        <v>751</v>
      </c>
    </row>
    <row r="753" spans="1:16" x14ac:dyDescent="0.25">
      <c r="A753" t="str">
        <f>IF(LEN(Rapportage!A753)="","",Rapportage!A753&amp;REPT(" ",10-MIN(10,LEN(Rapportage!A753))))</f>
        <v xml:space="preserve">          </v>
      </c>
      <c r="B753" t="str">
        <f>IF(Rapportage!B753=0,"",_xlfn.CONCAT(REPT("0",7-LEN(Rapportage!B753)),Rapportage!B753))</f>
        <v/>
      </c>
      <c r="C753" t="str">
        <f>IF(Rapportage!C753=0,"",IF(ISNUMBER(SEARCH("-",Rapportage!C753)),_xlfn.CONCAT(REPT("0",7-LEN(LEFT(Rapportage!C753,SEARCH("-",Rapportage!C753)-1))),LEFT(Rapportage!C753,SEARCH("-",Rapportage!C753)-1)),_xlfn.CONCAT(REPT("0",7-LEN(Rapportage!C753)),Rapportage!C753)))</f>
        <v/>
      </c>
      <c r="E753" t="s">
        <v>3288</v>
      </c>
      <c r="F753" t="str">
        <f>IF(Rapportage!E753="","",_xlfn.CONCAT(REPT("0",4-LEN(Rapportage!E753)),Rapportage!E753))</f>
        <v/>
      </c>
      <c r="G753" s="10" t="str">
        <f>IF(Rapportage!F753 ="0","  ", "  ")</f>
        <v xml:space="preserve">  </v>
      </c>
      <c r="H753" s="10" t="str">
        <f>Rapportage!G753 &amp; REPT(" ",4-MIN(4,LEN(Rapportage!G753)))</f>
        <v xml:space="preserve">    </v>
      </c>
      <c r="I753" s="10" t="str">
        <f>IF(Rapportage!H753="","",IF(($Q$2-$P$2)&gt;=0,IF(LEN(TEXT(K753*100,"00000000"))=3,_xlfn.CONCAT(0,TEXT(K753*100,"000000.""00")),TEXT(K753*100,"000000"".""00")),""""))</f>
        <v/>
      </c>
      <c r="J753" s="10" t="str">
        <f>IF(Rapportage!I753="","",IF(($Q$2-$P$2)&gt;=0,IF(LEN(TEXT(Rapportage!I753*100,"000000"))=3,_xlfn.CONCAT(0,TEXT(Rapportage!I753*100,"000.""00")),TEXT(Rapportage!I753*100,"000"".""00")),""""))</f>
        <v/>
      </c>
      <c r="K753" s="15">
        <f>ROUND(Rapportage!H753,2)</f>
        <v>0</v>
      </c>
      <c r="O753" t="s">
        <v>787</v>
      </c>
      <c r="P753">
        <v>752</v>
      </c>
    </row>
    <row r="754" spans="1:16" x14ac:dyDescent="0.25">
      <c r="A754" t="str">
        <f>IF(LEN(Rapportage!A754)="","",Rapportage!A754&amp;REPT(" ",10-MIN(10,LEN(Rapportage!A754))))</f>
        <v xml:space="preserve">          </v>
      </c>
      <c r="B754" t="str">
        <f>IF(Rapportage!B754=0,"",_xlfn.CONCAT(REPT("0",7-LEN(Rapportage!B754)),Rapportage!B754))</f>
        <v/>
      </c>
      <c r="C754" t="str">
        <f>IF(Rapportage!C754=0,"",IF(ISNUMBER(SEARCH("-",Rapportage!C754)),_xlfn.CONCAT(REPT("0",7-LEN(LEFT(Rapportage!C754,SEARCH("-",Rapportage!C754)-1))),LEFT(Rapportage!C754,SEARCH("-",Rapportage!C754)-1)),_xlfn.CONCAT(REPT("0",7-LEN(Rapportage!C754)),Rapportage!C754)))</f>
        <v/>
      </c>
      <c r="E754" t="s">
        <v>3289</v>
      </c>
      <c r="F754" t="str">
        <f>IF(Rapportage!E754="","",_xlfn.CONCAT(REPT("0",4-LEN(Rapportage!E754)),Rapportage!E754))</f>
        <v/>
      </c>
      <c r="G754" s="10" t="str">
        <f>IF(Rapportage!F754 ="0","  ", "  ")</f>
        <v xml:space="preserve">  </v>
      </c>
      <c r="H754" s="10" t="str">
        <f>Rapportage!G754 &amp; REPT(" ",4-MIN(4,LEN(Rapportage!G754)))</f>
        <v xml:space="preserve">    </v>
      </c>
      <c r="I754" s="10" t="str">
        <f>IF(Rapportage!H754="","",IF(($Q$2-$P$2)&gt;=0,IF(LEN(TEXT(K754*100,"00000000"))=3,_xlfn.CONCAT(0,TEXT(K754*100,"000000.""00")),TEXT(K754*100,"000000"".""00")),""""))</f>
        <v/>
      </c>
      <c r="J754" s="10" t="str">
        <f>IF(Rapportage!I754="","",IF(($Q$2-$P$2)&gt;=0,IF(LEN(TEXT(Rapportage!I754*100,"000000"))=3,_xlfn.CONCAT(0,TEXT(Rapportage!I754*100,"000.""00")),TEXT(Rapportage!I754*100,"000"".""00")),""""))</f>
        <v/>
      </c>
      <c r="K754" s="15">
        <f>ROUND(Rapportage!H754,2)</f>
        <v>0</v>
      </c>
      <c r="O754" t="s">
        <v>788</v>
      </c>
      <c r="P754">
        <v>753</v>
      </c>
    </row>
    <row r="755" spans="1:16" x14ac:dyDescent="0.25">
      <c r="A755" t="str">
        <f>IF(LEN(Rapportage!A755)="","",Rapportage!A755&amp;REPT(" ",10-MIN(10,LEN(Rapportage!A755))))</f>
        <v xml:space="preserve">          </v>
      </c>
      <c r="B755" t="str">
        <f>IF(Rapportage!B755=0,"",_xlfn.CONCAT(REPT("0",7-LEN(Rapportage!B755)),Rapportage!B755))</f>
        <v/>
      </c>
      <c r="C755" t="str">
        <f>IF(Rapportage!C755=0,"",IF(ISNUMBER(SEARCH("-",Rapportage!C755)),_xlfn.CONCAT(REPT("0",7-LEN(LEFT(Rapportage!C755,SEARCH("-",Rapportage!C755)-1))),LEFT(Rapportage!C755,SEARCH("-",Rapportage!C755)-1)),_xlfn.CONCAT(REPT("0",7-LEN(Rapportage!C755)),Rapportage!C755)))</f>
        <v/>
      </c>
      <c r="E755" t="s">
        <v>3290</v>
      </c>
      <c r="F755" t="str">
        <f>IF(Rapportage!E755="","",_xlfn.CONCAT(REPT("0",4-LEN(Rapportage!E755)),Rapportage!E755))</f>
        <v/>
      </c>
      <c r="G755" s="10" t="str">
        <f>IF(Rapportage!F755 ="0","  ", "  ")</f>
        <v xml:space="preserve">  </v>
      </c>
      <c r="H755" s="10" t="str">
        <f>Rapportage!G755 &amp; REPT(" ",4-MIN(4,LEN(Rapportage!G755)))</f>
        <v xml:space="preserve">    </v>
      </c>
      <c r="I755" s="10" t="str">
        <f>IF(Rapportage!H755="","",IF(($Q$2-$P$2)&gt;=0,IF(LEN(TEXT(K755*100,"00000000"))=3,_xlfn.CONCAT(0,TEXT(K755*100,"000000.""00")),TEXT(K755*100,"000000"".""00")),""""))</f>
        <v/>
      </c>
      <c r="J755" s="10" t="str">
        <f>IF(Rapportage!I755="","",IF(($Q$2-$P$2)&gt;=0,IF(LEN(TEXT(Rapportage!I755*100,"000000"))=3,_xlfn.CONCAT(0,TEXT(Rapportage!I755*100,"000.""00")),TEXT(Rapportage!I755*100,"000"".""00")),""""))</f>
        <v/>
      </c>
      <c r="K755" s="15">
        <f>ROUND(Rapportage!H755,2)</f>
        <v>0</v>
      </c>
      <c r="O755" t="s">
        <v>789</v>
      </c>
      <c r="P755">
        <v>754</v>
      </c>
    </row>
    <row r="756" spans="1:16" x14ac:dyDescent="0.25">
      <c r="A756" t="str">
        <f>IF(LEN(Rapportage!A756)="","",Rapportage!A756&amp;REPT(" ",10-MIN(10,LEN(Rapportage!A756))))</f>
        <v xml:space="preserve">          </v>
      </c>
      <c r="B756" t="str">
        <f>IF(Rapportage!B756=0,"",_xlfn.CONCAT(REPT("0",7-LEN(Rapportage!B756)),Rapportage!B756))</f>
        <v/>
      </c>
      <c r="C756" t="str">
        <f>IF(Rapportage!C756=0,"",IF(ISNUMBER(SEARCH("-",Rapportage!C756)),_xlfn.CONCAT(REPT("0",7-LEN(LEFT(Rapportage!C756,SEARCH("-",Rapportage!C756)-1))),LEFT(Rapportage!C756,SEARCH("-",Rapportage!C756)-1)),_xlfn.CONCAT(REPT("0",7-LEN(Rapportage!C756)),Rapportage!C756)))</f>
        <v/>
      </c>
      <c r="E756" t="s">
        <v>3291</v>
      </c>
      <c r="F756" t="str">
        <f>IF(Rapportage!E756="","",_xlfn.CONCAT(REPT("0",4-LEN(Rapportage!E756)),Rapportage!E756))</f>
        <v/>
      </c>
      <c r="G756" s="10" t="str">
        <f>IF(Rapportage!F756 ="0","  ", "  ")</f>
        <v xml:space="preserve">  </v>
      </c>
      <c r="H756" s="10" t="str">
        <f>Rapportage!G756 &amp; REPT(" ",4-MIN(4,LEN(Rapportage!G756)))</f>
        <v xml:space="preserve">    </v>
      </c>
      <c r="I756" s="10" t="str">
        <f>IF(Rapportage!H756="","",IF(($Q$2-$P$2)&gt;=0,IF(LEN(TEXT(K756*100,"00000000"))=3,_xlfn.CONCAT(0,TEXT(K756*100,"000000.""00")),TEXT(K756*100,"000000"".""00")),""""))</f>
        <v/>
      </c>
      <c r="J756" s="10" t="str">
        <f>IF(Rapportage!I756="","",IF(($Q$2-$P$2)&gt;=0,IF(LEN(TEXT(Rapportage!I756*100,"000000"))=3,_xlfn.CONCAT(0,TEXT(Rapportage!I756*100,"000.""00")),TEXT(Rapportage!I756*100,"000"".""00")),""""))</f>
        <v/>
      </c>
      <c r="K756" s="15">
        <f>ROUND(Rapportage!H756,2)</f>
        <v>0</v>
      </c>
      <c r="O756" t="s">
        <v>790</v>
      </c>
      <c r="P756">
        <v>755</v>
      </c>
    </row>
    <row r="757" spans="1:16" x14ac:dyDescent="0.25">
      <c r="A757" t="str">
        <f>IF(LEN(Rapportage!A757)="","",Rapportage!A757&amp;REPT(" ",10-MIN(10,LEN(Rapportage!A757))))</f>
        <v xml:space="preserve">          </v>
      </c>
      <c r="B757" t="str">
        <f>IF(Rapportage!B757=0,"",_xlfn.CONCAT(REPT("0",7-LEN(Rapportage!B757)),Rapportage!B757))</f>
        <v/>
      </c>
      <c r="C757" t="str">
        <f>IF(Rapportage!C757=0,"",IF(ISNUMBER(SEARCH("-",Rapportage!C757)),_xlfn.CONCAT(REPT("0",7-LEN(LEFT(Rapportage!C757,SEARCH("-",Rapportage!C757)-1))),LEFT(Rapportage!C757,SEARCH("-",Rapportage!C757)-1)),_xlfn.CONCAT(REPT("0",7-LEN(Rapportage!C757)),Rapportage!C757)))</f>
        <v/>
      </c>
      <c r="E757" t="s">
        <v>3292</v>
      </c>
      <c r="F757" t="str">
        <f>IF(Rapportage!E757="","",_xlfn.CONCAT(REPT("0",4-LEN(Rapportage!E757)),Rapportage!E757))</f>
        <v/>
      </c>
      <c r="G757" s="10" t="str">
        <f>IF(Rapportage!F757 ="0","  ", "  ")</f>
        <v xml:space="preserve">  </v>
      </c>
      <c r="H757" s="10" t="str">
        <f>Rapportage!G757 &amp; REPT(" ",4-MIN(4,LEN(Rapportage!G757)))</f>
        <v xml:space="preserve">    </v>
      </c>
      <c r="I757" s="10" t="str">
        <f>IF(Rapportage!H757="","",IF(($Q$2-$P$2)&gt;=0,IF(LEN(TEXT(K757*100,"00000000"))=3,_xlfn.CONCAT(0,TEXT(K757*100,"000000.""00")),TEXT(K757*100,"000000"".""00")),""""))</f>
        <v/>
      </c>
      <c r="J757" s="10" t="str">
        <f>IF(Rapportage!I757="","",IF(($Q$2-$P$2)&gt;=0,IF(LEN(TEXT(Rapportage!I757*100,"000000"))=3,_xlfn.CONCAT(0,TEXT(Rapportage!I757*100,"000.""00")),TEXT(Rapportage!I757*100,"000"".""00")),""""))</f>
        <v/>
      </c>
      <c r="K757" s="15">
        <f>ROUND(Rapportage!H757,2)</f>
        <v>0</v>
      </c>
      <c r="O757" t="s">
        <v>791</v>
      </c>
      <c r="P757">
        <v>756</v>
      </c>
    </row>
    <row r="758" spans="1:16" x14ac:dyDescent="0.25">
      <c r="A758" t="str">
        <f>IF(LEN(Rapportage!A758)="","",Rapportage!A758&amp;REPT(" ",10-MIN(10,LEN(Rapportage!A758))))</f>
        <v xml:space="preserve">          </v>
      </c>
      <c r="B758" t="str">
        <f>IF(Rapportage!B758=0,"",_xlfn.CONCAT(REPT("0",7-LEN(Rapportage!B758)),Rapportage!B758))</f>
        <v/>
      </c>
      <c r="C758" t="str">
        <f>IF(Rapportage!C758=0,"",IF(ISNUMBER(SEARCH("-",Rapportage!C758)),_xlfn.CONCAT(REPT("0",7-LEN(LEFT(Rapportage!C758,SEARCH("-",Rapportage!C758)-1))),LEFT(Rapportage!C758,SEARCH("-",Rapportage!C758)-1)),_xlfn.CONCAT(REPT("0",7-LEN(Rapportage!C758)),Rapportage!C758)))</f>
        <v/>
      </c>
      <c r="E758" t="s">
        <v>3293</v>
      </c>
      <c r="F758" t="str">
        <f>IF(Rapportage!E758="","",_xlfn.CONCAT(REPT("0",4-LEN(Rapportage!E758)),Rapportage!E758))</f>
        <v/>
      </c>
      <c r="G758" s="10" t="str">
        <f>IF(Rapportage!F758 ="0","  ", "  ")</f>
        <v xml:space="preserve">  </v>
      </c>
      <c r="H758" s="10" t="str">
        <f>Rapportage!G758 &amp; REPT(" ",4-MIN(4,LEN(Rapportage!G758)))</f>
        <v xml:space="preserve">    </v>
      </c>
      <c r="I758" s="10" t="str">
        <f>IF(Rapportage!H758="","",IF(($Q$2-$P$2)&gt;=0,IF(LEN(TEXT(K758*100,"00000000"))=3,_xlfn.CONCAT(0,TEXT(K758*100,"000000.""00")),TEXT(K758*100,"000000"".""00")),""""))</f>
        <v/>
      </c>
      <c r="J758" s="10" t="str">
        <f>IF(Rapportage!I758="","",IF(($Q$2-$P$2)&gt;=0,IF(LEN(TEXT(Rapportage!I758*100,"000000"))=3,_xlfn.CONCAT(0,TEXT(Rapportage!I758*100,"000.""00")),TEXT(Rapportage!I758*100,"000"".""00")),""""))</f>
        <v/>
      </c>
      <c r="K758" s="15">
        <f>ROUND(Rapportage!H758,2)</f>
        <v>0</v>
      </c>
      <c r="O758" t="s">
        <v>792</v>
      </c>
      <c r="P758">
        <v>757</v>
      </c>
    </row>
    <row r="759" spans="1:16" x14ac:dyDescent="0.25">
      <c r="A759" t="str">
        <f>IF(LEN(Rapportage!A759)="","",Rapportage!A759&amp;REPT(" ",10-MIN(10,LEN(Rapportage!A759))))</f>
        <v xml:space="preserve">          </v>
      </c>
      <c r="B759" t="str">
        <f>IF(Rapportage!B759=0,"",_xlfn.CONCAT(REPT("0",7-LEN(Rapportage!B759)),Rapportage!B759))</f>
        <v/>
      </c>
      <c r="C759" t="str">
        <f>IF(Rapportage!C759=0,"",IF(ISNUMBER(SEARCH("-",Rapportage!C759)),_xlfn.CONCAT(REPT("0",7-LEN(LEFT(Rapportage!C759,SEARCH("-",Rapportage!C759)-1))),LEFT(Rapportage!C759,SEARCH("-",Rapportage!C759)-1)),_xlfn.CONCAT(REPT("0",7-LEN(Rapportage!C759)),Rapportage!C759)))</f>
        <v/>
      </c>
      <c r="E759" t="s">
        <v>3294</v>
      </c>
      <c r="F759" t="str">
        <f>IF(Rapportage!E759="","",_xlfn.CONCAT(REPT("0",4-LEN(Rapportage!E759)),Rapportage!E759))</f>
        <v/>
      </c>
      <c r="G759" s="10" t="str">
        <f>IF(Rapportage!F759 ="0","  ", "  ")</f>
        <v xml:space="preserve">  </v>
      </c>
      <c r="H759" s="10" t="str">
        <f>Rapportage!G759 &amp; REPT(" ",4-MIN(4,LEN(Rapportage!G759)))</f>
        <v xml:space="preserve">    </v>
      </c>
      <c r="I759" s="10" t="str">
        <f>IF(Rapportage!H759="","",IF(($Q$2-$P$2)&gt;=0,IF(LEN(TEXT(K759*100,"00000000"))=3,_xlfn.CONCAT(0,TEXT(K759*100,"000000.""00")),TEXT(K759*100,"000000"".""00")),""""))</f>
        <v/>
      </c>
      <c r="J759" s="10" t="str">
        <f>IF(Rapportage!I759="","",IF(($Q$2-$P$2)&gt;=0,IF(LEN(TEXT(Rapportage!I759*100,"000000"))=3,_xlfn.CONCAT(0,TEXT(Rapportage!I759*100,"000.""00")),TEXT(Rapportage!I759*100,"000"".""00")),""""))</f>
        <v/>
      </c>
      <c r="K759" s="15">
        <f>ROUND(Rapportage!H759,2)</f>
        <v>0</v>
      </c>
      <c r="O759" t="s">
        <v>793</v>
      </c>
      <c r="P759">
        <v>758</v>
      </c>
    </row>
    <row r="760" spans="1:16" x14ac:dyDescent="0.25">
      <c r="A760" t="str">
        <f>IF(LEN(Rapportage!A760)="","",Rapportage!A760&amp;REPT(" ",10-MIN(10,LEN(Rapportage!A760))))</f>
        <v xml:space="preserve">          </v>
      </c>
      <c r="B760" t="str">
        <f>IF(Rapportage!B760=0,"",_xlfn.CONCAT(REPT("0",7-LEN(Rapportage!B760)),Rapportage!B760))</f>
        <v/>
      </c>
      <c r="C760" t="str">
        <f>IF(Rapportage!C760=0,"",IF(ISNUMBER(SEARCH("-",Rapportage!C760)),_xlfn.CONCAT(REPT("0",7-LEN(LEFT(Rapportage!C760,SEARCH("-",Rapportage!C760)-1))),LEFT(Rapportage!C760,SEARCH("-",Rapportage!C760)-1)),_xlfn.CONCAT(REPT("0",7-LEN(Rapportage!C760)),Rapportage!C760)))</f>
        <v/>
      </c>
      <c r="E760" t="s">
        <v>3295</v>
      </c>
      <c r="F760" t="str">
        <f>IF(Rapportage!E760="","",_xlfn.CONCAT(REPT("0",4-LEN(Rapportage!E760)),Rapportage!E760))</f>
        <v/>
      </c>
      <c r="G760" s="10" t="str">
        <f>IF(Rapportage!F760 ="0","  ", "  ")</f>
        <v xml:space="preserve">  </v>
      </c>
      <c r="H760" s="10" t="str">
        <f>Rapportage!G760 &amp; REPT(" ",4-MIN(4,LEN(Rapportage!G760)))</f>
        <v xml:space="preserve">    </v>
      </c>
      <c r="I760" s="10" t="str">
        <f>IF(Rapportage!H760="","",IF(($Q$2-$P$2)&gt;=0,IF(LEN(TEXT(K760*100,"00000000"))=3,_xlfn.CONCAT(0,TEXT(K760*100,"000000.""00")),TEXT(K760*100,"000000"".""00")),""""))</f>
        <v/>
      </c>
      <c r="J760" s="10" t="str">
        <f>IF(Rapportage!I760="","",IF(($Q$2-$P$2)&gt;=0,IF(LEN(TEXT(Rapportage!I760*100,"000000"))=3,_xlfn.CONCAT(0,TEXT(Rapportage!I760*100,"000.""00")),TEXT(Rapportage!I760*100,"000"".""00")),""""))</f>
        <v/>
      </c>
      <c r="K760" s="15">
        <f>ROUND(Rapportage!H760,2)</f>
        <v>0</v>
      </c>
      <c r="O760" t="s">
        <v>794</v>
      </c>
      <c r="P760">
        <v>759</v>
      </c>
    </row>
    <row r="761" spans="1:16" x14ac:dyDescent="0.25">
      <c r="A761" t="str">
        <f>IF(LEN(Rapportage!A761)="","",Rapportage!A761&amp;REPT(" ",10-MIN(10,LEN(Rapportage!A761))))</f>
        <v xml:space="preserve">          </v>
      </c>
      <c r="B761" t="str">
        <f>IF(Rapportage!B761=0,"",_xlfn.CONCAT(REPT("0",7-LEN(Rapportage!B761)),Rapportage!B761))</f>
        <v/>
      </c>
      <c r="C761" t="str">
        <f>IF(Rapportage!C761=0,"",IF(ISNUMBER(SEARCH("-",Rapportage!C761)),_xlfn.CONCAT(REPT("0",7-LEN(LEFT(Rapportage!C761,SEARCH("-",Rapportage!C761)-1))),LEFT(Rapportage!C761,SEARCH("-",Rapportage!C761)-1)),_xlfn.CONCAT(REPT("0",7-LEN(Rapportage!C761)),Rapportage!C761)))</f>
        <v/>
      </c>
      <c r="E761" t="s">
        <v>3296</v>
      </c>
      <c r="F761" t="str">
        <f>IF(Rapportage!E761="","",_xlfn.CONCAT(REPT("0",4-LEN(Rapportage!E761)),Rapportage!E761))</f>
        <v/>
      </c>
      <c r="G761" s="10" t="str">
        <f>IF(Rapportage!F761 ="0","  ", "  ")</f>
        <v xml:space="preserve">  </v>
      </c>
      <c r="H761" s="10" t="str">
        <f>Rapportage!G761 &amp; REPT(" ",4-MIN(4,LEN(Rapportage!G761)))</f>
        <v xml:space="preserve">    </v>
      </c>
      <c r="I761" s="10" t="str">
        <f>IF(Rapportage!H761="","",IF(($Q$2-$P$2)&gt;=0,IF(LEN(TEXT(K761*100,"00000000"))=3,_xlfn.CONCAT(0,TEXT(K761*100,"000000.""00")),TEXT(K761*100,"000000"".""00")),""""))</f>
        <v/>
      </c>
      <c r="J761" s="10" t="str">
        <f>IF(Rapportage!I761="","",IF(($Q$2-$P$2)&gt;=0,IF(LEN(TEXT(Rapportage!I761*100,"000000"))=3,_xlfn.CONCAT(0,TEXT(Rapportage!I761*100,"000.""00")),TEXT(Rapportage!I761*100,"000"".""00")),""""))</f>
        <v/>
      </c>
      <c r="K761" s="15">
        <f>ROUND(Rapportage!H761,2)</f>
        <v>0</v>
      </c>
      <c r="O761" t="s">
        <v>795</v>
      </c>
      <c r="P761">
        <v>760</v>
      </c>
    </row>
    <row r="762" spans="1:16" x14ac:dyDescent="0.25">
      <c r="A762" t="str">
        <f>IF(LEN(Rapportage!A762)="","",Rapportage!A762&amp;REPT(" ",10-MIN(10,LEN(Rapportage!A762))))</f>
        <v xml:space="preserve">          </v>
      </c>
      <c r="B762" t="str">
        <f>IF(Rapportage!B762=0,"",_xlfn.CONCAT(REPT("0",7-LEN(Rapportage!B762)),Rapportage!B762))</f>
        <v/>
      </c>
      <c r="C762" t="str">
        <f>IF(Rapportage!C762=0,"",IF(ISNUMBER(SEARCH("-",Rapportage!C762)),_xlfn.CONCAT(REPT("0",7-LEN(LEFT(Rapportage!C762,SEARCH("-",Rapportage!C762)-1))),LEFT(Rapportage!C762,SEARCH("-",Rapportage!C762)-1)),_xlfn.CONCAT(REPT("0",7-LEN(Rapportage!C762)),Rapportage!C762)))</f>
        <v/>
      </c>
      <c r="E762" t="s">
        <v>3297</v>
      </c>
      <c r="F762" t="str">
        <f>IF(Rapportage!E762="","",_xlfn.CONCAT(REPT("0",4-LEN(Rapportage!E762)),Rapportage!E762))</f>
        <v/>
      </c>
      <c r="G762" s="10" t="str">
        <f>IF(Rapportage!F762 ="0","  ", "  ")</f>
        <v xml:space="preserve">  </v>
      </c>
      <c r="H762" s="10" t="str">
        <f>Rapportage!G762 &amp; REPT(" ",4-MIN(4,LEN(Rapportage!G762)))</f>
        <v xml:space="preserve">    </v>
      </c>
      <c r="I762" s="10" t="str">
        <f>IF(Rapportage!H762="","",IF(($Q$2-$P$2)&gt;=0,IF(LEN(TEXT(K762*100,"00000000"))=3,_xlfn.CONCAT(0,TEXT(K762*100,"000000.""00")),TEXT(K762*100,"000000"".""00")),""""))</f>
        <v/>
      </c>
      <c r="J762" s="10" t="str">
        <f>IF(Rapportage!I762="","",IF(($Q$2-$P$2)&gt;=0,IF(LEN(TEXT(Rapportage!I762*100,"000000"))=3,_xlfn.CONCAT(0,TEXT(Rapportage!I762*100,"000.""00")),TEXT(Rapportage!I762*100,"000"".""00")),""""))</f>
        <v/>
      </c>
      <c r="K762" s="15">
        <f>ROUND(Rapportage!H762,2)</f>
        <v>0</v>
      </c>
      <c r="O762" t="s">
        <v>796</v>
      </c>
      <c r="P762">
        <v>761</v>
      </c>
    </row>
    <row r="763" spans="1:16" x14ac:dyDescent="0.25">
      <c r="A763" t="str">
        <f>IF(LEN(Rapportage!A763)="","",Rapportage!A763&amp;REPT(" ",10-MIN(10,LEN(Rapportage!A763))))</f>
        <v xml:space="preserve">          </v>
      </c>
      <c r="B763" t="str">
        <f>IF(Rapportage!B763=0,"",_xlfn.CONCAT(REPT("0",7-LEN(Rapportage!B763)),Rapportage!B763))</f>
        <v/>
      </c>
      <c r="C763" t="str">
        <f>IF(Rapportage!C763=0,"",IF(ISNUMBER(SEARCH("-",Rapportage!C763)),_xlfn.CONCAT(REPT("0",7-LEN(LEFT(Rapportage!C763,SEARCH("-",Rapportage!C763)-1))),LEFT(Rapportage!C763,SEARCH("-",Rapportage!C763)-1)),_xlfn.CONCAT(REPT("0",7-LEN(Rapportage!C763)),Rapportage!C763)))</f>
        <v/>
      </c>
      <c r="E763" t="s">
        <v>3298</v>
      </c>
      <c r="F763" t="str">
        <f>IF(Rapportage!E763="","",_xlfn.CONCAT(REPT("0",4-LEN(Rapportage!E763)),Rapportage!E763))</f>
        <v/>
      </c>
      <c r="G763" s="10" t="str">
        <f>IF(Rapportage!F763 ="0","  ", "  ")</f>
        <v xml:space="preserve">  </v>
      </c>
      <c r="H763" s="10" t="str">
        <f>Rapportage!G763 &amp; REPT(" ",4-MIN(4,LEN(Rapportage!G763)))</f>
        <v xml:space="preserve">    </v>
      </c>
      <c r="I763" s="10" t="str">
        <f>IF(Rapportage!H763="","",IF(($Q$2-$P$2)&gt;=0,IF(LEN(TEXT(K763*100,"00000000"))=3,_xlfn.CONCAT(0,TEXT(K763*100,"000000.""00")),TEXT(K763*100,"000000"".""00")),""""))</f>
        <v/>
      </c>
      <c r="J763" s="10" t="str">
        <f>IF(Rapportage!I763="","",IF(($Q$2-$P$2)&gt;=0,IF(LEN(TEXT(Rapportage!I763*100,"000000"))=3,_xlfn.CONCAT(0,TEXT(Rapportage!I763*100,"000.""00")),TEXT(Rapportage!I763*100,"000"".""00")),""""))</f>
        <v/>
      </c>
      <c r="K763" s="15">
        <f>ROUND(Rapportage!H763,2)</f>
        <v>0</v>
      </c>
      <c r="O763" t="s">
        <v>797</v>
      </c>
      <c r="P763">
        <v>762</v>
      </c>
    </row>
    <row r="764" spans="1:16" x14ac:dyDescent="0.25">
      <c r="A764" t="str">
        <f>IF(LEN(Rapportage!A764)="","",Rapportage!A764&amp;REPT(" ",10-MIN(10,LEN(Rapportage!A764))))</f>
        <v xml:space="preserve">          </v>
      </c>
      <c r="B764" t="str">
        <f>IF(Rapportage!B764=0,"",_xlfn.CONCAT(REPT("0",7-LEN(Rapportage!B764)),Rapportage!B764))</f>
        <v/>
      </c>
      <c r="C764" t="str">
        <f>IF(Rapportage!C764=0,"",IF(ISNUMBER(SEARCH("-",Rapportage!C764)),_xlfn.CONCAT(REPT("0",7-LEN(LEFT(Rapportage!C764,SEARCH("-",Rapportage!C764)-1))),LEFT(Rapportage!C764,SEARCH("-",Rapportage!C764)-1)),_xlfn.CONCAT(REPT("0",7-LEN(Rapportage!C764)),Rapportage!C764)))</f>
        <v/>
      </c>
      <c r="E764" t="s">
        <v>3299</v>
      </c>
      <c r="F764" t="str">
        <f>IF(Rapportage!E764="","",_xlfn.CONCAT(REPT("0",4-LEN(Rapportage!E764)),Rapportage!E764))</f>
        <v/>
      </c>
      <c r="G764" s="10" t="str">
        <f>IF(Rapportage!F764 ="0","  ", "  ")</f>
        <v xml:space="preserve">  </v>
      </c>
      <c r="H764" s="10" t="str">
        <f>Rapportage!G764 &amp; REPT(" ",4-MIN(4,LEN(Rapportage!G764)))</f>
        <v xml:space="preserve">    </v>
      </c>
      <c r="I764" s="10" t="str">
        <f>IF(Rapportage!H764="","",IF(($Q$2-$P$2)&gt;=0,IF(LEN(TEXT(K764*100,"00000000"))=3,_xlfn.CONCAT(0,TEXT(K764*100,"000000.""00")),TEXT(K764*100,"000000"".""00")),""""))</f>
        <v/>
      </c>
      <c r="J764" s="10" t="str">
        <f>IF(Rapportage!I764="","",IF(($Q$2-$P$2)&gt;=0,IF(LEN(TEXT(Rapportage!I764*100,"000000"))=3,_xlfn.CONCAT(0,TEXT(Rapportage!I764*100,"000.""00")),TEXT(Rapportage!I764*100,"000"".""00")),""""))</f>
        <v/>
      </c>
      <c r="K764" s="15">
        <f>ROUND(Rapportage!H764,2)</f>
        <v>0</v>
      </c>
      <c r="O764" t="s">
        <v>798</v>
      </c>
      <c r="P764">
        <v>763</v>
      </c>
    </row>
    <row r="765" spans="1:16" x14ac:dyDescent="0.25">
      <c r="A765" t="str">
        <f>IF(LEN(Rapportage!A765)="","",Rapportage!A765&amp;REPT(" ",10-MIN(10,LEN(Rapportage!A765))))</f>
        <v xml:space="preserve">          </v>
      </c>
      <c r="B765" t="str">
        <f>IF(Rapportage!B765=0,"",_xlfn.CONCAT(REPT("0",7-LEN(Rapportage!B765)),Rapportage!B765))</f>
        <v/>
      </c>
      <c r="C765" t="str">
        <f>IF(Rapportage!C765=0,"",IF(ISNUMBER(SEARCH("-",Rapportage!C765)),_xlfn.CONCAT(REPT("0",7-LEN(LEFT(Rapportage!C765,SEARCH("-",Rapportage!C765)-1))),LEFT(Rapportage!C765,SEARCH("-",Rapportage!C765)-1)),_xlfn.CONCAT(REPT("0",7-LEN(Rapportage!C765)),Rapportage!C765)))</f>
        <v/>
      </c>
      <c r="E765" t="s">
        <v>3300</v>
      </c>
      <c r="F765" t="str">
        <f>IF(Rapportage!E765="","",_xlfn.CONCAT(REPT("0",4-LEN(Rapportage!E765)),Rapportage!E765))</f>
        <v/>
      </c>
      <c r="G765" s="10" t="str">
        <f>IF(Rapportage!F765 ="0","  ", "  ")</f>
        <v xml:space="preserve">  </v>
      </c>
      <c r="H765" s="10" t="str">
        <f>Rapportage!G765 &amp; REPT(" ",4-MIN(4,LEN(Rapportage!G765)))</f>
        <v xml:space="preserve">    </v>
      </c>
      <c r="I765" s="10" t="str">
        <f>IF(Rapportage!H765="","",IF(($Q$2-$P$2)&gt;=0,IF(LEN(TEXT(K765*100,"00000000"))=3,_xlfn.CONCAT(0,TEXT(K765*100,"000000.""00")),TEXT(K765*100,"000000"".""00")),""""))</f>
        <v/>
      </c>
      <c r="J765" s="10" t="str">
        <f>IF(Rapportage!I765="","",IF(($Q$2-$P$2)&gt;=0,IF(LEN(TEXT(Rapportage!I765*100,"000000"))=3,_xlfn.CONCAT(0,TEXT(Rapportage!I765*100,"000.""00")),TEXT(Rapportage!I765*100,"000"".""00")),""""))</f>
        <v/>
      </c>
      <c r="K765" s="15">
        <f>ROUND(Rapportage!H765,2)</f>
        <v>0</v>
      </c>
      <c r="O765" t="s">
        <v>799</v>
      </c>
      <c r="P765">
        <v>764</v>
      </c>
    </row>
    <row r="766" spans="1:16" x14ac:dyDescent="0.25">
      <c r="A766" t="str">
        <f>IF(LEN(Rapportage!A766)="","",Rapportage!A766&amp;REPT(" ",10-MIN(10,LEN(Rapportage!A766))))</f>
        <v xml:space="preserve">          </v>
      </c>
      <c r="B766" t="str">
        <f>IF(Rapportage!B766=0,"",_xlfn.CONCAT(REPT("0",7-LEN(Rapportage!B766)),Rapportage!B766))</f>
        <v/>
      </c>
      <c r="C766" t="str">
        <f>IF(Rapportage!C766=0,"",IF(ISNUMBER(SEARCH("-",Rapportage!C766)),_xlfn.CONCAT(REPT("0",7-LEN(LEFT(Rapportage!C766,SEARCH("-",Rapportage!C766)-1))),LEFT(Rapportage!C766,SEARCH("-",Rapportage!C766)-1)),_xlfn.CONCAT(REPT("0",7-LEN(Rapportage!C766)),Rapportage!C766)))</f>
        <v/>
      </c>
      <c r="E766" t="s">
        <v>3301</v>
      </c>
      <c r="F766" t="str">
        <f>IF(Rapportage!E766="","",_xlfn.CONCAT(REPT("0",4-LEN(Rapportage!E766)),Rapportage!E766))</f>
        <v/>
      </c>
      <c r="G766" s="10" t="str">
        <f>IF(Rapportage!F766 ="0","  ", "  ")</f>
        <v xml:space="preserve">  </v>
      </c>
      <c r="H766" s="10" t="str">
        <f>Rapportage!G766 &amp; REPT(" ",4-MIN(4,LEN(Rapportage!G766)))</f>
        <v xml:space="preserve">    </v>
      </c>
      <c r="I766" s="10" t="str">
        <f>IF(Rapportage!H766="","",IF(($Q$2-$P$2)&gt;=0,IF(LEN(TEXT(K766*100,"00000000"))=3,_xlfn.CONCAT(0,TEXT(K766*100,"000000.""00")),TEXT(K766*100,"000000"".""00")),""""))</f>
        <v/>
      </c>
      <c r="J766" s="10" t="str">
        <f>IF(Rapportage!I766="","",IF(($Q$2-$P$2)&gt;=0,IF(LEN(TEXT(Rapportage!I766*100,"000000"))=3,_xlfn.CONCAT(0,TEXT(Rapportage!I766*100,"000.""00")),TEXT(Rapportage!I766*100,"000"".""00")),""""))</f>
        <v/>
      </c>
      <c r="K766" s="15">
        <f>ROUND(Rapportage!H766,2)</f>
        <v>0</v>
      </c>
      <c r="O766" t="s">
        <v>800</v>
      </c>
      <c r="P766">
        <v>765</v>
      </c>
    </row>
    <row r="767" spans="1:16" x14ac:dyDescent="0.25">
      <c r="A767" t="str">
        <f>IF(LEN(Rapportage!A767)="","",Rapportage!A767&amp;REPT(" ",10-MIN(10,LEN(Rapportage!A767))))</f>
        <v xml:space="preserve">          </v>
      </c>
      <c r="B767" t="str">
        <f>IF(Rapportage!B767=0,"",_xlfn.CONCAT(REPT("0",7-LEN(Rapportage!B767)),Rapportage!B767))</f>
        <v/>
      </c>
      <c r="C767" t="str">
        <f>IF(Rapportage!C767=0,"",IF(ISNUMBER(SEARCH("-",Rapportage!C767)),_xlfn.CONCAT(REPT("0",7-LEN(LEFT(Rapportage!C767,SEARCH("-",Rapportage!C767)-1))),LEFT(Rapportage!C767,SEARCH("-",Rapportage!C767)-1)),_xlfn.CONCAT(REPT("0",7-LEN(Rapportage!C767)),Rapportage!C767)))</f>
        <v/>
      </c>
      <c r="E767" t="s">
        <v>3302</v>
      </c>
      <c r="F767" t="str">
        <f>IF(Rapportage!E767="","",_xlfn.CONCAT(REPT("0",4-LEN(Rapportage!E767)),Rapportage!E767))</f>
        <v/>
      </c>
      <c r="G767" s="10" t="str">
        <f>IF(Rapportage!F767 ="0","  ", "  ")</f>
        <v xml:space="preserve">  </v>
      </c>
      <c r="H767" s="10" t="str">
        <f>Rapportage!G767 &amp; REPT(" ",4-MIN(4,LEN(Rapportage!G767)))</f>
        <v xml:space="preserve">    </v>
      </c>
      <c r="I767" s="10" t="str">
        <f>IF(Rapportage!H767="","",IF(($Q$2-$P$2)&gt;=0,IF(LEN(TEXT(K767*100,"00000000"))=3,_xlfn.CONCAT(0,TEXT(K767*100,"000000.""00")),TEXT(K767*100,"000000"".""00")),""""))</f>
        <v/>
      </c>
      <c r="J767" s="10" t="str">
        <f>IF(Rapportage!I767="","",IF(($Q$2-$P$2)&gt;=0,IF(LEN(TEXT(Rapportage!I767*100,"000000"))=3,_xlfn.CONCAT(0,TEXT(Rapportage!I767*100,"000.""00")),TEXT(Rapportage!I767*100,"000"".""00")),""""))</f>
        <v/>
      </c>
      <c r="K767" s="15">
        <f>ROUND(Rapportage!H767,2)</f>
        <v>0</v>
      </c>
      <c r="O767" t="s">
        <v>801</v>
      </c>
      <c r="P767">
        <v>766</v>
      </c>
    </row>
    <row r="768" spans="1:16" x14ac:dyDescent="0.25">
      <c r="A768" t="str">
        <f>IF(LEN(Rapportage!A768)="","",Rapportage!A768&amp;REPT(" ",10-MIN(10,LEN(Rapportage!A768))))</f>
        <v xml:space="preserve">          </v>
      </c>
      <c r="B768" t="str">
        <f>IF(Rapportage!B768=0,"",_xlfn.CONCAT(REPT("0",7-LEN(Rapportage!B768)),Rapportage!B768))</f>
        <v/>
      </c>
      <c r="C768" t="str">
        <f>IF(Rapportage!C768=0,"",IF(ISNUMBER(SEARCH("-",Rapportage!C768)),_xlfn.CONCAT(REPT("0",7-LEN(LEFT(Rapportage!C768,SEARCH("-",Rapportage!C768)-1))),LEFT(Rapportage!C768,SEARCH("-",Rapportage!C768)-1)),_xlfn.CONCAT(REPT("0",7-LEN(Rapportage!C768)),Rapportage!C768)))</f>
        <v/>
      </c>
      <c r="E768" t="s">
        <v>3303</v>
      </c>
      <c r="F768" t="str">
        <f>IF(Rapportage!E768="","",_xlfn.CONCAT(REPT("0",4-LEN(Rapportage!E768)),Rapportage!E768))</f>
        <v/>
      </c>
      <c r="G768" s="10" t="str">
        <f>IF(Rapportage!F768 ="0","  ", "  ")</f>
        <v xml:space="preserve">  </v>
      </c>
      <c r="H768" s="10" t="str">
        <f>Rapportage!G768 &amp; REPT(" ",4-MIN(4,LEN(Rapportage!G768)))</f>
        <v xml:space="preserve">    </v>
      </c>
      <c r="I768" s="10" t="str">
        <f>IF(Rapportage!H768="","",IF(($Q$2-$P$2)&gt;=0,IF(LEN(TEXT(K768*100,"00000000"))=3,_xlfn.CONCAT(0,TEXT(K768*100,"000000.""00")),TEXT(K768*100,"000000"".""00")),""""))</f>
        <v/>
      </c>
      <c r="J768" s="10" t="str">
        <f>IF(Rapportage!I768="","",IF(($Q$2-$P$2)&gt;=0,IF(LEN(TEXT(Rapportage!I768*100,"000000"))=3,_xlfn.CONCAT(0,TEXT(Rapportage!I768*100,"000.""00")),TEXT(Rapportage!I768*100,"000"".""00")),""""))</f>
        <v/>
      </c>
      <c r="K768" s="15">
        <f>ROUND(Rapportage!H768,2)</f>
        <v>0</v>
      </c>
      <c r="O768" t="s">
        <v>802</v>
      </c>
      <c r="P768">
        <v>767</v>
      </c>
    </row>
    <row r="769" spans="1:16" x14ac:dyDescent="0.25">
      <c r="A769" t="str">
        <f>IF(LEN(Rapportage!A769)="","",Rapportage!A769&amp;REPT(" ",10-MIN(10,LEN(Rapportage!A769))))</f>
        <v xml:space="preserve">          </v>
      </c>
      <c r="B769" t="str">
        <f>IF(Rapportage!B769=0,"",_xlfn.CONCAT(REPT("0",7-LEN(Rapportage!B769)),Rapportage!B769))</f>
        <v/>
      </c>
      <c r="C769" t="str">
        <f>IF(Rapportage!C769=0,"",IF(ISNUMBER(SEARCH("-",Rapportage!C769)),_xlfn.CONCAT(REPT("0",7-LEN(LEFT(Rapportage!C769,SEARCH("-",Rapportage!C769)-1))),LEFT(Rapportage!C769,SEARCH("-",Rapportage!C769)-1)),_xlfn.CONCAT(REPT("0",7-LEN(Rapportage!C769)),Rapportage!C769)))</f>
        <v/>
      </c>
      <c r="E769" t="s">
        <v>3304</v>
      </c>
      <c r="F769" t="str">
        <f>IF(Rapportage!E769="","",_xlfn.CONCAT(REPT("0",4-LEN(Rapportage!E769)),Rapportage!E769))</f>
        <v/>
      </c>
      <c r="G769" s="10" t="str">
        <f>IF(Rapportage!F769 ="0","  ", "  ")</f>
        <v xml:space="preserve">  </v>
      </c>
      <c r="H769" s="10" t="str">
        <f>Rapportage!G769 &amp; REPT(" ",4-MIN(4,LEN(Rapportage!G769)))</f>
        <v xml:space="preserve">    </v>
      </c>
      <c r="I769" s="10" t="str">
        <f>IF(Rapportage!H769="","",IF(($Q$2-$P$2)&gt;=0,IF(LEN(TEXT(K769*100,"00000000"))=3,_xlfn.CONCAT(0,TEXT(K769*100,"000000.""00")),TEXT(K769*100,"000000"".""00")),""""))</f>
        <v/>
      </c>
      <c r="J769" s="10" t="str">
        <f>IF(Rapportage!I769="","",IF(($Q$2-$P$2)&gt;=0,IF(LEN(TEXT(Rapportage!I769*100,"000000"))=3,_xlfn.CONCAT(0,TEXT(Rapportage!I769*100,"000.""00")),TEXT(Rapportage!I769*100,"000"".""00")),""""))</f>
        <v/>
      </c>
      <c r="K769" s="15">
        <f>ROUND(Rapportage!H769,2)</f>
        <v>0</v>
      </c>
      <c r="O769" t="s">
        <v>803</v>
      </c>
      <c r="P769">
        <v>768</v>
      </c>
    </row>
    <row r="770" spans="1:16" x14ac:dyDescent="0.25">
      <c r="A770" t="str">
        <f>IF(LEN(Rapportage!A770)="","",Rapportage!A770&amp;REPT(" ",10-MIN(10,LEN(Rapportage!A770))))</f>
        <v xml:space="preserve">          </v>
      </c>
      <c r="B770" t="str">
        <f>IF(Rapportage!B770=0,"",_xlfn.CONCAT(REPT("0",7-LEN(Rapportage!B770)),Rapportage!B770))</f>
        <v/>
      </c>
      <c r="C770" t="str">
        <f>IF(Rapportage!C770=0,"",IF(ISNUMBER(SEARCH("-",Rapportage!C770)),_xlfn.CONCAT(REPT("0",7-LEN(LEFT(Rapportage!C770,SEARCH("-",Rapportage!C770)-1))),LEFT(Rapportage!C770,SEARCH("-",Rapportage!C770)-1)),_xlfn.CONCAT(REPT("0",7-LEN(Rapportage!C770)),Rapportage!C770)))</f>
        <v/>
      </c>
      <c r="E770" t="s">
        <v>3305</v>
      </c>
      <c r="F770" t="str">
        <f>IF(Rapportage!E770="","",_xlfn.CONCAT(REPT("0",4-LEN(Rapportage!E770)),Rapportage!E770))</f>
        <v/>
      </c>
      <c r="G770" s="10" t="str">
        <f>IF(Rapportage!F770 ="0","  ", "  ")</f>
        <v xml:space="preserve">  </v>
      </c>
      <c r="H770" s="10" t="str">
        <f>Rapportage!G770 &amp; REPT(" ",4-MIN(4,LEN(Rapportage!G770)))</f>
        <v xml:space="preserve">    </v>
      </c>
      <c r="I770" s="10" t="str">
        <f>IF(Rapportage!H770="","",IF(($Q$2-$P$2)&gt;=0,IF(LEN(TEXT(K770*100,"00000000"))=3,_xlfn.CONCAT(0,TEXT(K770*100,"000000.""00")),TEXT(K770*100,"000000"".""00")),""""))</f>
        <v/>
      </c>
      <c r="J770" s="10" t="str">
        <f>IF(Rapportage!I770="","",IF(($Q$2-$P$2)&gt;=0,IF(LEN(TEXT(Rapportage!I770*100,"000000"))=3,_xlfn.CONCAT(0,TEXT(Rapportage!I770*100,"000.""00")),TEXT(Rapportage!I770*100,"000"".""00")),""""))</f>
        <v/>
      </c>
      <c r="K770" s="15">
        <f>ROUND(Rapportage!H770,2)</f>
        <v>0</v>
      </c>
      <c r="O770" t="s">
        <v>804</v>
      </c>
      <c r="P770">
        <v>769</v>
      </c>
    </row>
    <row r="771" spans="1:16" x14ac:dyDescent="0.25">
      <c r="A771" t="str">
        <f>IF(LEN(Rapportage!A771)="","",Rapportage!A771&amp;REPT(" ",10-MIN(10,LEN(Rapportage!A771))))</f>
        <v xml:space="preserve">          </v>
      </c>
      <c r="B771" t="str">
        <f>IF(Rapportage!B771=0,"",_xlfn.CONCAT(REPT("0",7-LEN(Rapportage!B771)),Rapportage!B771))</f>
        <v/>
      </c>
      <c r="C771" t="str">
        <f>IF(Rapportage!C771=0,"",IF(ISNUMBER(SEARCH("-",Rapportage!C771)),_xlfn.CONCAT(REPT("0",7-LEN(LEFT(Rapportage!C771,SEARCH("-",Rapportage!C771)-1))),LEFT(Rapportage!C771,SEARCH("-",Rapportage!C771)-1)),_xlfn.CONCAT(REPT("0",7-LEN(Rapportage!C771)),Rapportage!C771)))</f>
        <v/>
      </c>
      <c r="E771" t="s">
        <v>3306</v>
      </c>
      <c r="F771" t="str">
        <f>IF(Rapportage!E771="","",_xlfn.CONCAT(REPT("0",4-LEN(Rapportage!E771)),Rapportage!E771))</f>
        <v/>
      </c>
      <c r="G771" s="10" t="str">
        <f>IF(Rapportage!F771 ="0","  ", "  ")</f>
        <v xml:space="preserve">  </v>
      </c>
      <c r="H771" s="10" t="str">
        <f>Rapportage!G771 &amp; REPT(" ",4-MIN(4,LEN(Rapportage!G771)))</f>
        <v xml:space="preserve">    </v>
      </c>
      <c r="I771" s="10" t="str">
        <f>IF(Rapportage!H771="","",IF(($Q$2-$P$2)&gt;=0,IF(LEN(TEXT(K771*100,"00000000"))=3,_xlfn.CONCAT(0,TEXT(K771*100,"000000.""00")),TEXT(K771*100,"000000"".""00")),""""))</f>
        <v/>
      </c>
      <c r="J771" s="10" t="str">
        <f>IF(Rapportage!I771="","",IF(($Q$2-$P$2)&gt;=0,IF(LEN(TEXT(Rapportage!I771*100,"000000"))=3,_xlfn.CONCAT(0,TEXT(Rapportage!I771*100,"000.""00")),TEXT(Rapportage!I771*100,"000"".""00")),""""))</f>
        <v/>
      </c>
      <c r="K771" s="15">
        <f>ROUND(Rapportage!H771,2)</f>
        <v>0</v>
      </c>
      <c r="O771" t="s">
        <v>805</v>
      </c>
      <c r="P771">
        <v>770</v>
      </c>
    </row>
    <row r="772" spans="1:16" x14ac:dyDescent="0.25">
      <c r="A772" t="str">
        <f>IF(LEN(Rapportage!A772)="","",Rapportage!A772&amp;REPT(" ",10-MIN(10,LEN(Rapportage!A772))))</f>
        <v xml:space="preserve">          </v>
      </c>
      <c r="B772" t="str">
        <f>IF(Rapportage!B772=0,"",_xlfn.CONCAT(REPT("0",7-LEN(Rapportage!B772)),Rapportage!B772))</f>
        <v/>
      </c>
      <c r="C772" t="str">
        <f>IF(Rapportage!C772=0,"",IF(ISNUMBER(SEARCH("-",Rapportage!C772)),_xlfn.CONCAT(REPT("0",7-LEN(LEFT(Rapportage!C772,SEARCH("-",Rapportage!C772)-1))),LEFT(Rapportage!C772,SEARCH("-",Rapportage!C772)-1)),_xlfn.CONCAT(REPT("0",7-LEN(Rapportage!C772)),Rapportage!C772)))</f>
        <v/>
      </c>
      <c r="E772" t="s">
        <v>3307</v>
      </c>
      <c r="F772" t="str">
        <f>IF(Rapportage!E772="","",_xlfn.CONCAT(REPT("0",4-LEN(Rapportage!E772)),Rapportage!E772))</f>
        <v/>
      </c>
      <c r="G772" s="10" t="str">
        <f>IF(Rapportage!F772 ="0","  ", "  ")</f>
        <v xml:space="preserve">  </v>
      </c>
      <c r="H772" s="10" t="str">
        <f>Rapportage!G772 &amp; REPT(" ",4-MIN(4,LEN(Rapportage!G772)))</f>
        <v xml:space="preserve">    </v>
      </c>
      <c r="I772" s="10" t="str">
        <f>IF(Rapportage!H772="","",IF(($Q$2-$P$2)&gt;=0,IF(LEN(TEXT(K772*100,"00000000"))=3,_xlfn.CONCAT(0,TEXT(K772*100,"000000.""00")),TEXT(K772*100,"000000"".""00")),""""))</f>
        <v/>
      </c>
      <c r="J772" s="10" t="str">
        <f>IF(Rapportage!I772="","",IF(($Q$2-$P$2)&gt;=0,IF(LEN(TEXT(Rapportage!I772*100,"000000"))=3,_xlfn.CONCAT(0,TEXT(Rapportage!I772*100,"000.""00")),TEXT(Rapportage!I772*100,"000"".""00")),""""))</f>
        <v/>
      </c>
      <c r="K772" s="15">
        <f>ROUND(Rapportage!H772,2)</f>
        <v>0</v>
      </c>
      <c r="O772" t="s">
        <v>806</v>
      </c>
      <c r="P772">
        <v>771</v>
      </c>
    </row>
    <row r="773" spans="1:16" x14ac:dyDescent="0.25">
      <c r="A773" t="str">
        <f>IF(LEN(Rapportage!A773)="","",Rapportage!A773&amp;REPT(" ",10-MIN(10,LEN(Rapportage!A773))))</f>
        <v xml:space="preserve">          </v>
      </c>
      <c r="B773" t="str">
        <f>IF(Rapportage!B773=0,"",_xlfn.CONCAT(REPT("0",7-LEN(Rapportage!B773)),Rapportage!B773))</f>
        <v/>
      </c>
      <c r="C773" t="str">
        <f>IF(Rapportage!C773=0,"",IF(ISNUMBER(SEARCH("-",Rapportage!C773)),_xlfn.CONCAT(REPT("0",7-LEN(LEFT(Rapportage!C773,SEARCH("-",Rapportage!C773)-1))),LEFT(Rapportage!C773,SEARCH("-",Rapportage!C773)-1)),_xlfn.CONCAT(REPT("0",7-LEN(Rapportage!C773)),Rapportage!C773)))</f>
        <v/>
      </c>
      <c r="E773" t="s">
        <v>3308</v>
      </c>
      <c r="F773" t="str">
        <f>IF(Rapportage!E773="","",_xlfn.CONCAT(REPT("0",4-LEN(Rapportage!E773)),Rapportage!E773))</f>
        <v/>
      </c>
      <c r="G773" s="10" t="str">
        <f>IF(Rapportage!F773 ="0","  ", "  ")</f>
        <v xml:space="preserve">  </v>
      </c>
      <c r="H773" s="10" t="str">
        <f>Rapportage!G773 &amp; REPT(" ",4-MIN(4,LEN(Rapportage!G773)))</f>
        <v xml:space="preserve">    </v>
      </c>
      <c r="I773" s="10" t="str">
        <f>IF(Rapportage!H773="","",IF(($Q$2-$P$2)&gt;=0,IF(LEN(TEXT(K773*100,"00000000"))=3,_xlfn.CONCAT(0,TEXT(K773*100,"000000.""00")),TEXT(K773*100,"000000"".""00")),""""))</f>
        <v/>
      </c>
      <c r="J773" s="10" t="str">
        <f>IF(Rapportage!I773="","",IF(($Q$2-$P$2)&gt;=0,IF(LEN(TEXT(Rapportage!I773*100,"000000"))=3,_xlfn.CONCAT(0,TEXT(Rapportage!I773*100,"000.""00")),TEXT(Rapportage!I773*100,"000"".""00")),""""))</f>
        <v/>
      </c>
      <c r="K773" s="15">
        <f>ROUND(Rapportage!H773,2)</f>
        <v>0</v>
      </c>
      <c r="O773" t="s">
        <v>807</v>
      </c>
      <c r="P773">
        <v>772</v>
      </c>
    </row>
    <row r="774" spans="1:16" x14ac:dyDescent="0.25">
      <c r="A774" t="str">
        <f>IF(LEN(Rapportage!A774)="","",Rapportage!A774&amp;REPT(" ",10-MIN(10,LEN(Rapportage!A774))))</f>
        <v xml:space="preserve">          </v>
      </c>
      <c r="B774" t="str">
        <f>IF(Rapportage!B774=0,"",_xlfn.CONCAT(REPT("0",7-LEN(Rapportage!B774)),Rapportage!B774))</f>
        <v/>
      </c>
      <c r="C774" t="str">
        <f>IF(Rapportage!C774=0,"",IF(ISNUMBER(SEARCH("-",Rapportage!C774)),_xlfn.CONCAT(REPT("0",7-LEN(LEFT(Rapportage!C774,SEARCH("-",Rapportage!C774)-1))),LEFT(Rapportage!C774,SEARCH("-",Rapportage!C774)-1)),_xlfn.CONCAT(REPT("0",7-LEN(Rapportage!C774)),Rapportage!C774)))</f>
        <v/>
      </c>
      <c r="E774" t="s">
        <v>3309</v>
      </c>
      <c r="F774" t="str">
        <f>IF(Rapportage!E774="","",_xlfn.CONCAT(REPT("0",4-LEN(Rapportage!E774)),Rapportage!E774))</f>
        <v/>
      </c>
      <c r="G774" s="10" t="str">
        <f>IF(Rapportage!F774 ="0","  ", "  ")</f>
        <v xml:space="preserve">  </v>
      </c>
      <c r="H774" s="10" t="str">
        <f>Rapportage!G774 &amp; REPT(" ",4-MIN(4,LEN(Rapportage!G774)))</f>
        <v xml:space="preserve">    </v>
      </c>
      <c r="I774" s="10" t="str">
        <f>IF(Rapportage!H774="","",IF(($Q$2-$P$2)&gt;=0,IF(LEN(TEXT(K774*100,"00000000"))=3,_xlfn.CONCAT(0,TEXT(K774*100,"000000.""00")),TEXT(K774*100,"000000"".""00")),""""))</f>
        <v/>
      </c>
      <c r="J774" s="10" t="str">
        <f>IF(Rapportage!I774="","",IF(($Q$2-$P$2)&gt;=0,IF(LEN(TEXT(Rapportage!I774*100,"000000"))=3,_xlfn.CONCAT(0,TEXT(Rapportage!I774*100,"000.""00")),TEXT(Rapportage!I774*100,"000"".""00")),""""))</f>
        <v/>
      </c>
      <c r="K774" s="15">
        <f>ROUND(Rapportage!H774,2)</f>
        <v>0</v>
      </c>
      <c r="O774" t="s">
        <v>808</v>
      </c>
      <c r="P774">
        <v>773</v>
      </c>
    </row>
    <row r="775" spans="1:16" x14ac:dyDescent="0.25">
      <c r="A775" t="str">
        <f>IF(LEN(Rapportage!A775)="","",Rapportage!A775&amp;REPT(" ",10-MIN(10,LEN(Rapportage!A775))))</f>
        <v xml:space="preserve">          </v>
      </c>
      <c r="B775" t="str">
        <f>IF(Rapportage!B775=0,"",_xlfn.CONCAT(REPT("0",7-LEN(Rapportage!B775)),Rapportage!B775))</f>
        <v/>
      </c>
      <c r="C775" t="str">
        <f>IF(Rapportage!C775=0,"",IF(ISNUMBER(SEARCH("-",Rapportage!C775)),_xlfn.CONCAT(REPT("0",7-LEN(LEFT(Rapportage!C775,SEARCH("-",Rapportage!C775)-1))),LEFT(Rapportage!C775,SEARCH("-",Rapportage!C775)-1)),_xlfn.CONCAT(REPT("0",7-LEN(Rapportage!C775)),Rapportage!C775)))</f>
        <v/>
      </c>
      <c r="E775" t="s">
        <v>3310</v>
      </c>
      <c r="F775" t="str">
        <f>IF(Rapportage!E775="","",_xlfn.CONCAT(REPT("0",4-LEN(Rapportage!E775)),Rapportage!E775))</f>
        <v/>
      </c>
      <c r="G775" s="10" t="str">
        <f>IF(Rapportage!F775 ="0","  ", "  ")</f>
        <v xml:space="preserve">  </v>
      </c>
      <c r="H775" s="10" t="str">
        <f>Rapportage!G775 &amp; REPT(" ",4-MIN(4,LEN(Rapportage!G775)))</f>
        <v xml:space="preserve">    </v>
      </c>
      <c r="I775" s="10" t="str">
        <f>IF(Rapportage!H775="","",IF(($Q$2-$P$2)&gt;=0,IF(LEN(TEXT(K775*100,"00000000"))=3,_xlfn.CONCAT(0,TEXT(K775*100,"000000.""00")),TEXT(K775*100,"000000"".""00")),""""))</f>
        <v/>
      </c>
      <c r="J775" s="10" t="str">
        <f>IF(Rapportage!I775="","",IF(($Q$2-$P$2)&gt;=0,IF(LEN(TEXT(Rapportage!I775*100,"000000"))=3,_xlfn.CONCAT(0,TEXT(Rapportage!I775*100,"000.""00")),TEXT(Rapportage!I775*100,"000"".""00")),""""))</f>
        <v/>
      </c>
      <c r="K775" s="15">
        <f>ROUND(Rapportage!H775,2)</f>
        <v>0</v>
      </c>
      <c r="O775" t="s">
        <v>809</v>
      </c>
      <c r="P775">
        <v>774</v>
      </c>
    </row>
    <row r="776" spans="1:16" x14ac:dyDescent="0.25">
      <c r="A776" t="str">
        <f>IF(LEN(Rapportage!A776)="","",Rapportage!A776&amp;REPT(" ",10-MIN(10,LEN(Rapportage!A776))))</f>
        <v xml:space="preserve">          </v>
      </c>
      <c r="B776" t="str">
        <f>IF(Rapportage!B776=0,"",_xlfn.CONCAT(REPT("0",7-LEN(Rapportage!B776)),Rapportage!B776))</f>
        <v/>
      </c>
      <c r="C776" t="str">
        <f>IF(Rapportage!C776=0,"",IF(ISNUMBER(SEARCH("-",Rapportage!C776)),_xlfn.CONCAT(REPT("0",7-LEN(LEFT(Rapportage!C776,SEARCH("-",Rapportage!C776)-1))),LEFT(Rapportage!C776,SEARCH("-",Rapportage!C776)-1)),_xlfn.CONCAT(REPT("0",7-LEN(Rapportage!C776)),Rapportage!C776)))</f>
        <v/>
      </c>
      <c r="E776" t="s">
        <v>3311</v>
      </c>
      <c r="F776" t="str">
        <f>IF(Rapportage!E776="","",_xlfn.CONCAT(REPT("0",4-LEN(Rapportage!E776)),Rapportage!E776))</f>
        <v/>
      </c>
      <c r="G776" s="10" t="str">
        <f>IF(Rapportage!F776 ="0","  ", "  ")</f>
        <v xml:space="preserve">  </v>
      </c>
      <c r="H776" s="10" t="str">
        <f>Rapportage!G776 &amp; REPT(" ",4-MIN(4,LEN(Rapportage!G776)))</f>
        <v xml:space="preserve">    </v>
      </c>
      <c r="I776" s="10" t="str">
        <f>IF(Rapportage!H776="","",IF(($Q$2-$P$2)&gt;=0,IF(LEN(TEXT(K776*100,"00000000"))=3,_xlfn.CONCAT(0,TEXT(K776*100,"000000.""00")),TEXT(K776*100,"000000"".""00")),""""))</f>
        <v/>
      </c>
      <c r="J776" s="10" t="str">
        <f>IF(Rapportage!I776="","",IF(($Q$2-$P$2)&gt;=0,IF(LEN(TEXT(Rapportage!I776*100,"000000"))=3,_xlfn.CONCAT(0,TEXT(Rapportage!I776*100,"000.""00")),TEXT(Rapportage!I776*100,"000"".""00")),""""))</f>
        <v/>
      </c>
      <c r="K776" s="15">
        <f>ROUND(Rapportage!H776,2)</f>
        <v>0</v>
      </c>
      <c r="O776" t="s">
        <v>810</v>
      </c>
      <c r="P776">
        <v>775</v>
      </c>
    </row>
    <row r="777" spans="1:16" x14ac:dyDescent="0.25">
      <c r="A777" t="str">
        <f>IF(LEN(Rapportage!A777)="","",Rapportage!A777&amp;REPT(" ",10-MIN(10,LEN(Rapportage!A777))))</f>
        <v xml:space="preserve">          </v>
      </c>
      <c r="B777" t="str">
        <f>IF(Rapportage!B777=0,"",_xlfn.CONCAT(REPT("0",7-LEN(Rapportage!B777)),Rapportage!B777))</f>
        <v/>
      </c>
      <c r="C777" t="str">
        <f>IF(Rapportage!C777=0,"",IF(ISNUMBER(SEARCH("-",Rapportage!C777)),_xlfn.CONCAT(REPT("0",7-LEN(LEFT(Rapportage!C777,SEARCH("-",Rapportage!C777)-1))),LEFT(Rapportage!C777,SEARCH("-",Rapportage!C777)-1)),_xlfn.CONCAT(REPT("0",7-LEN(Rapportage!C777)),Rapportage!C777)))</f>
        <v/>
      </c>
      <c r="E777" t="s">
        <v>3312</v>
      </c>
      <c r="F777" t="str">
        <f>IF(Rapportage!E777="","",_xlfn.CONCAT(REPT("0",4-LEN(Rapportage!E777)),Rapportage!E777))</f>
        <v/>
      </c>
      <c r="G777" s="10" t="str">
        <f>IF(Rapportage!F777 ="0","  ", "  ")</f>
        <v xml:space="preserve">  </v>
      </c>
      <c r="H777" s="10" t="str">
        <f>Rapportage!G777 &amp; REPT(" ",4-MIN(4,LEN(Rapportage!G777)))</f>
        <v xml:space="preserve">    </v>
      </c>
      <c r="I777" s="10" t="str">
        <f>IF(Rapportage!H777="","",IF(($Q$2-$P$2)&gt;=0,IF(LEN(TEXT(K777*100,"00000000"))=3,_xlfn.CONCAT(0,TEXT(K777*100,"000000.""00")),TEXT(K777*100,"000000"".""00")),""""))</f>
        <v/>
      </c>
      <c r="J777" s="10" t="str">
        <f>IF(Rapportage!I777="","",IF(($Q$2-$P$2)&gt;=0,IF(LEN(TEXT(Rapportage!I777*100,"000000"))=3,_xlfn.CONCAT(0,TEXT(Rapportage!I777*100,"000.""00")),TEXT(Rapportage!I777*100,"000"".""00")),""""))</f>
        <v/>
      </c>
      <c r="K777" s="15">
        <f>ROUND(Rapportage!H777,2)</f>
        <v>0</v>
      </c>
      <c r="O777" t="s">
        <v>811</v>
      </c>
      <c r="P777">
        <v>776</v>
      </c>
    </row>
    <row r="778" spans="1:16" x14ac:dyDescent="0.25">
      <c r="A778" t="str">
        <f>IF(LEN(Rapportage!A778)="","",Rapportage!A778&amp;REPT(" ",10-MIN(10,LEN(Rapportage!A778))))</f>
        <v xml:space="preserve">          </v>
      </c>
      <c r="B778" t="str">
        <f>IF(Rapportage!B778=0,"",_xlfn.CONCAT(REPT("0",7-LEN(Rapportage!B778)),Rapportage!B778))</f>
        <v/>
      </c>
      <c r="C778" t="str">
        <f>IF(Rapportage!C778=0,"",IF(ISNUMBER(SEARCH("-",Rapportage!C778)),_xlfn.CONCAT(REPT("0",7-LEN(LEFT(Rapportage!C778,SEARCH("-",Rapportage!C778)-1))),LEFT(Rapportage!C778,SEARCH("-",Rapportage!C778)-1)),_xlfn.CONCAT(REPT("0",7-LEN(Rapportage!C778)),Rapportage!C778)))</f>
        <v/>
      </c>
      <c r="E778" t="s">
        <v>3313</v>
      </c>
      <c r="F778" t="str">
        <f>IF(Rapportage!E778="","",_xlfn.CONCAT(REPT("0",4-LEN(Rapportage!E778)),Rapportage!E778))</f>
        <v/>
      </c>
      <c r="G778" s="10" t="str">
        <f>IF(Rapportage!F778 ="0","  ", "  ")</f>
        <v xml:space="preserve">  </v>
      </c>
      <c r="H778" s="10" t="str">
        <f>Rapportage!G778 &amp; REPT(" ",4-MIN(4,LEN(Rapportage!G778)))</f>
        <v xml:space="preserve">    </v>
      </c>
      <c r="I778" s="10" t="str">
        <f>IF(Rapportage!H778="","",IF(($Q$2-$P$2)&gt;=0,IF(LEN(TEXT(K778*100,"00000000"))=3,_xlfn.CONCAT(0,TEXT(K778*100,"000000.""00")),TEXT(K778*100,"000000"".""00")),""""))</f>
        <v/>
      </c>
      <c r="J778" s="10" t="str">
        <f>IF(Rapportage!I778="","",IF(($Q$2-$P$2)&gt;=0,IF(LEN(TEXT(Rapportage!I778*100,"000000"))=3,_xlfn.CONCAT(0,TEXT(Rapportage!I778*100,"000.""00")),TEXT(Rapportage!I778*100,"000"".""00")),""""))</f>
        <v/>
      </c>
      <c r="K778" s="15">
        <f>ROUND(Rapportage!H778,2)</f>
        <v>0</v>
      </c>
      <c r="O778" t="s">
        <v>812</v>
      </c>
      <c r="P778">
        <v>777</v>
      </c>
    </row>
    <row r="779" spans="1:16" x14ac:dyDescent="0.25">
      <c r="A779" t="str">
        <f>IF(LEN(Rapportage!A779)="","",Rapportage!A779&amp;REPT(" ",10-MIN(10,LEN(Rapportage!A779))))</f>
        <v xml:space="preserve">          </v>
      </c>
      <c r="B779" t="str">
        <f>IF(Rapportage!B779=0,"",_xlfn.CONCAT(REPT("0",7-LEN(Rapportage!B779)),Rapportage!B779))</f>
        <v/>
      </c>
      <c r="C779" t="str">
        <f>IF(Rapportage!C779=0,"",IF(ISNUMBER(SEARCH("-",Rapportage!C779)),_xlfn.CONCAT(REPT("0",7-LEN(LEFT(Rapportage!C779,SEARCH("-",Rapportage!C779)-1))),LEFT(Rapportage!C779,SEARCH("-",Rapportage!C779)-1)),_xlfn.CONCAT(REPT("0",7-LEN(Rapportage!C779)),Rapportage!C779)))</f>
        <v/>
      </c>
      <c r="E779" t="s">
        <v>3314</v>
      </c>
      <c r="F779" t="str">
        <f>IF(Rapportage!E779="","",_xlfn.CONCAT(REPT("0",4-LEN(Rapportage!E779)),Rapportage!E779))</f>
        <v/>
      </c>
      <c r="G779" s="10" t="str">
        <f>IF(Rapportage!F779 ="0","  ", "  ")</f>
        <v xml:space="preserve">  </v>
      </c>
      <c r="H779" s="10" t="str">
        <f>Rapportage!G779 &amp; REPT(" ",4-MIN(4,LEN(Rapportage!G779)))</f>
        <v xml:space="preserve">    </v>
      </c>
      <c r="I779" s="10" t="str">
        <f>IF(Rapportage!H779="","",IF(($Q$2-$P$2)&gt;=0,IF(LEN(TEXT(K779*100,"00000000"))=3,_xlfn.CONCAT(0,TEXT(K779*100,"000000.""00")),TEXT(K779*100,"000000"".""00")),""""))</f>
        <v/>
      </c>
      <c r="J779" s="10" t="str">
        <f>IF(Rapportage!I779="","",IF(($Q$2-$P$2)&gt;=0,IF(LEN(TEXT(Rapportage!I779*100,"000000"))=3,_xlfn.CONCAT(0,TEXT(Rapportage!I779*100,"000.""00")),TEXT(Rapportage!I779*100,"000"".""00")),""""))</f>
        <v/>
      </c>
      <c r="K779" s="15">
        <f>ROUND(Rapportage!H779,2)</f>
        <v>0</v>
      </c>
      <c r="O779" t="s">
        <v>813</v>
      </c>
      <c r="P779">
        <v>778</v>
      </c>
    </row>
    <row r="780" spans="1:16" x14ac:dyDescent="0.25">
      <c r="A780" t="str">
        <f>IF(LEN(Rapportage!A780)="","",Rapportage!A780&amp;REPT(" ",10-MIN(10,LEN(Rapportage!A780))))</f>
        <v xml:space="preserve">          </v>
      </c>
      <c r="B780" t="str">
        <f>IF(Rapportage!B780=0,"",_xlfn.CONCAT(REPT("0",7-LEN(Rapportage!B780)),Rapportage!B780))</f>
        <v/>
      </c>
      <c r="C780" t="str">
        <f>IF(Rapportage!C780=0,"",IF(ISNUMBER(SEARCH("-",Rapportage!C780)),_xlfn.CONCAT(REPT("0",7-LEN(LEFT(Rapportage!C780,SEARCH("-",Rapportage!C780)-1))),LEFT(Rapportage!C780,SEARCH("-",Rapportage!C780)-1)),_xlfn.CONCAT(REPT("0",7-LEN(Rapportage!C780)),Rapportage!C780)))</f>
        <v/>
      </c>
      <c r="E780" t="s">
        <v>3315</v>
      </c>
      <c r="F780" t="str">
        <f>IF(Rapportage!E780="","",_xlfn.CONCAT(REPT("0",4-LEN(Rapportage!E780)),Rapportage!E780))</f>
        <v/>
      </c>
      <c r="G780" s="10" t="str">
        <f>IF(Rapportage!F780 ="0","  ", "  ")</f>
        <v xml:space="preserve">  </v>
      </c>
      <c r="H780" s="10" t="str">
        <f>Rapportage!G780 &amp; REPT(" ",4-MIN(4,LEN(Rapportage!G780)))</f>
        <v xml:space="preserve">    </v>
      </c>
      <c r="I780" s="10" t="str">
        <f>IF(Rapportage!H780="","",IF(($Q$2-$P$2)&gt;=0,IF(LEN(TEXT(K780*100,"00000000"))=3,_xlfn.CONCAT(0,TEXT(K780*100,"000000.""00")),TEXT(K780*100,"000000"".""00")),""""))</f>
        <v/>
      </c>
      <c r="J780" s="10" t="str">
        <f>IF(Rapportage!I780="","",IF(($Q$2-$P$2)&gt;=0,IF(LEN(TEXT(Rapportage!I780*100,"000000"))=3,_xlfn.CONCAT(0,TEXT(Rapportage!I780*100,"000.""00")),TEXT(Rapportage!I780*100,"000"".""00")),""""))</f>
        <v/>
      </c>
      <c r="K780" s="15">
        <f>ROUND(Rapportage!H780,2)</f>
        <v>0</v>
      </c>
      <c r="O780" t="s">
        <v>814</v>
      </c>
      <c r="P780">
        <v>779</v>
      </c>
    </row>
    <row r="781" spans="1:16" x14ac:dyDescent="0.25">
      <c r="A781" t="str">
        <f>IF(LEN(Rapportage!A781)="","",Rapportage!A781&amp;REPT(" ",10-MIN(10,LEN(Rapportage!A781))))</f>
        <v xml:space="preserve">          </v>
      </c>
      <c r="B781" t="str">
        <f>IF(Rapportage!B781=0,"",_xlfn.CONCAT(REPT("0",7-LEN(Rapportage!B781)),Rapportage!B781))</f>
        <v/>
      </c>
      <c r="C781" t="str">
        <f>IF(Rapportage!C781=0,"",IF(ISNUMBER(SEARCH("-",Rapportage!C781)),_xlfn.CONCAT(REPT("0",7-LEN(LEFT(Rapportage!C781,SEARCH("-",Rapportage!C781)-1))),LEFT(Rapportage!C781,SEARCH("-",Rapportage!C781)-1)),_xlfn.CONCAT(REPT("0",7-LEN(Rapportage!C781)),Rapportage!C781)))</f>
        <v/>
      </c>
      <c r="E781" t="s">
        <v>3316</v>
      </c>
      <c r="F781" t="str">
        <f>IF(Rapportage!E781="","",_xlfn.CONCAT(REPT("0",4-LEN(Rapportage!E781)),Rapportage!E781))</f>
        <v/>
      </c>
      <c r="G781" s="10" t="str">
        <f>IF(Rapportage!F781 ="0","  ", "  ")</f>
        <v xml:space="preserve">  </v>
      </c>
      <c r="H781" s="10" t="str">
        <f>Rapportage!G781 &amp; REPT(" ",4-MIN(4,LEN(Rapportage!G781)))</f>
        <v xml:space="preserve">    </v>
      </c>
      <c r="I781" s="10" t="str">
        <f>IF(Rapportage!H781="","",IF(($Q$2-$P$2)&gt;=0,IF(LEN(TEXT(K781*100,"00000000"))=3,_xlfn.CONCAT(0,TEXT(K781*100,"000000.""00")),TEXT(K781*100,"000000"".""00")),""""))</f>
        <v/>
      </c>
      <c r="J781" s="10" t="str">
        <f>IF(Rapportage!I781="","",IF(($Q$2-$P$2)&gt;=0,IF(LEN(TEXT(Rapportage!I781*100,"000000"))=3,_xlfn.CONCAT(0,TEXT(Rapportage!I781*100,"000.""00")),TEXT(Rapportage!I781*100,"000"".""00")),""""))</f>
        <v/>
      </c>
      <c r="K781" s="15">
        <f>ROUND(Rapportage!H781,2)</f>
        <v>0</v>
      </c>
      <c r="O781" t="s">
        <v>815</v>
      </c>
      <c r="P781">
        <v>780</v>
      </c>
    </row>
    <row r="782" spans="1:16" x14ac:dyDescent="0.25">
      <c r="A782" t="str">
        <f>IF(LEN(Rapportage!A782)="","",Rapportage!A782&amp;REPT(" ",10-MIN(10,LEN(Rapportage!A782))))</f>
        <v xml:space="preserve">          </v>
      </c>
      <c r="B782" t="str">
        <f>IF(Rapportage!B782=0,"",_xlfn.CONCAT(REPT("0",7-LEN(Rapportage!B782)),Rapportage!B782))</f>
        <v/>
      </c>
      <c r="C782" t="str">
        <f>IF(Rapportage!C782=0,"",IF(ISNUMBER(SEARCH("-",Rapportage!C782)),_xlfn.CONCAT(REPT("0",7-LEN(LEFT(Rapportage!C782,SEARCH("-",Rapportage!C782)-1))),LEFT(Rapportage!C782,SEARCH("-",Rapportage!C782)-1)),_xlfn.CONCAT(REPT("0",7-LEN(Rapportage!C782)),Rapportage!C782)))</f>
        <v/>
      </c>
      <c r="E782" t="s">
        <v>3317</v>
      </c>
      <c r="F782" t="str">
        <f>IF(Rapportage!E782="","",_xlfn.CONCAT(REPT("0",4-LEN(Rapportage!E782)),Rapportage!E782))</f>
        <v/>
      </c>
      <c r="G782" s="10" t="str">
        <f>IF(Rapportage!F782 ="0","  ", "  ")</f>
        <v xml:space="preserve">  </v>
      </c>
      <c r="H782" s="10" t="str">
        <f>Rapportage!G782 &amp; REPT(" ",4-MIN(4,LEN(Rapportage!G782)))</f>
        <v xml:space="preserve">    </v>
      </c>
      <c r="I782" s="10" t="str">
        <f>IF(Rapportage!H782="","",IF(($Q$2-$P$2)&gt;=0,IF(LEN(TEXT(K782*100,"00000000"))=3,_xlfn.CONCAT(0,TEXT(K782*100,"000000.""00")),TEXT(K782*100,"000000"".""00")),""""))</f>
        <v/>
      </c>
      <c r="J782" s="10" t="str">
        <f>IF(Rapportage!I782="","",IF(($Q$2-$P$2)&gt;=0,IF(LEN(TEXT(Rapportage!I782*100,"000000"))=3,_xlfn.CONCAT(0,TEXT(Rapportage!I782*100,"000.""00")),TEXT(Rapportage!I782*100,"000"".""00")),""""))</f>
        <v/>
      </c>
      <c r="K782" s="15">
        <f>ROUND(Rapportage!H782,2)</f>
        <v>0</v>
      </c>
      <c r="O782" t="s">
        <v>816</v>
      </c>
      <c r="P782">
        <v>781</v>
      </c>
    </row>
    <row r="783" spans="1:16" x14ac:dyDescent="0.25">
      <c r="A783" t="str">
        <f>IF(LEN(Rapportage!A783)="","",Rapportage!A783&amp;REPT(" ",10-MIN(10,LEN(Rapportage!A783))))</f>
        <v xml:space="preserve">          </v>
      </c>
      <c r="B783" t="str">
        <f>IF(Rapportage!B783=0,"",_xlfn.CONCAT(REPT("0",7-LEN(Rapportage!B783)),Rapportage!B783))</f>
        <v/>
      </c>
      <c r="C783" t="str">
        <f>IF(Rapportage!C783=0,"",IF(ISNUMBER(SEARCH("-",Rapportage!C783)),_xlfn.CONCAT(REPT("0",7-LEN(LEFT(Rapportage!C783,SEARCH("-",Rapportage!C783)-1))),LEFT(Rapportage!C783,SEARCH("-",Rapportage!C783)-1)),_xlfn.CONCAT(REPT("0",7-LEN(Rapportage!C783)),Rapportage!C783)))</f>
        <v/>
      </c>
      <c r="E783" t="s">
        <v>3318</v>
      </c>
      <c r="F783" t="str">
        <f>IF(Rapportage!E783="","",_xlfn.CONCAT(REPT("0",4-LEN(Rapportage!E783)),Rapportage!E783))</f>
        <v/>
      </c>
      <c r="G783" s="10" t="str">
        <f>IF(Rapportage!F783 ="0","  ", "  ")</f>
        <v xml:space="preserve">  </v>
      </c>
      <c r="H783" s="10" t="str">
        <f>Rapportage!G783 &amp; REPT(" ",4-MIN(4,LEN(Rapportage!G783)))</f>
        <v xml:space="preserve">    </v>
      </c>
      <c r="I783" s="10" t="str">
        <f>IF(Rapportage!H783="","",IF(($Q$2-$P$2)&gt;=0,IF(LEN(TEXT(K783*100,"00000000"))=3,_xlfn.CONCAT(0,TEXT(K783*100,"000000.""00")),TEXT(K783*100,"000000"".""00")),""""))</f>
        <v/>
      </c>
      <c r="J783" s="10" t="str">
        <f>IF(Rapportage!I783="","",IF(($Q$2-$P$2)&gt;=0,IF(LEN(TEXT(Rapportage!I783*100,"000000"))=3,_xlfn.CONCAT(0,TEXT(Rapportage!I783*100,"000.""00")),TEXT(Rapportage!I783*100,"000"".""00")),""""))</f>
        <v/>
      </c>
      <c r="K783" s="15">
        <f>ROUND(Rapportage!H783,2)</f>
        <v>0</v>
      </c>
      <c r="O783" t="s">
        <v>817</v>
      </c>
      <c r="P783">
        <v>782</v>
      </c>
    </row>
    <row r="784" spans="1:16" x14ac:dyDescent="0.25">
      <c r="A784" t="str">
        <f>IF(LEN(Rapportage!A784)="","",Rapportage!A784&amp;REPT(" ",10-MIN(10,LEN(Rapportage!A784))))</f>
        <v xml:space="preserve">          </v>
      </c>
      <c r="B784" t="str">
        <f>IF(Rapportage!B784=0,"",_xlfn.CONCAT(REPT("0",7-LEN(Rapportage!B784)),Rapportage!B784))</f>
        <v/>
      </c>
      <c r="C784" t="str">
        <f>IF(Rapportage!C784=0,"",IF(ISNUMBER(SEARCH("-",Rapportage!C784)),_xlfn.CONCAT(REPT("0",7-LEN(LEFT(Rapportage!C784,SEARCH("-",Rapportage!C784)-1))),LEFT(Rapportage!C784,SEARCH("-",Rapportage!C784)-1)),_xlfn.CONCAT(REPT("0",7-LEN(Rapportage!C784)),Rapportage!C784)))</f>
        <v/>
      </c>
      <c r="E784" t="s">
        <v>3319</v>
      </c>
      <c r="F784" t="str">
        <f>IF(Rapportage!E784="","",_xlfn.CONCAT(REPT("0",4-LEN(Rapportage!E784)),Rapportage!E784))</f>
        <v/>
      </c>
      <c r="G784" s="10" t="str">
        <f>IF(Rapportage!F784 ="0","  ", "  ")</f>
        <v xml:space="preserve">  </v>
      </c>
      <c r="H784" s="10" t="str">
        <f>Rapportage!G784 &amp; REPT(" ",4-MIN(4,LEN(Rapportage!G784)))</f>
        <v xml:space="preserve">    </v>
      </c>
      <c r="I784" s="10" t="str">
        <f>IF(Rapportage!H784="","",IF(($Q$2-$P$2)&gt;=0,IF(LEN(TEXT(K784*100,"00000000"))=3,_xlfn.CONCAT(0,TEXT(K784*100,"000000.""00")),TEXT(K784*100,"000000"".""00")),""""))</f>
        <v/>
      </c>
      <c r="J784" s="10" t="str">
        <f>IF(Rapportage!I784="","",IF(($Q$2-$P$2)&gt;=0,IF(LEN(TEXT(Rapportage!I784*100,"000000"))=3,_xlfn.CONCAT(0,TEXT(Rapportage!I784*100,"000.""00")),TEXT(Rapportage!I784*100,"000"".""00")),""""))</f>
        <v/>
      </c>
      <c r="K784" s="15">
        <f>ROUND(Rapportage!H784,2)</f>
        <v>0</v>
      </c>
      <c r="O784" t="s">
        <v>818</v>
      </c>
      <c r="P784">
        <v>783</v>
      </c>
    </row>
    <row r="785" spans="1:16" x14ac:dyDescent="0.25">
      <c r="A785" t="str">
        <f>IF(LEN(Rapportage!A785)="","",Rapportage!A785&amp;REPT(" ",10-MIN(10,LEN(Rapportage!A785))))</f>
        <v xml:space="preserve">          </v>
      </c>
      <c r="B785" t="str">
        <f>IF(Rapportage!B785=0,"",_xlfn.CONCAT(REPT("0",7-LEN(Rapportage!B785)),Rapportage!B785))</f>
        <v/>
      </c>
      <c r="C785" t="str">
        <f>IF(Rapportage!C785=0,"",IF(ISNUMBER(SEARCH("-",Rapportage!C785)),_xlfn.CONCAT(REPT("0",7-LEN(LEFT(Rapportage!C785,SEARCH("-",Rapportage!C785)-1))),LEFT(Rapportage!C785,SEARCH("-",Rapportage!C785)-1)),_xlfn.CONCAT(REPT("0",7-LEN(Rapportage!C785)),Rapportage!C785)))</f>
        <v/>
      </c>
      <c r="E785" t="s">
        <v>3320</v>
      </c>
      <c r="F785" t="str">
        <f>IF(Rapportage!E785="","",_xlfn.CONCAT(REPT("0",4-LEN(Rapportage!E785)),Rapportage!E785))</f>
        <v/>
      </c>
      <c r="G785" s="10" t="str">
        <f>IF(Rapportage!F785 ="0","  ", "  ")</f>
        <v xml:space="preserve">  </v>
      </c>
      <c r="H785" s="10" t="str">
        <f>Rapportage!G785 &amp; REPT(" ",4-MIN(4,LEN(Rapportage!G785)))</f>
        <v xml:space="preserve">    </v>
      </c>
      <c r="I785" s="10" t="str">
        <f>IF(Rapportage!H785="","",IF(($Q$2-$P$2)&gt;=0,IF(LEN(TEXT(K785*100,"00000000"))=3,_xlfn.CONCAT(0,TEXT(K785*100,"000000.""00")),TEXT(K785*100,"000000"".""00")),""""))</f>
        <v/>
      </c>
      <c r="J785" s="10" t="str">
        <f>IF(Rapportage!I785="","",IF(($Q$2-$P$2)&gt;=0,IF(LEN(TEXT(Rapportage!I785*100,"000000"))=3,_xlfn.CONCAT(0,TEXT(Rapportage!I785*100,"000.""00")),TEXT(Rapportage!I785*100,"000"".""00")),""""))</f>
        <v/>
      </c>
      <c r="K785" s="15">
        <f>ROUND(Rapportage!H785,2)</f>
        <v>0</v>
      </c>
      <c r="O785" t="s">
        <v>819</v>
      </c>
      <c r="P785">
        <v>784</v>
      </c>
    </row>
    <row r="786" spans="1:16" x14ac:dyDescent="0.25">
      <c r="A786" t="str">
        <f>IF(LEN(Rapportage!A786)="","",Rapportage!A786&amp;REPT(" ",10-MIN(10,LEN(Rapportage!A786))))</f>
        <v xml:space="preserve">          </v>
      </c>
      <c r="B786" t="str">
        <f>IF(Rapportage!B786=0,"",_xlfn.CONCAT(REPT("0",7-LEN(Rapportage!B786)),Rapportage!B786))</f>
        <v/>
      </c>
      <c r="C786" t="str">
        <f>IF(Rapportage!C786=0,"",IF(ISNUMBER(SEARCH("-",Rapportage!C786)),_xlfn.CONCAT(REPT("0",7-LEN(LEFT(Rapportage!C786,SEARCH("-",Rapportage!C786)-1))),LEFT(Rapportage!C786,SEARCH("-",Rapportage!C786)-1)),_xlfn.CONCAT(REPT("0",7-LEN(Rapportage!C786)),Rapportage!C786)))</f>
        <v/>
      </c>
      <c r="E786" t="s">
        <v>3321</v>
      </c>
      <c r="F786" t="str">
        <f>IF(Rapportage!E786="","",_xlfn.CONCAT(REPT("0",4-LEN(Rapportage!E786)),Rapportage!E786))</f>
        <v/>
      </c>
      <c r="G786" s="10" t="str">
        <f>IF(Rapportage!F786 ="0","  ", "  ")</f>
        <v xml:space="preserve">  </v>
      </c>
      <c r="H786" s="10" t="str">
        <f>Rapportage!G786 &amp; REPT(" ",4-MIN(4,LEN(Rapportage!G786)))</f>
        <v xml:space="preserve">    </v>
      </c>
      <c r="I786" s="10" t="str">
        <f>IF(Rapportage!H786="","",IF(($Q$2-$P$2)&gt;=0,IF(LEN(TEXT(K786*100,"00000000"))=3,_xlfn.CONCAT(0,TEXT(K786*100,"000000.""00")),TEXT(K786*100,"000000"".""00")),""""))</f>
        <v/>
      </c>
      <c r="J786" s="10" t="str">
        <f>IF(Rapportage!I786="","",IF(($Q$2-$P$2)&gt;=0,IF(LEN(TEXT(Rapportage!I786*100,"000000"))=3,_xlfn.CONCAT(0,TEXT(Rapportage!I786*100,"000.""00")),TEXT(Rapportage!I786*100,"000"".""00")),""""))</f>
        <v/>
      </c>
      <c r="K786" s="15">
        <f>ROUND(Rapportage!H786,2)</f>
        <v>0</v>
      </c>
      <c r="O786" t="s">
        <v>820</v>
      </c>
      <c r="P786">
        <v>785</v>
      </c>
    </row>
    <row r="787" spans="1:16" x14ac:dyDescent="0.25">
      <c r="A787" t="str">
        <f>IF(LEN(Rapportage!A787)="","",Rapportage!A787&amp;REPT(" ",10-MIN(10,LEN(Rapportage!A787))))</f>
        <v xml:space="preserve">          </v>
      </c>
      <c r="B787" t="str">
        <f>IF(Rapportage!B787=0,"",_xlfn.CONCAT(REPT("0",7-LEN(Rapportage!B787)),Rapportage!B787))</f>
        <v/>
      </c>
      <c r="C787" t="str">
        <f>IF(Rapportage!C787=0,"",IF(ISNUMBER(SEARCH("-",Rapportage!C787)),_xlfn.CONCAT(REPT("0",7-LEN(LEFT(Rapportage!C787,SEARCH("-",Rapportage!C787)-1))),LEFT(Rapportage!C787,SEARCH("-",Rapportage!C787)-1)),_xlfn.CONCAT(REPT("0",7-LEN(Rapportage!C787)),Rapportage!C787)))</f>
        <v/>
      </c>
      <c r="E787" t="s">
        <v>3322</v>
      </c>
      <c r="F787" t="str">
        <f>IF(Rapportage!E787="","",_xlfn.CONCAT(REPT("0",4-LEN(Rapportage!E787)),Rapportage!E787))</f>
        <v/>
      </c>
      <c r="G787" s="10" t="str">
        <f>IF(Rapportage!F787 ="0","  ", "  ")</f>
        <v xml:space="preserve">  </v>
      </c>
      <c r="H787" s="10" t="str">
        <f>Rapportage!G787 &amp; REPT(" ",4-MIN(4,LEN(Rapportage!G787)))</f>
        <v xml:space="preserve">    </v>
      </c>
      <c r="I787" s="10" t="str">
        <f>IF(Rapportage!H787="","",IF(($Q$2-$P$2)&gt;=0,IF(LEN(TEXT(K787*100,"00000000"))=3,_xlfn.CONCAT(0,TEXT(K787*100,"000000.""00")),TEXT(K787*100,"000000"".""00")),""""))</f>
        <v/>
      </c>
      <c r="J787" s="10" t="str">
        <f>IF(Rapportage!I787="","",IF(($Q$2-$P$2)&gt;=0,IF(LEN(TEXT(Rapportage!I787*100,"000000"))=3,_xlfn.CONCAT(0,TEXT(Rapportage!I787*100,"000.""00")),TEXT(Rapportage!I787*100,"000"".""00")),""""))</f>
        <v/>
      </c>
      <c r="K787" s="15">
        <f>ROUND(Rapportage!H787,2)</f>
        <v>0</v>
      </c>
      <c r="O787" t="s">
        <v>821</v>
      </c>
      <c r="P787">
        <v>786</v>
      </c>
    </row>
    <row r="788" spans="1:16" x14ac:dyDescent="0.25">
      <c r="A788" t="str">
        <f>IF(LEN(Rapportage!A788)="","",Rapportage!A788&amp;REPT(" ",10-MIN(10,LEN(Rapportage!A788))))</f>
        <v xml:space="preserve">          </v>
      </c>
      <c r="B788" t="str">
        <f>IF(Rapportage!B788=0,"",_xlfn.CONCAT(REPT("0",7-LEN(Rapportage!B788)),Rapportage!B788))</f>
        <v/>
      </c>
      <c r="C788" t="str">
        <f>IF(Rapportage!C788=0,"",IF(ISNUMBER(SEARCH("-",Rapportage!C788)),_xlfn.CONCAT(REPT("0",7-LEN(LEFT(Rapportage!C788,SEARCH("-",Rapportage!C788)-1))),LEFT(Rapportage!C788,SEARCH("-",Rapportage!C788)-1)),_xlfn.CONCAT(REPT("0",7-LEN(Rapportage!C788)),Rapportage!C788)))</f>
        <v/>
      </c>
      <c r="E788" t="s">
        <v>3323</v>
      </c>
      <c r="F788" t="str">
        <f>IF(Rapportage!E788="","",_xlfn.CONCAT(REPT("0",4-LEN(Rapportage!E788)),Rapportage!E788))</f>
        <v/>
      </c>
      <c r="G788" s="10" t="str">
        <f>IF(Rapportage!F788 ="0","  ", "  ")</f>
        <v xml:space="preserve">  </v>
      </c>
      <c r="H788" s="10" t="str">
        <f>Rapportage!G788 &amp; REPT(" ",4-MIN(4,LEN(Rapportage!G788)))</f>
        <v xml:space="preserve">    </v>
      </c>
      <c r="I788" s="10" t="str">
        <f>IF(Rapportage!H788="","",IF(($Q$2-$P$2)&gt;=0,IF(LEN(TEXT(K788*100,"00000000"))=3,_xlfn.CONCAT(0,TEXT(K788*100,"000000.""00")),TEXT(K788*100,"000000"".""00")),""""))</f>
        <v/>
      </c>
      <c r="J788" s="10" t="str">
        <f>IF(Rapportage!I788="","",IF(($Q$2-$P$2)&gt;=0,IF(LEN(TEXT(Rapportage!I788*100,"000000"))=3,_xlfn.CONCAT(0,TEXT(Rapportage!I788*100,"000.""00")),TEXT(Rapportage!I788*100,"000"".""00")),""""))</f>
        <v/>
      </c>
      <c r="K788" s="15">
        <f>ROUND(Rapportage!H788,2)</f>
        <v>0</v>
      </c>
      <c r="O788" t="s">
        <v>822</v>
      </c>
      <c r="P788">
        <v>787</v>
      </c>
    </row>
    <row r="789" spans="1:16" x14ac:dyDescent="0.25">
      <c r="A789" t="str">
        <f>IF(LEN(Rapportage!A789)="","",Rapportage!A789&amp;REPT(" ",10-MIN(10,LEN(Rapportage!A789))))</f>
        <v xml:space="preserve">          </v>
      </c>
      <c r="B789" t="str">
        <f>IF(Rapportage!B789=0,"",_xlfn.CONCAT(REPT("0",7-LEN(Rapportage!B789)),Rapportage!B789))</f>
        <v/>
      </c>
      <c r="C789" t="str">
        <f>IF(Rapportage!C789=0,"",IF(ISNUMBER(SEARCH("-",Rapportage!C789)),_xlfn.CONCAT(REPT("0",7-LEN(LEFT(Rapportage!C789,SEARCH("-",Rapportage!C789)-1))),LEFT(Rapportage!C789,SEARCH("-",Rapportage!C789)-1)),_xlfn.CONCAT(REPT("0",7-LEN(Rapportage!C789)),Rapportage!C789)))</f>
        <v/>
      </c>
      <c r="E789" t="s">
        <v>3324</v>
      </c>
      <c r="F789" t="str">
        <f>IF(Rapportage!E789="","",_xlfn.CONCAT(REPT("0",4-LEN(Rapportage!E789)),Rapportage!E789))</f>
        <v/>
      </c>
      <c r="G789" s="10" t="str">
        <f>IF(Rapportage!F789 ="0","  ", "  ")</f>
        <v xml:space="preserve">  </v>
      </c>
      <c r="H789" s="10" t="str">
        <f>Rapportage!G789 &amp; REPT(" ",4-MIN(4,LEN(Rapportage!G789)))</f>
        <v xml:space="preserve">    </v>
      </c>
      <c r="I789" s="10" t="str">
        <f>IF(Rapportage!H789="","",IF(($Q$2-$P$2)&gt;=0,IF(LEN(TEXT(K789*100,"00000000"))=3,_xlfn.CONCAT(0,TEXT(K789*100,"000000.""00")),TEXT(K789*100,"000000"".""00")),""""))</f>
        <v/>
      </c>
      <c r="J789" s="10" t="str">
        <f>IF(Rapportage!I789="","",IF(($Q$2-$P$2)&gt;=0,IF(LEN(TEXT(Rapportage!I789*100,"000000"))=3,_xlfn.CONCAT(0,TEXT(Rapportage!I789*100,"000.""00")),TEXT(Rapportage!I789*100,"000"".""00")),""""))</f>
        <v/>
      </c>
      <c r="K789" s="15">
        <f>ROUND(Rapportage!H789,2)</f>
        <v>0</v>
      </c>
      <c r="O789" t="s">
        <v>823</v>
      </c>
      <c r="P789">
        <v>788</v>
      </c>
    </row>
    <row r="790" spans="1:16" x14ac:dyDescent="0.25">
      <c r="A790" t="str">
        <f>IF(LEN(Rapportage!A790)="","",Rapportage!A790&amp;REPT(" ",10-MIN(10,LEN(Rapportage!A790))))</f>
        <v xml:space="preserve">          </v>
      </c>
      <c r="B790" t="str">
        <f>IF(Rapportage!B790=0,"",_xlfn.CONCAT(REPT("0",7-LEN(Rapportage!B790)),Rapportage!B790))</f>
        <v/>
      </c>
      <c r="C790" t="str">
        <f>IF(Rapportage!C790=0,"",IF(ISNUMBER(SEARCH("-",Rapportage!C790)),_xlfn.CONCAT(REPT("0",7-LEN(LEFT(Rapportage!C790,SEARCH("-",Rapportage!C790)-1))),LEFT(Rapportage!C790,SEARCH("-",Rapportage!C790)-1)),_xlfn.CONCAT(REPT("0",7-LEN(Rapportage!C790)),Rapportage!C790)))</f>
        <v/>
      </c>
      <c r="E790" t="s">
        <v>3325</v>
      </c>
      <c r="F790" t="str">
        <f>IF(Rapportage!E790="","",_xlfn.CONCAT(REPT("0",4-LEN(Rapportage!E790)),Rapportage!E790))</f>
        <v/>
      </c>
      <c r="G790" s="10" t="str">
        <f>IF(Rapportage!F790 ="0","  ", "  ")</f>
        <v xml:space="preserve">  </v>
      </c>
      <c r="H790" s="10" t="str">
        <f>Rapportage!G790 &amp; REPT(" ",4-MIN(4,LEN(Rapportage!G790)))</f>
        <v xml:space="preserve">    </v>
      </c>
      <c r="I790" s="10" t="str">
        <f>IF(Rapportage!H790="","",IF(($Q$2-$P$2)&gt;=0,IF(LEN(TEXT(K790*100,"00000000"))=3,_xlfn.CONCAT(0,TEXT(K790*100,"000000.""00")),TEXT(K790*100,"000000"".""00")),""""))</f>
        <v/>
      </c>
      <c r="J790" s="10" t="str">
        <f>IF(Rapportage!I790="","",IF(($Q$2-$P$2)&gt;=0,IF(LEN(TEXT(Rapportage!I790*100,"000000"))=3,_xlfn.CONCAT(0,TEXT(Rapportage!I790*100,"000.""00")),TEXT(Rapportage!I790*100,"000"".""00")),""""))</f>
        <v/>
      </c>
      <c r="K790" s="15">
        <f>ROUND(Rapportage!H790,2)</f>
        <v>0</v>
      </c>
      <c r="O790" t="s">
        <v>824</v>
      </c>
      <c r="P790">
        <v>789</v>
      </c>
    </row>
    <row r="791" spans="1:16" x14ac:dyDescent="0.25">
      <c r="A791" t="str">
        <f>IF(LEN(Rapportage!A791)="","",Rapportage!A791&amp;REPT(" ",10-MIN(10,LEN(Rapportage!A791))))</f>
        <v xml:space="preserve">          </v>
      </c>
      <c r="B791" t="str">
        <f>IF(Rapportage!B791=0,"",_xlfn.CONCAT(REPT("0",7-LEN(Rapportage!B791)),Rapportage!B791))</f>
        <v/>
      </c>
      <c r="C791" t="str">
        <f>IF(Rapportage!C791=0,"",IF(ISNUMBER(SEARCH("-",Rapportage!C791)),_xlfn.CONCAT(REPT("0",7-LEN(LEFT(Rapportage!C791,SEARCH("-",Rapportage!C791)-1))),LEFT(Rapportage!C791,SEARCH("-",Rapportage!C791)-1)),_xlfn.CONCAT(REPT("0",7-LEN(Rapportage!C791)),Rapportage!C791)))</f>
        <v/>
      </c>
      <c r="E791" t="s">
        <v>3326</v>
      </c>
      <c r="F791" t="str">
        <f>IF(Rapportage!E791="","",_xlfn.CONCAT(REPT("0",4-LEN(Rapportage!E791)),Rapportage!E791))</f>
        <v/>
      </c>
      <c r="G791" s="10" t="str">
        <f>IF(Rapportage!F791 ="0","  ", "  ")</f>
        <v xml:space="preserve">  </v>
      </c>
      <c r="H791" s="10" t="str">
        <f>Rapportage!G791 &amp; REPT(" ",4-MIN(4,LEN(Rapportage!G791)))</f>
        <v xml:space="preserve">    </v>
      </c>
      <c r="I791" s="10" t="str">
        <f>IF(Rapportage!H791="","",IF(($Q$2-$P$2)&gt;=0,IF(LEN(TEXT(K791*100,"00000000"))=3,_xlfn.CONCAT(0,TEXT(K791*100,"000000.""00")),TEXT(K791*100,"000000"".""00")),""""))</f>
        <v/>
      </c>
      <c r="J791" s="10" t="str">
        <f>IF(Rapportage!I791="","",IF(($Q$2-$P$2)&gt;=0,IF(LEN(TEXT(Rapportage!I791*100,"000000"))=3,_xlfn.CONCAT(0,TEXT(Rapportage!I791*100,"000.""00")),TEXT(Rapportage!I791*100,"000"".""00")),""""))</f>
        <v/>
      </c>
      <c r="K791" s="15">
        <f>ROUND(Rapportage!H791,2)</f>
        <v>0</v>
      </c>
      <c r="O791" t="s">
        <v>825</v>
      </c>
      <c r="P791">
        <v>790</v>
      </c>
    </row>
    <row r="792" spans="1:16" x14ac:dyDescent="0.25">
      <c r="A792" t="str">
        <f>IF(LEN(Rapportage!A792)="","",Rapportage!A792&amp;REPT(" ",10-MIN(10,LEN(Rapportage!A792))))</f>
        <v xml:space="preserve">          </v>
      </c>
      <c r="B792" t="str">
        <f>IF(Rapportage!B792=0,"",_xlfn.CONCAT(REPT("0",7-LEN(Rapportage!B792)),Rapportage!B792))</f>
        <v/>
      </c>
      <c r="C792" t="str">
        <f>IF(Rapportage!C792=0,"",IF(ISNUMBER(SEARCH("-",Rapportage!C792)),_xlfn.CONCAT(REPT("0",7-LEN(LEFT(Rapportage!C792,SEARCH("-",Rapportage!C792)-1))),LEFT(Rapportage!C792,SEARCH("-",Rapportage!C792)-1)),_xlfn.CONCAT(REPT("0",7-LEN(Rapportage!C792)),Rapportage!C792)))</f>
        <v/>
      </c>
      <c r="E792" t="s">
        <v>3327</v>
      </c>
      <c r="F792" t="str">
        <f>IF(Rapportage!E792="","",_xlfn.CONCAT(REPT("0",4-LEN(Rapportage!E792)),Rapportage!E792))</f>
        <v/>
      </c>
      <c r="G792" s="10" t="str">
        <f>IF(Rapportage!F792 ="0","  ", "  ")</f>
        <v xml:space="preserve">  </v>
      </c>
      <c r="H792" s="10" t="str">
        <f>Rapportage!G792 &amp; REPT(" ",4-MIN(4,LEN(Rapportage!G792)))</f>
        <v xml:space="preserve">    </v>
      </c>
      <c r="I792" s="10" t="str">
        <f>IF(Rapportage!H792="","",IF(($Q$2-$P$2)&gt;=0,IF(LEN(TEXT(K792*100,"00000000"))=3,_xlfn.CONCAT(0,TEXT(K792*100,"000000.""00")),TEXT(K792*100,"000000"".""00")),""""))</f>
        <v/>
      </c>
      <c r="J792" s="10" t="str">
        <f>IF(Rapportage!I792="","",IF(($Q$2-$P$2)&gt;=0,IF(LEN(TEXT(Rapportage!I792*100,"000000"))=3,_xlfn.CONCAT(0,TEXT(Rapportage!I792*100,"000.""00")),TEXT(Rapportage!I792*100,"000"".""00")),""""))</f>
        <v/>
      </c>
      <c r="K792" s="15">
        <f>ROUND(Rapportage!H792,2)</f>
        <v>0</v>
      </c>
      <c r="O792" t="s">
        <v>826</v>
      </c>
      <c r="P792">
        <v>791</v>
      </c>
    </row>
    <row r="793" spans="1:16" x14ac:dyDescent="0.25">
      <c r="A793" t="str">
        <f>IF(LEN(Rapportage!A793)="","",Rapportage!A793&amp;REPT(" ",10-MIN(10,LEN(Rapportage!A793))))</f>
        <v xml:space="preserve">          </v>
      </c>
      <c r="B793" t="str">
        <f>IF(Rapportage!B793=0,"",_xlfn.CONCAT(REPT("0",7-LEN(Rapportage!B793)),Rapportage!B793))</f>
        <v/>
      </c>
      <c r="C793" t="str">
        <f>IF(Rapportage!C793=0,"",IF(ISNUMBER(SEARCH("-",Rapportage!C793)),_xlfn.CONCAT(REPT("0",7-LEN(LEFT(Rapportage!C793,SEARCH("-",Rapportage!C793)-1))),LEFT(Rapportage!C793,SEARCH("-",Rapportage!C793)-1)),_xlfn.CONCAT(REPT("0",7-LEN(Rapportage!C793)),Rapportage!C793)))</f>
        <v/>
      </c>
      <c r="E793" t="s">
        <v>3328</v>
      </c>
      <c r="F793" t="str">
        <f>IF(Rapportage!E793="","",_xlfn.CONCAT(REPT("0",4-LEN(Rapportage!E793)),Rapportage!E793))</f>
        <v/>
      </c>
      <c r="G793" s="10" t="str">
        <f>IF(Rapportage!F793 ="0","  ", "  ")</f>
        <v xml:space="preserve">  </v>
      </c>
      <c r="H793" s="10" t="str">
        <f>Rapportage!G793 &amp; REPT(" ",4-MIN(4,LEN(Rapportage!G793)))</f>
        <v xml:space="preserve">    </v>
      </c>
      <c r="I793" s="10" t="str">
        <f>IF(Rapportage!H793="","",IF(($Q$2-$P$2)&gt;=0,IF(LEN(TEXT(K793*100,"00000000"))=3,_xlfn.CONCAT(0,TEXT(K793*100,"000000.""00")),TEXT(K793*100,"000000"".""00")),""""))</f>
        <v/>
      </c>
      <c r="J793" s="10" t="str">
        <f>IF(Rapportage!I793="","",IF(($Q$2-$P$2)&gt;=0,IF(LEN(TEXT(Rapportage!I793*100,"000000"))=3,_xlfn.CONCAT(0,TEXT(Rapportage!I793*100,"000.""00")),TEXT(Rapportage!I793*100,"000"".""00")),""""))</f>
        <v/>
      </c>
      <c r="K793" s="15">
        <f>ROUND(Rapportage!H793,2)</f>
        <v>0</v>
      </c>
      <c r="O793" t="s">
        <v>827</v>
      </c>
      <c r="P793">
        <v>792</v>
      </c>
    </row>
    <row r="794" spans="1:16" x14ac:dyDescent="0.25">
      <c r="A794" t="str">
        <f>IF(LEN(Rapportage!A794)="","",Rapportage!A794&amp;REPT(" ",10-MIN(10,LEN(Rapportage!A794))))</f>
        <v xml:space="preserve">          </v>
      </c>
      <c r="B794" t="str">
        <f>IF(Rapportage!B794=0,"",_xlfn.CONCAT(REPT("0",7-LEN(Rapportage!B794)),Rapportage!B794))</f>
        <v/>
      </c>
      <c r="C794" t="str">
        <f>IF(Rapportage!C794=0,"",IF(ISNUMBER(SEARCH("-",Rapportage!C794)),_xlfn.CONCAT(REPT("0",7-LEN(LEFT(Rapportage!C794,SEARCH("-",Rapportage!C794)-1))),LEFT(Rapportage!C794,SEARCH("-",Rapportage!C794)-1)),_xlfn.CONCAT(REPT("0",7-LEN(Rapportage!C794)),Rapportage!C794)))</f>
        <v/>
      </c>
      <c r="E794" t="s">
        <v>3329</v>
      </c>
      <c r="F794" t="str">
        <f>IF(Rapportage!E794="","",_xlfn.CONCAT(REPT("0",4-LEN(Rapportage!E794)),Rapportage!E794))</f>
        <v/>
      </c>
      <c r="G794" s="10" t="str">
        <f>IF(Rapportage!F794 ="0","  ", "  ")</f>
        <v xml:space="preserve">  </v>
      </c>
      <c r="H794" s="10" t="str">
        <f>Rapportage!G794 &amp; REPT(" ",4-MIN(4,LEN(Rapportage!G794)))</f>
        <v xml:space="preserve">    </v>
      </c>
      <c r="I794" s="10" t="str">
        <f>IF(Rapportage!H794="","",IF(($Q$2-$P$2)&gt;=0,IF(LEN(TEXT(K794*100,"00000000"))=3,_xlfn.CONCAT(0,TEXT(K794*100,"000000.""00")),TEXT(K794*100,"000000"".""00")),""""))</f>
        <v/>
      </c>
      <c r="J794" s="10" t="str">
        <f>IF(Rapportage!I794="","",IF(($Q$2-$P$2)&gt;=0,IF(LEN(TEXT(Rapportage!I794*100,"000000"))=3,_xlfn.CONCAT(0,TEXT(Rapportage!I794*100,"000.""00")),TEXT(Rapportage!I794*100,"000"".""00")),""""))</f>
        <v/>
      </c>
      <c r="K794" s="15">
        <f>ROUND(Rapportage!H794,2)</f>
        <v>0</v>
      </c>
      <c r="O794" t="s">
        <v>828</v>
      </c>
      <c r="P794">
        <v>793</v>
      </c>
    </row>
    <row r="795" spans="1:16" x14ac:dyDescent="0.25">
      <c r="A795" t="str">
        <f>IF(LEN(Rapportage!A795)="","",Rapportage!A795&amp;REPT(" ",10-MIN(10,LEN(Rapportage!A795))))</f>
        <v xml:space="preserve">          </v>
      </c>
      <c r="B795" t="str">
        <f>IF(Rapportage!B795=0,"",_xlfn.CONCAT(REPT("0",7-LEN(Rapportage!B795)),Rapportage!B795))</f>
        <v/>
      </c>
      <c r="C795" t="str">
        <f>IF(Rapportage!C795=0,"",IF(ISNUMBER(SEARCH("-",Rapportage!C795)),_xlfn.CONCAT(REPT("0",7-LEN(LEFT(Rapportage!C795,SEARCH("-",Rapportage!C795)-1))),LEFT(Rapportage!C795,SEARCH("-",Rapportage!C795)-1)),_xlfn.CONCAT(REPT("0",7-LEN(Rapportage!C795)),Rapportage!C795)))</f>
        <v/>
      </c>
      <c r="E795" t="s">
        <v>3330</v>
      </c>
      <c r="F795" t="str">
        <f>IF(Rapportage!E795="","",_xlfn.CONCAT(REPT("0",4-LEN(Rapportage!E795)),Rapportage!E795))</f>
        <v/>
      </c>
      <c r="G795" s="10" t="str">
        <f>IF(Rapportage!F795 ="0","  ", "  ")</f>
        <v xml:space="preserve">  </v>
      </c>
      <c r="H795" s="10" t="str">
        <f>Rapportage!G795 &amp; REPT(" ",4-MIN(4,LEN(Rapportage!G795)))</f>
        <v xml:space="preserve">    </v>
      </c>
      <c r="I795" s="10" t="str">
        <f>IF(Rapportage!H795="","",IF(($Q$2-$P$2)&gt;=0,IF(LEN(TEXT(K795*100,"00000000"))=3,_xlfn.CONCAT(0,TEXT(K795*100,"000000.""00")),TEXT(K795*100,"000000"".""00")),""""))</f>
        <v/>
      </c>
      <c r="J795" s="10" t="str">
        <f>IF(Rapportage!I795="","",IF(($Q$2-$P$2)&gt;=0,IF(LEN(TEXT(Rapportage!I795*100,"000000"))=3,_xlfn.CONCAT(0,TEXT(Rapportage!I795*100,"000.""00")),TEXT(Rapportage!I795*100,"000"".""00")),""""))</f>
        <v/>
      </c>
      <c r="K795" s="15">
        <f>ROUND(Rapportage!H795,2)</f>
        <v>0</v>
      </c>
      <c r="O795" t="s">
        <v>829</v>
      </c>
      <c r="P795">
        <v>794</v>
      </c>
    </row>
    <row r="796" spans="1:16" x14ac:dyDescent="0.25">
      <c r="A796" t="str">
        <f>IF(LEN(Rapportage!A796)="","",Rapportage!A796&amp;REPT(" ",10-MIN(10,LEN(Rapportage!A796))))</f>
        <v xml:space="preserve">          </v>
      </c>
      <c r="B796" t="str">
        <f>IF(Rapportage!B796=0,"",_xlfn.CONCAT(REPT("0",7-LEN(Rapportage!B796)),Rapportage!B796))</f>
        <v/>
      </c>
      <c r="C796" t="str">
        <f>IF(Rapportage!C796=0,"",IF(ISNUMBER(SEARCH("-",Rapportage!C796)),_xlfn.CONCAT(REPT("0",7-LEN(LEFT(Rapportage!C796,SEARCH("-",Rapportage!C796)-1))),LEFT(Rapportage!C796,SEARCH("-",Rapportage!C796)-1)),_xlfn.CONCAT(REPT("0",7-LEN(Rapportage!C796)),Rapportage!C796)))</f>
        <v/>
      </c>
      <c r="E796" t="s">
        <v>3331</v>
      </c>
      <c r="F796" t="str">
        <f>IF(Rapportage!E796="","",_xlfn.CONCAT(REPT("0",4-LEN(Rapportage!E796)),Rapportage!E796))</f>
        <v/>
      </c>
      <c r="G796" s="10" t="str">
        <f>IF(Rapportage!F796 ="0","  ", "  ")</f>
        <v xml:space="preserve">  </v>
      </c>
      <c r="H796" s="10" t="str">
        <f>Rapportage!G796 &amp; REPT(" ",4-MIN(4,LEN(Rapportage!G796)))</f>
        <v xml:space="preserve">    </v>
      </c>
      <c r="I796" s="10" t="str">
        <f>IF(Rapportage!H796="","",IF(($Q$2-$P$2)&gt;=0,IF(LEN(TEXT(K796*100,"00000000"))=3,_xlfn.CONCAT(0,TEXT(K796*100,"000000.""00")),TEXT(K796*100,"000000"".""00")),""""))</f>
        <v/>
      </c>
      <c r="J796" s="10" t="str">
        <f>IF(Rapportage!I796="","",IF(($Q$2-$P$2)&gt;=0,IF(LEN(TEXT(Rapportage!I796*100,"000000"))=3,_xlfn.CONCAT(0,TEXT(Rapportage!I796*100,"000.""00")),TEXT(Rapportage!I796*100,"000"".""00")),""""))</f>
        <v/>
      </c>
      <c r="K796" s="15">
        <f>ROUND(Rapportage!H796,2)</f>
        <v>0</v>
      </c>
      <c r="O796" t="s">
        <v>830</v>
      </c>
      <c r="P796">
        <v>795</v>
      </c>
    </row>
    <row r="797" spans="1:16" x14ac:dyDescent="0.25">
      <c r="A797" t="str">
        <f>IF(LEN(Rapportage!A797)="","",Rapportage!A797&amp;REPT(" ",10-MIN(10,LEN(Rapportage!A797))))</f>
        <v xml:space="preserve">          </v>
      </c>
      <c r="B797" t="str">
        <f>IF(Rapportage!B797=0,"",_xlfn.CONCAT(REPT("0",7-LEN(Rapportage!B797)),Rapportage!B797))</f>
        <v/>
      </c>
      <c r="C797" t="str">
        <f>IF(Rapportage!C797=0,"",IF(ISNUMBER(SEARCH("-",Rapportage!C797)),_xlfn.CONCAT(REPT("0",7-LEN(LEFT(Rapportage!C797,SEARCH("-",Rapportage!C797)-1))),LEFT(Rapportage!C797,SEARCH("-",Rapportage!C797)-1)),_xlfn.CONCAT(REPT("0",7-LEN(Rapportage!C797)),Rapportage!C797)))</f>
        <v/>
      </c>
      <c r="E797" t="s">
        <v>3332</v>
      </c>
      <c r="F797" t="str">
        <f>IF(Rapportage!E797="","",_xlfn.CONCAT(REPT("0",4-LEN(Rapportage!E797)),Rapportage!E797))</f>
        <v/>
      </c>
      <c r="G797" s="10" t="str">
        <f>IF(Rapportage!F797 ="0","  ", "  ")</f>
        <v xml:space="preserve">  </v>
      </c>
      <c r="H797" s="10" t="str">
        <f>Rapportage!G797 &amp; REPT(" ",4-MIN(4,LEN(Rapportage!G797)))</f>
        <v xml:space="preserve">    </v>
      </c>
      <c r="I797" s="10" t="str">
        <f>IF(Rapportage!H797="","",IF(($Q$2-$P$2)&gt;=0,IF(LEN(TEXT(K797*100,"00000000"))=3,_xlfn.CONCAT(0,TEXT(K797*100,"000000.""00")),TEXT(K797*100,"000000"".""00")),""""))</f>
        <v/>
      </c>
      <c r="J797" s="10" t="str">
        <f>IF(Rapportage!I797="","",IF(($Q$2-$P$2)&gt;=0,IF(LEN(TEXT(Rapportage!I797*100,"000000"))=3,_xlfn.CONCAT(0,TEXT(Rapportage!I797*100,"000.""00")),TEXT(Rapportage!I797*100,"000"".""00")),""""))</f>
        <v/>
      </c>
      <c r="K797" s="15">
        <f>ROUND(Rapportage!H797,2)</f>
        <v>0</v>
      </c>
      <c r="O797" t="s">
        <v>831</v>
      </c>
      <c r="P797">
        <v>796</v>
      </c>
    </row>
    <row r="798" spans="1:16" x14ac:dyDescent="0.25">
      <c r="A798" t="str">
        <f>IF(LEN(Rapportage!A798)="","",Rapportage!A798&amp;REPT(" ",10-MIN(10,LEN(Rapportage!A798))))</f>
        <v xml:space="preserve">          </v>
      </c>
      <c r="B798" t="str">
        <f>IF(Rapportage!B798=0,"",_xlfn.CONCAT(REPT("0",7-LEN(Rapportage!B798)),Rapportage!B798))</f>
        <v/>
      </c>
      <c r="C798" t="str">
        <f>IF(Rapportage!C798=0,"",IF(ISNUMBER(SEARCH("-",Rapportage!C798)),_xlfn.CONCAT(REPT("0",7-LEN(LEFT(Rapportage!C798,SEARCH("-",Rapportage!C798)-1))),LEFT(Rapportage!C798,SEARCH("-",Rapportage!C798)-1)),_xlfn.CONCAT(REPT("0",7-LEN(Rapportage!C798)),Rapportage!C798)))</f>
        <v/>
      </c>
      <c r="E798" t="s">
        <v>3333</v>
      </c>
      <c r="F798" t="str">
        <f>IF(Rapportage!E798="","",_xlfn.CONCAT(REPT("0",4-LEN(Rapportage!E798)),Rapportage!E798))</f>
        <v/>
      </c>
      <c r="G798" s="10" t="str">
        <f>IF(Rapportage!F798 ="0","  ", "  ")</f>
        <v xml:space="preserve">  </v>
      </c>
      <c r="H798" s="10" t="str">
        <f>Rapportage!G798 &amp; REPT(" ",4-MIN(4,LEN(Rapportage!G798)))</f>
        <v xml:space="preserve">    </v>
      </c>
      <c r="I798" s="10" t="str">
        <f>IF(Rapportage!H798="","",IF(($Q$2-$P$2)&gt;=0,IF(LEN(TEXT(K798*100,"00000000"))=3,_xlfn.CONCAT(0,TEXT(K798*100,"000000.""00")),TEXT(K798*100,"000000"".""00")),""""))</f>
        <v/>
      </c>
      <c r="J798" s="10" t="str">
        <f>IF(Rapportage!I798="","",IF(($Q$2-$P$2)&gt;=0,IF(LEN(TEXT(Rapportage!I798*100,"000000"))=3,_xlfn.CONCAT(0,TEXT(Rapportage!I798*100,"000.""00")),TEXT(Rapportage!I798*100,"000"".""00")),""""))</f>
        <v/>
      </c>
      <c r="K798" s="15">
        <f>ROUND(Rapportage!H798,2)</f>
        <v>0</v>
      </c>
      <c r="O798" t="s">
        <v>832</v>
      </c>
      <c r="P798">
        <v>797</v>
      </c>
    </row>
    <row r="799" spans="1:16" x14ac:dyDescent="0.25">
      <c r="A799" t="str">
        <f>IF(LEN(Rapportage!A799)="","",Rapportage!A799&amp;REPT(" ",10-MIN(10,LEN(Rapportage!A799))))</f>
        <v xml:space="preserve">          </v>
      </c>
      <c r="B799" t="str">
        <f>IF(Rapportage!B799=0,"",_xlfn.CONCAT(REPT("0",7-LEN(Rapportage!B799)),Rapportage!B799))</f>
        <v/>
      </c>
      <c r="C799" t="str">
        <f>IF(Rapportage!C799=0,"",IF(ISNUMBER(SEARCH("-",Rapportage!C799)),_xlfn.CONCAT(REPT("0",7-LEN(LEFT(Rapportage!C799,SEARCH("-",Rapportage!C799)-1))),LEFT(Rapportage!C799,SEARCH("-",Rapportage!C799)-1)),_xlfn.CONCAT(REPT("0",7-LEN(Rapportage!C799)),Rapportage!C799)))</f>
        <v/>
      </c>
      <c r="E799" t="s">
        <v>3334</v>
      </c>
      <c r="F799" t="str">
        <f>IF(Rapportage!E799="","",_xlfn.CONCAT(REPT("0",4-LEN(Rapportage!E799)),Rapportage!E799))</f>
        <v/>
      </c>
      <c r="G799" s="10" t="str">
        <f>IF(Rapportage!F799 ="0","  ", "  ")</f>
        <v xml:space="preserve">  </v>
      </c>
      <c r="H799" s="10" t="str">
        <f>Rapportage!G799 &amp; REPT(" ",4-MIN(4,LEN(Rapportage!G799)))</f>
        <v xml:space="preserve">    </v>
      </c>
      <c r="I799" s="10" t="str">
        <f>IF(Rapportage!H799="","",IF(($Q$2-$P$2)&gt;=0,IF(LEN(TEXT(K799*100,"00000000"))=3,_xlfn.CONCAT(0,TEXT(K799*100,"000000.""00")),TEXT(K799*100,"000000"".""00")),""""))</f>
        <v/>
      </c>
      <c r="J799" s="10" t="str">
        <f>IF(Rapportage!I799="","",IF(($Q$2-$P$2)&gt;=0,IF(LEN(TEXT(Rapportage!I799*100,"000000"))=3,_xlfn.CONCAT(0,TEXT(Rapportage!I799*100,"000.""00")),TEXT(Rapportage!I799*100,"000"".""00")),""""))</f>
        <v/>
      </c>
      <c r="K799" s="15">
        <f>ROUND(Rapportage!H799,2)</f>
        <v>0</v>
      </c>
      <c r="O799" t="s">
        <v>833</v>
      </c>
      <c r="P799">
        <v>798</v>
      </c>
    </row>
    <row r="800" spans="1:16" x14ac:dyDescent="0.25">
      <c r="A800" t="str">
        <f>IF(LEN(Rapportage!A800)="","",Rapportage!A800&amp;REPT(" ",10-MIN(10,LEN(Rapportage!A800))))</f>
        <v xml:space="preserve">          </v>
      </c>
      <c r="B800" t="str">
        <f>IF(Rapportage!B800=0,"",_xlfn.CONCAT(REPT("0",7-LEN(Rapportage!B800)),Rapportage!B800))</f>
        <v/>
      </c>
      <c r="C800" t="str">
        <f>IF(Rapportage!C800=0,"",IF(ISNUMBER(SEARCH("-",Rapportage!C800)),_xlfn.CONCAT(REPT("0",7-LEN(LEFT(Rapportage!C800,SEARCH("-",Rapportage!C800)-1))),LEFT(Rapportage!C800,SEARCH("-",Rapportage!C800)-1)),_xlfn.CONCAT(REPT("0",7-LEN(Rapportage!C800)),Rapportage!C800)))</f>
        <v/>
      </c>
      <c r="E800" t="s">
        <v>3335</v>
      </c>
      <c r="F800" t="str">
        <f>IF(Rapportage!E800="","",_xlfn.CONCAT(REPT("0",4-LEN(Rapportage!E800)),Rapportage!E800))</f>
        <v/>
      </c>
      <c r="G800" s="10" t="str">
        <f>IF(Rapportage!F800 ="0","  ", "  ")</f>
        <v xml:space="preserve">  </v>
      </c>
      <c r="H800" s="10" t="str">
        <f>Rapportage!G800 &amp; REPT(" ",4-MIN(4,LEN(Rapportage!G800)))</f>
        <v xml:space="preserve">    </v>
      </c>
      <c r="I800" s="10" t="str">
        <f>IF(Rapportage!H800="","",IF(($Q$2-$P$2)&gt;=0,IF(LEN(TEXT(K800*100,"00000000"))=3,_xlfn.CONCAT(0,TEXT(K800*100,"000000.""00")),TEXT(K800*100,"000000"".""00")),""""))</f>
        <v/>
      </c>
      <c r="J800" s="10" t="str">
        <f>IF(Rapportage!I800="","",IF(($Q$2-$P$2)&gt;=0,IF(LEN(TEXT(Rapportage!I800*100,"000000"))=3,_xlfn.CONCAT(0,TEXT(Rapportage!I800*100,"000.""00")),TEXT(Rapportage!I800*100,"000"".""00")),""""))</f>
        <v/>
      </c>
      <c r="K800" s="15">
        <f>ROUND(Rapportage!H800,2)</f>
        <v>0</v>
      </c>
      <c r="O800" t="s">
        <v>834</v>
      </c>
      <c r="P800">
        <v>799</v>
      </c>
    </row>
    <row r="801" spans="1:16" x14ac:dyDescent="0.25">
      <c r="A801" t="str">
        <f>IF(LEN(Rapportage!A801)="","",Rapportage!A801&amp;REPT(" ",10-MIN(10,LEN(Rapportage!A801))))</f>
        <v xml:space="preserve">          </v>
      </c>
      <c r="B801" t="str">
        <f>IF(Rapportage!B801=0,"",_xlfn.CONCAT(REPT("0",7-LEN(Rapportage!B801)),Rapportage!B801))</f>
        <v/>
      </c>
      <c r="C801" t="str">
        <f>IF(Rapportage!C801=0,"",IF(ISNUMBER(SEARCH("-",Rapportage!C801)),_xlfn.CONCAT(REPT("0",7-LEN(LEFT(Rapportage!C801,SEARCH("-",Rapportage!C801)-1))),LEFT(Rapportage!C801,SEARCH("-",Rapportage!C801)-1)),_xlfn.CONCAT(REPT("0",7-LEN(Rapportage!C801)),Rapportage!C801)))</f>
        <v/>
      </c>
      <c r="E801" t="s">
        <v>3336</v>
      </c>
      <c r="F801" t="str">
        <f>IF(Rapportage!E801="","",_xlfn.CONCAT(REPT("0",4-LEN(Rapportage!E801)),Rapportage!E801))</f>
        <v/>
      </c>
      <c r="G801" s="10" t="str">
        <f>IF(Rapportage!F801 ="0","  ", "  ")</f>
        <v xml:space="preserve">  </v>
      </c>
      <c r="H801" s="10" t="str">
        <f>Rapportage!G801 &amp; REPT(" ",4-MIN(4,LEN(Rapportage!G801)))</f>
        <v xml:space="preserve">    </v>
      </c>
      <c r="I801" s="10" t="str">
        <f>IF(Rapportage!H801="","",IF(($Q$2-$P$2)&gt;=0,IF(LEN(TEXT(K801*100,"00000000"))=3,_xlfn.CONCAT(0,TEXT(K801*100,"000000.""00")),TEXT(K801*100,"000000"".""00")),""""))</f>
        <v/>
      </c>
      <c r="J801" s="10" t="str">
        <f>IF(Rapportage!I801="","",IF(($Q$2-$P$2)&gt;=0,IF(LEN(TEXT(Rapportage!I801*100,"000000"))=3,_xlfn.CONCAT(0,TEXT(Rapportage!I801*100,"000.""00")),TEXT(Rapportage!I801*100,"000"".""00")),""""))</f>
        <v/>
      </c>
      <c r="K801" s="15">
        <f>ROUND(Rapportage!H801,2)</f>
        <v>0</v>
      </c>
      <c r="O801" t="s">
        <v>835</v>
      </c>
      <c r="P801">
        <v>800</v>
      </c>
    </row>
    <row r="802" spans="1:16" x14ac:dyDescent="0.25">
      <c r="A802" t="str">
        <f>IF(LEN(Rapportage!A802)="","",Rapportage!A802&amp;REPT(" ",10-MIN(10,LEN(Rapportage!A802))))</f>
        <v xml:space="preserve">          </v>
      </c>
      <c r="B802" t="str">
        <f>IF(Rapportage!B802=0,"",_xlfn.CONCAT(REPT("0",7-LEN(Rapportage!B802)),Rapportage!B802))</f>
        <v/>
      </c>
      <c r="C802" t="str">
        <f>IF(Rapportage!C802=0,"",IF(ISNUMBER(SEARCH("-",Rapportage!C802)),_xlfn.CONCAT(REPT("0",7-LEN(LEFT(Rapportage!C802,SEARCH("-",Rapportage!C802)-1))),LEFT(Rapportage!C802,SEARCH("-",Rapportage!C802)-1)),_xlfn.CONCAT(REPT("0",7-LEN(Rapportage!C802)),Rapportage!C802)))</f>
        <v/>
      </c>
      <c r="E802" t="s">
        <v>3337</v>
      </c>
      <c r="F802" t="str">
        <f>IF(Rapportage!E802="","",_xlfn.CONCAT(REPT("0",4-LEN(Rapportage!E802)),Rapportage!E802))</f>
        <v/>
      </c>
      <c r="G802" s="10" t="str">
        <f>IF(Rapportage!F802 ="0","  ", "  ")</f>
        <v xml:space="preserve">  </v>
      </c>
      <c r="H802" s="10" t="str">
        <f>Rapportage!G802 &amp; REPT(" ",4-MIN(4,LEN(Rapportage!G802)))</f>
        <v xml:space="preserve">    </v>
      </c>
      <c r="I802" s="10" t="str">
        <f>IF(Rapportage!H802="","",IF(($Q$2-$P$2)&gt;=0,IF(LEN(TEXT(K802*100,"00000000"))=3,_xlfn.CONCAT(0,TEXT(K802*100,"000000.""00")),TEXT(K802*100,"000000"".""00")),""""))</f>
        <v/>
      </c>
      <c r="J802" s="10" t="str">
        <f>IF(Rapportage!I802="","",IF(($Q$2-$P$2)&gt;=0,IF(LEN(TEXT(Rapportage!I802*100,"000000"))=3,_xlfn.CONCAT(0,TEXT(Rapportage!I802*100,"000.""00")),TEXT(Rapportage!I802*100,"000"".""00")),""""))</f>
        <v/>
      </c>
      <c r="K802" s="15">
        <f>ROUND(Rapportage!H802,2)</f>
        <v>0</v>
      </c>
      <c r="O802" t="s">
        <v>836</v>
      </c>
      <c r="P802">
        <v>801</v>
      </c>
    </row>
    <row r="803" spans="1:16" x14ac:dyDescent="0.25">
      <c r="A803" t="str">
        <f>IF(LEN(Rapportage!A803)="","",Rapportage!A803&amp;REPT(" ",10-MIN(10,LEN(Rapportage!A803))))</f>
        <v xml:space="preserve">          </v>
      </c>
      <c r="B803" t="str">
        <f>IF(Rapportage!B803=0,"",_xlfn.CONCAT(REPT("0",7-LEN(Rapportage!B803)),Rapportage!B803))</f>
        <v/>
      </c>
      <c r="C803" t="str">
        <f>IF(Rapportage!C803=0,"",IF(ISNUMBER(SEARCH("-",Rapportage!C803)),_xlfn.CONCAT(REPT("0",7-LEN(LEFT(Rapportage!C803,SEARCH("-",Rapportage!C803)-1))),LEFT(Rapportage!C803,SEARCH("-",Rapportage!C803)-1)),_xlfn.CONCAT(REPT("0",7-LEN(Rapportage!C803)),Rapportage!C803)))</f>
        <v/>
      </c>
      <c r="E803" t="s">
        <v>3338</v>
      </c>
      <c r="F803" t="str">
        <f>IF(Rapportage!E803="","",_xlfn.CONCAT(REPT("0",4-LEN(Rapportage!E803)),Rapportage!E803))</f>
        <v/>
      </c>
      <c r="G803" s="10" t="str">
        <f>IF(Rapportage!F803 ="0","  ", "  ")</f>
        <v xml:space="preserve">  </v>
      </c>
      <c r="H803" s="10" t="str">
        <f>Rapportage!G803 &amp; REPT(" ",4-MIN(4,LEN(Rapportage!G803)))</f>
        <v xml:space="preserve">    </v>
      </c>
      <c r="I803" s="10" t="str">
        <f>IF(Rapportage!H803="","",IF(($Q$2-$P$2)&gt;=0,IF(LEN(TEXT(K803*100,"00000000"))=3,_xlfn.CONCAT(0,TEXT(K803*100,"000000.""00")),TEXT(K803*100,"000000"".""00")),""""))</f>
        <v/>
      </c>
      <c r="J803" s="10" t="str">
        <f>IF(Rapportage!I803="","",IF(($Q$2-$P$2)&gt;=0,IF(LEN(TEXT(Rapportage!I803*100,"000000"))=3,_xlfn.CONCAT(0,TEXT(Rapportage!I803*100,"000.""00")),TEXT(Rapportage!I803*100,"000"".""00")),""""))</f>
        <v/>
      </c>
      <c r="K803" s="15">
        <f>ROUND(Rapportage!H803,2)</f>
        <v>0</v>
      </c>
      <c r="O803" t="s">
        <v>837</v>
      </c>
      <c r="P803">
        <v>802</v>
      </c>
    </row>
    <row r="804" spans="1:16" x14ac:dyDescent="0.25">
      <c r="A804" t="str">
        <f>IF(LEN(Rapportage!A804)="","",Rapportage!A804&amp;REPT(" ",10-MIN(10,LEN(Rapportage!A804))))</f>
        <v xml:space="preserve">          </v>
      </c>
      <c r="B804" t="str">
        <f>IF(Rapportage!B804=0,"",_xlfn.CONCAT(REPT("0",7-LEN(Rapportage!B804)),Rapportage!B804))</f>
        <v/>
      </c>
      <c r="C804" t="str">
        <f>IF(Rapportage!C804=0,"",IF(ISNUMBER(SEARCH("-",Rapportage!C804)),_xlfn.CONCAT(REPT("0",7-LEN(LEFT(Rapportage!C804,SEARCH("-",Rapportage!C804)-1))),LEFT(Rapportage!C804,SEARCH("-",Rapportage!C804)-1)),_xlfn.CONCAT(REPT("0",7-LEN(Rapportage!C804)),Rapportage!C804)))</f>
        <v/>
      </c>
      <c r="E804" t="s">
        <v>3339</v>
      </c>
      <c r="F804" t="str">
        <f>IF(Rapportage!E804="","",_xlfn.CONCAT(REPT("0",4-LEN(Rapportage!E804)),Rapportage!E804))</f>
        <v/>
      </c>
      <c r="G804" s="10" t="str">
        <f>IF(Rapportage!F804 ="0","  ", "  ")</f>
        <v xml:space="preserve">  </v>
      </c>
      <c r="H804" s="10" t="str">
        <f>Rapportage!G804 &amp; REPT(" ",4-MIN(4,LEN(Rapportage!G804)))</f>
        <v xml:space="preserve">    </v>
      </c>
      <c r="I804" s="10" t="str">
        <f>IF(Rapportage!H804="","",IF(($Q$2-$P$2)&gt;=0,IF(LEN(TEXT(K804*100,"00000000"))=3,_xlfn.CONCAT(0,TEXT(K804*100,"000000.""00")),TEXT(K804*100,"000000"".""00")),""""))</f>
        <v/>
      </c>
      <c r="J804" s="10" t="str">
        <f>IF(Rapportage!I804="","",IF(($Q$2-$P$2)&gt;=0,IF(LEN(TEXT(Rapportage!I804*100,"000000"))=3,_xlfn.CONCAT(0,TEXT(Rapportage!I804*100,"000.""00")),TEXT(Rapportage!I804*100,"000"".""00")),""""))</f>
        <v/>
      </c>
      <c r="K804" s="15">
        <f>ROUND(Rapportage!H804,2)</f>
        <v>0</v>
      </c>
      <c r="O804" t="s">
        <v>838</v>
      </c>
      <c r="P804">
        <v>803</v>
      </c>
    </row>
    <row r="805" spans="1:16" x14ac:dyDescent="0.25">
      <c r="A805" t="str">
        <f>IF(LEN(Rapportage!A805)="","",Rapportage!A805&amp;REPT(" ",10-MIN(10,LEN(Rapportage!A805))))</f>
        <v xml:space="preserve">          </v>
      </c>
      <c r="B805" t="str">
        <f>IF(Rapportage!B805=0,"",_xlfn.CONCAT(REPT("0",7-LEN(Rapportage!B805)),Rapportage!B805))</f>
        <v/>
      </c>
      <c r="C805" t="str">
        <f>IF(Rapportage!C805=0,"",IF(ISNUMBER(SEARCH("-",Rapportage!C805)),_xlfn.CONCAT(REPT("0",7-LEN(LEFT(Rapportage!C805,SEARCH("-",Rapportage!C805)-1))),LEFT(Rapportage!C805,SEARCH("-",Rapportage!C805)-1)),_xlfn.CONCAT(REPT("0",7-LEN(Rapportage!C805)),Rapportage!C805)))</f>
        <v/>
      </c>
      <c r="E805" t="s">
        <v>3340</v>
      </c>
      <c r="F805" t="str">
        <f>IF(Rapportage!E805="","",_xlfn.CONCAT(REPT("0",4-LEN(Rapportage!E805)),Rapportage!E805))</f>
        <v/>
      </c>
      <c r="G805" s="10" t="str">
        <f>IF(Rapportage!F805 ="0","  ", "  ")</f>
        <v xml:space="preserve">  </v>
      </c>
      <c r="H805" s="10" t="str">
        <f>Rapportage!G805 &amp; REPT(" ",4-MIN(4,LEN(Rapportage!G805)))</f>
        <v xml:space="preserve">    </v>
      </c>
      <c r="I805" s="10" t="str">
        <f>IF(Rapportage!H805="","",IF(($Q$2-$P$2)&gt;=0,IF(LEN(TEXT(K805*100,"00000000"))=3,_xlfn.CONCAT(0,TEXT(K805*100,"000000.""00")),TEXT(K805*100,"000000"".""00")),""""))</f>
        <v/>
      </c>
      <c r="J805" s="10" t="str">
        <f>IF(Rapportage!I805="","",IF(($Q$2-$P$2)&gt;=0,IF(LEN(TEXT(Rapportage!I805*100,"000000"))=3,_xlfn.CONCAT(0,TEXT(Rapportage!I805*100,"000.""00")),TEXT(Rapportage!I805*100,"000"".""00")),""""))</f>
        <v/>
      </c>
      <c r="K805" s="15">
        <f>ROUND(Rapportage!H805,2)</f>
        <v>0</v>
      </c>
      <c r="O805" t="s">
        <v>839</v>
      </c>
      <c r="P805">
        <v>804</v>
      </c>
    </row>
    <row r="806" spans="1:16" x14ac:dyDescent="0.25">
      <c r="A806" t="str">
        <f>IF(LEN(Rapportage!A806)="","",Rapportage!A806&amp;REPT(" ",10-MIN(10,LEN(Rapportage!A806))))</f>
        <v xml:space="preserve">          </v>
      </c>
      <c r="B806" t="str">
        <f>IF(Rapportage!B806=0,"",_xlfn.CONCAT(REPT("0",7-LEN(Rapportage!B806)),Rapportage!B806))</f>
        <v/>
      </c>
      <c r="C806" t="str">
        <f>IF(Rapportage!C806=0,"",IF(ISNUMBER(SEARCH("-",Rapportage!C806)),_xlfn.CONCAT(REPT("0",7-LEN(LEFT(Rapportage!C806,SEARCH("-",Rapportage!C806)-1))),LEFT(Rapportage!C806,SEARCH("-",Rapportage!C806)-1)),_xlfn.CONCAT(REPT("0",7-LEN(Rapportage!C806)),Rapportage!C806)))</f>
        <v/>
      </c>
      <c r="E806" t="s">
        <v>3341</v>
      </c>
      <c r="F806" t="str">
        <f>IF(Rapportage!E806="","",_xlfn.CONCAT(REPT("0",4-LEN(Rapportage!E806)),Rapportage!E806))</f>
        <v/>
      </c>
      <c r="G806" s="10" t="str">
        <f>IF(Rapportage!F806 ="0","  ", "  ")</f>
        <v xml:space="preserve">  </v>
      </c>
      <c r="H806" s="10" t="str">
        <f>Rapportage!G806 &amp; REPT(" ",4-MIN(4,LEN(Rapportage!G806)))</f>
        <v xml:space="preserve">    </v>
      </c>
      <c r="I806" s="10" t="str">
        <f>IF(Rapportage!H806="","",IF(($Q$2-$P$2)&gt;=0,IF(LEN(TEXT(K806*100,"00000000"))=3,_xlfn.CONCAT(0,TEXT(K806*100,"000000.""00")),TEXT(K806*100,"000000"".""00")),""""))</f>
        <v/>
      </c>
      <c r="J806" s="10" t="str">
        <f>IF(Rapportage!I806="","",IF(($Q$2-$P$2)&gt;=0,IF(LEN(TEXT(Rapportage!I806*100,"000000"))=3,_xlfn.CONCAT(0,TEXT(Rapportage!I806*100,"000.""00")),TEXT(Rapportage!I806*100,"000"".""00")),""""))</f>
        <v/>
      </c>
      <c r="K806" s="15">
        <f>ROUND(Rapportage!H806,2)</f>
        <v>0</v>
      </c>
      <c r="O806" t="s">
        <v>840</v>
      </c>
      <c r="P806">
        <v>805</v>
      </c>
    </row>
    <row r="807" spans="1:16" x14ac:dyDescent="0.25">
      <c r="A807" t="str">
        <f>IF(LEN(Rapportage!A807)="","",Rapportage!A807&amp;REPT(" ",10-MIN(10,LEN(Rapportage!A807))))</f>
        <v xml:space="preserve">          </v>
      </c>
      <c r="B807" t="str">
        <f>IF(Rapportage!B807=0,"",_xlfn.CONCAT(REPT("0",7-LEN(Rapportage!B807)),Rapportage!B807))</f>
        <v/>
      </c>
      <c r="C807" t="str">
        <f>IF(Rapportage!C807=0,"",IF(ISNUMBER(SEARCH("-",Rapportage!C807)),_xlfn.CONCAT(REPT("0",7-LEN(LEFT(Rapportage!C807,SEARCH("-",Rapportage!C807)-1))),LEFT(Rapportage!C807,SEARCH("-",Rapportage!C807)-1)),_xlfn.CONCAT(REPT("0",7-LEN(Rapportage!C807)),Rapportage!C807)))</f>
        <v/>
      </c>
      <c r="E807" t="s">
        <v>3342</v>
      </c>
      <c r="F807" t="str">
        <f>IF(Rapportage!E807="","",_xlfn.CONCAT(REPT("0",4-LEN(Rapportage!E807)),Rapportage!E807))</f>
        <v/>
      </c>
      <c r="G807" s="10" t="str">
        <f>IF(Rapportage!F807 ="0","  ", "  ")</f>
        <v xml:space="preserve">  </v>
      </c>
      <c r="H807" s="10" t="str">
        <f>Rapportage!G807 &amp; REPT(" ",4-MIN(4,LEN(Rapportage!G807)))</f>
        <v xml:space="preserve">    </v>
      </c>
      <c r="I807" s="10" t="str">
        <f>IF(Rapportage!H807="","",IF(($Q$2-$P$2)&gt;=0,IF(LEN(TEXT(K807*100,"00000000"))=3,_xlfn.CONCAT(0,TEXT(K807*100,"000000.""00")),TEXT(K807*100,"000000"".""00")),""""))</f>
        <v/>
      </c>
      <c r="J807" s="10" t="str">
        <f>IF(Rapportage!I807="","",IF(($Q$2-$P$2)&gt;=0,IF(LEN(TEXT(Rapportage!I807*100,"000000"))=3,_xlfn.CONCAT(0,TEXT(Rapportage!I807*100,"000.""00")),TEXT(Rapportage!I807*100,"000"".""00")),""""))</f>
        <v/>
      </c>
      <c r="K807" s="15">
        <f>ROUND(Rapportage!H807,2)</f>
        <v>0</v>
      </c>
      <c r="O807" t="s">
        <v>841</v>
      </c>
      <c r="P807">
        <v>806</v>
      </c>
    </row>
    <row r="808" spans="1:16" x14ac:dyDescent="0.25">
      <c r="A808" t="str">
        <f>IF(LEN(Rapportage!A808)="","",Rapportage!A808&amp;REPT(" ",10-MIN(10,LEN(Rapportage!A808))))</f>
        <v xml:space="preserve">          </v>
      </c>
      <c r="B808" t="str">
        <f>IF(Rapportage!B808=0,"",_xlfn.CONCAT(REPT("0",7-LEN(Rapportage!B808)),Rapportage!B808))</f>
        <v/>
      </c>
      <c r="C808" t="str">
        <f>IF(Rapportage!C808=0,"",IF(ISNUMBER(SEARCH("-",Rapportage!C808)),_xlfn.CONCAT(REPT("0",7-LEN(LEFT(Rapportage!C808,SEARCH("-",Rapportage!C808)-1))),LEFT(Rapportage!C808,SEARCH("-",Rapportage!C808)-1)),_xlfn.CONCAT(REPT("0",7-LEN(Rapportage!C808)),Rapportage!C808)))</f>
        <v/>
      </c>
      <c r="E808" t="s">
        <v>3343</v>
      </c>
      <c r="F808" t="str">
        <f>IF(Rapportage!E808="","",_xlfn.CONCAT(REPT("0",4-LEN(Rapportage!E808)),Rapportage!E808))</f>
        <v/>
      </c>
      <c r="G808" s="10" t="str">
        <f>IF(Rapportage!F808 ="0","  ", "  ")</f>
        <v xml:space="preserve">  </v>
      </c>
      <c r="H808" s="10" t="str">
        <f>Rapportage!G808 &amp; REPT(" ",4-MIN(4,LEN(Rapportage!G808)))</f>
        <v xml:space="preserve">    </v>
      </c>
      <c r="I808" s="10" t="str">
        <f>IF(Rapportage!H808="","",IF(($Q$2-$P$2)&gt;=0,IF(LEN(TEXT(K808*100,"00000000"))=3,_xlfn.CONCAT(0,TEXT(K808*100,"000000.""00")),TEXT(K808*100,"000000"".""00")),""""))</f>
        <v/>
      </c>
      <c r="J808" s="10" t="str">
        <f>IF(Rapportage!I808="","",IF(($Q$2-$P$2)&gt;=0,IF(LEN(TEXT(Rapportage!I808*100,"000000"))=3,_xlfn.CONCAT(0,TEXT(Rapportage!I808*100,"000.""00")),TEXT(Rapportage!I808*100,"000"".""00")),""""))</f>
        <v/>
      </c>
      <c r="K808" s="15">
        <f>ROUND(Rapportage!H808,2)</f>
        <v>0</v>
      </c>
      <c r="O808" t="s">
        <v>842</v>
      </c>
      <c r="P808">
        <v>807</v>
      </c>
    </row>
    <row r="809" spans="1:16" x14ac:dyDescent="0.25">
      <c r="A809" t="str">
        <f>IF(LEN(Rapportage!A809)="","",Rapportage!A809&amp;REPT(" ",10-MIN(10,LEN(Rapportage!A809))))</f>
        <v xml:space="preserve">          </v>
      </c>
      <c r="B809" t="str">
        <f>IF(Rapportage!B809=0,"",_xlfn.CONCAT(REPT("0",7-LEN(Rapportage!B809)),Rapportage!B809))</f>
        <v/>
      </c>
      <c r="C809" t="str">
        <f>IF(Rapportage!C809=0,"",IF(ISNUMBER(SEARCH("-",Rapportage!C809)),_xlfn.CONCAT(REPT("0",7-LEN(LEFT(Rapportage!C809,SEARCH("-",Rapportage!C809)-1))),LEFT(Rapportage!C809,SEARCH("-",Rapportage!C809)-1)),_xlfn.CONCAT(REPT("0",7-LEN(Rapportage!C809)),Rapportage!C809)))</f>
        <v/>
      </c>
      <c r="E809" t="s">
        <v>3344</v>
      </c>
      <c r="F809" t="str">
        <f>IF(Rapportage!E809="","",_xlfn.CONCAT(REPT("0",4-LEN(Rapportage!E809)),Rapportage!E809))</f>
        <v/>
      </c>
      <c r="G809" s="10" t="str">
        <f>IF(Rapportage!F809 ="0","  ", "  ")</f>
        <v xml:space="preserve">  </v>
      </c>
      <c r="H809" s="10" t="str">
        <f>Rapportage!G809 &amp; REPT(" ",4-MIN(4,LEN(Rapportage!G809)))</f>
        <v xml:space="preserve">    </v>
      </c>
      <c r="I809" s="10" t="str">
        <f>IF(Rapportage!H809="","",IF(($Q$2-$P$2)&gt;=0,IF(LEN(TEXT(K809*100,"00000000"))=3,_xlfn.CONCAT(0,TEXT(K809*100,"000000.""00")),TEXT(K809*100,"000000"".""00")),""""))</f>
        <v/>
      </c>
      <c r="J809" s="10" t="str">
        <f>IF(Rapportage!I809="","",IF(($Q$2-$P$2)&gt;=0,IF(LEN(TEXT(Rapportage!I809*100,"000000"))=3,_xlfn.CONCAT(0,TEXT(Rapportage!I809*100,"000.""00")),TEXT(Rapportage!I809*100,"000"".""00")),""""))</f>
        <v/>
      </c>
      <c r="K809" s="15">
        <f>ROUND(Rapportage!H809,2)</f>
        <v>0</v>
      </c>
      <c r="O809" t="s">
        <v>843</v>
      </c>
      <c r="P809">
        <v>808</v>
      </c>
    </row>
    <row r="810" spans="1:16" x14ac:dyDescent="0.25">
      <c r="A810" t="str">
        <f>IF(LEN(Rapportage!A810)="","",Rapportage!A810&amp;REPT(" ",10-MIN(10,LEN(Rapportage!A810))))</f>
        <v xml:space="preserve">          </v>
      </c>
      <c r="B810" t="str">
        <f>IF(Rapportage!B810=0,"",_xlfn.CONCAT(REPT("0",7-LEN(Rapportage!B810)),Rapportage!B810))</f>
        <v/>
      </c>
      <c r="C810" t="str">
        <f>IF(Rapportage!C810=0,"",IF(ISNUMBER(SEARCH("-",Rapportage!C810)),_xlfn.CONCAT(REPT("0",7-LEN(LEFT(Rapportage!C810,SEARCH("-",Rapportage!C810)-1))),LEFT(Rapportage!C810,SEARCH("-",Rapportage!C810)-1)),_xlfn.CONCAT(REPT("0",7-LEN(Rapportage!C810)),Rapportage!C810)))</f>
        <v/>
      </c>
      <c r="E810" t="s">
        <v>3345</v>
      </c>
      <c r="F810" t="str">
        <f>IF(Rapportage!E810="","",_xlfn.CONCAT(REPT("0",4-LEN(Rapportage!E810)),Rapportage!E810))</f>
        <v/>
      </c>
      <c r="G810" s="10" t="str">
        <f>IF(Rapportage!F810 ="0","  ", "  ")</f>
        <v xml:space="preserve">  </v>
      </c>
      <c r="H810" s="10" t="str">
        <f>Rapportage!G810 &amp; REPT(" ",4-MIN(4,LEN(Rapportage!G810)))</f>
        <v xml:space="preserve">    </v>
      </c>
      <c r="I810" s="10" t="str">
        <f>IF(Rapportage!H810="","",IF(($Q$2-$P$2)&gt;=0,IF(LEN(TEXT(K810*100,"00000000"))=3,_xlfn.CONCAT(0,TEXT(K810*100,"000000.""00")),TEXT(K810*100,"000000"".""00")),""""))</f>
        <v/>
      </c>
      <c r="J810" s="10" t="str">
        <f>IF(Rapportage!I810="","",IF(($Q$2-$P$2)&gt;=0,IF(LEN(TEXT(Rapportage!I810*100,"000000"))=3,_xlfn.CONCAT(0,TEXT(Rapportage!I810*100,"000.""00")),TEXT(Rapportage!I810*100,"000"".""00")),""""))</f>
        <v/>
      </c>
      <c r="K810" s="15">
        <f>ROUND(Rapportage!H810,2)</f>
        <v>0</v>
      </c>
      <c r="O810" t="s">
        <v>844</v>
      </c>
      <c r="P810">
        <v>809</v>
      </c>
    </row>
    <row r="811" spans="1:16" x14ac:dyDescent="0.25">
      <c r="A811" t="str">
        <f>IF(LEN(Rapportage!A811)="","",Rapportage!A811&amp;REPT(" ",10-MIN(10,LEN(Rapportage!A811))))</f>
        <v xml:space="preserve">          </v>
      </c>
      <c r="B811" t="str">
        <f>IF(Rapportage!B811=0,"",_xlfn.CONCAT(REPT("0",7-LEN(Rapportage!B811)),Rapportage!B811))</f>
        <v/>
      </c>
      <c r="C811" t="str">
        <f>IF(Rapportage!C811=0,"",IF(ISNUMBER(SEARCH("-",Rapportage!C811)),_xlfn.CONCAT(REPT("0",7-LEN(LEFT(Rapportage!C811,SEARCH("-",Rapportage!C811)-1))),LEFT(Rapportage!C811,SEARCH("-",Rapportage!C811)-1)),_xlfn.CONCAT(REPT("0",7-LEN(Rapportage!C811)),Rapportage!C811)))</f>
        <v/>
      </c>
      <c r="E811" t="s">
        <v>3346</v>
      </c>
      <c r="F811" t="str">
        <f>IF(Rapportage!E811="","",_xlfn.CONCAT(REPT("0",4-LEN(Rapportage!E811)),Rapportage!E811))</f>
        <v/>
      </c>
      <c r="G811" s="10" t="str">
        <f>IF(Rapportage!F811 ="0","  ", "  ")</f>
        <v xml:space="preserve">  </v>
      </c>
      <c r="H811" s="10" t="str">
        <f>Rapportage!G811 &amp; REPT(" ",4-MIN(4,LEN(Rapportage!G811)))</f>
        <v xml:space="preserve">    </v>
      </c>
      <c r="I811" s="10" t="str">
        <f>IF(Rapportage!H811="","",IF(($Q$2-$P$2)&gt;=0,IF(LEN(TEXT(K811*100,"00000000"))=3,_xlfn.CONCAT(0,TEXT(K811*100,"000000.""00")),TEXT(K811*100,"000000"".""00")),""""))</f>
        <v/>
      </c>
      <c r="J811" s="10" t="str">
        <f>IF(Rapportage!I811="","",IF(($Q$2-$P$2)&gt;=0,IF(LEN(TEXT(Rapportage!I811*100,"000000"))=3,_xlfn.CONCAT(0,TEXT(Rapportage!I811*100,"000.""00")),TEXT(Rapportage!I811*100,"000"".""00")),""""))</f>
        <v/>
      </c>
      <c r="K811" s="15">
        <f>ROUND(Rapportage!H811,2)</f>
        <v>0</v>
      </c>
      <c r="O811" t="s">
        <v>845</v>
      </c>
      <c r="P811">
        <v>810</v>
      </c>
    </row>
    <row r="812" spans="1:16" x14ac:dyDescent="0.25">
      <c r="A812" t="str">
        <f>IF(LEN(Rapportage!A812)="","",Rapportage!A812&amp;REPT(" ",10-MIN(10,LEN(Rapportage!A812))))</f>
        <v xml:space="preserve">          </v>
      </c>
      <c r="B812" t="str">
        <f>IF(Rapportage!B812=0,"",_xlfn.CONCAT(REPT("0",7-LEN(Rapportage!B812)),Rapportage!B812))</f>
        <v/>
      </c>
      <c r="C812" t="str">
        <f>IF(Rapportage!C812=0,"",IF(ISNUMBER(SEARCH("-",Rapportage!C812)),_xlfn.CONCAT(REPT("0",7-LEN(LEFT(Rapportage!C812,SEARCH("-",Rapportage!C812)-1))),LEFT(Rapportage!C812,SEARCH("-",Rapportage!C812)-1)),_xlfn.CONCAT(REPT("0",7-LEN(Rapportage!C812)),Rapportage!C812)))</f>
        <v/>
      </c>
      <c r="E812" t="s">
        <v>3347</v>
      </c>
      <c r="F812" t="str">
        <f>IF(Rapportage!E812="","",_xlfn.CONCAT(REPT("0",4-LEN(Rapportage!E812)),Rapportage!E812))</f>
        <v/>
      </c>
      <c r="G812" s="10" t="str">
        <f>IF(Rapportage!F812 ="0","  ", "  ")</f>
        <v xml:space="preserve">  </v>
      </c>
      <c r="H812" s="10" t="str">
        <f>Rapportage!G812 &amp; REPT(" ",4-MIN(4,LEN(Rapportage!G812)))</f>
        <v xml:space="preserve">    </v>
      </c>
      <c r="I812" s="10" t="str">
        <f>IF(Rapportage!H812="","",IF(($Q$2-$P$2)&gt;=0,IF(LEN(TEXT(K812*100,"00000000"))=3,_xlfn.CONCAT(0,TEXT(K812*100,"000000.""00")),TEXT(K812*100,"000000"".""00")),""""))</f>
        <v/>
      </c>
      <c r="J812" s="10" t="str">
        <f>IF(Rapportage!I812="","",IF(($Q$2-$P$2)&gt;=0,IF(LEN(TEXT(Rapportage!I812*100,"000000"))=3,_xlfn.CONCAT(0,TEXT(Rapportage!I812*100,"000.""00")),TEXT(Rapportage!I812*100,"000"".""00")),""""))</f>
        <v/>
      </c>
      <c r="K812" s="15">
        <f>ROUND(Rapportage!H812,2)</f>
        <v>0</v>
      </c>
      <c r="O812" t="s">
        <v>846</v>
      </c>
      <c r="P812">
        <v>811</v>
      </c>
    </row>
    <row r="813" spans="1:16" x14ac:dyDescent="0.25">
      <c r="A813" t="str">
        <f>IF(LEN(Rapportage!A813)="","",Rapportage!A813&amp;REPT(" ",10-MIN(10,LEN(Rapportage!A813))))</f>
        <v xml:space="preserve">          </v>
      </c>
      <c r="B813" t="str">
        <f>IF(Rapportage!B813=0,"",_xlfn.CONCAT(REPT("0",7-LEN(Rapportage!B813)),Rapportage!B813))</f>
        <v/>
      </c>
      <c r="C813" t="str">
        <f>IF(Rapportage!C813=0,"",IF(ISNUMBER(SEARCH("-",Rapportage!C813)),_xlfn.CONCAT(REPT("0",7-LEN(LEFT(Rapportage!C813,SEARCH("-",Rapportage!C813)-1))),LEFT(Rapportage!C813,SEARCH("-",Rapportage!C813)-1)),_xlfn.CONCAT(REPT("0",7-LEN(Rapportage!C813)),Rapportage!C813)))</f>
        <v/>
      </c>
      <c r="E813" t="s">
        <v>3348</v>
      </c>
      <c r="F813" t="str">
        <f>IF(Rapportage!E813="","",_xlfn.CONCAT(REPT("0",4-LEN(Rapportage!E813)),Rapportage!E813))</f>
        <v/>
      </c>
      <c r="G813" s="10" t="str">
        <f>IF(Rapportage!F813 ="0","  ", "  ")</f>
        <v xml:space="preserve">  </v>
      </c>
      <c r="H813" s="10" t="str">
        <f>Rapportage!G813 &amp; REPT(" ",4-MIN(4,LEN(Rapportage!G813)))</f>
        <v xml:space="preserve">    </v>
      </c>
      <c r="I813" s="10" t="str">
        <f>IF(Rapportage!H813="","",IF(($Q$2-$P$2)&gt;=0,IF(LEN(TEXT(K813*100,"00000000"))=3,_xlfn.CONCAT(0,TEXT(K813*100,"000000.""00")),TEXT(K813*100,"000000"".""00")),""""))</f>
        <v/>
      </c>
      <c r="J813" s="10" t="str">
        <f>IF(Rapportage!I813="","",IF(($Q$2-$P$2)&gt;=0,IF(LEN(TEXT(Rapportage!I813*100,"000000"))=3,_xlfn.CONCAT(0,TEXT(Rapportage!I813*100,"000.""00")),TEXT(Rapportage!I813*100,"000"".""00")),""""))</f>
        <v/>
      </c>
      <c r="K813" s="15">
        <f>ROUND(Rapportage!H813,2)</f>
        <v>0</v>
      </c>
      <c r="O813" t="s">
        <v>847</v>
      </c>
      <c r="P813">
        <v>812</v>
      </c>
    </row>
    <row r="814" spans="1:16" x14ac:dyDescent="0.25">
      <c r="A814" t="str">
        <f>IF(LEN(Rapportage!A814)="","",Rapportage!A814&amp;REPT(" ",10-MIN(10,LEN(Rapportage!A814))))</f>
        <v xml:space="preserve">          </v>
      </c>
      <c r="B814" t="str">
        <f>IF(Rapportage!B814=0,"",_xlfn.CONCAT(REPT("0",7-LEN(Rapportage!B814)),Rapportage!B814))</f>
        <v/>
      </c>
      <c r="C814" t="str">
        <f>IF(Rapportage!C814=0,"",IF(ISNUMBER(SEARCH("-",Rapportage!C814)),_xlfn.CONCAT(REPT("0",7-LEN(LEFT(Rapportage!C814,SEARCH("-",Rapportage!C814)-1))),LEFT(Rapportage!C814,SEARCH("-",Rapportage!C814)-1)),_xlfn.CONCAT(REPT("0",7-LEN(Rapportage!C814)),Rapportage!C814)))</f>
        <v/>
      </c>
      <c r="E814" t="s">
        <v>3349</v>
      </c>
      <c r="F814" t="str">
        <f>IF(Rapportage!E814="","",_xlfn.CONCAT(REPT("0",4-LEN(Rapportage!E814)),Rapportage!E814))</f>
        <v/>
      </c>
      <c r="G814" s="10" t="str">
        <f>IF(Rapportage!F814 ="0","  ", "  ")</f>
        <v xml:space="preserve">  </v>
      </c>
      <c r="H814" s="10" t="str">
        <f>Rapportage!G814 &amp; REPT(" ",4-MIN(4,LEN(Rapportage!G814)))</f>
        <v xml:space="preserve">    </v>
      </c>
      <c r="I814" s="10" t="str">
        <f>IF(Rapportage!H814="","",IF(($Q$2-$P$2)&gt;=0,IF(LEN(TEXT(K814*100,"00000000"))=3,_xlfn.CONCAT(0,TEXT(K814*100,"000000.""00")),TEXT(K814*100,"000000"".""00")),""""))</f>
        <v/>
      </c>
      <c r="J814" s="10" t="str">
        <f>IF(Rapportage!I814="","",IF(($Q$2-$P$2)&gt;=0,IF(LEN(TEXT(Rapportage!I814*100,"000000"))=3,_xlfn.CONCAT(0,TEXT(Rapportage!I814*100,"000.""00")),TEXT(Rapportage!I814*100,"000"".""00")),""""))</f>
        <v/>
      </c>
      <c r="K814" s="15">
        <f>ROUND(Rapportage!H814,2)</f>
        <v>0</v>
      </c>
      <c r="O814" t="s">
        <v>848</v>
      </c>
      <c r="P814">
        <v>813</v>
      </c>
    </row>
    <row r="815" spans="1:16" x14ac:dyDescent="0.25">
      <c r="A815" t="str">
        <f>IF(LEN(Rapportage!A815)="","",Rapportage!A815&amp;REPT(" ",10-MIN(10,LEN(Rapportage!A815))))</f>
        <v xml:space="preserve">          </v>
      </c>
      <c r="B815" t="str">
        <f>IF(Rapportage!B815=0,"",_xlfn.CONCAT(REPT("0",7-LEN(Rapportage!B815)),Rapportage!B815))</f>
        <v/>
      </c>
      <c r="C815" t="str">
        <f>IF(Rapportage!C815=0,"",IF(ISNUMBER(SEARCH("-",Rapportage!C815)),_xlfn.CONCAT(REPT("0",7-LEN(LEFT(Rapportage!C815,SEARCH("-",Rapportage!C815)-1))),LEFT(Rapportage!C815,SEARCH("-",Rapportage!C815)-1)),_xlfn.CONCAT(REPT("0",7-LEN(Rapportage!C815)),Rapportage!C815)))</f>
        <v/>
      </c>
      <c r="E815" t="s">
        <v>3350</v>
      </c>
      <c r="F815" t="str">
        <f>IF(Rapportage!E815="","",_xlfn.CONCAT(REPT("0",4-LEN(Rapportage!E815)),Rapportage!E815))</f>
        <v/>
      </c>
      <c r="G815" s="10" t="str">
        <f>IF(Rapportage!F815 ="0","  ", "  ")</f>
        <v xml:space="preserve">  </v>
      </c>
      <c r="H815" s="10" t="str">
        <f>Rapportage!G815 &amp; REPT(" ",4-MIN(4,LEN(Rapportage!G815)))</f>
        <v xml:space="preserve">    </v>
      </c>
      <c r="I815" s="10" t="str">
        <f>IF(Rapportage!H815="","",IF(($Q$2-$P$2)&gt;=0,IF(LEN(TEXT(K815*100,"00000000"))=3,_xlfn.CONCAT(0,TEXT(K815*100,"000000.""00")),TEXT(K815*100,"000000"".""00")),""""))</f>
        <v/>
      </c>
      <c r="J815" s="10" t="str">
        <f>IF(Rapportage!I815="","",IF(($Q$2-$P$2)&gt;=0,IF(LEN(TEXT(Rapportage!I815*100,"000000"))=3,_xlfn.CONCAT(0,TEXT(Rapportage!I815*100,"000.""00")),TEXT(Rapportage!I815*100,"000"".""00")),""""))</f>
        <v/>
      </c>
      <c r="K815" s="15">
        <f>ROUND(Rapportage!H815,2)</f>
        <v>0</v>
      </c>
      <c r="O815" t="s">
        <v>849</v>
      </c>
      <c r="P815">
        <v>814</v>
      </c>
    </row>
    <row r="816" spans="1:16" x14ac:dyDescent="0.25">
      <c r="A816" t="str">
        <f>IF(LEN(Rapportage!A816)="","",Rapportage!A816&amp;REPT(" ",10-MIN(10,LEN(Rapportage!A816))))</f>
        <v xml:space="preserve">          </v>
      </c>
      <c r="B816" t="str">
        <f>IF(Rapportage!B816=0,"",_xlfn.CONCAT(REPT("0",7-LEN(Rapportage!B816)),Rapportage!B816))</f>
        <v/>
      </c>
      <c r="C816" t="str">
        <f>IF(Rapportage!C816=0,"",IF(ISNUMBER(SEARCH("-",Rapportage!C816)),_xlfn.CONCAT(REPT("0",7-LEN(LEFT(Rapportage!C816,SEARCH("-",Rapportage!C816)-1))),LEFT(Rapportage!C816,SEARCH("-",Rapportage!C816)-1)),_xlfn.CONCAT(REPT("0",7-LEN(Rapportage!C816)),Rapportage!C816)))</f>
        <v/>
      </c>
      <c r="E816" t="s">
        <v>3351</v>
      </c>
      <c r="F816" t="str">
        <f>IF(Rapportage!E816="","",_xlfn.CONCAT(REPT("0",4-LEN(Rapportage!E816)),Rapportage!E816))</f>
        <v/>
      </c>
      <c r="G816" s="10" t="str">
        <f>IF(Rapportage!F816 ="0","  ", "  ")</f>
        <v xml:space="preserve">  </v>
      </c>
      <c r="H816" s="10" t="str">
        <f>Rapportage!G816 &amp; REPT(" ",4-MIN(4,LEN(Rapportage!G816)))</f>
        <v xml:space="preserve">    </v>
      </c>
      <c r="I816" s="10" t="str">
        <f>IF(Rapportage!H816="","",IF(($Q$2-$P$2)&gt;=0,IF(LEN(TEXT(K816*100,"00000000"))=3,_xlfn.CONCAT(0,TEXT(K816*100,"000000.""00")),TEXT(K816*100,"000000"".""00")),""""))</f>
        <v/>
      </c>
      <c r="J816" s="10" t="str">
        <f>IF(Rapportage!I816="","",IF(($Q$2-$P$2)&gt;=0,IF(LEN(TEXT(Rapportage!I816*100,"000000"))=3,_xlfn.CONCAT(0,TEXT(Rapportage!I816*100,"000.""00")),TEXT(Rapportage!I816*100,"000"".""00")),""""))</f>
        <v/>
      </c>
      <c r="K816" s="15">
        <f>ROUND(Rapportage!H816,2)</f>
        <v>0</v>
      </c>
      <c r="O816" t="s">
        <v>850</v>
      </c>
      <c r="P816">
        <v>815</v>
      </c>
    </row>
    <row r="817" spans="1:16" x14ac:dyDescent="0.25">
      <c r="A817" t="str">
        <f>IF(LEN(Rapportage!A817)="","",Rapportage!A817&amp;REPT(" ",10-MIN(10,LEN(Rapportage!A817))))</f>
        <v xml:space="preserve">          </v>
      </c>
      <c r="B817" t="str">
        <f>IF(Rapportage!B817=0,"",_xlfn.CONCAT(REPT("0",7-LEN(Rapportage!B817)),Rapportage!B817))</f>
        <v/>
      </c>
      <c r="C817" t="str">
        <f>IF(Rapportage!C817=0,"",IF(ISNUMBER(SEARCH("-",Rapportage!C817)),_xlfn.CONCAT(REPT("0",7-LEN(LEFT(Rapportage!C817,SEARCH("-",Rapportage!C817)-1))),LEFT(Rapportage!C817,SEARCH("-",Rapportage!C817)-1)),_xlfn.CONCAT(REPT("0",7-LEN(Rapportage!C817)),Rapportage!C817)))</f>
        <v/>
      </c>
      <c r="E817" t="s">
        <v>3352</v>
      </c>
      <c r="F817" t="str">
        <f>IF(Rapportage!E817="","",_xlfn.CONCAT(REPT("0",4-LEN(Rapportage!E817)),Rapportage!E817))</f>
        <v/>
      </c>
      <c r="G817" s="10" t="str">
        <f>IF(Rapportage!F817 ="0","  ", "  ")</f>
        <v xml:space="preserve">  </v>
      </c>
      <c r="H817" s="10" t="str">
        <f>Rapportage!G817 &amp; REPT(" ",4-MIN(4,LEN(Rapportage!G817)))</f>
        <v xml:space="preserve">    </v>
      </c>
      <c r="I817" s="10" t="str">
        <f>IF(Rapportage!H817="","",IF(($Q$2-$P$2)&gt;=0,IF(LEN(TEXT(K817*100,"00000000"))=3,_xlfn.CONCAT(0,TEXT(K817*100,"000000.""00")),TEXT(K817*100,"000000"".""00")),""""))</f>
        <v/>
      </c>
      <c r="J817" s="10" t="str">
        <f>IF(Rapportage!I817="","",IF(($Q$2-$P$2)&gt;=0,IF(LEN(TEXT(Rapportage!I817*100,"000000"))=3,_xlfn.CONCAT(0,TEXT(Rapportage!I817*100,"000.""00")),TEXT(Rapportage!I817*100,"000"".""00")),""""))</f>
        <v/>
      </c>
      <c r="K817" s="15">
        <f>ROUND(Rapportage!H817,2)</f>
        <v>0</v>
      </c>
      <c r="O817" t="s">
        <v>851</v>
      </c>
      <c r="P817">
        <v>816</v>
      </c>
    </row>
    <row r="818" spans="1:16" x14ac:dyDescent="0.25">
      <c r="A818" t="str">
        <f>IF(LEN(Rapportage!A818)="","",Rapportage!A818&amp;REPT(" ",10-MIN(10,LEN(Rapportage!A818))))</f>
        <v xml:space="preserve">          </v>
      </c>
      <c r="B818" t="str">
        <f>IF(Rapportage!B818=0,"",_xlfn.CONCAT(REPT("0",7-LEN(Rapportage!B818)),Rapportage!B818))</f>
        <v/>
      </c>
      <c r="C818" t="str">
        <f>IF(Rapportage!C818=0,"",IF(ISNUMBER(SEARCH("-",Rapportage!C818)),_xlfn.CONCAT(REPT("0",7-LEN(LEFT(Rapportage!C818,SEARCH("-",Rapportage!C818)-1))),LEFT(Rapportage!C818,SEARCH("-",Rapportage!C818)-1)),_xlfn.CONCAT(REPT("0",7-LEN(Rapportage!C818)),Rapportage!C818)))</f>
        <v/>
      </c>
      <c r="E818" t="s">
        <v>3353</v>
      </c>
      <c r="F818" t="str">
        <f>IF(Rapportage!E818="","",_xlfn.CONCAT(REPT("0",4-LEN(Rapportage!E818)),Rapportage!E818))</f>
        <v/>
      </c>
      <c r="G818" s="10" t="str">
        <f>IF(Rapportage!F818 ="0","  ", "  ")</f>
        <v xml:space="preserve">  </v>
      </c>
      <c r="H818" s="10" t="str">
        <f>Rapportage!G818 &amp; REPT(" ",4-MIN(4,LEN(Rapportage!G818)))</f>
        <v xml:space="preserve">    </v>
      </c>
      <c r="I818" s="10" t="str">
        <f>IF(Rapportage!H818="","",IF(($Q$2-$P$2)&gt;=0,IF(LEN(TEXT(K818*100,"00000000"))=3,_xlfn.CONCAT(0,TEXT(K818*100,"000000.""00")),TEXT(K818*100,"000000"".""00")),""""))</f>
        <v/>
      </c>
      <c r="J818" s="10" t="str">
        <f>IF(Rapportage!I818="","",IF(($Q$2-$P$2)&gt;=0,IF(LEN(TEXT(Rapportage!I818*100,"000000"))=3,_xlfn.CONCAT(0,TEXT(Rapportage!I818*100,"000.""00")),TEXT(Rapportage!I818*100,"000"".""00")),""""))</f>
        <v/>
      </c>
      <c r="K818" s="15">
        <f>ROUND(Rapportage!H818,2)</f>
        <v>0</v>
      </c>
      <c r="O818" t="s">
        <v>852</v>
      </c>
      <c r="P818">
        <v>817</v>
      </c>
    </row>
    <row r="819" spans="1:16" x14ac:dyDescent="0.25">
      <c r="A819" t="str">
        <f>IF(LEN(Rapportage!A819)="","",Rapportage!A819&amp;REPT(" ",10-MIN(10,LEN(Rapportage!A819))))</f>
        <v xml:space="preserve">          </v>
      </c>
      <c r="B819" t="str">
        <f>IF(Rapportage!B819=0,"",_xlfn.CONCAT(REPT("0",7-LEN(Rapportage!B819)),Rapportage!B819))</f>
        <v/>
      </c>
      <c r="C819" t="str">
        <f>IF(Rapportage!C819=0,"",IF(ISNUMBER(SEARCH("-",Rapportage!C819)),_xlfn.CONCAT(REPT("0",7-LEN(LEFT(Rapportage!C819,SEARCH("-",Rapportage!C819)-1))),LEFT(Rapportage!C819,SEARCH("-",Rapportage!C819)-1)),_xlfn.CONCAT(REPT("0",7-LEN(Rapportage!C819)),Rapportage!C819)))</f>
        <v/>
      </c>
      <c r="E819" t="s">
        <v>3354</v>
      </c>
      <c r="F819" t="str">
        <f>IF(Rapportage!E819="","",_xlfn.CONCAT(REPT("0",4-LEN(Rapportage!E819)),Rapportage!E819))</f>
        <v/>
      </c>
      <c r="G819" s="10" t="str">
        <f>IF(Rapportage!F819 ="0","  ", "  ")</f>
        <v xml:space="preserve">  </v>
      </c>
      <c r="H819" s="10" t="str">
        <f>Rapportage!G819 &amp; REPT(" ",4-MIN(4,LEN(Rapportage!G819)))</f>
        <v xml:space="preserve">    </v>
      </c>
      <c r="I819" s="10" t="str">
        <f>IF(Rapportage!H819="","",IF(($Q$2-$P$2)&gt;=0,IF(LEN(TEXT(K819*100,"00000000"))=3,_xlfn.CONCAT(0,TEXT(K819*100,"000000.""00")),TEXT(K819*100,"000000"".""00")),""""))</f>
        <v/>
      </c>
      <c r="J819" s="10" t="str">
        <f>IF(Rapportage!I819="","",IF(($Q$2-$P$2)&gt;=0,IF(LEN(TEXT(Rapportage!I819*100,"000000"))=3,_xlfn.CONCAT(0,TEXT(Rapportage!I819*100,"000.""00")),TEXT(Rapportage!I819*100,"000"".""00")),""""))</f>
        <v/>
      </c>
      <c r="K819" s="15">
        <f>ROUND(Rapportage!H819,2)</f>
        <v>0</v>
      </c>
      <c r="O819" t="s">
        <v>853</v>
      </c>
      <c r="P819">
        <v>818</v>
      </c>
    </row>
    <row r="820" spans="1:16" x14ac:dyDescent="0.25">
      <c r="A820" t="str">
        <f>IF(LEN(Rapportage!A820)="","",Rapportage!A820&amp;REPT(" ",10-MIN(10,LEN(Rapportage!A820))))</f>
        <v xml:space="preserve">          </v>
      </c>
      <c r="B820" t="str">
        <f>IF(Rapportage!B820=0,"",_xlfn.CONCAT(REPT("0",7-LEN(Rapportage!B820)),Rapportage!B820))</f>
        <v/>
      </c>
      <c r="C820" t="str">
        <f>IF(Rapportage!C820=0,"",IF(ISNUMBER(SEARCH("-",Rapportage!C820)),_xlfn.CONCAT(REPT("0",7-LEN(LEFT(Rapportage!C820,SEARCH("-",Rapportage!C820)-1))),LEFT(Rapportage!C820,SEARCH("-",Rapportage!C820)-1)),_xlfn.CONCAT(REPT("0",7-LEN(Rapportage!C820)),Rapportage!C820)))</f>
        <v/>
      </c>
      <c r="E820" t="s">
        <v>3355</v>
      </c>
      <c r="F820" t="str">
        <f>IF(Rapportage!E820="","",_xlfn.CONCAT(REPT("0",4-LEN(Rapportage!E820)),Rapportage!E820))</f>
        <v/>
      </c>
      <c r="G820" s="10" t="str">
        <f>IF(Rapportage!F820 ="0","  ", "  ")</f>
        <v xml:space="preserve">  </v>
      </c>
      <c r="H820" s="10" t="str">
        <f>Rapportage!G820 &amp; REPT(" ",4-MIN(4,LEN(Rapportage!G820)))</f>
        <v xml:space="preserve">    </v>
      </c>
      <c r="I820" s="10" t="str">
        <f>IF(Rapportage!H820="","",IF(($Q$2-$P$2)&gt;=0,IF(LEN(TEXT(K820*100,"00000000"))=3,_xlfn.CONCAT(0,TEXT(K820*100,"000000.""00")),TEXT(K820*100,"000000"".""00")),""""))</f>
        <v/>
      </c>
      <c r="J820" s="10" t="str">
        <f>IF(Rapportage!I820="","",IF(($Q$2-$P$2)&gt;=0,IF(LEN(TEXT(Rapportage!I820*100,"000000"))=3,_xlfn.CONCAT(0,TEXT(Rapportage!I820*100,"000.""00")),TEXT(Rapportage!I820*100,"000"".""00")),""""))</f>
        <v/>
      </c>
      <c r="K820" s="15">
        <f>ROUND(Rapportage!H820,2)</f>
        <v>0</v>
      </c>
      <c r="O820" t="s">
        <v>854</v>
      </c>
      <c r="P820">
        <v>819</v>
      </c>
    </row>
    <row r="821" spans="1:16" x14ac:dyDescent="0.25">
      <c r="A821" t="str">
        <f>IF(LEN(Rapportage!A821)="","",Rapportage!A821&amp;REPT(" ",10-MIN(10,LEN(Rapportage!A821))))</f>
        <v xml:space="preserve">          </v>
      </c>
      <c r="B821" t="str">
        <f>IF(Rapportage!B821=0,"",_xlfn.CONCAT(REPT("0",7-LEN(Rapportage!B821)),Rapportage!B821))</f>
        <v/>
      </c>
      <c r="C821" t="str">
        <f>IF(Rapportage!C821=0,"",IF(ISNUMBER(SEARCH("-",Rapportage!C821)),_xlfn.CONCAT(REPT("0",7-LEN(LEFT(Rapportage!C821,SEARCH("-",Rapportage!C821)-1))),LEFT(Rapportage!C821,SEARCH("-",Rapportage!C821)-1)),_xlfn.CONCAT(REPT("0",7-LEN(Rapportage!C821)),Rapportage!C821)))</f>
        <v/>
      </c>
      <c r="E821" t="s">
        <v>3356</v>
      </c>
      <c r="F821" t="str">
        <f>IF(Rapportage!E821="","",_xlfn.CONCAT(REPT("0",4-LEN(Rapportage!E821)),Rapportage!E821))</f>
        <v/>
      </c>
      <c r="G821" s="10" t="str">
        <f>IF(Rapportage!F821 ="0","  ", "  ")</f>
        <v xml:space="preserve">  </v>
      </c>
      <c r="H821" s="10" t="str">
        <f>Rapportage!G821 &amp; REPT(" ",4-MIN(4,LEN(Rapportage!G821)))</f>
        <v xml:space="preserve">    </v>
      </c>
      <c r="I821" s="10" t="str">
        <f>IF(Rapportage!H821="","",IF(($Q$2-$P$2)&gt;=0,IF(LEN(TEXT(K821*100,"00000000"))=3,_xlfn.CONCAT(0,TEXT(K821*100,"000000.""00")),TEXT(K821*100,"000000"".""00")),""""))</f>
        <v/>
      </c>
      <c r="J821" s="10" t="str">
        <f>IF(Rapportage!I821="","",IF(($Q$2-$P$2)&gt;=0,IF(LEN(TEXT(Rapportage!I821*100,"000000"))=3,_xlfn.CONCAT(0,TEXT(Rapportage!I821*100,"000.""00")),TEXT(Rapportage!I821*100,"000"".""00")),""""))</f>
        <v/>
      </c>
      <c r="K821" s="15">
        <f>ROUND(Rapportage!H821,2)</f>
        <v>0</v>
      </c>
      <c r="O821" t="s">
        <v>855</v>
      </c>
      <c r="P821">
        <v>820</v>
      </c>
    </row>
    <row r="822" spans="1:16" x14ac:dyDescent="0.25">
      <c r="A822" t="str">
        <f>IF(LEN(Rapportage!A822)="","",Rapportage!A822&amp;REPT(" ",10-MIN(10,LEN(Rapportage!A822))))</f>
        <v xml:space="preserve">          </v>
      </c>
      <c r="B822" t="str">
        <f>IF(Rapportage!B822=0,"",_xlfn.CONCAT(REPT("0",7-LEN(Rapportage!B822)),Rapportage!B822))</f>
        <v/>
      </c>
      <c r="C822" t="str">
        <f>IF(Rapportage!C822=0,"",IF(ISNUMBER(SEARCH("-",Rapportage!C822)),_xlfn.CONCAT(REPT("0",7-LEN(LEFT(Rapportage!C822,SEARCH("-",Rapportage!C822)-1))),LEFT(Rapportage!C822,SEARCH("-",Rapportage!C822)-1)),_xlfn.CONCAT(REPT("0",7-LEN(Rapportage!C822)),Rapportage!C822)))</f>
        <v/>
      </c>
      <c r="E822" t="s">
        <v>3357</v>
      </c>
      <c r="F822" t="str">
        <f>IF(Rapportage!E822="","",_xlfn.CONCAT(REPT("0",4-LEN(Rapportage!E822)),Rapportage!E822))</f>
        <v/>
      </c>
      <c r="G822" s="10" t="str">
        <f>IF(Rapportage!F822 ="0","  ", "  ")</f>
        <v xml:space="preserve">  </v>
      </c>
      <c r="H822" s="10" t="str">
        <f>Rapportage!G822 &amp; REPT(" ",4-MIN(4,LEN(Rapportage!G822)))</f>
        <v xml:space="preserve">    </v>
      </c>
      <c r="I822" s="10" t="str">
        <f>IF(Rapportage!H822="","",IF(($Q$2-$P$2)&gt;=0,IF(LEN(TEXT(K822*100,"00000000"))=3,_xlfn.CONCAT(0,TEXT(K822*100,"000000.""00")),TEXT(K822*100,"000000"".""00")),""""))</f>
        <v/>
      </c>
      <c r="J822" s="10" t="str">
        <f>IF(Rapportage!I822="","",IF(($Q$2-$P$2)&gt;=0,IF(LEN(TEXT(Rapportage!I822*100,"000000"))=3,_xlfn.CONCAT(0,TEXT(Rapportage!I822*100,"000.""00")),TEXT(Rapportage!I822*100,"000"".""00")),""""))</f>
        <v/>
      </c>
      <c r="K822" s="15">
        <f>ROUND(Rapportage!H822,2)</f>
        <v>0</v>
      </c>
      <c r="O822" t="s">
        <v>856</v>
      </c>
      <c r="P822">
        <v>821</v>
      </c>
    </row>
    <row r="823" spans="1:16" x14ac:dyDescent="0.25">
      <c r="A823" t="str">
        <f>IF(LEN(Rapportage!A823)="","",Rapportage!A823&amp;REPT(" ",10-MIN(10,LEN(Rapportage!A823))))</f>
        <v xml:space="preserve">          </v>
      </c>
      <c r="B823" t="str">
        <f>IF(Rapportage!B823=0,"",_xlfn.CONCAT(REPT("0",7-LEN(Rapportage!B823)),Rapportage!B823))</f>
        <v/>
      </c>
      <c r="C823" t="str">
        <f>IF(Rapportage!C823=0,"",IF(ISNUMBER(SEARCH("-",Rapportage!C823)),_xlfn.CONCAT(REPT("0",7-LEN(LEFT(Rapportage!C823,SEARCH("-",Rapportage!C823)-1))),LEFT(Rapportage!C823,SEARCH("-",Rapportage!C823)-1)),_xlfn.CONCAT(REPT("0",7-LEN(Rapportage!C823)),Rapportage!C823)))</f>
        <v/>
      </c>
      <c r="E823" t="s">
        <v>3358</v>
      </c>
      <c r="F823" t="str">
        <f>IF(Rapportage!E823="","",_xlfn.CONCAT(REPT("0",4-LEN(Rapportage!E823)),Rapportage!E823))</f>
        <v/>
      </c>
      <c r="G823" s="10" t="str">
        <f>IF(Rapportage!F823 ="0","  ", "  ")</f>
        <v xml:space="preserve">  </v>
      </c>
      <c r="H823" s="10" t="str">
        <f>Rapportage!G823 &amp; REPT(" ",4-MIN(4,LEN(Rapportage!G823)))</f>
        <v xml:space="preserve">    </v>
      </c>
      <c r="I823" s="10" t="str">
        <f>IF(Rapportage!H823="","",IF(($Q$2-$P$2)&gt;=0,IF(LEN(TEXT(K823*100,"00000000"))=3,_xlfn.CONCAT(0,TEXT(K823*100,"000000.""00")),TEXT(K823*100,"000000"".""00")),""""))</f>
        <v/>
      </c>
      <c r="J823" s="10" t="str">
        <f>IF(Rapportage!I823="","",IF(($Q$2-$P$2)&gt;=0,IF(LEN(TEXT(Rapportage!I823*100,"000000"))=3,_xlfn.CONCAT(0,TEXT(Rapportage!I823*100,"000.""00")),TEXT(Rapportage!I823*100,"000"".""00")),""""))</f>
        <v/>
      </c>
      <c r="K823" s="15">
        <f>ROUND(Rapportage!H823,2)</f>
        <v>0</v>
      </c>
      <c r="O823" t="s">
        <v>857</v>
      </c>
      <c r="P823">
        <v>822</v>
      </c>
    </row>
    <row r="824" spans="1:16" x14ac:dyDescent="0.25">
      <c r="A824" t="str">
        <f>IF(LEN(Rapportage!A824)="","",Rapportage!A824&amp;REPT(" ",10-MIN(10,LEN(Rapportage!A824))))</f>
        <v xml:space="preserve">          </v>
      </c>
      <c r="B824" t="str">
        <f>IF(Rapportage!B824=0,"",_xlfn.CONCAT(REPT("0",7-LEN(Rapportage!B824)),Rapportage!B824))</f>
        <v/>
      </c>
      <c r="C824" t="str">
        <f>IF(Rapportage!C824=0,"",IF(ISNUMBER(SEARCH("-",Rapportage!C824)),_xlfn.CONCAT(REPT("0",7-LEN(LEFT(Rapportage!C824,SEARCH("-",Rapportage!C824)-1))),LEFT(Rapportage!C824,SEARCH("-",Rapportage!C824)-1)),_xlfn.CONCAT(REPT("0",7-LEN(Rapportage!C824)),Rapportage!C824)))</f>
        <v/>
      </c>
      <c r="E824" t="s">
        <v>3359</v>
      </c>
      <c r="F824" t="str">
        <f>IF(Rapportage!E824="","",_xlfn.CONCAT(REPT("0",4-LEN(Rapportage!E824)),Rapportage!E824))</f>
        <v/>
      </c>
      <c r="G824" s="10" t="str">
        <f>IF(Rapportage!F824 ="0","  ", "  ")</f>
        <v xml:space="preserve">  </v>
      </c>
      <c r="H824" s="10" t="str">
        <f>Rapportage!G824 &amp; REPT(" ",4-MIN(4,LEN(Rapportage!G824)))</f>
        <v xml:space="preserve">    </v>
      </c>
      <c r="I824" s="10" t="str">
        <f>IF(Rapportage!H824="","",IF(($Q$2-$P$2)&gt;=0,IF(LEN(TEXT(K824*100,"00000000"))=3,_xlfn.CONCAT(0,TEXT(K824*100,"000000.""00")),TEXT(K824*100,"000000"".""00")),""""))</f>
        <v/>
      </c>
      <c r="J824" s="10" t="str">
        <f>IF(Rapportage!I824="","",IF(($Q$2-$P$2)&gt;=0,IF(LEN(TEXT(Rapportage!I824*100,"000000"))=3,_xlfn.CONCAT(0,TEXT(Rapportage!I824*100,"000.""00")),TEXT(Rapportage!I824*100,"000"".""00")),""""))</f>
        <v/>
      </c>
      <c r="K824" s="15">
        <f>ROUND(Rapportage!H824,2)</f>
        <v>0</v>
      </c>
      <c r="O824" t="s">
        <v>858</v>
      </c>
      <c r="P824">
        <v>823</v>
      </c>
    </row>
    <row r="825" spans="1:16" x14ac:dyDescent="0.25">
      <c r="A825" t="str">
        <f>IF(LEN(Rapportage!A825)="","",Rapportage!A825&amp;REPT(" ",10-MIN(10,LEN(Rapportage!A825))))</f>
        <v xml:space="preserve">          </v>
      </c>
      <c r="B825" t="str">
        <f>IF(Rapportage!B825=0,"",_xlfn.CONCAT(REPT("0",7-LEN(Rapportage!B825)),Rapportage!B825))</f>
        <v/>
      </c>
      <c r="C825" t="str">
        <f>IF(Rapportage!C825=0,"",IF(ISNUMBER(SEARCH("-",Rapportage!C825)),_xlfn.CONCAT(REPT("0",7-LEN(LEFT(Rapportage!C825,SEARCH("-",Rapportage!C825)-1))),LEFT(Rapportage!C825,SEARCH("-",Rapportage!C825)-1)),_xlfn.CONCAT(REPT("0",7-LEN(Rapportage!C825)),Rapportage!C825)))</f>
        <v/>
      </c>
      <c r="E825" t="s">
        <v>3360</v>
      </c>
      <c r="F825" t="str">
        <f>IF(Rapportage!E825="","",_xlfn.CONCAT(REPT("0",4-LEN(Rapportage!E825)),Rapportage!E825))</f>
        <v/>
      </c>
      <c r="G825" s="10" t="str">
        <f>IF(Rapportage!F825 ="0","  ", "  ")</f>
        <v xml:space="preserve">  </v>
      </c>
      <c r="H825" s="10" t="str">
        <f>Rapportage!G825 &amp; REPT(" ",4-MIN(4,LEN(Rapportage!G825)))</f>
        <v xml:space="preserve">    </v>
      </c>
      <c r="I825" s="10" t="str">
        <f>IF(Rapportage!H825="","",IF(($Q$2-$P$2)&gt;=0,IF(LEN(TEXT(K825*100,"00000000"))=3,_xlfn.CONCAT(0,TEXT(K825*100,"000000.""00")),TEXT(K825*100,"000000"".""00")),""""))</f>
        <v/>
      </c>
      <c r="J825" s="10" t="str">
        <f>IF(Rapportage!I825="","",IF(($Q$2-$P$2)&gt;=0,IF(LEN(TEXT(Rapportage!I825*100,"000000"))=3,_xlfn.CONCAT(0,TEXT(Rapportage!I825*100,"000.""00")),TEXT(Rapportage!I825*100,"000"".""00")),""""))</f>
        <v/>
      </c>
      <c r="K825" s="15">
        <f>ROUND(Rapportage!H825,2)</f>
        <v>0</v>
      </c>
      <c r="O825" t="s">
        <v>859</v>
      </c>
      <c r="P825">
        <v>824</v>
      </c>
    </row>
    <row r="826" spans="1:16" x14ac:dyDescent="0.25">
      <c r="A826" t="str">
        <f>IF(LEN(Rapportage!A826)="","",Rapportage!A826&amp;REPT(" ",10-MIN(10,LEN(Rapportage!A826))))</f>
        <v xml:space="preserve">          </v>
      </c>
      <c r="B826" t="str">
        <f>IF(Rapportage!B826=0,"",_xlfn.CONCAT(REPT("0",7-LEN(Rapportage!B826)),Rapportage!B826))</f>
        <v/>
      </c>
      <c r="C826" t="str">
        <f>IF(Rapportage!C826=0,"",IF(ISNUMBER(SEARCH("-",Rapportage!C826)),_xlfn.CONCAT(REPT("0",7-LEN(LEFT(Rapportage!C826,SEARCH("-",Rapportage!C826)-1))),LEFT(Rapportage!C826,SEARCH("-",Rapportage!C826)-1)),_xlfn.CONCAT(REPT("0",7-LEN(Rapportage!C826)),Rapportage!C826)))</f>
        <v/>
      </c>
      <c r="E826" t="s">
        <v>3361</v>
      </c>
      <c r="F826" t="str">
        <f>IF(Rapportage!E826="","",_xlfn.CONCAT(REPT("0",4-LEN(Rapportage!E826)),Rapportage!E826))</f>
        <v/>
      </c>
      <c r="G826" s="10" t="str">
        <f>IF(Rapportage!F826 ="0","  ", "  ")</f>
        <v xml:space="preserve">  </v>
      </c>
      <c r="H826" s="10" t="str">
        <f>Rapportage!G826 &amp; REPT(" ",4-MIN(4,LEN(Rapportage!G826)))</f>
        <v xml:space="preserve">    </v>
      </c>
      <c r="I826" s="10" t="str">
        <f>IF(Rapportage!H826="","",IF(($Q$2-$P$2)&gt;=0,IF(LEN(TEXT(K826*100,"00000000"))=3,_xlfn.CONCAT(0,TEXT(K826*100,"000000.""00")),TEXT(K826*100,"000000"".""00")),""""))</f>
        <v/>
      </c>
      <c r="J826" s="10" t="str">
        <f>IF(Rapportage!I826="","",IF(($Q$2-$P$2)&gt;=0,IF(LEN(TEXT(Rapportage!I826*100,"000000"))=3,_xlfn.CONCAT(0,TEXT(Rapportage!I826*100,"000.""00")),TEXT(Rapportage!I826*100,"000"".""00")),""""))</f>
        <v/>
      </c>
      <c r="K826" s="15">
        <f>ROUND(Rapportage!H826,2)</f>
        <v>0</v>
      </c>
      <c r="O826" t="s">
        <v>860</v>
      </c>
      <c r="P826">
        <v>825</v>
      </c>
    </row>
    <row r="827" spans="1:16" x14ac:dyDescent="0.25">
      <c r="A827" t="str">
        <f>IF(LEN(Rapportage!A827)="","",Rapportage!A827&amp;REPT(" ",10-MIN(10,LEN(Rapportage!A827))))</f>
        <v xml:space="preserve">          </v>
      </c>
      <c r="B827" t="str">
        <f>IF(Rapportage!B827=0,"",_xlfn.CONCAT(REPT("0",7-LEN(Rapportage!B827)),Rapportage!B827))</f>
        <v/>
      </c>
      <c r="C827" t="str">
        <f>IF(Rapportage!C827=0,"",IF(ISNUMBER(SEARCH("-",Rapportage!C827)),_xlfn.CONCAT(REPT("0",7-LEN(LEFT(Rapportage!C827,SEARCH("-",Rapportage!C827)-1))),LEFT(Rapportage!C827,SEARCH("-",Rapportage!C827)-1)),_xlfn.CONCAT(REPT("0",7-LEN(Rapportage!C827)),Rapportage!C827)))</f>
        <v/>
      </c>
      <c r="E827" t="s">
        <v>3362</v>
      </c>
      <c r="F827" t="str">
        <f>IF(Rapportage!E827="","",_xlfn.CONCAT(REPT("0",4-LEN(Rapportage!E827)),Rapportage!E827))</f>
        <v/>
      </c>
      <c r="G827" s="10" t="str">
        <f>IF(Rapportage!F827 ="0","  ", "  ")</f>
        <v xml:space="preserve">  </v>
      </c>
      <c r="H827" s="10" t="str">
        <f>Rapportage!G827 &amp; REPT(" ",4-MIN(4,LEN(Rapportage!G827)))</f>
        <v xml:space="preserve">    </v>
      </c>
      <c r="I827" s="10" t="str">
        <f>IF(Rapportage!H827="","",IF(($Q$2-$P$2)&gt;=0,IF(LEN(TEXT(K827*100,"00000000"))=3,_xlfn.CONCAT(0,TEXT(K827*100,"000000.""00")),TEXT(K827*100,"000000"".""00")),""""))</f>
        <v/>
      </c>
      <c r="J827" s="10" t="str">
        <f>IF(Rapportage!I827="","",IF(($Q$2-$P$2)&gt;=0,IF(LEN(TEXT(Rapportage!I827*100,"000000"))=3,_xlfn.CONCAT(0,TEXT(Rapportage!I827*100,"000.""00")),TEXT(Rapportage!I827*100,"000"".""00")),""""))</f>
        <v/>
      </c>
      <c r="K827" s="15">
        <f>ROUND(Rapportage!H827,2)</f>
        <v>0</v>
      </c>
      <c r="O827" t="s">
        <v>861</v>
      </c>
      <c r="P827">
        <v>826</v>
      </c>
    </row>
    <row r="828" spans="1:16" x14ac:dyDescent="0.25">
      <c r="A828" t="str">
        <f>IF(LEN(Rapportage!A828)="","",Rapportage!A828&amp;REPT(" ",10-MIN(10,LEN(Rapportage!A828))))</f>
        <v xml:space="preserve">          </v>
      </c>
      <c r="B828" t="str">
        <f>IF(Rapportage!B828=0,"",_xlfn.CONCAT(REPT("0",7-LEN(Rapportage!B828)),Rapportage!B828))</f>
        <v/>
      </c>
      <c r="C828" t="str">
        <f>IF(Rapportage!C828=0,"",IF(ISNUMBER(SEARCH("-",Rapportage!C828)),_xlfn.CONCAT(REPT("0",7-LEN(LEFT(Rapportage!C828,SEARCH("-",Rapportage!C828)-1))),LEFT(Rapportage!C828,SEARCH("-",Rapportage!C828)-1)),_xlfn.CONCAT(REPT("0",7-LEN(Rapportage!C828)),Rapportage!C828)))</f>
        <v/>
      </c>
      <c r="E828" t="s">
        <v>3363</v>
      </c>
      <c r="F828" t="str">
        <f>IF(Rapportage!E828="","",_xlfn.CONCAT(REPT("0",4-LEN(Rapportage!E828)),Rapportage!E828))</f>
        <v/>
      </c>
      <c r="G828" s="10" t="str">
        <f>IF(Rapportage!F828 ="0","  ", "  ")</f>
        <v xml:space="preserve">  </v>
      </c>
      <c r="H828" s="10" t="str">
        <f>Rapportage!G828 &amp; REPT(" ",4-MIN(4,LEN(Rapportage!G828)))</f>
        <v xml:space="preserve">    </v>
      </c>
      <c r="I828" s="10" t="str">
        <f>IF(Rapportage!H828="","",IF(($Q$2-$P$2)&gt;=0,IF(LEN(TEXT(K828*100,"00000000"))=3,_xlfn.CONCAT(0,TEXT(K828*100,"000000.""00")),TEXT(K828*100,"000000"".""00")),""""))</f>
        <v/>
      </c>
      <c r="J828" s="10" t="str">
        <f>IF(Rapportage!I828="","",IF(($Q$2-$P$2)&gt;=0,IF(LEN(TEXT(Rapportage!I828*100,"000000"))=3,_xlfn.CONCAT(0,TEXT(Rapportage!I828*100,"000.""00")),TEXT(Rapportage!I828*100,"000"".""00")),""""))</f>
        <v/>
      </c>
      <c r="K828" s="15">
        <f>ROUND(Rapportage!H828,2)</f>
        <v>0</v>
      </c>
      <c r="O828" t="s">
        <v>862</v>
      </c>
      <c r="P828">
        <v>827</v>
      </c>
    </row>
    <row r="829" spans="1:16" x14ac:dyDescent="0.25">
      <c r="A829" t="str">
        <f>IF(LEN(Rapportage!A829)="","",Rapportage!A829&amp;REPT(" ",10-MIN(10,LEN(Rapportage!A829))))</f>
        <v xml:space="preserve">          </v>
      </c>
      <c r="B829" t="str">
        <f>IF(Rapportage!B829=0,"",_xlfn.CONCAT(REPT("0",7-LEN(Rapportage!B829)),Rapportage!B829))</f>
        <v/>
      </c>
      <c r="C829" t="str">
        <f>IF(Rapportage!C829=0,"",IF(ISNUMBER(SEARCH("-",Rapportage!C829)),_xlfn.CONCAT(REPT("0",7-LEN(LEFT(Rapportage!C829,SEARCH("-",Rapportage!C829)-1))),LEFT(Rapportage!C829,SEARCH("-",Rapportage!C829)-1)),_xlfn.CONCAT(REPT("0",7-LEN(Rapportage!C829)),Rapportage!C829)))</f>
        <v/>
      </c>
      <c r="E829" t="s">
        <v>3364</v>
      </c>
      <c r="F829" t="str">
        <f>IF(Rapportage!E829="","",_xlfn.CONCAT(REPT("0",4-LEN(Rapportage!E829)),Rapportage!E829))</f>
        <v/>
      </c>
      <c r="G829" s="10" t="str">
        <f>IF(Rapportage!F829 ="0","  ", "  ")</f>
        <v xml:space="preserve">  </v>
      </c>
      <c r="H829" s="10" t="str">
        <f>Rapportage!G829 &amp; REPT(" ",4-MIN(4,LEN(Rapportage!G829)))</f>
        <v xml:space="preserve">    </v>
      </c>
      <c r="I829" s="10" t="str">
        <f>IF(Rapportage!H829="","",IF(($Q$2-$P$2)&gt;=0,IF(LEN(TEXT(K829*100,"00000000"))=3,_xlfn.CONCAT(0,TEXT(K829*100,"000000.""00")),TEXT(K829*100,"000000"".""00")),""""))</f>
        <v/>
      </c>
      <c r="J829" s="10" t="str">
        <f>IF(Rapportage!I829="","",IF(($Q$2-$P$2)&gt;=0,IF(LEN(TEXT(Rapportage!I829*100,"000000"))=3,_xlfn.CONCAT(0,TEXT(Rapportage!I829*100,"000.""00")),TEXT(Rapportage!I829*100,"000"".""00")),""""))</f>
        <v/>
      </c>
      <c r="K829" s="15">
        <f>ROUND(Rapportage!H829,2)</f>
        <v>0</v>
      </c>
      <c r="O829" t="s">
        <v>863</v>
      </c>
      <c r="P829">
        <v>828</v>
      </c>
    </row>
    <row r="830" spans="1:16" x14ac:dyDescent="0.25">
      <c r="A830" t="str">
        <f>IF(LEN(Rapportage!A830)="","",Rapportage!A830&amp;REPT(" ",10-MIN(10,LEN(Rapportage!A830))))</f>
        <v xml:space="preserve">          </v>
      </c>
      <c r="B830" t="str">
        <f>IF(Rapportage!B830=0,"",_xlfn.CONCAT(REPT("0",7-LEN(Rapportage!B830)),Rapportage!B830))</f>
        <v/>
      </c>
      <c r="C830" t="str">
        <f>IF(Rapportage!C830=0,"",IF(ISNUMBER(SEARCH("-",Rapportage!C830)),_xlfn.CONCAT(REPT("0",7-LEN(LEFT(Rapportage!C830,SEARCH("-",Rapportage!C830)-1))),LEFT(Rapportage!C830,SEARCH("-",Rapportage!C830)-1)),_xlfn.CONCAT(REPT("0",7-LEN(Rapportage!C830)),Rapportage!C830)))</f>
        <v/>
      </c>
      <c r="E830" t="s">
        <v>3365</v>
      </c>
      <c r="F830" t="str">
        <f>IF(Rapportage!E830="","",_xlfn.CONCAT(REPT("0",4-LEN(Rapportage!E830)),Rapportage!E830))</f>
        <v/>
      </c>
      <c r="G830" s="10" t="str">
        <f>IF(Rapportage!F830 ="0","  ", "  ")</f>
        <v xml:space="preserve">  </v>
      </c>
      <c r="H830" s="10" t="str">
        <f>Rapportage!G830 &amp; REPT(" ",4-MIN(4,LEN(Rapportage!G830)))</f>
        <v xml:space="preserve">    </v>
      </c>
      <c r="I830" s="10" t="str">
        <f>IF(Rapportage!H830="","",IF(($Q$2-$P$2)&gt;=0,IF(LEN(TEXT(K830*100,"00000000"))=3,_xlfn.CONCAT(0,TEXT(K830*100,"000000.""00")),TEXT(K830*100,"000000"".""00")),""""))</f>
        <v/>
      </c>
      <c r="J830" s="10" t="str">
        <f>IF(Rapportage!I830="","",IF(($Q$2-$P$2)&gt;=0,IF(LEN(TEXT(Rapportage!I830*100,"000000"))=3,_xlfn.CONCAT(0,TEXT(Rapportage!I830*100,"000.""00")),TEXT(Rapportage!I830*100,"000"".""00")),""""))</f>
        <v/>
      </c>
      <c r="K830" s="15">
        <f>ROUND(Rapportage!H830,2)</f>
        <v>0</v>
      </c>
      <c r="O830" t="s">
        <v>864</v>
      </c>
      <c r="P830">
        <v>829</v>
      </c>
    </row>
    <row r="831" spans="1:16" x14ac:dyDescent="0.25">
      <c r="A831" t="str">
        <f>IF(LEN(Rapportage!A831)="","",Rapportage!A831&amp;REPT(" ",10-MIN(10,LEN(Rapportage!A831))))</f>
        <v xml:space="preserve">          </v>
      </c>
      <c r="B831" t="str">
        <f>IF(Rapportage!B831=0,"",_xlfn.CONCAT(REPT("0",7-LEN(Rapportage!B831)),Rapportage!B831))</f>
        <v/>
      </c>
      <c r="C831" t="str">
        <f>IF(Rapportage!C831=0,"",IF(ISNUMBER(SEARCH("-",Rapportage!C831)),_xlfn.CONCAT(REPT("0",7-LEN(LEFT(Rapportage!C831,SEARCH("-",Rapportage!C831)-1))),LEFT(Rapportage!C831,SEARCH("-",Rapportage!C831)-1)),_xlfn.CONCAT(REPT("0",7-LEN(Rapportage!C831)),Rapportage!C831)))</f>
        <v/>
      </c>
      <c r="E831" t="s">
        <v>3366</v>
      </c>
      <c r="F831" t="str">
        <f>IF(Rapportage!E831="","",_xlfn.CONCAT(REPT("0",4-LEN(Rapportage!E831)),Rapportage!E831))</f>
        <v/>
      </c>
      <c r="G831" s="10" t="str">
        <f>IF(Rapportage!F831 ="0","  ", "  ")</f>
        <v xml:space="preserve">  </v>
      </c>
      <c r="H831" s="10" t="str">
        <f>Rapportage!G831 &amp; REPT(" ",4-MIN(4,LEN(Rapportage!G831)))</f>
        <v xml:space="preserve">    </v>
      </c>
      <c r="I831" s="10" t="str">
        <f>IF(Rapportage!H831="","",IF(($Q$2-$P$2)&gt;=0,IF(LEN(TEXT(K831*100,"00000000"))=3,_xlfn.CONCAT(0,TEXT(K831*100,"000000.""00")),TEXT(K831*100,"000000"".""00")),""""))</f>
        <v/>
      </c>
      <c r="J831" s="10" t="str">
        <f>IF(Rapportage!I831="","",IF(($Q$2-$P$2)&gt;=0,IF(LEN(TEXT(Rapportage!I831*100,"000000"))=3,_xlfn.CONCAT(0,TEXT(Rapportage!I831*100,"000.""00")),TEXT(Rapportage!I831*100,"000"".""00")),""""))</f>
        <v/>
      </c>
      <c r="K831" s="15">
        <f>ROUND(Rapportage!H831,2)</f>
        <v>0</v>
      </c>
      <c r="O831" t="s">
        <v>865</v>
      </c>
      <c r="P831">
        <v>830</v>
      </c>
    </row>
    <row r="832" spans="1:16" x14ac:dyDescent="0.25">
      <c r="A832" t="str">
        <f>IF(LEN(Rapportage!A832)="","",Rapportage!A832&amp;REPT(" ",10-MIN(10,LEN(Rapportage!A832))))</f>
        <v xml:space="preserve">          </v>
      </c>
      <c r="B832" t="str">
        <f>IF(Rapportage!B832=0,"",_xlfn.CONCAT(REPT("0",7-LEN(Rapportage!B832)),Rapportage!B832))</f>
        <v/>
      </c>
      <c r="C832" t="str">
        <f>IF(Rapportage!C832=0,"",IF(ISNUMBER(SEARCH("-",Rapportage!C832)),_xlfn.CONCAT(REPT("0",7-LEN(LEFT(Rapportage!C832,SEARCH("-",Rapportage!C832)-1))),LEFT(Rapportage!C832,SEARCH("-",Rapportage!C832)-1)),_xlfn.CONCAT(REPT("0",7-LEN(Rapportage!C832)),Rapportage!C832)))</f>
        <v/>
      </c>
      <c r="E832" t="s">
        <v>3367</v>
      </c>
      <c r="F832" t="str">
        <f>IF(Rapportage!E832="","",_xlfn.CONCAT(REPT("0",4-LEN(Rapportage!E832)),Rapportage!E832))</f>
        <v/>
      </c>
      <c r="G832" s="10" t="str">
        <f>IF(Rapportage!F832 ="0","  ", "  ")</f>
        <v xml:space="preserve">  </v>
      </c>
      <c r="H832" s="10" t="str">
        <f>Rapportage!G832 &amp; REPT(" ",4-MIN(4,LEN(Rapportage!G832)))</f>
        <v xml:space="preserve">    </v>
      </c>
      <c r="I832" s="10" t="str">
        <f>IF(Rapportage!H832="","",IF(($Q$2-$P$2)&gt;=0,IF(LEN(TEXT(K832*100,"00000000"))=3,_xlfn.CONCAT(0,TEXT(K832*100,"000000.""00")),TEXT(K832*100,"000000"".""00")),""""))</f>
        <v/>
      </c>
      <c r="J832" s="10" t="str">
        <f>IF(Rapportage!I832="","",IF(($Q$2-$P$2)&gt;=0,IF(LEN(TEXT(Rapportage!I832*100,"000000"))=3,_xlfn.CONCAT(0,TEXT(Rapportage!I832*100,"000.""00")),TEXT(Rapportage!I832*100,"000"".""00")),""""))</f>
        <v/>
      </c>
      <c r="K832" s="15">
        <f>ROUND(Rapportage!H832,2)</f>
        <v>0</v>
      </c>
      <c r="O832" t="s">
        <v>866</v>
      </c>
      <c r="P832">
        <v>831</v>
      </c>
    </row>
    <row r="833" spans="1:16" x14ac:dyDescent="0.25">
      <c r="A833" t="str">
        <f>IF(LEN(Rapportage!A833)="","",Rapportage!A833&amp;REPT(" ",10-MIN(10,LEN(Rapportage!A833))))</f>
        <v xml:space="preserve">          </v>
      </c>
      <c r="B833" t="str">
        <f>IF(Rapportage!B833=0,"",_xlfn.CONCAT(REPT("0",7-LEN(Rapportage!B833)),Rapportage!B833))</f>
        <v/>
      </c>
      <c r="C833" t="str">
        <f>IF(Rapportage!C833=0,"",IF(ISNUMBER(SEARCH("-",Rapportage!C833)),_xlfn.CONCAT(REPT("0",7-LEN(LEFT(Rapportage!C833,SEARCH("-",Rapportage!C833)-1))),LEFT(Rapportage!C833,SEARCH("-",Rapportage!C833)-1)),_xlfn.CONCAT(REPT("0",7-LEN(Rapportage!C833)),Rapportage!C833)))</f>
        <v/>
      </c>
      <c r="E833" t="s">
        <v>3368</v>
      </c>
      <c r="F833" t="str">
        <f>IF(Rapportage!E833="","",_xlfn.CONCAT(REPT("0",4-LEN(Rapportage!E833)),Rapportage!E833))</f>
        <v/>
      </c>
      <c r="G833" s="10" t="str">
        <f>IF(Rapportage!F833 ="0","  ", "  ")</f>
        <v xml:space="preserve">  </v>
      </c>
      <c r="H833" s="10" t="str">
        <f>Rapportage!G833 &amp; REPT(" ",4-MIN(4,LEN(Rapportage!G833)))</f>
        <v xml:space="preserve">    </v>
      </c>
      <c r="I833" s="10" t="str">
        <f>IF(Rapportage!H833="","",IF(($Q$2-$P$2)&gt;=0,IF(LEN(TEXT(K833*100,"00000000"))=3,_xlfn.CONCAT(0,TEXT(K833*100,"000000.""00")),TEXT(K833*100,"000000"".""00")),""""))</f>
        <v/>
      </c>
      <c r="J833" s="10" t="str">
        <f>IF(Rapportage!I833="","",IF(($Q$2-$P$2)&gt;=0,IF(LEN(TEXT(Rapportage!I833*100,"000000"))=3,_xlfn.CONCAT(0,TEXT(Rapportage!I833*100,"000.""00")),TEXT(Rapportage!I833*100,"000"".""00")),""""))</f>
        <v/>
      </c>
      <c r="K833" s="15">
        <f>ROUND(Rapportage!H833,2)</f>
        <v>0</v>
      </c>
      <c r="O833" t="s">
        <v>867</v>
      </c>
      <c r="P833">
        <v>832</v>
      </c>
    </row>
    <row r="834" spans="1:16" x14ac:dyDescent="0.25">
      <c r="A834" t="str">
        <f>IF(LEN(Rapportage!A834)="","",Rapportage!A834&amp;REPT(" ",10-MIN(10,LEN(Rapportage!A834))))</f>
        <v xml:space="preserve">          </v>
      </c>
      <c r="B834" t="str">
        <f>IF(Rapportage!B834=0,"",_xlfn.CONCAT(REPT("0",7-LEN(Rapportage!B834)),Rapportage!B834))</f>
        <v/>
      </c>
      <c r="C834" t="str">
        <f>IF(Rapportage!C834=0,"",IF(ISNUMBER(SEARCH("-",Rapportage!C834)),_xlfn.CONCAT(REPT("0",7-LEN(LEFT(Rapportage!C834,SEARCH("-",Rapportage!C834)-1))),LEFT(Rapportage!C834,SEARCH("-",Rapportage!C834)-1)),_xlfn.CONCAT(REPT("0",7-LEN(Rapportage!C834)),Rapportage!C834)))</f>
        <v/>
      </c>
      <c r="E834" t="s">
        <v>3369</v>
      </c>
      <c r="F834" t="str">
        <f>IF(Rapportage!E834="","",_xlfn.CONCAT(REPT("0",4-LEN(Rapportage!E834)),Rapportage!E834))</f>
        <v/>
      </c>
      <c r="G834" s="10" t="str">
        <f>IF(Rapportage!F834 ="0","  ", "  ")</f>
        <v xml:space="preserve">  </v>
      </c>
      <c r="H834" s="10" t="str">
        <f>Rapportage!G834 &amp; REPT(" ",4-MIN(4,LEN(Rapportage!G834)))</f>
        <v xml:space="preserve">    </v>
      </c>
      <c r="I834" s="10" t="str">
        <f>IF(Rapportage!H834="","",IF(($Q$2-$P$2)&gt;=0,IF(LEN(TEXT(K834*100,"00000000"))=3,_xlfn.CONCAT(0,TEXT(K834*100,"000000.""00")),TEXT(K834*100,"000000"".""00")),""""))</f>
        <v/>
      </c>
      <c r="J834" s="10" t="str">
        <f>IF(Rapportage!I834="","",IF(($Q$2-$P$2)&gt;=0,IF(LEN(TEXT(Rapportage!I834*100,"000000"))=3,_xlfn.CONCAT(0,TEXT(Rapportage!I834*100,"000.""00")),TEXT(Rapportage!I834*100,"000"".""00")),""""))</f>
        <v/>
      </c>
      <c r="K834" s="15">
        <f>ROUND(Rapportage!H834,2)</f>
        <v>0</v>
      </c>
      <c r="O834" t="s">
        <v>868</v>
      </c>
      <c r="P834">
        <v>833</v>
      </c>
    </row>
    <row r="835" spans="1:16" x14ac:dyDescent="0.25">
      <c r="A835" t="str">
        <f>IF(LEN(Rapportage!A835)="","",Rapportage!A835&amp;REPT(" ",10-MIN(10,LEN(Rapportage!A835))))</f>
        <v xml:space="preserve">          </v>
      </c>
      <c r="B835" t="str">
        <f>IF(Rapportage!B835=0,"",_xlfn.CONCAT(REPT("0",7-LEN(Rapportage!B835)),Rapportage!B835))</f>
        <v/>
      </c>
      <c r="C835" t="str">
        <f>IF(Rapportage!C835=0,"",IF(ISNUMBER(SEARCH("-",Rapportage!C835)),_xlfn.CONCAT(REPT("0",7-LEN(LEFT(Rapportage!C835,SEARCH("-",Rapportage!C835)-1))),LEFT(Rapportage!C835,SEARCH("-",Rapportage!C835)-1)),_xlfn.CONCAT(REPT("0",7-LEN(Rapportage!C835)),Rapportage!C835)))</f>
        <v/>
      </c>
      <c r="E835" t="s">
        <v>3370</v>
      </c>
      <c r="F835" t="str">
        <f>IF(Rapportage!E835="","",_xlfn.CONCAT(REPT("0",4-LEN(Rapportage!E835)),Rapportage!E835))</f>
        <v/>
      </c>
      <c r="G835" s="10" t="str">
        <f>IF(Rapportage!F835 ="0","  ", "  ")</f>
        <v xml:space="preserve">  </v>
      </c>
      <c r="H835" s="10" t="str">
        <f>Rapportage!G835 &amp; REPT(" ",4-MIN(4,LEN(Rapportage!G835)))</f>
        <v xml:space="preserve">    </v>
      </c>
      <c r="I835" s="10" t="str">
        <f>IF(Rapportage!H835="","",IF(($Q$2-$P$2)&gt;=0,IF(LEN(TEXT(K835*100,"00000000"))=3,_xlfn.CONCAT(0,TEXT(K835*100,"000000.""00")),TEXT(K835*100,"000000"".""00")),""""))</f>
        <v/>
      </c>
      <c r="J835" s="10" t="str">
        <f>IF(Rapportage!I835="","",IF(($Q$2-$P$2)&gt;=0,IF(LEN(TEXT(Rapportage!I835*100,"000000"))=3,_xlfn.CONCAT(0,TEXT(Rapportage!I835*100,"000.""00")),TEXT(Rapportage!I835*100,"000"".""00")),""""))</f>
        <v/>
      </c>
      <c r="K835" s="15">
        <f>ROUND(Rapportage!H835,2)</f>
        <v>0</v>
      </c>
      <c r="O835" t="s">
        <v>869</v>
      </c>
      <c r="P835">
        <v>834</v>
      </c>
    </row>
    <row r="836" spans="1:16" x14ac:dyDescent="0.25">
      <c r="A836" t="str">
        <f>IF(LEN(Rapportage!A836)="","",Rapportage!A836&amp;REPT(" ",10-MIN(10,LEN(Rapportage!A836))))</f>
        <v xml:space="preserve">          </v>
      </c>
      <c r="B836" t="str">
        <f>IF(Rapportage!B836=0,"",_xlfn.CONCAT(REPT("0",7-LEN(Rapportage!B836)),Rapportage!B836))</f>
        <v/>
      </c>
      <c r="C836" t="str">
        <f>IF(Rapportage!C836=0,"",IF(ISNUMBER(SEARCH("-",Rapportage!C836)),_xlfn.CONCAT(REPT("0",7-LEN(LEFT(Rapportage!C836,SEARCH("-",Rapportage!C836)-1))),LEFT(Rapportage!C836,SEARCH("-",Rapportage!C836)-1)),_xlfn.CONCAT(REPT("0",7-LEN(Rapportage!C836)),Rapportage!C836)))</f>
        <v/>
      </c>
      <c r="E836" t="s">
        <v>3371</v>
      </c>
      <c r="F836" t="str">
        <f>IF(Rapportage!E836="","",_xlfn.CONCAT(REPT("0",4-LEN(Rapportage!E836)),Rapportage!E836))</f>
        <v/>
      </c>
      <c r="G836" s="10" t="str">
        <f>IF(Rapportage!F836 ="0","  ", "  ")</f>
        <v xml:space="preserve">  </v>
      </c>
      <c r="H836" s="10" t="str">
        <f>Rapportage!G836 &amp; REPT(" ",4-MIN(4,LEN(Rapportage!G836)))</f>
        <v xml:space="preserve">    </v>
      </c>
      <c r="I836" s="10" t="str">
        <f>IF(Rapportage!H836="","",IF(($Q$2-$P$2)&gt;=0,IF(LEN(TEXT(K836*100,"00000000"))=3,_xlfn.CONCAT(0,TEXT(K836*100,"000000.""00")),TEXT(K836*100,"000000"".""00")),""""))</f>
        <v/>
      </c>
      <c r="J836" s="10" t="str">
        <f>IF(Rapportage!I836="","",IF(($Q$2-$P$2)&gt;=0,IF(LEN(TEXT(Rapportage!I836*100,"000000"))=3,_xlfn.CONCAT(0,TEXT(Rapportage!I836*100,"000.""00")),TEXT(Rapportage!I836*100,"000"".""00")),""""))</f>
        <v/>
      </c>
      <c r="K836" s="15">
        <f>ROUND(Rapportage!H836,2)</f>
        <v>0</v>
      </c>
      <c r="O836" t="s">
        <v>870</v>
      </c>
      <c r="P836">
        <v>835</v>
      </c>
    </row>
    <row r="837" spans="1:16" x14ac:dyDescent="0.25">
      <c r="A837" t="str">
        <f>IF(LEN(Rapportage!A837)="","",Rapportage!A837&amp;REPT(" ",10-MIN(10,LEN(Rapportage!A837))))</f>
        <v xml:space="preserve">          </v>
      </c>
      <c r="B837" t="str">
        <f>IF(Rapportage!B837=0,"",_xlfn.CONCAT(REPT("0",7-LEN(Rapportage!B837)),Rapportage!B837))</f>
        <v/>
      </c>
      <c r="C837" t="str">
        <f>IF(Rapportage!C837=0,"",IF(ISNUMBER(SEARCH("-",Rapportage!C837)),_xlfn.CONCAT(REPT("0",7-LEN(LEFT(Rapportage!C837,SEARCH("-",Rapportage!C837)-1))),LEFT(Rapportage!C837,SEARCH("-",Rapportage!C837)-1)),_xlfn.CONCAT(REPT("0",7-LEN(Rapportage!C837)),Rapportage!C837)))</f>
        <v/>
      </c>
      <c r="E837" t="s">
        <v>3372</v>
      </c>
      <c r="F837" t="str">
        <f>IF(Rapportage!E837="","",_xlfn.CONCAT(REPT("0",4-LEN(Rapportage!E837)),Rapportage!E837))</f>
        <v/>
      </c>
      <c r="G837" s="10" t="str">
        <f>IF(Rapportage!F837 ="0","  ", "  ")</f>
        <v xml:space="preserve">  </v>
      </c>
      <c r="H837" s="10" t="str">
        <f>Rapportage!G837 &amp; REPT(" ",4-MIN(4,LEN(Rapportage!G837)))</f>
        <v xml:space="preserve">    </v>
      </c>
      <c r="I837" s="10" t="str">
        <f>IF(Rapportage!H837="","",IF(($Q$2-$P$2)&gt;=0,IF(LEN(TEXT(K837*100,"00000000"))=3,_xlfn.CONCAT(0,TEXT(K837*100,"000000.""00")),TEXT(K837*100,"000000"".""00")),""""))</f>
        <v/>
      </c>
      <c r="J837" s="10" t="str">
        <f>IF(Rapportage!I837="","",IF(($Q$2-$P$2)&gt;=0,IF(LEN(TEXT(Rapportage!I837*100,"000000"))=3,_xlfn.CONCAT(0,TEXT(Rapportage!I837*100,"000.""00")),TEXT(Rapportage!I837*100,"000"".""00")),""""))</f>
        <v/>
      </c>
      <c r="K837" s="15">
        <f>ROUND(Rapportage!H837,2)</f>
        <v>0</v>
      </c>
      <c r="O837" t="s">
        <v>871</v>
      </c>
      <c r="P837">
        <v>836</v>
      </c>
    </row>
    <row r="838" spans="1:16" x14ac:dyDescent="0.25">
      <c r="A838" t="str">
        <f>IF(LEN(Rapportage!A838)="","",Rapportage!A838&amp;REPT(" ",10-MIN(10,LEN(Rapportage!A838))))</f>
        <v xml:space="preserve">          </v>
      </c>
      <c r="B838" t="str">
        <f>IF(Rapportage!B838=0,"",_xlfn.CONCAT(REPT("0",7-LEN(Rapportage!B838)),Rapportage!B838))</f>
        <v/>
      </c>
      <c r="C838" t="str">
        <f>IF(Rapportage!C838=0,"",IF(ISNUMBER(SEARCH("-",Rapportage!C838)),_xlfn.CONCAT(REPT("0",7-LEN(LEFT(Rapportage!C838,SEARCH("-",Rapportage!C838)-1))),LEFT(Rapportage!C838,SEARCH("-",Rapportage!C838)-1)),_xlfn.CONCAT(REPT("0",7-LEN(Rapportage!C838)),Rapportage!C838)))</f>
        <v/>
      </c>
      <c r="E838" t="s">
        <v>3373</v>
      </c>
      <c r="F838" t="str">
        <f>IF(Rapportage!E838="","",_xlfn.CONCAT(REPT("0",4-LEN(Rapportage!E838)),Rapportage!E838))</f>
        <v/>
      </c>
      <c r="G838" s="10" t="str">
        <f>IF(Rapportage!F838 ="0","  ", "  ")</f>
        <v xml:space="preserve">  </v>
      </c>
      <c r="H838" s="10" t="str">
        <f>Rapportage!G838 &amp; REPT(" ",4-MIN(4,LEN(Rapportage!G838)))</f>
        <v xml:space="preserve">    </v>
      </c>
      <c r="I838" s="10" t="str">
        <f>IF(Rapportage!H838="","",IF(($Q$2-$P$2)&gt;=0,IF(LEN(TEXT(K838*100,"00000000"))=3,_xlfn.CONCAT(0,TEXT(K838*100,"000000.""00")),TEXT(K838*100,"000000"".""00")),""""))</f>
        <v/>
      </c>
      <c r="J838" s="10" t="str">
        <f>IF(Rapportage!I838="","",IF(($Q$2-$P$2)&gt;=0,IF(LEN(TEXT(Rapportage!I838*100,"000000"))=3,_xlfn.CONCAT(0,TEXT(Rapportage!I838*100,"000.""00")),TEXT(Rapportage!I838*100,"000"".""00")),""""))</f>
        <v/>
      </c>
      <c r="K838" s="15">
        <f>ROUND(Rapportage!H838,2)</f>
        <v>0</v>
      </c>
      <c r="O838" t="s">
        <v>872</v>
      </c>
      <c r="P838">
        <v>837</v>
      </c>
    </row>
    <row r="839" spans="1:16" x14ac:dyDescent="0.25">
      <c r="A839" t="str">
        <f>IF(LEN(Rapportage!A839)="","",Rapportage!A839&amp;REPT(" ",10-MIN(10,LEN(Rapportage!A839))))</f>
        <v xml:space="preserve">          </v>
      </c>
      <c r="B839" t="str">
        <f>IF(Rapportage!B839=0,"",_xlfn.CONCAT(REPT("0",7-LEN(Rapportage!B839)),Rapportage!B839))</f>
        <v/>
      </c>
      <c r="C839" t="str">
        <f>IF(Rapportage!C839=0,"",IF(ISNUMBER(SEARCH("-",Rapportage!C839)),_xlfn.CONCAT(REPT("0",7-LEN(LEFT(Rapportage!C839,SEARCH("-",Rapportage!C839)-1))),LEFT(Rapportage!C839,SEARCH("-",Rapportage!C839)-1)),_xlfn.CONCAT(REPT("0",7-LEN(Rapportage!C839)),Rapportage!C839)))</f>
        <v/>
      </c>
      <c r="E839" t="s">
        <v>3374</v>
      </c>
      <c r="F839" t="str">
        <f>IF(Rapportage!E839="","",_xlfn.CONCAT(REPT("0",4-LEN(Rapportage!E839)),Rapportage!E839))</f>
        <v/>
      </c>
      <c r="G839" s="10" t="str">
        <f>IF(Rapportage!F839 ="0","  ", "  ")</f>
        <v xml:space="preserve">  </v>
      </c>
      <c r="H839" s="10" t="str">
        <f>Rapportage!G839 &amp; REPT(" ",4-MIN(4,LEN(Rapportage!G839)))</f>
        <v xml:space="preserve">    </v>
      </c>
      <c r="I839" s="10" t="str">
        <f>IF(Rapportage!H839="","",IF(($Q$2-$P$2)&gt;=0,IF(LEN(TEXT(K839*100,"00000000"))=3,_xlfn.CONCAT(0,TEXT(K839*100,"000000.""00")),TEXT(K839*100,"000000"".""00")),""""))</f>
        <v/>
      </c>
      <c r="J839" s="10" t="str">
        <f>IF(Rapportage!I839="","",IF(($Q$2-$P$2)&gt;=0,IF(LEN(TEXT(Rapportage!I839*100,"000000"))=3,_xlfn.CONCAT(0,TEXT(Rapportage!I839*100,"000.""00")),TEXT(Rapportage!I839*100,"000"".""00")),""""))</f>
        <v/>
      </c>
      <c r="K839" s="15">
        <f>ROUND(Rapportage!H839,2)</f>
        <v>0</v>
      </c>
      <c r="O839" t="s">
        <v>873</v>
      </c>
      <c r="P839">
        <v>838</v>
      </c>
    </row>
    <row r="840" spans="1:16" x14ac:dyDescent="0.25">
      <c r="A840" t="str">
        <f>IF(LEN(Rapportage!A840)="","",Rapportage!A840&amp;REPT(" ",10-MIN(10,LEN(Rapportage!A840))))</f>
        <v xml:space="preserve">          </v>
      </c>
      <c r="B840" t="str">
        <f>IF(Rapportage!B840=0,"",_xlfn.CONCAT(REPT("0",7-LEN(Rapportage!B840)),Rapportage!B840))</f>
        <v/>
      </c>
      <c r="C840" t="str">
        <f>IF(Rapportage!C840=0,"",IF(ISNUMBER(SEARCH("-",Rapportage!C840)),_xlfn.CONCAT(REPT("0",7-LEN(LEFT(Rapportage!C840,SEARCH("-",Rapportage!C840)-1))),LEFT(Rapportage!C840,SEARCH("-",Rapportage!C840)-1)),_xlfn.CONCAT(REPT("0",7-LEN(Rapportage!C840)),Rapportage!C840)))</f>
        <v/>
      </c>
      <c r="E840" t="s">
        <v>3375</v>
      </c>
      <c r="F840" t="str">
        <f>IF(Rapportage!E840="","",_xlfn.CONCAT(REPT("0",4-LEN(Rapportage!E840)),Rapportage!E840))</f>
        <v/>
      </c>
      <c r="G840" s="10" t="str">
        <f>IF(Rapportage!F840 ="0","  ", "  ")</f>
        <v xml:space="preserve">  </v>
      </c>
      <c r="H840" s="10" t="str">
        <f>Rapportage!G840 &amp; REPT(" ",4-MIN(4,LEN(Rapportage!G840)))</f>
        <v xml:space="preserve">    </v>
      </c>
      <c r="I840" s="10" t="str">
        <f>IF(Rapportage!H840="","",IF(($Q$2-$P$2)&gt;=0,IF(LEN(TEXT(K840*100,"00000000"))=3,_xlfn.CONCAT(0,TEXT(K840*100,"000000.""00")),TEXT(K840*100,"000000"".""00")),""""))</f>
        <v/>
      </c>
      <c r="J840" s="10" t="str">
        <f>IF(Rapportage!I840="","",IF(($Q$2-$P$2)&gt;=0,IF(LEN(TEXT(Rapportage!I840*100,"000000"))=3,_xlfn.CONCAT(0,TEXT(Rapportage!I840*100,"000.""00")),TEXT(Rapportage!I840*100,"000"".""00")),""""))</f>
        <v/>
      </c>
      <c r="K840" s="15">
        <f>ROUND(Rapportage!H840,2)</f>
        <v>0</v>
      </c>
      <c r="O840" t="s">
        <v>874</v>
      </c>
      <c r="P840">
        <v>839</v>
      </c>
    </row>
    <row r="841" spans="1:16" x14ac:dyDescent="0.25">
      <c r="A841" t="str">
        <f>IF(LEN(Rapportage!A841)="","",Rapportage!A841&amp;REPT(" ",10-MIN(10,LEN(Rapportage!A841))))</f>
        <v xml:space="preserve">          </v>
      </c>
      <c r="B841" t="str">
        <f>IF(Rapportage!B841=0,"",_xlfn.CONCAT(REPT("0",7-LEN(Rapportage!B841)),Rapportage!B841))</f>
        <v/>
      </c>
      <c r="C841" t="str">
        <f>IF(Rapportage!C841=0,"",IF(ISNUMBER(SEARCH("-",Rapportage!C841)),_xlfn.CONCAT(REPT("0",7-LEN(LEFT(Rapportage!C841,SEARCH("-",Rapportage!C841)-1))),LEFT(Rapportage!C841,SEARCH("-",Rapportage!C841)-1)),_xlfn.CONCAT(REPT("0",7-LEN(Rapportage!C841)),Rapportage!C841)))</f>
        <v/>
      </c>
      <c r="E841" t="s">
        <v>3376</v>
      </c>
      <c r="F841" t="str">
        <f>IF(Rapportage!E841="","",_xlfn.CONCAT(REPT("0",4-LEN(Rapportage!E841)),Rapportage!E841))</f>
        <v/>
      </c>
      <c r="G841" s="10" t="str">
        <f>IF(Rapportage!F841 ="0","  ", "  ")</f>
        <v xml:space="preserve">  </v>
      </c>
      <c r="H841" s="10" t="str">
        <f>Rapportage!G841 &amp; REPT(" ",4-MIN(4,LEN(Rapportage!G841)))</f>
        <v xml:space="preserve">    </v>
      </c>
      <c r="I841" s="10" t="str">
        <f>IF(Rapportage!H841="","",IF(($Q$2-$P$2)&gt;=0,IF(LEN(TEXT(K841*100,"00000000"))=3,_xlfn.CONCAT(0,TEXT(K841*100,"000000.""00")),TEXT(K841*100,"000000"".""00")),""""))</f>
        <v/>
      </c>
      <c r="J841" s="10" t="str">
        <f>IF(Rapportage!I841="","",IF(($Q$2-$P$2)&gt;=0,IF(LEN(TEXT(Rapportage!I841*100,"000000"))=3,_xlfn.CONCAT(0,TEXT(Rapportage!I841*100,"000.""00")),TEXT(Rapportage!I841*100,"000"".""00")),""""))</f>
        <v/>
      </c>
      <c r="K841" s="15">
        <f>ROUND(Rapportage!H841,2)</f>
        <v>0</v>
      </c>
      <c r="O841" t="s">
        <v>875</v>
      </c>
      <c r="P841">
        <v>840</v>
      </c>
    </row>
    <row r="842" spans="1:16" x14ac:dyDescent="0.25">
      <c r="A842" t="str">
        <f>IF(LEN(Rapportage!A842)="","",Rapportage!A842&amp;REPT(" ",10-MIN(10,LEN(Rapportage!A842))))</f>
        <v xml:space="preserve">          </v>
      </c>
      <c r="B842" t="str">
        <f>IF(Rapportage!B842=0,"",_xlfn.CONCAT(REPT("0",7-LEN(Rapportage!B842)),Rapportage!B842))</f>
        <v/>
      </c>
      <c r="C842" t="str">
        <f>IF(Rapportage!C842=0,"",IF(ISNUMBER(SEARCH("-",Rapportage!C842)),_xlfn.CONCAT(REPT("0",7-LEN(LEFT(Rapportage!C842,SEARCH("-",Rapportage!C842)-1))),LEFT(Rapportage!C842,SEARCH("-",Rapportage!C842)-1)),_xlfn.CONCAT(REPT("0",7-LEN(Rapportage!C842)),Rapportage!C842)))</f>
        <v/>
      </c>
      <c r="E842" t="s">
        <v>3377</v>
      </c>
      <c r="F842" t="str">
        <f>IF(Rapportage!E842="","",_xlfn.CONCAT(REPT("0",4-LEN(Rapportage!E842)),Rapportage!E842))</f>
        <v/>
      </c>
      <c r="G842" s="10" t="str">
        <f>IF(Rapportage!F842 ="0","  ", "  ")</f>
        <v xml:space="preserve">  </v>
      </c>
      <c r="H842" s="10" t="str">
        <f>Rapportage!G842 &amp; REPT(" ",4-MIN(4,LEN(Rapportage!G842)))</f>
        <v xml:space="preserve">    </v>
      </c>
      <c r="I842" s="10" t="str">
        <f>IF(Rapportage!H842="","",IF(($Q$2-$P$2)&gt;=0,IF(LEN(TEXT(K842*100,"00000000"))=3,_xlfn.CONCAT(0,TEXT(K842*100,"000000.""00")),TEXT(K842*100,"000000"".""00")),""""))</f>
        <v/>
      </c>
      <c r="J842" s="10" t="str">
        <f>IF(Rapportage!I842="","",IF(($Q$2-$P$2)&gt;=0,IF(LEN(TEXT(Rapportage!I842*100,"000000"))=3,_xlfn.CONCAT(0,TEXT(Rapportage!I842*100,"000.""00")),TEXT(Rapportage!I842*100,"000"".""00")),""""))</f>
        <v/>
      </c>
      <c r="K842" s="15">
        <f>ROUND(Rapportage!H842,2)</f>
        <v>0</v>
      </c>
      <c r="O842" t="s">
        <v>876</v>
      </c>
      <c r="P842">
        <v>841</v>
      </c>
    </row>
    <row r="843" spans="1:16" x14ac:dyDescent="0.25">
      <c r="A843" t="str">
        <f>IF(LEN(Rapportage!A843)="","",Rapportage!A843&amp;REPT(" ",10-MIN(10,LEN(Rapportage!A843))))</f>
        <v xml:space="preserve">          </v>
      </c>
      <c r="B843" t="str">
        <f>IF(Rapportage!B843=0,"",_xlfn.CONCAT(REPT("0",7-LEN(Rapportage!B843)),Rapportage!B843))</f>
        <v/>
      </c>
      <c r="C843" t="str">
        <f>IF(Rapportage!C843=0,"",IF(ISNUMBER(SEARCH("-",Rapportage!C843)),_xlfn.CONCAT(REPT("0",7-LEN(LEFT(Rapportage!C843,SEARCH("-",Rapportage!C843)-1))),LEFT(Rapportage!C843,SEARCH("-",Rapportage!C843)-1)),_xlfn.CONCAT(REPT("0",7-LEN(Rapportage!C843)),Rapportage!C843)))</f>
        <v/>
      </c>
      <c r="E843" t="s">
        <v>3378</v>
      </c>
      <c r="F843" t="str">
        <f>IF(Rapportage!E843="","",_xlfn.CONCAT(REPT("0",4-LEN(Rapportage!E843)),Rapportage!E843))</f>
        <v/>
      </c>
      <c r="G843" s="10" t="str">
        <f>IF(Rapportage!F843 ="0","  ", "  ")</f>
        <v xml:space="preserve">  </v>
      </c>
      <c r="H843" s="10" t="str">
        <f>Rapportage!G843 &amp; REPT(" ",4-MIN(4,LEN(Rapportage!G843)))</f>
        <v xml:space="preserve">    </v>
      </c>
      <c r="I843" s="10" t="str">
        <f>IF(Rapportage!H843="","",IF(($Q$2-$P$2)&gt;=0,IF(LEN(TEXT(K843*100,"00000000"))=3,_xlfn.CONCAT(0,TEXT(K843*100,"000000.""00")),TEXT(K843*100,"000000"".""00")),""""))</f>
        <v/>
      </c>
      <c r="J843" s="10" t="str">
        <f>IF(Rapportage!I843="","",IF(($Q$2-$P$2)&gt;=0,IF(LEN(TEXT(Rapportage!I843*100,"000000"))=3,_xlfn.CONCAT(0,TEXT(Rapportage!I843*100,"000.""00")),TEXT(Rapportage!I843*100,"000"".""00")),""""))</f>
        <v/>
      </c>
      <c r="K843" s="15">
        <f>ROUND(Rapportage!H843,2)</f>
        <v>0</v>
      </c>
      <c r="O843" t="s">
        <v>877</v>
      </c>
      <c r="P843">
        <v>842</v>
      </c>
    </row>
    <row r="844" spans="1:16" x14ac:dyDescent="0.25">
      <c r="A844" t="str">
        <f>IF(LEN(Rapportage!A844)="","",Rapportage!A844&amp;REPT(" ",10-MIN(10,LEN(Rapportage!A844))))</f>
        <v xml:space="preserve">          </v>
      </c>
      <c r="B844" t="str">
        <f>IF(Rapportage!B844=0,"",_xlfn.CONCAT(REPT("0",7-LEN(Rapportage!B844)),Rapportage!B844))</f>
        <v/>
      </c>
      <c r="C844" t="str">
        <f>IF(Rapportage!C844=0,"",IF(ISNUMBER(SEARCH("-",Rapportage!C844)),_xlfn.CONCAT(REPT("0",7-LEN(LEFT(Rapportage!C844,SEARCH("-",Rapportage!C844)-1))),LEFT(Rapportage!C844,SEARCH("-",Rapportage!C844)-1)),_xlfn.CONCAT(REPT("0",7-LEN(Rapportage!C844)),Rapportage!C844)))</f>
        <v/>
      </c>
      <c r="E844" t="s">
        <v>3379</v>
      </c>
      <c r="F844" t="str">
        <f>IF(Rapportage!E844="","",_xlfn.CONCAT(REPT("0",4-LEN(Rapportage!E844)),Rapportage!E844))</f>
        <v/>
      </c>
      <c r="G844" s="10" t="str">
        <f>IF(Rapportage!F844 ="0","  ", "  ")</f>
        <v xml:space="preserve">  </v>
      </c>
      <c r="H844" s="10" t="str">
        <f>Rapportage!G844 &amp; REPT(" ",4-MIN(4,LEN(Rapportage!G844)))</f>
        <v xml:space="preserve">    </v>
      </c>
      <c r="I844" s="10" t="str">
        <f>IF(Rapportage!H844="","",IF(($Q$2-$P$2)&gt;=0,IF(LEN(TEXT(K844*100,"00000000"))=3,_xlfn.CONCAT(0,TEXT(K844*100,"000000.""00")),TEXT(K844*100,"000000"".""00")),""""))</f>
        <v/>
      </c>
      <c r="J844" s="10" t="str">
        <f>IF(Rapportage!I844="","",IF(($Q$2-$P$2)&gt;=0,IF(LEN(TEXT(Rapportage!I844*100,"000000"))=3,_xlfn.CONCAT(0,TEXT(Rapportage!I844*100,"000.""00")),TEXT(Rapportage!I844*100,"000"".""00")),""""))</f>
        <v/>
      </c>
      <c r="K844" s="15">
        <f>ROUND(Rapportage!H844,2)</f>
        <v>0</v>
      </c>
      <c r="O844" t="s">
        <v>878</v>
      </c>
      <c r="P844">
        <v>843</v>
      </c>
    </row>
    <row r="845" spans="1:16" x14ac:dyDescent="0.25">
      <c r="A845" t="str">
        <f>IF(LEN(Rapportage!A845)="","",Rapportage!A845&amp;REPT(" ",10-MIN(10,LEN(Rapportage!A845))))</f>
        <v xml:space="preserve">          </v>
      </c>
      <c r="B845" t="str">
        <f>IF(Rapportage!B845=0,"",_xlfn.CONCAT(REPT("0",7-LEN(Rapportage!B845)),Rapportage!B845))</f>
        <v/>
      </c>
      <c r="C845" t="str">
        <f>IF(Rapportage!C845=0,"",IF(ISNUMBER(SEARCH("-",Rapportage!C845)),_xlfn.CONCAT(REPT("0",7-LEN(LEFT(Rapportage!C845,SEARCH("-",Rapportage!C845)-1))),LEFT(Rapportage!C845,SEARCH("-",Rapportage!C845)-1)),_xlfn.CONCAT(REPT("0",7-LEN(Rapportage!C845)),Rapportage!C845)))</f>
        <v/>
      </c>
      <c r="E845" t="s">
        <v>3380</v>
      </c>
      <c r="F845" t="str">
        <f>IF(Rapportage!E845="","",_xlfn.CONCAT(REPT("0",4-LEN(Rapportage!E845)),Rapportage!E845))</f>
        <v/>
      </c>
      <c r="G845" s="10" t="str">
        <f>IF(Rapportage!F845 ="0","  ", "  ")</f>
        <v xml:space="preserve">  </v>
      </c>
      <c r="H845" s="10" t="str">
        <f>Rapportage!G845 &amp; REPT(" ",4-MIN(4,LEN(Rapportage!G845)))</f>
        <v xml:space="preserve">    </v>
      </c>
      <c r="I845" s="10" t="str">
        <f>IF(Rapportage!H845="","",IF(($Q$2-$P$2)&gt;=0,IF(LEN(TEXT(K845*100,"00000000"))=3,_xlfn.CONCAT(0,TEXT(K845*100,"000000.""00")),TEXT(K845*100,"000000"".""00")),""""))</f>
        <v/>
      </c>
      <c r="J845" s="10" t="str">
        <f>IF(Rapportage!I845="","",IF(($Q$2-$P$2)&gt;=0,IF(LEN(TEXT(Rapportage!I845*100,"000000"))=3,_xlfn.CONCAT(0,TEXT(Rapportage!I845*100,"000.""00")),TEXT(Rapportage!I845*100,"000"".""00")),""""))</f>
        <v/>
      </c>
      <c r="K845" s="15">
        <f>ROUND(Rapportage!H845,2)</f>
        <v>0</v>
      </c>
      <c r="O845" t="s">
        <v>879</v>
      </c>
      <c r="P845">
        <v>844</v>
      </c>
    </row>
    <row r="846" spans="1:16" x14ac:dyDescent="0.25">
      <c r="A846" t="str">
        <f>IF(LEN(Rapportage!A846)="","",Rapportage!A846&amp;REPT(" ",10-MIN(10,LEN(Rapportage!A846))))</f>
        <v xml:space="preserve">          </v>
      </c>
      <c r="B846" t="str">
        <f>IF(Rapportage!B846=0,"",_xlfn.CONCAT(REPT("0",7-LEN(Rapportage!B846)),Rapportage!B846))</f>
        <v/>
      </c>
      <c r="C846" t="str">
        <f>IF(Rapportage!C846=0,"",IF(ISNUMBER(SEARCH("-",Rapportage!C846)),_xlfn.CONCAT(REPT("0",7-LEN(LEFT(Rapportage!C846,SEARCH("-",Rapportage!C846)-1))),LEFT(Rapportage!C846,SEARCH("-",Rapportage!C846)-1)),_xlfn.CONCAT(REPT("0",7-LEN(Rapportage!C846)),Rapportage!C846)))</f>
        <v/>
      </c>
      <c r="E846" t="s">
        <v>3381</v>
      </c>
      <c r="F846" t="str">
        <f>IF(Rapportage!E846="","",_xlfn.CONCAT(REPT("0",4-LEN(Rapportage!E846)),Rapportage!E846))</f>
        <v/>
      </c>
      <c r="G846" s="10" t="str">
        <f>IF(Rapportage!F846 ="0","  ", "  ")</f>
        <v xml:space="preserve">  </v>
      </c>
      <c r="H846" s="10" t="str">
        <f>Rapportage!G846 &amp; REPT(" ",4-MIN(4,LEN(Rapportage!G846)))</f>
        <v xml:space="preserve">    </v>
      </c>
      <c r="I846" s="10" t="str">
        <f>IF(Rapportage!H846="","",IF(($Q$2-$P$2)&gt;=0,IF(LEN(TEXT(K846*100,"00000000"))=3,_xlfn.CONCAT(0,TEXT(K846*100,"000000.""00")),TEXT(K846*100,"000000"".""00")),""""))</f>
        <v/>
      </c>
      <c r="J846" s="10" t="str">
        <f>IF(Rapportage!I846="","",IF(($Q$2-$P$2)&gt;=0,IF(LEN(TEXT(Rapportage!I846*100,"000000"))=3,_xlfn.CONCAT(0,TEXT(Rapportage!I846*100,"000.""00")),TEXT(Rapportage!I846*100,"000"".""00")),""""))</f>
        <v/>
      </c>
      <c r="K846" s="15">
        <f>ROUND(Rapportage!H846,2)</f>
        <v>0</v>
      </c>
      <c r="O846" t="s">
        <v>880</v>
      </c>
      <c r="P846">
        <v>845</v>
      </c>
    </row>
    <row r="847" spans="1:16" x14ac:dyDescent="0.25">
      <c r="A847" t="str">
        <f>IF(LEN(Rapportage!A847)="","",Rapportage!A847&amp;REPT(" ",10-MIN(10,LEN(Rapportage!A847))))</f>
        <v xml:space="preserve">          </v>
      </c>
      <c r="B847" t="str">
        <f>IF(Rapportage!B847=0,"",_xlfn.CONCAT(REPT("0",7-LEN(Rapportage!B847)),Rapportage!B847))</f>
        <v/>
      </c>
      <c r="C847" t="str">
        <f>IF(Rapportage!C847=0,"",IF(ISNUMBER(SEARCH("-",Rapportage!C847)),_xlfn.CONCAT(REPT("0",7-LEN(LEFT(Rapportage!C847,SEARCH("-",Rapportage!C847)-1))),LEFT(Rapportage!C847,SEARCH("-",Rapportage!C847)-1)),_xlfn.CONCAT(REPT("0",7-LEN(Rapportage!C847)),Rapportage!C847)))</f>
        <v/>
      </c>
      <c r="E847" t="s">
        <v>3382</v>
      </c>
      <c r="F847" t="str">
        <f>IF(Rapportage!E847="","",_xlfn.CONCAT(REPT("0",4-LEN(Rapportage!E847)),Rapportage!E847))</f>
        <v/>
      </c>
      <c r="G847" s="10" t="str">
        <f>IF(Rapportage!F847 ="0","  ", "  ")</f>
        <v xml:space="preserve">  </v>
      </c>
      <c r="H847" s="10" t="str">
        <f>Rapportage!G847 &amp; REPT(" ",4-MIN(4,LEN(Rapportage!G847)))</f>
        <v xml:space="preserve">    </v>
      </c>
      <c r="I847" s="10" t="str">
        <f>IF(Rapportage!H847="","",IF(($Q$2-$P$2)&gt;=0,IF(LEN(TEXT(K847*100,"00000000"))=3,_xlfn.CONCAT(0,TEXT(K847*100,"000000.""00")),TEXT(K847*100,"000000"".""00")),""""))</f>
        <v/>
      </c>
      <c r="J847" s="10" t="str">
        <f>IF(Rapportage!I847="","",IF(($Q$2-$P$2)&gt;=0,IF(LEN(TEXT(Rapportage!I847*100,"000000"))=3,_xlfn.CONCAT(0,TEXT(Rapportage!I847*100,"000.""00")),TEXT(Rapportage!I847*100,"000"".""00")),""""))</f>
        <v/>
      </c>
      <c r="K847" s="15">
        <f>ROUND(Rapportage!H847,2)</f>
        <v>0</v>
      </c>
      <c r="O847" t="s">
        <v>881</v>
      </c>
      <c r="P847">
        <v>846</v>
      </c>
    </row>
    <row r="848" spans="1:16" x14ac:dyDescent="0.25">
      <c r="A848" t="str">
        <f>IF(LEN(Rapportage!A848)="","",Rapportage!A848&amp;REPT(" ",10-MIN(10,LEN(Rapportage!A848))))</f>
        <v xml:space="preserve">          </v>
      </c>
      <c r="B848" t="str">
        <f>IF(Rapportage!B848=0,"",_xlfn.CONCAT(REPT("0",7-LEN(Rapportage!B848)),Rapportage!B848))</f>
        <v/>
      </c>
      <c r="C848" t="str">
        <f>IF(Rapportage!C848=0,"",IF(ISNUMBER(SEARCH("-",Rapportage!C848)),_xlfn.CONCAT(REPT("0",7-LEN(LEFT(Rapportage!C848,SEARCH("-",Rapportage!C848)-1))),LEFT(Rapportage!C848,SEARCH("-",Rapportage!C848)-1)),_xlfn.CONCAT(REPT("0",7-LEN(Rapportage!C848)),Rapportage!C848)))</f>
        <v/>
      </c>
      <c r="E848" t="s">
        <v>3383</v>
      </c>
      <c r="F848" t="str">
        <f>IF(Rapportage!E848="","",_xlfn.CONCAT(REPT("0",4-LEN(Rapportage!E848)),Rapportage!E848))</f>
        <v/>
      </c>
      <c r="G848" s="10" t="str">
        <f>IF(Rapportage!F848 ="0","  ", "  ")</f>
        <v xml:space="preserve">  </v>
      </c>
      <c r="H848" s="10" t="str">
        <f>Rapportage!G848 &amp; REPT(" ",4-MIN(4,LEN(Rapportage!G848)))</f>
        <v xml:space="preserve">    </v>
      </c>
      <c r="I848" s="10" t="str">
        <f>IF(Rapportage!H848="","",IF(($Q$2-$P$2)&gt;=0,IF(LEN(TEXT(K848*100,"00000000"))=3,_xlfn.CONCAT(0,TEXT(K848*100,"000000.""00")),TEXT(K848*100,"000000"".""00")),""""))</f>
        <v/>
      </c>
      <c r="J848" s="10" t="str">
        <f>IF(Rapportage!I848="","",IF(($Q$2-$P$2)&gt;=0,IF(LEN(TEXT(Rapportage!I848*100,"000000"))=3,_xlfn.CONCAT(0,TEXT(Rapportage!I848*100,"000.""00")),TEXT(Rapportage!I848*100,"000"".""00")),""""))</f>
        <v/>
      </c>
      <c r="K848" s="15">
        <f>ROUND(Rapportage!H848,2)</f>
        <v>0</v>
      </c>
      <c r="O848" t="s">
        <v>882</v>
      </c>
      <c r="P848">
        <v>847</v>
      </c>
    </row>
    <row r="849" spans="1:16" x14ac:dyDescent="0.25">
      <c r="A849" t="str">
        <f>IF(LEN(Rapportage!A849)="","",Rapportage!A849&amp;REPT(" ",10-MIN(10,LEN(Rapportage!A849))))</f>
        <v xml:space="preserve">          </v>
      </c>
      <c r="B849" t="str">
        <f>IF(Rapportage!B849=0,"",_xlfn.CONCAT(REPT("0",7-LEN(Rapportage!B849)),Rapportage!B849))</f>
        <v/>
      </c>
      <c r="C849" t="str">
        <f>IF(Rapportage!C849=0,"",IF(ISNUMBER(SEARCH("-",Rapportage!C849)),_xlfn.CONCAT(REPT("0",7-LEN(LEFT(Rapportage!C849,SEARCH("-",Rapportage!C849)-1))),LEFT(Rapportage!C849,SEARCH("-",Rapportage!C849)-1)),_xlfn.CONCAT(REPT("0",7-LEN(Rapportage!C849)),Rapportage!C849)))</f>
        <v/>
      </c>
      <c r="E849" t="s">
        <v>3384</v>
      </c>
      <c r="F849" t="str">
        <f>IF(Rapportage!E849="","",_xlfn.CONCAT(REPT("0",4-LEN(Rapportage!E849)),Rapportage!E849))</f>
        <v/>
      </c>
      <c r="G849" s="10" t="str">
        <f>IF(Rapportage!F849 ="0","  ", "  ")</f>
        <v xml:space="preserve">  </v>
      </c>
      <c r="H849" s="10" t="str">
        <f>Rapportage!G849 &amp; REPT(" ",4-MIN(4,LEN(Rapportage!G849)))</f>
        <v xml:space="preserve">    </v>
      </c>
      <c r="I849" s="10" t="str">
        <f>IF(Rapportage!H849="","",IF(($Q$2-$P$2)&gt;=0,IF(LEN(TEXT(K849*100,"00000000"))=3,_xlfn.CONCAT(0,TEXT(K849*100,"000000.""00")),TEXT(K849*100,"000000"".""00")),""""))</f>
        <v/>
      </c>
      <c r="J849" s="10" t="str">
        <f>IF(Rapportage!I849="","",IF(($Q$2-$P$2)&gt;=0,IF(LEN(TEXT(Rapportage!I849*100,"000000"))=3,_xlfn.CONCAT(0,TEXT(Rapportage!I849*100,"000.""00")),TEXT(Rapportage!I849*100,"000"".""00")),""""))</f>
        <v/>
      </c>
      <c r="K849" s="15">
        <f>ROUND(Rapportage!H849,2)</f>
        <v>0</v>
      </c>
      <c r="O849" t="s">
        <v>883</v>
      </c>
      <c r="P849">
        <v>848</v>
      </c>
    </row>
    <row r="850" spans="1:16" x14ac:dyDescent="0.25">
      <c r="A850" t="str">
        <f>IF(LEN(Rapportage!A850)="","",Rapportage!A850&amp;REPT(" ",10-MIN(10,LEN(Rapportage!A850))))</f>
        <v xml:space="preserve">          </v>
      </c>
      <c r="B850" t="str">
        <f>IF(Rapportage!B850=0,"",_xlfn.CONCAT(REPT("0",7-LEN(Rapportage!B850)),Rapportage!B850))</f>
        <v/>
      </c>
      <c r="C850" t="str">
        <f>IF(Rapportage!C850=0,"",IF(ISNUMBER(SEARCH("-",Rapportage!C850)),_xlfn.CONCAT(REPT("0",7-LEN(LEFT(Rapportage!C850,SEARCH("-",Rapportage!C850)-1))),LEFT(Rapportage!C850,SEARCH("-",Rapportage!C850)-1)),_xlfn.CONCAT(REPT("0",7-LEN(Rapportage!C850)),Rapportage!C850)))</f>
        <v/>
      </c>
      <c r="E850" t="s">
        <v>3385</v>
      </c>
      <c r="F850" t="str">
        <f>IF(Rapportage!E850="","",_xlfn.CONCAT(REPT("0",4-LEN(Rapportage!E850)),Rapportage!E850))</f>
        <v/>
      </c>
      <c r="G850" s="10" t="str">
        <f>IF(Rapportage!F850 ="0","  ", "  ")</f>
        <v xml:space="preserve">  </v>
      </c>
      <c r="H850" s="10" t="str">
        <f>Rapportage!G850 &amp; REPT(" ",4-MIN(4,LEN(Rapportage!G850)))</f>
        <v xml:space="preserve">    </v>
      </c>
      <c r="I850" s="10" t="str">
        <f>IF(Rapportage!H850="","",IF(($Q$2-$P$2)&gt;=0,IF(LEN(TEXT(K850*100,"00000000"))=3,_xlfn.CONCAT(0,TEXT(K850*100,"000000.""00")),TEXT(K850*100,"000000"".""00")),""""))</f>
        <v/>
      </c>
      <c r="J850" s="10" t="str">
        <f>IF(Rapportage!I850="","",IF(($Q$2-$P$2)&gt;=0,IF(LEN(TEXT(Rapportage!I850*100,"000000"))=3,_xlfn.CONCAT(0,TEXT(Rapportage!I850*100,"000.""00")),TEXT(Rapportage!I850*100,"000"".""00")),""""))</f>
        <v/>
      </c>
      <c r="K850" s="15">
        <f>ROUND(Rapportage!H850,2)</f>
        <v>0</v>
      </c>
      <c r="O850" t="s">
        <v>884</v>
      </c>
      <c r="P850">
        <v>849</v>
      </c>
    </row>
    <row r="851" spans="1:16" x14ac:dyDescent="0.25">
      <c r="A851" t="str">
        <f>IF(LEN(Rapportage!A851)="","",Rapportage!A851&amp;REPT(" ",10-MIN(10,LEN(Rapportage!A851))))</f>
        <v xml:space="preserve">          </v>
      </c>
      <c r="B851" t="str">
        <f>IF(Rapportage!B851=0,"",_xlfn.CONCAT(REPT("0",7-LEN(Rapportage!B851)),Rapportage!B851))</f>
        <v/>
      </c>
      <c r="C851" t="str">
        <f>IF(Rapportage!C851=0,"",IF(ISNUMBER(SEARCH("-",Rapportage!C851)),_xlfn.CONCAT(REPT("0",7-LEN(LEFT(Rapportage!C851,SEARCH("-",Rapportage!C851)-1))),LEFT(Rapportage!C851,SEARCH("-",Rapportage!C851)-1)),_xlfn.CONCAT(REPT("0",7-LEN(Rapportage!C851)),Rapportage!C851)))</f>
        <v/>
      </c>
      <c r="E851" t="s">
        <v>3386</v>
      </c>
      <c r="F851" t="str">
        <f>IF(Rapportage!E851="","",_xlfn.CONCAT(REPT("0",4-LEN(Rapportage!E851)),Rapportage!E851))</f>
        <v/>
      </c>
      <c r="G851" s="10" t="str">
        <f>IF(Rapportage!F851 ="0","  ", "  ")</f>
        <v xml:space="preserve">  </v>
      </c>
      <c r="H851" s="10" t="str">
        <f>Rapportage!G851 &amp; REPT(" ",4-MIN(4,LEN(Rapportage!G851)))</f>
        <v xml:space="preserve">    </v>
      </c>
      <c r="I851" s="10" t="str">
        <f>IF(Rapportage!H851="","",IF(($Q$2-$P$2)&gt;=0,IF(LEN(TEXT(K851*100,"00000000"))=3,_xlfn.CONCAT(0,TEXT(K851*100,"000000.""00")),TEXT(K851*100,"000000"".""00")),""""))</f>
        <v/>
      </c>
      <c r="J851" s="10" t="str">
        <f>IF(Rapportage!I851="","",IF(($Q$2-$P$2)&gt;=0,IF(LEN(TEXT(Rapportage!I851*100,"000000"))=3,_xlfn.CONCAT(0,TEXT(Rapportage!I851*100,"000.""00")),TEXT(Rapportage!I851*100,"000"".""00")),""""))</f>
        <v/>
      </c>
      <c r="K851" s="15">
        <f>ROUND(Rapportage!H851,2)</f>
        <v>0</v>
      </c>
      <c r="O851" t="s">
        <v>885</v>
      </c>
      <c r="P851">
        <v>850</v>
      </c>
    </row>
    <row r="852" spans="1:16" x14ac:dyDescent="0.25">
      <c r="A852" t="str">
        <f>IF(LEN(Rapportage!A852)="","",Rapportage!A852&amp;REPT(" ",10-MIN(10,LEN(Rapportage!A852))))</f>
        <v xml:space="preserve">          </v>
      </c>
      <c r="B852" t="str">
        <f>IF(Rapportage!B852=0,"",_xlfn.CONCAT(REPT("0",7-LEN(Rapportage!B852)),Rapportage!B852))</f>
        <v/>
      </c>
      <c r="C852" t="str">
        <f>IF(Rapportage!C852=0,"",IF(ISNUMBER(SEARCH("-",Rapportage!C852)),_xlfn.CONCAT(REPT("0",7-LEN(LEFT(Rapportage!C852,SEARCH("-",Rapportage!C852)-1))),LEFT(Rapportage!C852,SEARCH("-",Rapportage!C852)-1)),_xlfn.CONCAT(REPT("0",7-LEN(Rapportage!C852)),Rapportage!C852)))</f>
        <v/>
      </c>
      <c r="E852" t="s">
        <v>3387</v>
      </c>
      <c r="F852" t="str">
        <f>IF(Rapportage!E852="","",_xlfn.CONCAT(REPT("0",4-LEN(Rapportage!E852)),Rapportage!E852))</f>
        <v/>
      </c>
      <c r="G852" s="10" t="str">
        <f>IF(Rapportage!F852 ="0","  ", "  ")</f>
        <v xml:space="preserve">  </v>
      </c>
      <c r="H852" s="10" t="str">
        <f>Rapportage!G852 &amp; REPT(" ",4-MIN(4,LEN(Rapportage!G852)))</f>
        <v xml:space="preserve">    </v>
      </c>
      <c r="I852" s="10" t="str">
        <f>IF(Rapportage!H852="","",IF(($Q$2-$P$2)&gt;=0,IF(LEN(TEXT(K852*100,"00000000"))=3,_xlfn.CONCAT(0,TEXT(K852*100,"000000.""00")),TEXT(K852*100,"000000"".""00")),""""))</f>
        <v/>
      </c>
      <c r="J852" s="10" t="str">
        <f>IF(Rapportage!I852="","",IF(($Q$2-$P$2)&gt;=0,IF(LEN(TEXT(Rapportage!I852*100,"000000"))=3,_xlfn.CONCAT(0,TEXT(Rapportage!I852*100,"000.""00")),TEXT(Rapportage!I852*100,"000"".""00")),""""))</f>
        <v/>
      </c>
      <c r="K852" s="15">
        <f>ROUND(Rapportage!H852,2)</f>
        <v>0</v>
      </c>
      <c r="O852" t="s">
        <v>886</v>
      </c>
      <c r="P852">
        <v>851</v>
      </c>
    </row>
    <row r="853" spans="1:16" x14ac:dyDescent="0.25">
      <c r="A853" t="str">
        <f>IF(LEN(Rapportage!A853)="","",Rapportage!A853&amp;REPT(" ",10-MIN(10,LEN(Rapportage!A853))))</f>
        <v xml:space="preserve">          </v>
      </c>
      <c r="B853" t="str">
        <f>IF(Rapportage!B853=0,"",_xlfn.CONCAT(REPT("0",7-LEN(Rapportage!B853)),Rapportage!B853))</f>
        <v/>
      </c>
      <c r="C853" t="str">
        <f>IF(Rapportage!C853=0,"",IF(ISNUMBER(SEARCH("-",Rapportage!C853)),_xlfn.CONCAT(REPT("0",7-LEN(LEFT(Rapportage!C853,SEARCH("-",Rapportage!C853)-1))),LEFT(Rapportage!C853,SEARCH("-",Rapportage!C853)-1)),_xlfn.CONCAT(REPT("0",7-LEN(Rapportage!C853)),Rapportage!C853)))</f>
        <v/>
      </c>
      <c r="E853" t="s">
        <v>3388</v>
      </c>
      <c r="F853" t="str">
        <f>IF(Rapportage!E853="","",_xlfn.CONCAT(REPT("0",4-LEN(Rapportage!E853)),Rapportage!E853))</f>
        <v/>
      </c>
      <c r="G853" s="10" t="str">
        <f>IF(Rapportage!F853 ="0","  ", "  ")</f>
        <v xml:space="preserve">  </v>
      </c>
      <c r="H853" s="10" t="str">
        <f>Rapportage!G853 &amp; REPT(" ",4-MIN(4,LEN(Rapportage!G853)))</f>
        <v xml:space="preserve">    </v>
      </c>
      <c r="I853" s="10" t="str">
        <f>IF(Rapportage!H853="","",IF(($Q$2-$P$2)&gt;=0,IF(LEN(TEXT(K853*100,"00000000"))=3,_xlfn.CONCAT(0,TEXT(K853*100,"000000.""00")),TEXT(K853*100,"000000"".""00")),""""))</f>
        <v/>
      </c>
      <c r="J853" s="10" t="str">
        <f>IF(Rapportage!I853="","",IF(($Q$2-$P$2)&gt;=0,IF(LEN(TEXT(Rapportage!I853*100,"000000"))=3,_xlfn.CONCAT(0,TEXT(Rapportage!I853*100,"000.""00")),TEXT(Rapportage!I853*100,"000"".""00")),""""))</f>
        <v/>
      </c>
      <c r="K853" s="15">
        <f>ROUND(Rapportage!H853,2)</f>
        <v>0</v>
      </c>
      <c r="O853" t="s">
        <v>887</v>
      </c>
      <c r="P853">
        <v>852</v>
      </c>
    </row>
    <row r="854" spans="1:16" x14ac:dyDescent="0.25">
      <c r="A854" t="str">
        <f>IF(LEN(Rapportage!A854)="","",Rapportage!A854&amp;REPT(" ",10-MIN(10,LEN(Rapportage!A854))))</f>
        <v xml:space="preserve">          </v>
      </c>
      <c r="B854" t="str">
        <f>IF(Rapportage!B854=0,"",_xlfn.CONCAT(REPT("0",7-LEN(Rapportage!B854)),Rapportage!B854))</f>
        <v/>
      </c>
      <c r="C854" t="str">
        <f>IF(Rapportage!C854=0,"",IF(ISNUMBER(SEARCH("-",Rapportage!C854)),_xlfn.CONCAT(REPT("0",7-LEN(LEFT(Rapportage!C854,SEARCH("-",Rapportage!C854)-1))),LEFT(Rapportage!C854,SEARCH("-",Rapportage!C854)-1)),_xlfn.CONCAT(REPT("0",7-LEN(Rapportage!C854)),Rapportage!C854)))</f>
        <v/>
      </c>
      <c r="E854" t="s">
        <v>3389</v>
      </c>
      <c r="F854" t="str">
        <f>IF(Rapportage!E854="","",_xlfn.CONCAT(REPT("0",4-LEN(Rapportage!E854)),Rapportage!E854))</f>
        <v/>
      </c>
      <c r="G854" s="10" t="str">
        <f>IF(Rapportage!F854 ="0","  ", "  ")</f>
        <v xml:space="preserve">  </v>
      </c>
      <c r="H854" s="10" t="str">
        <f>Rapportage!G854 &amp; REPT(" ",4-MIN(4,LEN(Rapportage!G854)))</f>
        <v xml:space="preserve">    </v>
      </c>
      <c r="I854" s="10" t="str">
        <f>IF(Rapportage!H854="","",IF(($Q$2-$P$2)&gt;=0,IF(LEN(TEXT(K854*100,"00000000"))=3,_xlfn.CONCAT(0,TEXT(K854*100,"000000.""00")),TEXT(K854*100,"000000"".""00")),""""))</f>
        <v/>
      </c>
      <c r="J854" s="10" t="str">
        <f>IF(Rapportage!I854="","",IF(($Q$2-$P$2)&gt;=0,IF(LEN(TEXT(Rapportage!I854*100,"000000"))=3,_xlfn.CONCAT(0,TEXT(Rapportage!I854*100,"000.""00")),TEXT(Rapportage!I854*100,"000"".""00")),""""))</f>
        <v/>
      </c>
      <c r="K854" s="15">
        <f>ROUND(Rapportage!H854,2)</f>
        <v>0</v>
      </c>
      <c r="O854" t="s">
        <v>888</v>
      </c>
      <c r="P854">
        <v>853</v>
      </c>
    </row>
    <row r="855" spans="1:16" x14ac:dyDescent="0.25">
      <c r="A855" t="str">
        <f>IF(LEN(Rapportage!A855)="","",Rapportage!A855&amp;REPT(" ",10-MIN(10,LEN(Rapportage!A855))))</f>
        <v xml:space="preserve">          </v>
      </c>
      <c r="B855" t="str">
        <f>IF(Rapportage!B855=0,"",_xlfn.CONCAT(REPT("0",7-LEN(Rapportage!B855)),Rapportage!B855))</f>
        <v/>
      </c>
      <c r="C855" t="str">
        <f>IF(Rapportage!C855=0,"",IF(ISNUMBER(SEARCH("-",Rapportage!C855)),_xlfn.CONCAT(REPT("0",7-LEN(LEFT(Rapportage!C855,SEARCH("-",Rapportage!C855)-1))),LEFT(Rapportage!C855,SEARCH("-",Rapportage!C855)-1)),_xlfn.CONCAT(REPT("0",7-LEN(Rapportage!C855)),Rapportage!C855)))</f>
        <v/>
      </c>
      <c r="E855" t="s">
        <v>3390</v>
      </c>
      <c r="F855" t="str">
        <f>IF(Rapportage!E855="","",_xlfn.CONCAT(REPT("0",4-LEN(Rapportage!E855)),Rapportage!E855))</f>
        <v/>
      </c>
      <c r="G855" s="10" t="str">
        <f>IF(Rapportage!F855 ="0","  ", "  ")</f>
        <v xml:space="preserve">  </v>
      </c>
      <c r="H855" s="10" t="str">
        <f>Rapportage!G855 &amp; REPT(" ",4-MIN(4,LEN(Rapportage!G855)))</f>
        <v xml:space="preserve">    </v>
      </c>
      <c r="I855" s="10" t="str">
        <f>IF(Rapportage!H855="","",IF(($Q$2-$P$2)&gt;=0,IF(LEN(TEXT(K855*100,"00000000"))=3,_xlfn.CONCAT(0,TEXT(K855*100,"000000.""00")),TEXT(K855*100,"000000"".""00")),""""))</f>
        <v/>
      </c>
      <c r="J855" s="10" t="str">
        <f>IF(Rapportage!I855="","",IF(($Q$2-$P$2)&gt;=0,IF(LEN(TEXT(Rapportage!I855*100,"000000"))=3,_xlfn.CONCAT(0,TEXT(Rapportage!I855*100,"000.""00")),TEXT(Rapportage!I855*100,"000"".""00")),""""))</f>
        <v/>
      </c>
      <c r="K855" s="15">
        <f>ROUND(Rapportage!H855,2)</f>
        <v>0</v>
      </c>
      <c r="O855" t="s">
        <v>889</v>
      </c>
      <c r="P855">
        <v>854</v>
      </c>
    </row>
    <row r="856" spans="1:16" x14ac:dyDescent="0.25">
      <c r="A856" t="str">
        <f>IF(LEN(Rapportage!A856)="","",Rapportage!A856&amp;REPT(" ",10-MIN(10,LEN(Rapportage!A856))))</f>
        <v xml:space="preserve">          </v>
      </c>
      <c r="B856" t="str">
        <f>IF(Rapportage!B856=0,"",_xlfn.CONCAT(REPT("0",7-LEN(Rapportage!B856)),Rapportage!B856))</f>
        <v/>
      </c>
      <c r="C856" t="str">
        <f>IF(Rapportage!C856=0,"",IF(ISNUMBER(SEARCH("-",Rapportage!C856)),_xlfn.CONCAT(REPT("0",7-LEN(LEFT(Rapportage!C856,SEARCH("-",Rapportage!C856)-1))),LEFT(Rapportage!C856,SEARCH("-",Rapportage!C856)-1)),_xlfn.CONCAT(REPT("0",7-LEN(Rapportage!C856)),Rapportage!C856)))</f>
        <v/>
      </c>
      <c r="E856" t="s">
        <v>3391</v>
      </c>
      <c r="F856" t="str">
        <f>IF(Rapportage!E856="","",_xlfn.CONCAT(REPT("0",4-LEN(Rapportage!E856)),Rapportage!E856))</f>
        <v/>
      </c>
      <c r="G856" s="10" t="str">
        <f>IF(Rapportage!F856 ="0","  ", "  ")</f>
        <v xml:space="preserve">  </v>
      </c>
      <c r="H856" s="10" t="str">
        <f>Rapportage!G856 &amp; REPT(" ",4-MIN(4,LEN(Rapportage!G856)))</f>
        <v xml:space="preserve">    </v>
      </c>
      <c r="I856" s="10" t="str">
        <f>IF(Rapportage!H856="","",IF(($Q$2-$P$2)&gt;=0,IF(LEN(TEXT(K856*100,"00000000"))=3,_xlfn.CONCAT(0,TEXT(K856*100,"000000.""00")),TEXT(K856*100,"000000"".""00")),""""))</f>
        <v/>
      </c>
      <c r="J856" s="10" t="str">
        <f>IF(Rapportage!I856="","",IF(($Q$2-$P$2)&gt;=0,IF(LEN(TEXT(Rapportage!I856*100,"000000"))=3,_xlfn.CONCAT(0,TEXT(Rapportage!I856*100,"000.""00")),TEXT(Rapportage!I856*100,"000"".""00")),""""))</f>
        <v/>
      </c>
      <c r="K856" s="15">
        <f>ROUND(Rapportage!H856,2)</f>
        <v>0</v>
      </c>
      <c r="O856" t="s">
        <v>890</v>
      </c>
      <c r="P856">
        <v>855</v>
      </c>
    </row>
    <row r="857" spans="1:16" x14ac:dyDescent="0.25">
      <c r="A857" t="str">
        <f>IF(LEN(Rapportage!A857)="","",Rapportage!A857&amp;REPT(" ",10-MIN(10,LEN(Rapportage!A857))))</f>
        <v xml:space="preserve">          </v>
      </c>
      <c r="B857" t="str">
        <f>IF(Rapportage!B857=0,"",_xlfn.CONCAT(REPT("0",7-LEN(Rapportage!B857)),Rapportage!B857))</f>
        <v/>
      </c>
      <c r="C857" t="str">
        <f>IF(Rapportage!C857=0,"",IF(ISNUMBER(SEARCH("-",Rapportage!C857)),_xlfn.CONCAT(REPT("0",7-LEN(LEFT(Rapportage!C857,SEARCH("-",Rapportage!C857)-1))),LEFT(Rapportage!C857,SEARCH("-",Rapportage!C857)-1)),_xlfn.CONCAT(REPT("0",7-LEN(Rapportage!C857)),Rapportage!C857)))</f>
        <v/>
      </c>
      <c r="E857" t="s">
        <v>3392</v>
      </c>
      <c r="F857" t="str">
        <f>IF(Rapportage!E857="","",_xlfn.CONCAT(REPT("0",4-LEN(Rapportage!E857)),Rapportage!E857))</f>
        <v/>
      </c>
      <c r="G857" s="10" t="str">
        <f>IF(Rapportage!F857 ="0","  ", "  ")</f>
        <v xml:space="preserve">  </v>
      </c>
      <c r="H857" s="10" t="str">
        <f>Rapportage!G857 &amp; REPT(" ",4-MIN(4,LEN(Rapportage!G857)))</f>
        <v xml:space="preserve">    </v>
      </c>
      <c r="I857" s="10" t="str">
        <f>IF(Rapportage!H857="","",IF(($Q$2-$P$2)&gt;=0,IF(LEN(TEXT(K857*100,"00000000"))=3,_xlfn.CONCAT(0,TEXT(K857*100,"000000.""00")),TEXT(K857*100,"000000"".""00")),""""))</f>
        <v/>
      </c>
      <c r="J857" s="10" t="str">
        <f>IF(Rapportage!I857="","",IF(($Q$2-$P$2)&gt;=0,IF(LEN(TEXT(Rapportage!I857*100,"000000"))=3,_xlfn.CONCAT(0,TEXT(Rapportage!I857*100,"000.""00")),TEXT(Rapportage!I857*100,"000"".""00")),""""))</f>
        <v/>
      </c>
      <c r="K857" s="15">
        <f>ROUND(Rapportage!H857,2)</f>
        <v>0</v>
      </c>
      <c r="O857" t="s">
        <v>891</v>
      </c>
      <c r="P857">
        <v>856</v>
      </c>
    </row>
    <row r="858" spans="1:16" x14ac:dyDescent="0.25">
      <c r="A858" t="str">
        <f>IF(LEN(Rapportage!A858)="","",Rapportage!A858&amp;REPT(" ",10-MIN(10,LEN(Rapportage!A858))))</f>
        <v xml:space="preserve">          </v>
      </c>
      <c r="B858" t="str">
        <f>IF(Rapportage!B858=0,"",_xlfn.CONCAT(REPT("0",7-LEN(Rapportage!B858)),Rapportage!B858))</f>
        <v/>
      </c>
      <c r="C858" t="str">
        <f>IF(Rapportage!C858=0,"",IF(ISNUMBER(SEARCH("-",Rapportage!C858)),_xlfn.CONCAT(REPT("0",7-LEN(LEFT(Rapportage!C858,SEARCH("-",Rapportage!C858)-1))),LEFT(Rapportage!C858,SEARCH("-",Rapportage!C858)-1)),_xlfn.CONCAT(REPT("0",7-LEN(Rapportage!C858)),Rapportage!C858)))</f>
        <v/>
      </c>
      <c r="E858" t="s">
        <v>3393</v>
      </c>
      <c r="F858" t="str">
        <f>IF(Rapportage!E858="","",_xlfn.CONCAT(REPT("0",4-LEN(Rapportage!E858)),Rapportage!E858))</f>
        <v/>
      </c>
      <c r="G858" s="10" t="str">
        <f>IF(Rapportage!F858 ="0","  ", "  ")</f>
        <v xml:space="preserve">  </v>
      </c>
      <c r="H858" s="10" t="str">
        <f>Rapportage!G858 &amp; REPT(" ",4-MIN(4,LEN(Rapportage!G858)))</f>
        <v xml:space="preserve">    </v>
      </c>
      <c r="I858" s="10" t="str">
        <f>IF(Rapportage!H858="","",IF(($Q$2-$P$2)&gt;=0,IF(LEN(TEXT(K858*100,"00000000"))=3,_xlfn.CONCAT(0,TEXT(K858*100,"000000.""00")),TEXT(K858*100,"000000"".""00")),""""))</f>
        <v/>
      </c>
      <c r="J858" s="10" t="str">
        <f>IF(Rapportage!I858="","",IF(($Q$2-$P$2)&gt;=0,IF(LEN(TEXT(Rapportage!I858*100,"000000"))=3,_xlfn.CONCAT(0,TEXT(Rapportage!I858*100,"000.""00")),TEXT(Rapportage!I858*100,"000"".""00")),""""))</f>
        <v/>
      </c>
      <c r="K858" s="15">
        <f>ROUND(Rapportage!H858,2)</f>
        <v>0</v>
      </c>
      <c r="O858" t="s">
        <v>892</v>
      </c>
      <c r="P858">
        <v>857</v>
      </c>
    </row>
    <row r="859" spans="1:16" x14ac:dyDescent="0.25">
      <c r="A859" t="str">
        <f>IF(LEN(Rapportage!A859)="","",Rapportage!A859&amp;REPT(" ",10-MIN(10,LEN(Rapportage!A859))))</f>
        <v xml:space="preserve">          </v>
      </c>
      <c r="B859" t="str">
        <f>IF(Rapportage!B859=0,"",_xlfn.CONCAT(REPT("0",7-LEN(Rapportage!B859)),Rapportage!B859))</f>
        <v/>
      </c>
      <c r="C859" t="str">
        <f>IF(Rapportage!C859=0,"",IF(ISNUMBER(SEARCH("-",Rapportage!C859)),_xlfn.CONCAT(REPT("0",7-LEN(LEFT(Rapportage!C859,SEARCH("-",Rapportage!C859)-1))),LEFT(Rapportage!C859,SEARCH("-",Rapportage!C859)-1)),_xlfn.CONCAT(REPT("0",7-LEN(Rapportage!C859)),Rapportage!C859)))</f>
        <v/>
      </c>
      <c r="E859" t="s">
        <v>3394</v>
      </c>
      <c r="F859" t="str">
        <f>IF(Rapportage!E859="","",_xlfn.CONCAT(REPT("0",4-LEN(Rapportage!E859)),Rapportage!E859))</f>
        <v/>
      </c>
      <c r="G859" s="10" t="str">
        <f>IF(Rapportage!F859 ="0","  ", "  ")</f>
        <v xml:space="preserve">  </v>
      </c>
      <c r="H859" s="10" t="str">
        <f>Rapportage!G859 &amp; REPT(" ",4-MIN(4,LEN(Rapportage!G859)))</f>
        <v xml:space="preserve">    </v>
      </c>
      <c r="I859" s="10" t="str">
        <f>IF(Rapportage!H859="","",IF(($Q$2-$P$2)&gt;=0,IF(LEN(TEXT(K859*100,"00000000"))=3,_xlfn.CONCAT(0,TEXT(K859*100,"000000.""00")),TEXT(K859*100,"000000"".""00")),""""))</f>
        <v/>
      </c>
      <c r="J859" s="10" t="str">
        <f>IF(Rapportage!I859="","",IF(($Q$2-$P$2)&gt;=0,IF(LEN(TEXT(Rapportage!I859*100,"000000"))=3,_xlfn.CONCAT(0,TEXT(Rapportage!I859*100,"000.""00")),TEXT(Rapportage!I859*100,"000"".""00")),""""))</f>
        <v/>
      </c>
      <c r="K859" s="15">
        <f>ROUND(Rapportage!H859,2)</f>
        <v>0</v>
      </c>
      <c r="O859" t="s">
        <v>893</v>
      </c>
      <c r="P859">
        <v>858</v>
      </c>
    </row>
    <row r="860" spans="1:16" x14ac:dyDescent="0.25">
      <c r="A860" t="str">
        <f>IF(LEN(Rapportage!A860)="","",Rapportage!A860&amp;REPT(" ",10-MIN(10,LEN(Rapportage!A860))))</f>
        <v xml:space="preserve">          </v>
      </c>
      <c r="B860" t="str">
        <f>IF(Rapportage!B860=0,"",_xlfn.CONCAT(REPT("0",7-LEN(Rapportage!B860)),Rapportage!B860))</f>
        <v/>
      </c>
      <c r="C860" t="str">
        <f>IF(Rapportage!C860=0,"",IF(ISNUMBER(SEARCH("-",Rapportage!C860)),_xlfn.CONCAT(REPT("0",7-LEN(LEFT(Rapportage!C860,SEARCH("-",Rapportage!C860)-1))),LEFT(Rapportage!C860,SEARCH("-",Rapportage!C860)-1)),_xlfn.CONCAT(REPT("0",7-LEN(Rapportage!C860)),Rapportage!C860)))</f>
        <v/>
      </c>
      <c r="E860" t="s">
        <v>3395</v>
      </c>
      <c r="F860" t="str">
        <f>IF(Rapportage!E860="","",_xlfn.CONCAT(REPT("0",4-LEN(Rapportage!E860)),Rapportage!E860))</f>
        <v/>
      </c>
      <c r="G860" s="10" t="str">
        <f>IF(Rapportage!F860 ="0","  ", "  ")</f>
        <v xml:space="preserve">  </v>
      </c>
      <c r="H860" s="10" t="str">
        <f>Rapportage!G860 &amp; REPT(" ",4-MIN(4,LEN(Rapportage!G860)))</f>
        <v xml:space="preserve">    </v>
      </c>
      <c r="I860" s="10" t="str">
        <f>IF(Rapportage!H860="","",IF(($Q$2-$P$2)&gt;=0,IF(LEN(TEXT(K860*100,"00000000"))=3,_xlfn.CONCAT(0,TEXT(K860*100,"000000.""00")),TEXT(K860*100,"000000"".""00")),""""))</f>
        <v/>
      </c>
      <c r="J860" s="10" t="str">
        <f>IF(Rapportage!I860="","",IF(($Q$2-$P$2)&gt;=0,IF(LEN(TEXT(Rapportage!I860*100,"000000"))=3,_xlfn.CONCAT(0,TEXT(Rapportage!I860*100,"000.""00")),TEXT(Rapportage!I860*100,"000"".""00")),""""))</f>
        <v/>
      </c>
      <c r="K860" s="15">
        <f>ROUND(Rapportage!H860,2)</f>
        <v>0</v>
      </c>
      <c r="O860" t="s">
        <v>894</v>
      </c>
      <c r="P860">
        <v>859</v>
      </c>
    </row>
    <row r="861" spans="1:16" x14ac:dyDescent="0.25">
      <c r="A861" t="str">
        <f>IF(LEN(Rapportage!A861)="","",Rapportage!A861&amp;REPT(" ",10-MIN(10,LEN(Rapportage!A861))))</f>
        <v xml:space="preserve">          </v>
      </c>
      <c r="B861" t="str">
        <f>IF(Rapportage!B861=0,"",_xlfn.CONCAT(REPT("0",7-LEN(Rapportage!B861)),Rapportage!B861))</f>
        <v/>
      </c>
      <c r="C861" t="str">
        <f>IF(Rapportage!C861=0,"",IF(ISNUMBER(SEARCH("-",Rapportage!C861)),_xlfn.CONCAT(REPT("0",7-LEN(LEFT(Rapportage!C861,SEARCH("-",Rapportage!C861)-1))),LEFT(Rapportage!C861,SEARCH("-",Rapportage!C861)-1)),_xlfn.CONCAT(REPT("0",7-LEN(Rapportage!C861)),Rapportage!C861)))</f>
        <v/>
      </c>
      <c r="E861" t="s">
        <v>3396</v>
      </c>
      <c r="F861" t="str">
        <f>IF(Rapportage!E861="","",_xlfn.CONCAT(REPT("0",4-LEN(Rapportage!E861)),Rapportage!E861))</f>
        <v/>
      </c>
      <c r="G861" s="10" t="str">
        <f>IF(Rapportage!F861 ="0","  ", "  ")</f>
        <v xml:space="preserve">  </v>
      </c>
      <c r="H861" s="10" t="str">
        <f>Rapportage!G861 &amp; REPT(" ",4-MIN(4,LEN(Rapportage!G861)))</f>
        <v xml:space="preserve">    </v>
      </c>
      <c r="I861" s="10" t="str">
        <f>IF(Rapportage!H861="","",IF(($Q$2-$P$2)&gt;=0,IF(LEN(TEXT(K861*100,"00000000"))=3,_xlfn.CONCAT(0,TEXT(K861*100,"000000.""00")),TEXT(K861*100,"000000"".""00")),""""))</f>
        <v/>
      </c>
      <c r="J861" s="10" t="str">
        <f>IF(Rapportage!I861="","",IF(($Q$2-$P$2)&gt;=0,IF(LEN(TEXT(Rapportage!I861*100,"000000"))=3,_xlfn.CONCAT(0,TEXT(Rapportage!I861*100,"000.""00")),TEXT(Rapportage!I861*100,"000"".""00")),""""))</f>
        <v/>
      </c>
      <c r="K861" s="15">
        <f>ROUND(Rapportage!H861,2)</f>
        <v>0</v>
      </c>
      <c r="O861" t="s">
        <v>895</v>
      </c>
      <c r="P861">
        <v>860</v>
      </c>
    </row>
    <row r="862" spans="1:16" x14ac:dyDescent="0.25">
      <c r="A862" t="str">
        <f>IF(LEN(Rapportage!A862)="","",Rapportage!A862&amp;REPT(" ",10-MIN(10,LEN(Rapportage!A862))))</f>
        <v xml:space="preserve">          </v>
      </c>
      <c r="B862" t="str">
        <f>IF(Rapportage!B862=0,"",_xlfn.CONCAT(REPT("0",7-LEN(Rapportage!B862)),Rapportage!B862))</f>
        <v/>
      </c>
      <c r="C862" t="str">
        <f>IF(Rapportage!C862=0,"",IF(ISNUMBER(SEARCH("-",Rapportage!C862)),_xlfn.CONCAT(REPT("0",7-LEN(LEFT(Rapportage!C862,SEARCH("-",Rapportage!C862)-1))),LEFT(Rapportage!C862,SEARCH("-",Rapportage!C862)-1)),_xlfn.CONCAT(REPT("0",7-LEN(Rapportage!C862)),Rapportage!C862)))</f>
        <v/>
      </c>
      <c r="E862" t="s">
        <v>3397</v>
      </c>
      <c r="F862" t="str">
        <f>IF(Rapportage!E862="","",_xlfn.CONCAT(REPT("0",4-LEN(Rapportage!E862)),Rapportage!E862))</f>
        <v/>
      </c>
      <c r="G862" s="10" t="str">
        <f>IF(Rapportage!F862 ="0","  ", "  ")</f>
        <v xml:space="preserve">  </v>
      </c>
      <c r="H862" s="10" t="str">
        <f>Rapportage!G862 &amp; REPT(" ",4-MIN(4,LEN(Rapportage!G862)))</f>
        <v xml:space="preserve">    </v>
      </c>
      <c r="I862" s="10" t="str">
        <f>IF(Rapportage!H862="","",IF(($Q$2-$P$2)&gt;=0,IF(LEN(TEXT(K862*100,"00000000"))=3,_xlfn.CONCAT(0,TEXT(K862*100,"000000.""00")),TEXT(K862*100,"000000"".""00")),""""))</f>
        <v/>
      </c>
      <c r="J862" s="10" t="str">
        <f>IF(Rapportage!I862="","",IF(($Q$2-$P$2)&gt;=0,IF(LEN(TEXT(Rapportage!I862*100,"000000"))=3,_xlfn.CONCAT(0,TEXT(Rapportage!I862*100,"000.""00")),TEXT(Rapportage!I862*100,"000"".""00")),""""))</f>
        <v/>
      </c>
      <c r="K862" s="15">
        <f>ROUND(Rapportage!H862,2)</f>
        <v>0</v>
      </c>
      <c r="O862" t="s">
        <v>896</v>
      </c>
      <c r="P862">
        <v>861</v>
      </c>
    </row>
    <row r="863" spans="1:16" x14ac:dyDescent="0.25">
      <c r="A863" t="str">
        <f>IF(LEN(Rapportage!A863)="","",Rapportage!A863&amp;REPT(" ",10-MIN(10,LEN(Rapportage!A863))))</f>
        <v xml:space="preserve">          </v>
      </c>
      <c r="B863" t="str">
        <f>IF(Rapportage!B863=0,"",_xlfn.CONCAT(REPT("0",7-LEN(Rapportage!B863)),Rapportage!B863))</f>
        <v/>
      </c>
      <c r="C863" t="str">
        <f>IF(Rapportage!C863=0,"",IF(ISNUMBER(SEARCH("-",Rapportage!C863)),_xlfn.CONCAT(REPT("0",7-LEN(LEFT(Rapportage!C863,SEARCH("-",Rapportage!C863)-1))),LEFT(Rapportage!C863,SEARCH("-",Rapportage!C863)-1)),_xlfn.CONCAT(REPT("0",7-LEN(Rapportage!C863)),Rapportage!C863)))</f>
        <v/>
      </c>
      <c r="E863" t="s">
        <v>3398</v>
      </c>
      <c r="F863" t="str">
        <f>IF(Rapportage!E863="","",_xlfn.CONCAT(REPT("0",4-LEN(Rapportage!E863)),Rapportage!E863))</f>
        <v/>
      </c>
      <c r="G863" s="10" t="str">
        <f>IF(Rapportage!F863 ="0","  ", "  ")</f>
        <v xml:space="preserve">  </v>
      </c>
      <c r="H863" s="10" t="str">
        <f>Rapportage!G863 &amp; REPT(" ",4-MIN(4,LEN(Rapportage!G863)))</f>
        <v xml:space="preserve">    </v>
      </c>
      <c r="I863" s="10" t="str">
        <f>IF(Rapportage!H863="","",IF(($Q$2-$P$2)&gt;=0,IF(LEN(TEXT(K863*100,"00000000"))=3,_xlfn.CONCAT(0,TEXT(K863*100,"000000.""00")),TEXT(K863*100,"000000"".""00")),""""))</f>
        <v/>
      </c>
      <c r="J863" s="10" t="str">
        <f>IF(Rapportage!I863="","",IF(($Q$2-$P$2)&gt;=0,IF(LEN(TEXT(Rapportage!I863*100,"000000"))=3,_xlfn.CONCAT(0,TEXT(Rapportage!I863*100,"000.""00")),TEXT(Rapportage!I863*100,"000"".""00")),""""))</f>
        <v/>
      </c>
      <c r="K863" s="15">
        <f>ROUND(Rapportage!H863,2)</f>
        <v>0</v>
      </c>
      <c r="O863" t="s">
        <v>897</v>
      </c>
      <c r="P863">
        <v>862</v>
      </c>
    </row>
    <row r="864" spans="1:16" x14ac:dyDescent="0.25">
      <c r="A864" t="str">
        <f>IF(LEN(Rapportage!A864)="","",Rapportage!A864&amp;REPT(" ",10-MIN(10,LEN(Rapportage!A864))))</f>
        <v xml:space="preserve">          </v>
      </c>
      <c r="B864" t="str">
        <f>IF(Rapportage!B864=0,"",_xlfn.CONCAT(REPT("0",7-LEN(Rapportage!B864)),Rapportage!B864))</f>
        <v/>
      </c>
      <c r="C864" t="str">
        <f>IF(Rapportage!C864=0,"",IF(ISNUMBER(SEARCH("-",Rapportage!C864)),_xlfn.CONCAT(REPT("0",7-LEN(LEFT(Rapportage!C864,SEARCH("-",Rapportage!C864)-1))),LEFT(Rapportage!C864,SEARCH("-",Rapportage!C864)-1)),_xlfn.CONCAT(REPT("0",7-LEN(Rapportage!C864)),Rapportage!C864)))</f>
        <v/>
      </c>
      <c r="E864" t="s">
        <v>3399</v>
      </c>
      <c r="F864" t="str">
        <f>IF(Rapportage!E864="","",_xlfn.CONCAT(REPT("0",4-LEN(Rapportage!E864)),Rapportage!E864))</f>
        <v/>
      </c>
      <c r="G864" s="10" t="str">
        <f>IF(Rapportage!F864 ="0","  ", "  ")</f>
        <v xml:space="preserve">  </v>
      </c>
      <c r="H864" s="10" t="str">
        <f>Rapportage!G864 &amp; REPT(" ",4-MIN(4,LEN(Rapportage!G864)))</f>
        <v xml:space="preserve">    </v>
      </c>
      <c r="I864" s="10" t="str">
        <f>IF(Rapportage!H864="","",IF(($Q$2-$P$2)&gt;=0,IF(LEN(TEXT(K864*100,"00000000"))=3,_xlfn.CONCAT(0,TEXT(K864*100,"000000.""00")),TEXT(K864*100,"000000"".""00")),""""))</f>
        <v/>
      </c>
      <c r="J864" s="10" t="str">
        <f>IF(Rapportage!I864="","",IF(($Q$2-$P$2)&gt;=0,IF(LEN(TEXT(Rapportage!I864*100,"000000"))=3,_xlfn.CONCAT(0,TEXT(Rapportage!I864*100,"000.""00")),TEXT(Rapportage!I864*100,"000"".""00")),""""))</f>
        <v/>
      </c>
      <c r="K864" s="15">
        <f>ROUND(Rapportage!H864,2)</f>
        <v>0</v>
      </c>
      <c r="O864" t="s">
        <v>898</v>
      </c>
      <c r="P864">
        <v>863</v>
      </c>
    </row>
    <row r="865" spans="1:16" x14ac:dyDescent="0.25">
      <c r="A865" t="str">
        <f>IF(LEN(Rapportage!A865)="","",Rapportage!A865&amp;REPT(" ",10-MIN(10,LEN(Rapportage!A865))))</f>
        <v xml:space="preserve">          </v>
      </c>
      <c r="B865" t="str">
        <f>IF(Rapportage!B865=0,"",_xlfn.CONCAT(REPT("0",7-LEN(Rapportage!B865)),Rapportage!B865))</f>
        <v/>
      </c>
      <c r="C865" t="str">
        <f>IF(Rapportage!C865=0,"",IF(ISNUMBER(SEARCH("-",Rapportage!C865)),_xlfn.CONCAT(REPT("0",7-LEN(LEFT(Rapportage!C865,SEARCH("-",Rapportage!C865)-1))),LEFT(Rapportage!C865,SEARCH("-",Rapportage!C865)-1)),_xlfn.CONCAT(REPT("0",7-LEN(Rapportage!C865)),Rapportage!C865)))</f>
        <v/>
      </c>
      <c r="E865" t="s">
        <v>3400</v>
      </c>
      <c r="F865" t="str">
        <f>IF(Rapportage!E865="","",_xlfn.CONCAT(REPT("0",4-LEN(Rapportage!E865)),Rapportage!E865))</f>
        <v/>
      </c>
      <c r="G865" s="10" t="str">
        <f>IF(Rapportage!F865 ="0","  ", "  ")</f>
        <v xml:space="preserve">  </v>
      </c>
      <c r="H865" s="10" t="str">
        <f>Rapportage!G865 &amp; REPT(" ",4-MIN(4,LEN(Rapportage!G865)))</f>
        <v xml:space="preserve">    </v>
      </c>
      <c r="I865" s="10" t="str">
        <f>IF(Rapportage!H865="","",IF(($Q$2-$P$2)&gt;=0,IF(LEN(TEXT(K865*100,"00000000"))=3,_xlfn.CONCAT(0,TEXT(K865*100,"000000.""00")),TEXT(K865*100,"000000"".""00")),""""))</f>
        <v/>
      </c>
      <c r="J865" s="10" t="str">
        <f>IF(Rapportage!I865="","",IF(($Q$2-$P$2)&gt;=0,IF(LEN(TEXT(Rapportage!I865*100,"000000"))=3,_xlfn.CONCAT(0,TEXT(Rapportage!I865*100,"000.""00")),TEXT(Rapportage!I865*100,"000"".""00")),""""))</f>
        <v/>
      </c>
      <c r="K865" s="15">
        <f>ROUND(Rapportage!H865,2)</f>
        <v>0</v>
      </c>
      <c r="O865" t="s">
        <v>899</v>
      </c>
      <c r="P865">
        <v>864</v>
      </c>
    </row>
    <row r="866" spans="1:16" x14ac:dyDescent="0.25">
      <c r="A866" t="str">
        <f>IF(LEN(Rapportage!A866)="","",Rapportage!A866&amp;REPT(" ",10-MIN(10,LEN(Rapportage!A866))))</f>
        <v xml:space="preserve">          </v>
      </c>
      <c r="B866" t="str">
        <f>IF(Rapportage!B866=0,"",_xlfn.CONCAT(REPT("0",7-LEN(Rapportage!B866)),Rapportage!B866))</f>
        <v/>
      </c>
      <c r="C866" t="str">
        <f>IF(Rapportage!C866=0,"",IF(ISNUMBER(SEARCH("-",Rapportage!C866)),_xlfn.CONCAT(REPT("0",7-LEN(LEFT(Rapportage!C866,SEARCH("-",Rapportage!C866)-1))),LEFT(Rapportage!C866,SEARCH("-",Rapportage!C866)-1)),_xlfn.CONCAT(REPT("0",7-LEN(Rapportage!C866)),Rapportage!C866)))</f>
        <v/>
      </c>
      <c r="E866" t="s">
        <v>3401</v>
      </c>
      <c r="F866" t="str">
        <f>IF(Rapportage!E866="","",_xlfn.CONCAT(REPT("0",4-LEN(Rapportage!E866)),Rapportage!E866))</f>
        <v/>
      </c>
      <c r="G866" s="10" t="str">
        <f>IF(Rapportage!F866 ="0","  ", "  ")</f>
        <v xml:space="preserve">  </v>
      </c>
      <c r="H866" s="10" t="str">
        <f>Rapportage!G866 &amp; REPT(" ",4-MIN(4,LEN(Rapportage!G866)))</f>
        <v xml:space="preserve">    </v>
      </c>
      <c r="I866" s="10" t="str">
        <f>IF(Rapportage!H866="","",IF(($Q$2-$P$2)&gt;=0,IF(LEN(TEXT(K866*100,"00000000"))=3,_xlfn.CONCAT(0,TEXT(K866*100,"000000.""00")),TEXT(K866*100,"000000"".""00")),""""))</f>
        <v/>
      </c>
      <c r="J866" s="10" t="str">
        <f>IF(Rapportage!I866="","",IF(($Q$2-$P$2)&gt;=0,IF(LEN(TEXT(Rapportage!I866*100,"000000"))=3,_xlfn.CONCAT(0,TEXT(Rapportage!I866*100,"000.""00")),TEXT(Rapportage!I866*100,"000"".""00")),""""))</f>
        <v/>
      </c>
      <c r="K866" s="15">
        <f>ROUND(Rapportage!H866,2)</f>
        <v>0</v>
      </c>
      <c r="O866" t="s">
        <v>900</v>
      </c>
      <c r="P866">
        <v>865</v>
      </c>
    </row>
    <row r="867" spans="1:16" x14ac:dyDescent="0.25">
      <c r="A867" t="str">
        <f>IF(LEN(Rapportage!A867)="","",Rapportage!A867&amp;REPT(" ",10-MIN(10,LEN(Rapportage!A867))))</f>
        <v xml:space="preserve">          </v>
      </c>
      <c r="B867" t="str">
        <f>IF(Rapportage!B867=0,"",_xlfn.CONCAT(REPT("0",7-LEN(Rapportage!B867)),Rapportage!B867))</f>
        <v/>
      </c>
      <c r="C867" t="str">
        <f>IF(Rapportage!C867=0,"",IF(ISNUMBER(SEARCH("-",Rapportage!C867)),_xlfn.CONCAT(REPT("0",7-LEN(LEFT(Rapportage!C867,SEARCH("-",Rapportage!C867)-1))),LEFT(Rapportage!C867,SEARCH("-",Rapportage!C867)-1)),_xlfn.CONCAT(REPT("0",7-LEN(Rapportage!C867)),Rapportage!C867)))</f>
        <v/>
      </c>
      <c r="E867" t="s">
        <v>3402</v>
      </c>
      <c r="F867" t="str">
        <f>IF(Rapportage!E867="","",_xlfn.CONCAT(REPT("0",4-LEN(Rapportage!E867)),Rapportage!E867))</f>
        <v/>
      </c>
      <c r="G867" s="10" t="str">
        <f>IF(Rapportage!F867 ="0","  ", "  ")</f>
        <v xml:space="preserve">  </v>
      </c>
      <c r="H867" s="10" t="str">
        <f>Rapportage!G867 &amp; REPT(" ",4-MIN(4,LEN(Rapportage!G867)))</f>
        <v xml:space="preserve">    </v>
      </c>
      <c r="I867" s="10" t="str">
        <f>IF(Rapportage!H867="","",IF(($Q$2-$P$2)&gt;=0,IF(LEN(TEXT(K867*100,"00000000"))=3,_xlfn.CONCAT(0,TEXT(K867*100,"000000.""00")),TEXT(K867*100,"000000"".""00")),""""))</f>
        <v/>
      </c>
      <c r="J867" s="10" t="str">
        <f>IF(Rapportage!I867="","",IF(($Q$2-$P$2)&gt;=0,IF(LEN(TEXT(Rapportage!I867*100,"000000"))=3,_xlfn.CONCAT(0,TEXT(Rapportage!I867*100,"000.""00")),TEXT(Rapportage!I867*100,"000"".""00")),""""))</f>
        <v/>
      </c>
      <c r="K867" s="15">
        <f>ROUND(Rapportage!H867,2)</f>
        <v>0</v>
      </c>
      <c r="O867" t="s">
        <v>901</v>
      </c>
      <c r="P867">
        <v>866</v>
      </c>
    </row>
    <row r="868" spans="1:16" x14ac:dyDescent="0.25">
      <c r="A868" t="str">
        <f>IF(LEN(Rapportage!A868)="","",Rapportage!A868&amp;REPT(" ",10-MIN(10,LEN(Rapportage!A868))))</f>
        <v xml:space="preserve">          </v>
      </c>
      <c r="B868" t="str">
        <f>IF(Rapportage!B868=0,"",_xlfn.CONCAT(REPT("0",7-LEN(Rapportage!B868)),Rapportage!B868))</f>
        <v/>
      </c>
      <c r="C868" t="str">
        <f>IF(Rapportage!C868=0,"",IF(ISNUMBER(SEARCH("-",Rapportage!C868)),_xlfn.CONCAT(REPT("0",7-LEN(LEFT(Rapportage!C868,SEARCH("-",Rapportage!C868)-1))),LEFT(Rapportage!C868,SEARCH("-",Rapportage!C868)-1)),_xlfn.CONCAT(REPT("0",7-LEN(Rapportage!C868)),Rapportage!C868)))</f>
        <v/>
      </c>
      <c r="E868" t="s">
        <v>3403</v>
      </c>
      <c r="F868" t="str">
        <f>IF(Rapportage!E868="","",_xlfn.CONCAT(REPT("0",4-LEN(Rapportage!E868)),Rapportage!E868))</f>
        <v/>
      </c>
      <c r="G868" s="10" t="str">
        <f>IF(Rapportage!F868 ="0","  ", "  ")</f>
        <v xml:space="preserve">  </v>
      </c>
      <c r="H868" s="10" t="str">
        <f>Rapportage!G868 &amp; REPT(" ",4-MIN(4,LEN(Rapportage!G868)))</f>
        <v xml:space="preserve">    </v>
      </c>
      <c r="I868" s="10" t="str">
        <f>IF(Rapportage!H868="","",IF(($Q$2-$P$2)&gt;=0,IF(LEN(TEXT(K868*100,"00000000"))=3,_xlfn.CONCAT(0,TEXT(K868*100,"000000.""00")),TEXT(K868*100,"000000"".""00")),""""))</f>
        <v/>
      </c>
      <c r="J868" s="10" t="str">
        <f>IF(Rapportage!I868="","",IF(($Q$2-$P$2)&gt;=0,IF(LEN(TEXT(Rapportage!I868*100,"000000"))=3,_xlfn.CONCAT(0,TEXT(Rapportage!I868*100,"000.""00")),TEXT(Rapportage!I868*100,"000"".""00")),""""))</f>
        <v/>
      </c>
      <c r="K868" s="15">
        <f>ROUND(Rapportage!H868,2)</f>
        <v>0</v>
      </c>
      <c r="O868" t="s">
        <v>902</v>
      </c>
      <c r="P868">
        <v>867</v>
      </c>
    </row>
    <row r="869" spans="1:16" x14ac:dyDescent="0.25">
      <c r="A869" t="str">
        <f>IF(LEN(Rapportage!A869)="","",Rapportage!A869&amp;REPT(" ",10-MIN(10,LEN(Rapportage!A869))))</f>
        <v xml:space="preserve">          </v>
      </c>
      <c r="B869" t="str">
        <f>IF(Rapportage!B869=0,"",_xlfn.CONCAT(REPT("0",7-LEN(Rapportage!B869)),Rapportage!B869))</f>
        <v/>
      </c>
      <c r="C869" t="str">
        <f>IF(Rapportage!C869=0,"",IF(ISNUMBER(SEARCH("-",Rapportage!C869)),_xlfn.CONCAT(REPT("0",7-LEN(LEFT(Rapportage!C869,SEARCH("-",Rapportage!C869)-1))),LEFT(Rapportage!C869,SEARCH("-",Rapportage!C869)-1)),_xlfn.CONCAT(REPT("0",7-LEN(Rapportage!C869)),Rapportage!C869)))</f>
        <v/>
      </c>
      <c r="E869" t="s">
        <v>3404</v>
      </c>
      <c r="F869" t="str">
        <f>IF(Rapportage!E869="","",_xlfn.CONCAT(REPT("0",4-LEN(Rapportage!E869)),Rapportage!E869))</f>
        <v/>
      </c>
      <c r="G869" s="10" t="str">
        <f>IF(Rapportage!F869 ="0","  ", "  ")</f>
        <v xml:space="preserve">  </v>
      </c>
      <c r="H869" s="10" t="str">
        <f>Rapportage!G869 &amp; REPT(" ",4-MIN(4,LEN(Rapportage!G869)))</f>
        <v xml:space="preserve">    </v>
      </c>
      <c r="I869" s="10" t="str">
        <f>IF(Rapportage!H869="","",IF(($Q$2-$P$2)&gt;=0,IF(LEN(TEXT(K869*100,"00000000"))=3,_xlfn.CONCAT(0,TEXT(K869*100,"000000.""00")),TEXT(K869*100,"000000"".""00")),""""))</f>
        <v/>
      </c>
      <c r="J869" s="10" t="str">
        <f>IF(Rapportage!I869="","",IF(($Q$2-$P$2)&gt;=0,IF(LEN(TEXT(Rapportage!I869*100,"000000"))=3,_xlfn.CONCAT(0,TEXT(Rapportage!I869*100,"000.""00")),TEXT(Rapportage!I869*100,"000"".""00")),""""))</f>
        <v/>
      </c>
      <c r="K869" s="15">
        <f>ROUND(Rapportage!H869,2)</f>
        <v>0</v>
      </c>
      <c r="O869" t="s">
        <v>903</v>
      </c>
      <c r="P869">
        <v>868</v>
      </c>
    </row>
    <row r="870" spans="1:16" x14ac:dyDescent="0.25">
      <c r="A870" t="str">
        <f>IF(LEN(Rapportage!A870)="","",Rapportage!A870&amp;REPT(" ",10-MIN(10,LEN(Rapportage!A870))))</f>
        <v xml:space="preserve">          </v>
      </c>
      <c r="B870" t="str">
        <f>IF(Rapportage!B870=0,"",_xlfn.CONCAT(REPT("0",7-LEN(Rapportage!B870)),Rapportage!B870))</f>
        <v/>
      </c>
      <c r="C870" t="str">
        <f>IF(Rapportage!C870=0,"",IF(ISNUMBER(SEARCH("-",Rapportage!C870)),_xlfn.CONCAT(REPT("0",7-LEN(LEFT(Rapportage!C870,SEARCH("-",Rapportage!C870)-1))),LEFT(Rapportage!C870,SEARCH("-",Rapportage!C870)-1)),_xlfn.CONCAT(REPT("0",7-LEN(Rapportage!C870)),Rapportage!C870)))</f>
        <v/>
      </c>
      <c r="E870" t="s">
        <v>3405</v>
      </c>
      <c r="F870" t="str">
        <f>IF(Rapportage!E870="","",_xlfn.CONCAT(REPT("0",4-LEN(Rapportage!E870)),Rapportage!E870))</f>
        <v/>
      </c>
      <c r="G870" s="10" t="str">
        <f>IF(Rapportage!F870 ="0","  ", "  ")</f>
        <v xml:space="preserve">  </v>
      </c>
      <c r="H870" s="10" t="str">
        <f>Rapportage!G870 &amp; REPT(" ",4-MIN(4,LEN(Rapportage!G870)))</f>
        <v xml:space="preserve">    </v>
      </c>
      <c r="I870" s="10" t="str">
        <f>IF(Rapportage!H870="","",IF(($Q$2-$P$2)&gt;=0,IF(LEN(TEXT(K870*100,"00000000"))=3,_xlfn.CONCAT(0,TEXT(K870*100,"000000.""00")),TEXT(K870*100,"000000"".""00")),""""))</f>
        <v/>
      </c>
      <c r="J870" s="10" t="str">
        <f>IF(Rapportage!I870="","",IF(($Q$2-$P$2)&gt;=0,IF(LEN(TEXT(Rapportage!I870*100,"000000"))=3,_xlfn.CONCAT(0,TEXT(Rapportage!I870*100,"000.""00")),TEXT(Rapportage!I870*100,"000"".""00")),""""))</f>
        <v/>
      </c>
      <c r="K870" s="15">
        <f>ROUND(Rapportage!H870,2)</f>
        <v>0</v>
      </c>
      <c r="O870" t="s">
        <v>904</v>
      </c>
      <c r="P870">
        <v>869</v>
      </c>
    </row>
    <row r="871" spans="1:16" x14ac:dyDescent="0.25">
      <c r="A871" t="str">
        <f>IF(LEN(Rapportage!A871)="","",Rapportage!A871&amp;REPT(" ",10-MIN(10,LEN(Rapportage!A871))))</f>
        <v xml:space="preserve">          </v>
      </c>
      <c r="B871" t="str">
        <f>IF(Rapportage!B871=0,"",_xlfn.CONCAT(REPT("0",7-LEN(Rapportage!B871)),Rapportage!B871))</f>
        <v/>
      </c>
      <c r="C871" t="str">
        <f>IF(Rapportage!C871=0,"",IF(ISNUMBER(SEARCH("-",Rapportage!C871)),_xlfn.CONCAT(REPT("0",7-LEN(LEFT(Rapportage!C871,SEARCH("-",Rapportage!C871)-1))),LEFT(Rapportage!C871,SEARCH("-",Rapportage!C871)-1)),_xlfn.CONCAT(REPT("0",7-LEN(Rapportage!C871)),Rapportage!C871)))</f>
        <v/>
      </c>
      <c r="E871" t="s">
        <v>3406</v>
      </c>
      <c r="F871" t="str">
        <f>IF(Rapportage!E871="","",_xlfn.CONCAT(REPT("0",4-LEN(Rapportage!E871)),Rapportage!E871))</f>
        <v/>
      </c>
      <c r="G871" s="10" t="str">
        <f>IF(Rapportage!F871 ="0","  ", "  ")</f>
        <v xml:space="preserve">  </v>
      </c>
      <c r="H871" s="10" t="str">
        <f>Rapportage!G871 &amp; REPT(" ",4-MIN(4,LEN(Rapportage!G871)))</f>
        <v xml:space="preserve">    </v>
      </c>
      <c r="I871" s="10" t="str">
        <f>IF(Rapportage!H871="","",IF(($Q$2-$P$2)&gt;=0,IF(LEN(TEXT(K871*100,"00000000"))=3,_xlfn.CONCAT(0,TEXT(K871*100,"000000.""00")),TEXT(K871*100,"000000"".""00")),""""))</f>
        <v/>
      </c>
      <c r="J871" s="10" t="str">
        <f>IF(Rapportage!I871="","",IF(($Q$2-$P$2)&gt;=0,IF(LEN(TEXT(Rapportage!I871*100,"000000"))=3,_xlfn.CONCAT(0,TEXT(Rapportage!I871*100,"000.""00")),TEXT(Rapportage!I871*100,"000"".""00")),""""))</f>
        <v/>
      </c>
      <c r="K871" s="15">
        <f>ROUND(Rapportage!H871,2)</f>
        <v>0</v>
      </c>
      <c r="O871" t="s">
        <v>905</v>
      </c>
      <c r="P871">
        <v>870</v>
      </c>
    </row>
    <row r="872" spans="1:16" x14ac:dyDescent="0.25">
      <c r="A872" t="str">
        <f>IF(LEN(Rapportage!A872)="","",Rapportage!A872&amp;REPT(" ",10-MIN(10,LEN(Rapportage!A872))))</f>
        <v xml:space="preserve">          </v>
      </c>
      <c r="B872" t="str">
        <f>IF(Rapportage!B872=0,"",_xlfn.CONCAT(REPT("0",7-LEN(Rapportage!B872)),Rapportage!B872))</f>
        <v/>
      </c>
      <c r="C872" t="str">
        <f>IF(Rapportage!C872=0,"",IF(ISNUMBER(SEARCH("-",Rapportage!C872)),_xlfn.CONCAT(REPT("0",7-LEN(LEFT(Rapportage!C872,SEARCH("-",Rapportage!C872)-1))),LEFT(Rapportage!C872,SEARCH("-",Rapportage!C872)-1)),_xlfn.CONCAT(REPT("0",7-LEN(Rapportage!C872)),Rapportage!C872)))</f>
        <v/>
      </c>
      <c r="E872" t="s">
        <v>3407</v>
      </c>
      <c r="F872" t="str">
        <f>IF(Rapportage!E872="","",_xlfn.CONCAT(REPT("0",4-LEN(Rapportage!E872)),Rapportage!E872))</f>
        <v/>
      </c>
      <c r="G872" s="10" t="str">
        <f>IF(Rapportage!F872 ="0","  ", "  ")</f>
        <v xml:space="preserve">  </v>
      </c>
      <c r="H872" s="10" t="str">
        <f>Rapportage!G872 &amp; REPT(" ",4-MIN(4,LEN(Rapportage!G872)))</f>
        <v xml:space="preserve">    </v>
      </c>
      <c r="I872" s="10" t="str">
        <f>IF(Rapportage!H872="","",IF(($Q$2-$P$2)&gt;=0,IF(LEN(TEXT(K872*100,"00000000"))=3,_xlfn.CONCAT(0,TEXT(K872*100,"000000.""00")),TEXT(K872*100,"000000"".""00")),""""))</f>
        <v/>
      </c>
      <c r="J872" s="10" t="str">
        <f>IF(Rapportage!I872="","",IF(($Q$2-$P$2)&gt;=0,IF(LEN(TEXT(Rapportage!I872*100,"000000"))=3,_xlfn.CONCAT(0,TEXT(Rapportage!I872*100,"000.""00")),TEXT(Rapportage!I872*100,"000"".""00")),""""))</f>
        <v/>
      </c>
      <c r="K872" s="15">
        <f>ROUND(Rapportage!H872,2)</f>
        <v>0</v>
      </c>
      <c r="O872" t="s">
        <v>906</v>
      </c>
      <c r="P872">
        <v>871</v>
      </c>
    </row>
    <row r="873" spans="1:16" x14ac:dyDescent="0.25">
      <c r="A873" t="str">
        <f>IF(LEN(Rapportage!A873)="","",Rapportage!A873&amp;REPT(" ",10-MIN(10,LEN(Rapportage!A873))))</f>
        <v xml:space="preserve">          </v>
      </c>
      <c r="B873" t="str">
        <f>IF(Rapportage!B873=0,"",_xlfn.CONCAT(REPT("0",7-LEN(Rapportage!B873)),Rapportage!B873))</f>
        <v/>
      </c>
      <c r="C873" t="str">
        <f>IF(Rapportage!C873=0,"",IF(ISNUMBER(SEARCH("-",Rapportage!C873)),_xlfn.CONCAT(REPT("0",7-LEN(LEFT(Rapportage!C873,SEARCH("-",Rapportage!C873)-1))),LEFT(Rapportage!C873,SEARCH("-",Rapportage!C873)-1)),_xlfn.CONCAT(REPT("0",7-LEN(Rapportage!C873)),Rapportage!C873)))</f>
        <v/>
      </c>
      <c r="E873" t="s">
        <v>3408</v>
      </c>
      <c r="F873" t="str">
        <f>IF(Rapportage!E873="","",_xlfn.CONCAT(REPT("0",4-LEN(Rapportage!E873)),Rapportage!E873))</f>
        <v/>
      </c>
      <c r="G873" s="10" t="str">
        <f>IF(Rapportage!F873 ="0","  ", "  ")</f>
        <v xml:space="preserve">  </v>
      </c>
      <c r="H873" s="10" t="str">
        <f>Rapportage!G873 &amp; REPT(" ",4-MIN(4,LEN(Rapportage!G873)))</f>
        <v xml:space="preserve">    </v>
      </c>
      <c r="I873" s="10" t="str">
        <f>IF(Rapportage!H873="","",IF(($Q$2-$P$2)&gt;=0,IF(LEN(TEXT(K873*100,"00000000"))=3,_xlfn.CONCAT(0,TEXT(K873*100,"000000.""00")),TEXT(K873*100,"000000"".""00")),""""))</f>
        <v/>
      </c>
      <c r="J873" s="10" t="str">
        <f>IF(Rapportage!I873="","",IF(($Q$2-$P$2)&gt;=0,IF(LEN(TEXT(Rapportage!I873*100,"000000"))=3,_xlfn.CONCAT(0,TEXT(Rapportage!I873*100,"000.""00")),TEXT(Rapportage!I873*100,"000"".""00")),""""))</f>
        <v/>
      </c>
      <c r="K873" s="15">
        <f>ROUND(Rapportage!H873,2)</f>
        <v>0</v>
      </c>
      <c r="O873" t="s">
        <v>907</v>
      </c>
      <c r="P873">
        <v>872</v>
      </c>
    </row>
    <row r="874" spans="1:16" x14ac:dyDescent="0.25">
      <c r="A874" t="str">
        <f>IF(LEN(Rapportage!A874)="","",Rapportage!A874&amp;REPT(" ",10-MIN(10,LEN(Rapportage!A874))))</f>
        <v xml:space="preserve">          </v>
      </c>
      <c r="B874" t="str">
        <f>IF(Rapportage!B874=0,"",_xlfn.CONCAT(REPT("0",7-LEN(Rapportage!B874)),Rapportage!B874))</f>
        <v/>
      </c>
      <c r="C874" t="str">
        <f>IF(Rapportage!C874=0,"",IF(ISNUMBER(SEARCH("-",Rapportage!C874)),_xlfn.CONCAT(REPT("0",7-LEN(LEFT(Rapportage!C874,SEARCH("-",Rapportage!C874)-1))),LEFT(Rapportage!C874,SEARCH("-",Rapportage!C874)-1)),_xlfn.CONCAT(REPT("0",7-LEN(Rapportage!C874)),Rapportage!C874)))</f>
        <v/>
      </c>
      <c r="E874" t="s">
        <v>3409</v>
      </c>
      <c r="F874" t="str">
        <f>IF(Rapportage!E874="","",_xlfn.CONCAT(REPT("0",4-LEN(Rapportage!E874)),Rapportage!E874))</f>
        <v/>
      </c>
      <c r="G874" s="10" t="str">
        <f>IF(Rapportage!F874 ="0","  ", "  ")</f>
        <v xml:space="preserve">  </v>
      </c>
      <c r="H874" s="10" t="str">
        <f>Rapportage!G874 &amp; REPT(" ",4-MIN(4,LEN(Rapportage!G874)))</f>
        <v xml:space="preserve">    </v>
      </c>
      <c r="I874" s="10" t="str">
        <f>IF(Rapportage!H874="","",IF(($Q$2-$P$2)&gt;=0,IF(LEN(TEXT(K874*100,"00000000"))=3,_xlfn.CONCAT(0,TEXT(K874*100,"000000.""00")),TEXT(K874*100,"000000"".""00")),""""))</f>
        <v/>
      </c>
      <c r="J874" s="10" t="str">
        <f>IF(Rapportage!I874="","",IF(($Q$2-$P$2)&gt;=0,IF(LEN(TEXT(Rapportage!I874*100,"000000"))=3,_xlfn.CONCAT(0,TEXT(Rapportage!I874*100,"000.""00")),TEXT(Rapportage!I874*100,"000"".""00")),""""))</f>
        <v/>
      </c>
      <c r="K874" s="15">
        <f>ROUND(Rapportage!H874,2)</f>
        <v>0</v>
      </c>
      <c r="O874" t="s">
        <v>908</v>
      </c>
      <c r="P874">
        <v>873</v>
      </c>
    </row>
    <row r="875" spans="1:16" x14ac:dyDescent="0.25">
      <c r="A875" t="str">
        <f>IF(LEN(Rapportage!A875)="","",Rapportage!A875&amp;REPT(" ",10-MIN(10,LEN(Rapportage!A875))))</f>
        <v xml:space="preserve">          </v>
      </c>
      <c r="B875" t="str">
        <f>IF(Rapportage!B875=0,"",_xlfn.CONCAT(REPT("0",7-LEN(Rapportage!B875)),Rapportage!B875))</f>
        <v/>
      </c>
      <c r="C875" t="str">
        <f>IF(Rapportage!C875=0,"",IF(ISNUMBER(SEARCH("-",Rapportage!C875)),_xlfn.CONCAT(REPT("0",7-LEN(LEFT(Rapportage!C875,SEARCH("-",Rapportage!C875)-1))),LEFT(Rapportage!C875,SEARCH("-",Rapportage!C875)-1)),_xlfn.CONCAT(REPT("0",7-LEN(Rapportage!C875)),Rapportage!C875)))</f>
        <v/>
      </c>
      <c r="E875" t="s">
        <v>3410</v>
      </c>
      <c r="F875" t="str">
        <f>IF(Rapportage!E875="","",_xlfn.CONCAT(REPT("0",4-LEN(Rapportage!E875)),Rapportage!E875))</f>
        <v/>
      </c>
      <c r="G875" s="10" t="str">
        <f>IF(Rapportage!F875 ="0","  ", "  ")</f>
        <v xml:space="preserve">  </v>
      </c>
      <c r="H875" s="10" t="str">
        <f>Rapportage!G875 &amp; REPT(" ",4-MIN(4,LEN(Rapportage!G875)))</f>
        <v xml:space="preserve">    </v>
      </c>
      <c r="I875" s="10" t="str">
        <f>IF(Rapportage!H875="","",IF(($Q$2-$P$2)&gt;=0,IF(LEN(TEXT(K875*100,"00000000"))=3,_xlfn.CONCAT(0,TEXT(K875*100,"000000.""00")),TEXT(K875*100,"000000"".""00")),""""))</f>
        <v/>
      </c>
      <c r="J875" s="10" t="str">
        <f>IF(Rapportage!I875="","",IF(($Q$2-$P$2)&gt;=0,IF(LEN(TEXT(Rapportage!I875*100,"000000"))=3,_xlfn.CONCAT(0,TEXT(Rapportage!I875*100,"000.""00")),TEXT(Rapportage!I875*100,"000"".""00")),""""))</f>
        <v/>
      </c>
      <c r="K875" s="15">
        <f>ROUND(Rapportage!H875,2)</f>
        <v>0</v>
      </c>
      <c r="O875" t="s">
        <v>909</v>
      </c>
      <c r="P875">
        <v>874</v>
      </c>
    </row>
    <row r="876" spans="1:16" x14ac:dyDescent="0.25">
      <c r="A876" t="str">
        <f>IF(LEN(Rapportage!A876)="","",Rapportage!A876&amp;REPT(" ",10-MIN(10,LEN(Rapportage!A876))))</f>
        <v xml:space="preserve">          </v>
      </c>
      <c r="B876" t="str">
        <f>IF(Rapportage!B876=0,"",_xlfn.CONCAT(REPT("0",7-LEN(Rapportage!B876)),Rapportage!B876))</f>
        <v/>
      </c>
      <c r="C876" t="str">
        <f>IF(Rapportage!C876=0,"",IF(ISNUMBER(SEARCH("-",Rapportage!C876)),_xlfn.CONCAT(REPT("0",7-LEN(LEFT(Rapportage!C876,SEARCH("-",Rapportage!C876)-1))),LEFT(Rapportage!C876,SEARCH("-",Rapportage!C876)-1)),_xlfn.CONCAT(REPT("0",7-LEN(Rapportage!C876)),Rapportage!C876)))</f>
        <v/>
      </c>
      <c r="E876" t="s">
        <v>3411</v>
      </c>
      <c r="F876" t="str">
        <f>IF(Rapportage!E876="","",_xlfn.CONCAT(REPT("0",4-LEN(Rapportage!E876)),Rapportage!E876))</f>
        <v/>
      </c>
      <c r="G876" s="10" t="str">
        <f>IF(Rapportage!F876 ="0","  ", "  ")</f>
        <v xml:space="preserve">  </v>
      </c>
      <c r="H876" s="10" t="str">
        <f>Rapportage!G876 &amp; REPT(" ",4-MIN(4,LEN(Rapportage!G876)))</f>
        <v xml:space="preserve">    </v>
      </c>
      <c r="I876" s="10" t="str">
        <f>IF(Rapportage!H876="","",IF(($Q$2-$P$2)&gt;=0,IF(LEN(TEXT(K876*100,"00000000"))=3,_xlfn.CONCAT(0,TEXT(K876*100,"000000.""00")),TEXT(K876*100,"000000"".""00")),""""))</f>
        <v/>
      </c>
      <c r="J876" s="10" t="str">
        <f>IF(Rapportage!I876="","",IF(($Q$2-$P$2)&gt;=0,IF(LEN(TEXT(Rapportage!I876*100,"000000"))=3,_xlfn.CONCAT(0,TEXT(Rapportage!I876*100,"000.""00")),TEXT(Rapportage!I876*100,"000"".""00")),""""))</f>
        <v/>
      </c>
      <c r="K876" s="15">
        <f>ROUND(Rapportage!H876,2)</f>
        <v>0</v>
      </c>
      <c r="O876" t="s">
        <v>910</v>
      </c>
      <c r="P876">
        <v>875</v>
      </c>
    </row>
    <row r="877" spans="1:16" x14ac:dyDescent="0.25">
      <c r="A877" t="str">
        <f>IF(LEN(Rapportage!A877)="","",Rapportage!A877&amp;REPT(" ",10-MIN(10,LEN(Rapportage!A877))))</f>
        <v xml:space="preserve">          </v>
      </c>
      <c r="B877" t="str">
        <f>IF(Rapportage!B877=0,"",_xlfn.CONCAT(REPT("0",7-LEN(Rapportage!B877)),Rapportage!B877))</f>
        <v/>
      </c>
      <c r="C877" t="str">
        <f>IF(Rapportage!C877=0,"",IF(ISNUMBER(SEARCH("-",Rapportage!C877)),_xlfn.CONCAT(REPT("0",7-LEN(LEFT(Rapportage!C877,SEARCH("-",Rapportage!C877)-1))),LEFT(Rapportage!C877,SEARCH("-",Rapportage!C877)-1)),_xlfn.CONCAT(REPT("0",7-LEN(Rapportage!C877)),Rapportage!C877)))</f>
        <v/>
      </c>
      <c r="E877" t="s">
        <v>3412</v>
      </c>
      <c r="F877" t="str">
        <f>IF(Rapportage!E877="","",_xlfn.CONCAT(REPT("0",4-LEN(Rapportage!E877)),Rapportage!E877))</f>
        <v/>
      </c>
      <c r="G877" s="10" t="str">
        <f>IF(Rapportage!F877 ="0","  ", "  ")</f>
        <v xml:space="preserve">  </v>
      </c>
      <c r="H877" s="10" t="str">
        <f>Rapportage!G877 &amp; REPT(" ",4-MIN(4,LEN(Rapportage!G877)))</f>
        <v xml:space="preserve">    </v>
      </c>
      <c r="I877" s="10" t="str">
        <f>IF(Rapportage!H877="","",IF(($Q$2-$P$2)&gt;=0,IF(LEN(TEXT(K877*100,"00000000"))=3,_xlfn.CONCAT(0,TEXT(K877*100,"000000.""00")),TEXT(K877*100,"000000"".""00")),""""))</f>
        <v/>
      </c>
      <c r="J877" s="10" t="str">
        <f>IF(Rapportage!I877="","",IF(($Q$2-$P$2)&gt;=0,IF(LEN(TEXT(Rapportage!I877*100,"000000"))=3,_xlfn.CONCAT(0,TEXT(Rapportage!I877*100,"000.""00")),TEXT(Rapportage!I877*100,"000"".""00")),""""))</f>
        <v/>
      </c>
      <c r="K877" s="15">
        <f>ROUND(Rapportage!H877,2)</f>
        <v>0</v>
      </c>
      <c r="O877" t="s">
        <v>911</v>
      </c>
      <c r="P877">
        <v>876</v>
      </c>
    </row>
    <row r="878" spans="1:16" x14ac:dyDescent="0.25">
      <c r="A878" t="str">
        <f>IF(LEN(Rapportage!A878)="","",Rapportage!A878&amp;REPT(" ",10-MIN(10,LEN(Rapportage!A878))))</f>
        <v xml:space="preserve">          </v>
      </c>
      <c r="B878" t="str">
        <f>IF(Rapportage!B878=0,"",_xlfn.CONCAT(REPT("0",7-LEN(Rapportage!B878)),Rapportage!B878))</f>
        <v/>
      </c>
      <c r="C878" t="str">
        <f>IF(Rapportage!C878=0,"",IF(ISNUMBER(SEARCH("-",Rapportage!C878)),_xlfn.CONCAT(REPT("0",7-LEN(LEFT(Rapportage!C878,SEARCH("-",Rapportage!C878)-1))),LEFT(Rapportage!C878,SEARCH("-",Rapportage!C878)-1)),_xlfn.CONCAT(REPT("0",7-LEN(Rapportage!C878)),Rapportage!C878)))</f>
        <v/>
      </c>
      <c r="E878" t="s">
        <v>3413</v>
      </c>
      <c r="F878" t="str">
        <f>IF(Rapportage!E878="","",_xlfn.CONCAT(REPT("0",4-LEN(Rapportage!E878)),Rapportage!E878))</f>
        <v/>
      </c>
      <c r="G878" s="10" t="str">
        <f>IF(Rapportage!F878 ="0","  ", "  ")</f>
        <v xml:space="preserve">  </v>
      </c>
      <c r="H878" s="10" t="str">
        <f>Rapportage!G878 &amp; REPT(" ",4-MIN(4,LEN(Rapportage!G878)))</f>
        <v xml:space="preserve">    </v>
      </c>
      <c r="I878" s="10" t="str">
        <f>IF(Rapportage!H878="","",IF(($Q$2-$P$2)&gt;=0,IF(LEN(TEXT(K878*100,"00000000"))=3,_xlfn.CONCAT(0,TEXT(K878*100,"000000.""00")),TEXT(K878*100,"000000"".""00")),""""))</f>
        <v/>
      </c>
      <c r="J878" s="10" t="str">
        <f>IF(Rapportage!I878="","",IF(($Q$2-$P$2)&gt;=0,IF(LEN(TEXT(Rapportage!I878*100,"000000"))=3,_xlfn.CONCAT(0,TEXT(Rapportage!I878*100,"000.""00")),TEXT(Rapportage!I878*100,"000"".""00")),""""))</f>
        <v/>
      </c>
      <c r="K878" s="15">
        <f>ROUND(Rapportage!H878,2)</f>
        <v>0</v>
      </c>
      <c r="O878" t="s">
        <v>912</v>
      </c>
      <c r="P878">
        <v>877</v>
      </c>
    </row>
    <row r="879" spans="1:16" x14ac:dyDescent="0.25">
      <c r="A879" t="str">
        <f>IF(LEN(Rapportage!A879)="","",Rapportage!A879&amp;REPT(" ",10-MIN(10,LEN(Rapportage!A879))))</f>
        <v xml:space="preserve">          </v>
      </c>
      <c r="B879" t="str">
        <f>IF(Rapportage!B879=0,"",_xlfn.CONCAT(REPT("0",7-LEN(Rapportage!B879)),Rapportage!B879))</f>
        <v/>
      </c>
      <c r="C879" t="str">
        <f>IF(Rapportage!C879=0,"",IF(ISNUMBER(SEARCH("-",Rapportage!C879)),_xlfn.CONCAT(REPT("0",7-LEN(LEFT(Rapportage!C879,SEARCH("-",Rapportage!C879)-1))),LEFT(Rapportage!C879,SEARCH("-",Rapportage!C879)-1)),_xlfn.CONCAT(REPT("0",7-LEN(Rapportage!C879)),Rapportage!C879)))</f>
        <v/>
      </c>
      <c r="E879" t="s">
        <v>3414</v>
      </c>
      <c r="F879" t="str">
        <f>IF(Rapportage!E879="","",_xlfn.CONCAT(REPT("0",4-LEN(Rapportage!E879)),Rapportage!E879))</f>
        <v/>
      </c>
      <c r="G879" s="10" t="str">
        <f>IF(Rapportage!F879 ="0","  ", "  ")</f>
        <v xml:space="preserve">  </v>
      </c>
      <c r="H879" s="10" t="str">
        <f>Rapportage!G879 &amp; REPT(" ",4-MIN(4,LEN(Rapportage!G879)))</f>
        <v xml:space="preserve">    </v>
      </c>
      <c r="I879" s="10" t="str">
        <f>IF(Rapportage!H879="","",IF(($Q$2-$P$2)&gt;=0,IF(LEN(TEXT(K879*100,"00000000"))=3,_xlfn.CONCAT(0,TEXT(K879*100,"000000.""00")),TEXT(K879*100,"000000"".""00")),""""))</f>
        <v/>
      </c>
      <c r="J879" s="10" t="str">
        <f>IF(Rapportage!I879="","",IF(($Q$2-$P$2)&gt;=0,IF(LEN(TEXT(Rapportage!I879*100,"000000"))=3,_xlfn.CONCAT(0,TEXT(Rapportage!I879*100,"000.""00")),TEXT(Rapportage!I879*100,"000"".""00")),""""))</f>
        <v/>
      </c>
      <c r="K879" s="15">
        <f>ROUND(Rapportage!H879,2)</f>
        <v>0</v>
      </c>
      <c r="O879" t="s">
        <v>913</v>
      </c>
      <c r="P879">
        <v>878</v>
      </c>
    </row>
    <row r="880" spans="1:16" x14ac:dyDescent="0.25">
      <c r="A880" t="str">
        <f>IF(LEN(Rapportage!A880)="","",Rapportage!A880&amp;REPT(" ",10-MIN(10,LEN(Rapportage!A880))))</f>
        <v xml:space="preserve">          </v>
      </c>
      <c r="B880" t="str">
        <f>IF(Rapportage!B880=0,"",_xlfn.CONCAT(REPT("0",7-LEN(Rapportage!B880)),Rapportage!B880))</f>
        <v/>
      </c>
      <c r="C880" t="str">
        <f>IF(Rapportage!C880=0,"",IF(ISNUMBER(SEARCH("-",Rapportage!C880)),_xlfn.CONCAT(REPT("0",7-LEN(LEFT(Rapportage!C880,SEARCH("-",Rapportage!C880)-1))),LEFT(Rapportage!C880,SEARCH("-",Rapportage!C880)-1)),_xlfn.CONCAT(REPT("0",7-LEN(Rapportage!C880)),Rapportage!C880)))</f>
        <v/>
      </c>
      <c r="E880" t="s">
        <v>3415</v>
      </c>
      <c r="F880" t="str">
        <f>IF(Rapportage!E880="","",_xlfn.CONCAT(REPT("0",4-LEN(Rapportage!E880)),Rapportage!E880))</f>
        <v/>
      </c>
      <c r="G880" s="10" t="str">
        <f>IF(Rapportage!F880 ="0","  ", "  ")</f>
        <v xml:space="preserve">  </v>
      </c>
      <c r="H880" s="10" t="str">
        <f>Rapportage!G880 &amp; REPT(" ",4-MIN(4,LEN(Rapportage!G880)))</f>
        <v xml:space="preserve">    </v>
      </c>
      <c r="I880" s="10" t="str">
        <f>IF(Rapportage!H880="","",IF(($Q$2-$P$2)&gt;=0,IF(LEN(TEXT(K880*100,"00000000"))=3,_xlfn.CONCAT(0,TEXT(K880*100,"000000.""00")),TEXT(K880*100,"000000"".""00")),""""))</f>
        <v/>
      </c>
      <c r="J880" s="10" t="str">
        <f>IF(Rapportage!I880="","",IF(($Q$2-$P$2)&gt;=0,IF(LEN(TEXT(Rapportage!I880*100,"000000"))=3,_xlfn.CONCAT(0,TEXT(Rapportage!I880*100,"000.""00")),TEXT(Rapportage!I880*100,"000"".""00")),""""))</f>
        <v/>
      </c>
      <c r="K880" s="15">
        <f>ROUND(Rapportage!H880,2)</f>
        <v>0</v>
      </c>
      <c r="O880" t="s">
        <v>914</v>
      </c>
      <c r="P880">
        <v>879</v>
      </c>
    </row>
    <row r="881" spans="1:16" x14ac:dyDescent="0.25">
      <c r="A881" t="str">
        <f>IF(LEN(Rapportage!A881)="","",Rapportage!A881&amp;REPT(" ",10-MIN(10,LEN(Rapportage!A881))))</f>
        <v xml:space="preserve">          </v>
      </c>
      <c r="B881" t="str">
        <f>IF(Rapportage!B881=0,"",_xlfn.CONCAT(REPT("0",7-LEN(Rapportage!B881)),Rapportage!B881))</f>
        <v/>
      </c>
      <c r="C881" t="str">
        <f>IF(Rapportage!C881=0,"",IF(ISNUMBER(SEARCH("-",Rapportage!C881)),_xlfn.CONCAT(REPT("0",7-LEN(LEFT(Rapportage!C881,SEARCH("-",Rapportage!C881)-1))),LEFT(Rapportage!C881,SEARCH("-",Rapportage!C881)-1)),_xlfn.CONCAT(REPT("0",7-LEN(Rapportage!C881)),Rapportage!C881)))</f>
        <v/>
      </c>
      <c r="E881" t="s">
        <v>3416</v>
      </c>
      <c r="F881" t="str">
        <f>IF(Rapportage!E881="","",_xlfn.CONCAT(REPT("0",4-LEN(Rapportage!E881)),Rapportage!E881))</f>
        <v/>
      </c>
      <c r="G881" s="10" t="str">
        <f>IF(Rapportage!F881 ="0","  ", "  ")</f>
        <v xml:space="preserve">  </v>
      </c>
      <c r="H881" s="10" t="str">
        <f>Rapportage!G881 &amp; REPT(" ",4-MIN(4,LEN(Rapportage!G881)))</f>
        <v xml:space="preserve">    </v>
      </c>
      <c r="I881" s="10" t="str">
        <f>IF(Rapportage!H881="","",IF(($Q$2-$P$2)&gt;=0,IF(LEN(TEXT(K881*100,"00000000"))=3,_xlfn.CONCAT(0,TEXT(K881*100,"000000.""00")),TEXT(K881*100,"000000"".""00")),""""))</f>
        <v/>
      </c>
      <c r="J881" s="10" t="str">
        <f>IF(Rapportage!I881="","",IF(($Q$2-$P$2)&gt;=0,IF(LEN(TEXT(Rapportage!I881*100,"000000"))=3,_xlfn.CONCAT(0,TEXT(Rapportage!I881*100,"000.""00")),TEXT(Rapportage!I881*100,"000"".""00")),""""))</f>
        <v/>
      </c>
      <c r="K881" s="15">
        <f>ROUND(Rapportage!H881,2)</f>
        <v>0</v>
      </c>
      <c r="O881" t="s">
        <v>915</v>
      </c>
      <c r="P881">
        <v>880</v>
      </c>
    </row>
    <row r="882" spans="1:16" x14ac:dyDescent="0.25">
      <c r="A882" t="str">
        <f>IF(LEN(Rapportage!A882)="","",Rapportage!A882&amp;REPT(" ",10-MIN(10,LEN(Rapportage!A882))))</f>
        <v xml:space="preserve">          </v>
      </c>
      <c r="B882" t="str">
        <f>IF(Rapportage!B882=0,"",_xlfn.CONCAT(REPT("0",7-LEN(Rapportage!B882)),Rapportage!B882))</f>
        <v/>
      </c>
      <c r="C882" t="str">
        <f>IF(Rapportage!C882=0,"",IF(ISNUMBER(SEARCH("-",Rapportage!C882)),_xlfn.CONCAT(REPT("0",7-LEN(LEFT(Rapportage!C882,SEARCH("-",Rapportage!C882)-1))),LEFT(Rapportage!C882,SEARCH("-",Rapportage!C882)-1)),_xlfn.CONCAT(REPT("0",7-LEN(Rapportage!C882)),Rapportage!C882)))</f>
        <v/>
      </c>
      <c r="E882" t="s">
        <v>3417</v>
      </c>
      <c r="F882" t="str">
        <f>IF(Rapportage!E882="","",_xlfn.CONCAT(REPT("0",4-LEN(Rapportage!E882)),Rapportage!E882))</f>
        <v/>
      </c>
      <c r="G882" s="10" t="str">
        <f>IF(Rapportage!F882 ="0","  ", "  ")</f>
        <v xml:space="preserve">  </v>
      </c>
      <c r="H882" s="10" t="str">
        <f>Rapportage!G882 &amp; REPT(" ",4-MIN(4,LEN(Rapportage!G882)))</f>
        <v xml:space="preserve">    </v>
      </c>
      <c r="I882" s="10" t="str">
        <f>IF(Rapportage!H882="","",IF(($Q$2-$P$2)&gt;=0,IF(LEN(TEXT(K882*100,"00000000"))=3,_xlfn.CONCAT(0,TEXT(K882*100,"000000.""00")),TEXT(K882*100,"000000"".""00")),""""))</f>
        <v/>
      </c>
      <c r="J882" s="10" t="str">
        <f>IF(Rapportage!I882="","",IF(($Q$2-$P$2)&gt;=0,IF(LEN(TEXT(Rapportage!I882*100,"000000"))=3,_xlfn.CONCAT(0,TEXT(Rapportage!I882*100,"000.""00")),TEXT(Rapportage!I882*100,"000"".""00")),""""))</f>
        <v/>
      </c>
      <c r="K882" s="15">
        <f>ROUND(Rapportage!H882,2)</f>
        <v>0</v>
      </c>
      <c r="O882" t="s">
        <v>916</v>
      </c>
      <c r="P882">
        <v>881</v>
      </c>
    </row>
    <row r="883" spans="1:16" x14ac:dyDescent="0.25">
      <c r="A883" t="str">
        <f>IF(LEN(Rapportage!A883)="","",Rapportage!A883&amp;REPT(" ",10-MIN(10,LEN(Rapportage!A883))))</f>
        <v xml:space="preserve">          </v>
      </c>
      <c r="B883" t="str">
        <f>IF(Rapportage!B883=0,"",_xlfn.CONCAT(REPT("0",7-LEN(Rapportage!B883)),Rapportage!B883))</f>
        <v/>
      </c>
      <c r="C883" t="str">
        <f>IF(Rapportage!C883=0,"",IF(ISNUMBER(SEARCH("-",Rapportage!C883)),_xlfn.CONCAT(REPT("0",7-LEN(LEFT(Rapportage!C883,SEARCH("-",Rapportage!C883)-1))),LEFT(Rapportage!C883,SEARCH("-",Rapportage!C883)-1)),_xlfn.CONCAT(REPT("0",7-LEN(Rapportage!C883)),Rapportage!C883)))</f>
        <v/>
      </c>
      <c r="E883" t="s">
        <v>3418</v>
      </c>
      <c r="F883" t="str">
        <f>IF(Rapportage!E883="","",_xlfn.CONCAT(REPT("0",4-LEN(Rapportage!E883)),Rapportage!E883))</f>
        <v/>
      </c>
      <c r="G883" s="10" t="str">
        <f>IF(Rapportage!F883 ="0","  ", "  ")</f>
        <v xml:space="preserve">  </v>
      </c>
      <c r="H883" s="10" t="str">
        <f>Rapportage!G883 &amp; REPT(" ",4-MIN(4,LEN(Rapportage!G883)))</f>
        <v xml:space="preserve">    </v>
      </c>
      <c r="I883" s="10" t="str">
        <f>IF(Rapportage!H883="","",IF(($Q$2-$P$2)&gt;=0,IF(LEN(TEXT(K883*100,"00000000"))=3,_xlfn.CONCAT(0,TEXT(K883*100,"000000.""00")),TEXT(K883*100,"000000"".""00")),""""))</f>
        <v/>
      </c>
      <c r="J883" s="10" t="str">
        <f>IF(Rapportage!I883="","",IF(($Q$2-$P$2)&gt;=0,IF(LEN(TEXT(Rapportage!I883*100,"000000"))=3,_xlfn.CONCAT(0,TEXT(Rapportage!I883*100,"000.""00")),TEXT(Rapportage!I883*100,"000"".""00")),""""))</f>
        <v/>
      </c>
      <c r="K883" s="15">
        <f>ROUND(Rapportage!H883,2)</f>
        <v>0</v>
      </c>
      <c r="O883" t="s">
        <v>917</v>
      </c>
      <c r="P883">
        <v>882</v>
      </c>
    </row>
    <row r="884" spans="1:16" x14ac:dyDescent="0.25">
      <c r="A884" t="str">
        <f>IF(LEN(Rapportage!A884)="","",Rapportage!A884&amp;REPT(" ",10-MIN(10,LEN(Rapportage!A884))))</f>
        <v xml:space="preserve">          </v>
      </c>
      <c r="B884" t="str">
        <f>IF(Rapportage!B884=0,"",_xlfn.CONCAT(REPT("0",7-LEN(Rapportage!B884)),Rapportage!B884))</f>
        <v/>
      </c>
      <c r="C884" t="str">
        <f>IF(Rapportage!C884=0,"",IF(ISNUMBER(SEARCH("-",Rapportage!C884)),_xlfn.CONCAT(REPT("0",7-LEN(LEFT(Rapportage!C884,SEARCH("-",Rapportage!C884)-1))),LEFT(Rapportage!C884,SEARCH("-",Rapportage!C884)-1)),_xlfn.CONCAT(REPT("0",7-LEN(Rapportage!C884)),Rapportage!C884)))</f>
        <v/>
      </c>
      <c r="E884" t="s">
        <v>3419</v>
      </c>
      <c r="F884" t="str">
        <f>IF(Rapportage!E884="","",_xlfn.CONCAT(REPT("0",4-LEN(Rapportage!E884)),Rapportage!E884))</f>
        <v/>
      </c>
      <c r="G884" s="10" t="str">
        <f>IF(Rapportage!F884 ="0","  ", "  ")</f>
        <v xml:space="preserve">  </v>
      </c>
      <c r="H884" s="10" t="str">
        <f>Rapportage!G884 &amp; REPT(" ",4-MIN(4,LEN(Rapportage!G884)))</f>
        <v xml:space="preserve">    </v>
      </c>
      <c r="I884" s="10" t="str">
        <f>IF(Rapportage!H884="","",IF(($Q$2-$P$2)&gt;=0,IF(LEN(TEXT(K884*100,"00000000"))=3,_xlfn.CONCAT(0,TEXT(K884*100,"000000.""00")),TEXT(K884*100,"000000"".""00")),""""))</f>
        <v/>
      </c>
      <c r="J884" s="10" t="str">
        <f>IF(Rapportage!I884="","",IF(($Q$2-$P$2)&gt;=0,IF(LEN(TEXT(Rapportage!I884*100,"000000"))=3,_xlfn.CONCAT(0,TEXT(Rapportage!I884*100,"000.""00")),TEXT(Rapportage!I884*100,"000"".""00")),""""))</f>
        <v/>
      </c>
      <c r="K884" s="15">
        <f>ROUND(Rapportage!H884,2)</f>
        <v>0</v>
      </c>
      <c r="O884" t="s">
        <v>918</v>
      </c>
      <c r="P884">
        <v>883</v>
      </c>
    </row>
    <row r="885" spans="1:16" x14ac:dyDescent="0.25">
      <c r="A885" t="str">
        <f>IF(LEN(Rapportage!A885)="","",Rapportage!A885&amp;REPT(" ",10-MIN(10,LEN(Rapportage!A885))))</f>
        <v xml:space="preserve">          </v>
      </c>
      <c r="B885" t="str">
        <f>IF(Rapportage!B885=0,"",_xlfn.CONCAT(REPT("0",7-LEN(Rapportage!B885)),Rapportage!B885))</f>
        <v/>
      </c>
      <c r="C885" t="str">
        <f>IF(Rapportage!C885=0,"",IF(ISNUMBER(SEARCH("-",Rapportage!C885)),_xlfn.CONCAT(REPT("0",7-LEN(LEFT(Rapportage!C885,SEARCH("-",Rapportage!C885)-1))),LEFT(Rapportage!C885,SEARCH("-",Rapportage!C885)-1)),_xlfn.CONCAT(REPT("0",7-LEN(Rapportage!C885)),Rapportage!C885)))</f>
        <v/>
      </c>
      <c r="E885" t="s">
        <v>3420</v>
      </c>
      <c r="F885" t="str">
        <f>IF(Rapportage!E885="","",_xlfn.CONCAT(REPT("0",4-LEN(Rapportage!E885)),Rapportage!E885))</f>
        <v/>
      </c>
      <c r="G885" s="10" t="str">
        <f>IF(Rapportage!F885 ="0","  ", "  ")</f>
        <v xml:space="preserve">  </v>
      </c>
      <c r="H885" s="10" t="str">
        <f>Rapportage!G885 &amp; REPT(" ",4-MIN(4,LEN(Rapportage!G885)))</f>
        <v xml:space="preserve">    </v>
      </c>
      <c r="I885" s="10" t="str">
        <f>IF(Rapportage!H885="","",IF(($Q$2-$P$2)&gt;=0,IF(LEN(TEXT(K885*100,"00000000"))=3,_xlfn.CONCAT(0,TEXT(K885*100,"000000.""00")),TEXT(K885*100,"000000"".""00")),""""))</f>
        <v/>
      </c>
      <c r="J885" s="10" t="str">
        <f>IF(Rapportage!I885="","",IF(($Q$2-$P$2)&gt;=0,IF(LEN(TEXT(Rapportage!I885*100,"000000"))=3,_xlfn.CONCAT(0,TEXT(Rapportage!I885*100,"000.""00")),TEXT(Rapportage!I885*100,"000"".""00")),""""))</f>
        <v/>
      </c>
      <c r="K885" s="15">
        <f>ROUND(Rapportage!H885,2)</f>
        <v>0</v>
      </c>
      <c r="O885" t="s">
        <v>919</v>
      </c>
      <c r="P885">
        <v>884</v>
      </c>
    </row>
    <row r="886" spans="1:16" x14ac:dyDescent="0.25">
      <c r="A886" t="str">
        <f>IF(LEN(Rapportage!A886)="","",Rapportage!A886&amp;REPT(" ",10-MIN(10,LEN(Rapportage!A886))))</f>
        <v xml:space="preserve">          </v>
      </c>
      <c r="B886" t="str">
        <f>IF(Rapportage!B886=0,"",_xlfn.CONCAT(REPT("0",7-LEN(Rapportage!B886)),Rapportage!B886))</f>
        <v/>
      </c>
      <c r="C886" t="str">
        <f>IF(Rapportage!C886=0,"",IF(ISNUMBER(SEARCH("-",Rapportage!C886)),_xlfn.CONCAT(REPT("0",7-LEN(LEFT(Rapportage!C886,SEARCH("-",Rapportage!C886)-1))),LEFT(Rapportage!C886,SEARCH("-",Rapportage!C886)-1)),_xlfn.CONCAT(REPT("0",7-LEN(Rapportage!C886)),Rapportage!C886)))</f>
        <v/>
      </c>
      <c r="E886" t="s">
        <v>3421</v>
      </c>
      <c r="F886" t="str">
        <f>IF(Rapportage!E886="","",_xlfn.CONCAT(REPT("0",4-LEN(Rapportage!E886)),Rapportage!E886))</f>
        <v/>
      </c>
      <c r="G886" s="10" t="str">
        <f>IF(Rapportage!F886 ="0","  ", "  ")</f>
        <v xml:space="preserve">  </v>
      </c>
      <c r="H886" s="10" t="str">
        <f>Rapportage!G886 &amp; REPT(" ",4-MIN(4,LEN(Rapportage!G886)))</f>
        <v xml:space="preserve">    </v>
      </c>
      <c r="I886" s="10" t="str">
        <f>IF(Rapportage!H886="","",IF(($Q$2-$P$2)&gt;=0,IF(LEN(TEXT(K886*100,"00000000"))=3,_xlfn.CONCAT(0,TEXT(K886*100,"000000.""00")),TEXT(K886*100,"000000"".""00")),""""))</f>
        <v/>
      </c>
      <c r="J886" s="10" t="str">
        <f>IF(Rapportage!I886="","",IF(($Q$2-$P$2)&gt;=0,IF(LEN(TEXT(Rapportage!I886*100,"000000"))=3,_xlfn.CONCAT(0,TEXT(Rapportage!I886*100,"000.""00")),TEXT(Rapportage!I886*100,"000"".""00")),""""))</f>
        <v/>
      </c>
      <c r="K886" s="15">
        <f>ROUND(Rapportage!H886,2)</f>
        <v>0</v>
      </c>
      <c r="O886" t="s">
        <v>920</v>
      </c>
      <c r="P886">
        <v>885</v>
      </c>
    </row>
    <row r="887" spans="1:16" x14ac:dyDescent="0.25">
      <c r="A887" t="str">
        <f>IF(LEN(Rapportage!A887)="","",Rapportage!A887&amp;REPT(" ",10-MIN(10,LEN(Rapportage!A887))))</f>
        <v xml:space="preserve">          </v>
      </c>
      <c r="B887" t="str">
        <f>IF(Rapportage!B887=0,"",_xlfn.CONCAT(REPT("0",7-LEN(Rapportage!B887)),Rapportage!B887))</f>
        <v/>
      </c>
      <c r="C887" t="str">
        <f>IF(Rapportage!C887=0,"",IF(ISNUMBER(SEARCH("-",Rapportage!C887)),_xlfn.CONCAT(REPT("0",7-LEN(LEFT(Rapportage!C887,SEARCH("-",Rapportage!C887)-1))),LEFT(Rapportage!C887,SEARCH("-",Rapportage!C887)-1)),_xlfn.CONCAT(REPT("0",7-LEN(Rapportage!C887)),Rapportage!C887)))</f>
        <v/>
      </c>
      <c r="E887" t="s">
        <v>3422</v>
      </c>
      <c r="F887" t="str">
        <f>IF(Rapportage!E887="","",_xlfn.CONCAT(REPT("0",4-LEN(Rapportage!E887)),Rapportage!E887))</f>
        <v/>
      </c>
      <c r="G887" s="10" t="str">
        <f>IF(Rapportage!F887 ="0","  ", "  ")</f>
        <v xml:space="preserve">  </v>
      </c>
      <c r="H887" s="10" t="str">
        <f>Rapportage!G887 &amp; REPT(" ",4-MIN(4,LEN(Rapportage!G887)))</f>
        <v xml:space="preserve">    </v>
      </c>
      <c r="I887" s="10" t="str">
        <f>IF(Rapportage!H887="","",IF(($Q$2-$P$2)&gt;=0,IF(LEN(TEXT(K887*100,"00000000"))=3,_xlfn.CONCAT(0,TEXT(K887*100,"000000.""00")),TEXT(K887*100,"000000"".""00")),""""))</f>
        <v/>
      </c>
      <c r="J887" s="10" t="str">
        <f>IF(Rapportage!I887="","",IF(($Q$2-$P$2)&gt;=0,IF(LEN(TEXT(Rapportage!I887*100,"000000"))=3,_xlfn.CONCAT(0,TEXT(Rapportage!I887*100,"000.""00")),TEXT(Rapportage!I887*100,"000"".""00")),""""))</f>
        <v/>
      </c>
      <c r="K887" s="15">
        <f>ROUND(Rapportage!H887,2)</f>
        <v>0</v>
      </c>
      <c r="O887" t="s">
        <v>921</v>
      </c>
      <c r="P887">
        <v>886</v>
      </c>
    </row>
    <row r="888" spans="1:16" x14ac:dyDescent="0.25">
      <c r="A888" t="str">
        <f>IF(LEN(Rapportage!A888)="","",Rapportage!A888&amp;REPT(" ",10-MIN(10,LEN(Rapportage!A888))))</f>
        <v xml:space="preserve">          </v>
      </c>
      <c r="B888" t="str">
        <f>IF(Rapportage!B888=0,"",_xlfn.CONCAT(REPT("0",7-LEN(Rapportage!B888)),Rapportage!B888))</f>
        <v/>
      </c>
      <c r="C888" t="str">
        <f>IF(Rapportage!C888=0,"",IF(ISNUMBER(SEARCH("-",Rapportage!C888)),_xlfn.CONCAT(REPT("0",7-LEN(LEFT(Rapportage!C888,SEARCH("-",Rapportage!C888)-1))),LEFT(Rapportage!C888,SEARCH("-",Rapportage!C888)-1)),_xlfn.CONCAT(REPT("0",7-LEN(Rapportage!C888)),Rapportage!C888)))</f>
        <v/>
      </c>
      <c r="E888" t="s">
        <v>3423</v>
      </c>
      <c r="F888" t="str">
        <f>IF(Rapportage!E888="","",_xlfn.CONCAT(REPT("0",4-LEN(Rapportage!E888)),Rapportage!E888))</f>
        <v/>
      </c>
      <c r="G888" s="10" t="str">
        <f>IF(Rapportage!F888 ="0","  ", "  ")</f>
        <v xml:space="preserve">  </v>
      </c>
      <c r="H888" s="10" t="str">
        <f>Rapportage!G888 &amp; REPT(" ",4-MIN(4,LEN(Rapportage!G888)))</f>
        <v xml:space="preserve">    </v>
      </c>
      <c r="I888" s="10" t="str">
        <f>IF(Rapportage!H888="","",IF(($Q$2-$P$2)&gt;=0,IF(LEN(TEXT(K888*100,"00000000"))=3,_xlfn.CONCAT(0,TEXT(K888*100,"000000.""00")),TEXT(K888*100,"000000"".""00")),""""))</f>
        <v/>
      </c>
      <c r="J888" s="10" t="str">
        <f>IF(Rapportage!I888="","",IF(($Q$2-$P$2)&gt;=0,IF(LEN(TEXT(Rapportage!I888*100,"000000"))=3,_xlfn.CONCAT(0,TEXT(Rapportage!I888*100,"000.""00")),TEXT(Rapportage!I888*100,"000"".""00")),""""))</f>
        <v/>
      </c>
      <c r="K888" s="15">
        <f>ROUND(Rapportage!H888,2)</f>
        <v>0</v>
      </c>
      <c r="O888" t="s">
        <v>922</v>
      </c>
      <c r="P888">
        <v>887</v>
      </c>
    </row>
    <row r="889" spans="1:16" x14ac:dyDescent="0.25">
      <c r="A889" t="str">
        <f>IF(LEN(Rapportage!A889)="","",Rapportage!A889&amp;REPT(" ",10-MIN(10,LEN(Rapportage!A889))))</f>
        <v xml:space="preserve">          </v>
      </c>
      <c r="B889" t="str">
        <f>IF(Rapportage!B889=0,"",_xlfn.CONCAT(REPT("0",7-LEN(Rapportage!B889)),Rapportage!B889))</f>
        <v/>
      </c>
      <c r="C889" t="str">
        <f>IF(Rapportage!C889=0,"",IF(ISNUMBER(SEARCH("-",Rapportage!C889)),_xlfn.CONCAT(REPT("0",7-LEN(LEFT(Rapportage!C889,SEARCH("-",Rapportage!C889)-1))),LEFT(Rapportage!C889,SEARCH("-",Rapportage!C889)-1)),_xlfn.CONCAT(REPT("0",7-LEN(Rapportage!C889)),Rapportage!C889)))</f>
        <v/>
      </c>
      <c r="E889" t="s">
        <v>3424</v>
      </c>
      <c r="F889" t="str">
        <f>IF(Rapportage!E889="","",_xlfn.CONCAT(REPT("0",4-LEN(Rapportage!E889)),Rapportage!E889))</f>
        <v/>
      </c>
      <c r="G889" s="10" t="str">
        <f>IF(Rapportage!F889 ="0","  ", "  ")</f>
        <v xml:space="preserve">  </v>
      </c>
      <c r="H889" s="10" t="str">
        <f>Rapportage!G889 &amp; REPT(" ",4-MIN(4,LEN(Rapportage!G889)))</f>
        <v xml:space="preserve">    </v>
      </c>
      <c r="I889" s="10" t="str">
        <f>IF(Rapportage!H889="","",IF(($Q$2-$P$2)&gt;=0,IF(LEN(TEXT(K889*100,"00000000"))=3,_xlfn.CONCAT(0,TEXT(K889*100,"000000.""00")),TEXT(K889*100,"000000"".""00")),""""))</f>
        <v/>
      </c>
      <c r="J889" s="10" t="str">
        <f>IF(Rapportage!I889="","",IF(($Q$2-$P$2)&gt;=0,IF(LEN(TEXT(Rapportage!I889*100,"000000"))=3,_xlfn.CONCAT(0,TEXT(Rapportage!I889*100,"000.""00")),TEXT(Rapportage!I889*100,"000"".""00")),""""))</f>
        <v/>
      </c>
      <c r="K889" s="15">
        <f>ROUND(Rapportage!H889,2)</f>
        <v>0</v>
      </c>
      <c r="O889" t="s">
        <v>923</v>
      </c>
      <c r="P889">
        <v>888</v>
      </c>
    </row>
    <row r="890" spans="1:16" x14ac:dyDescent="0.25">
      <c r="A890" t="str">
        <f>IF(LEN(Rapportage!A890)="","",Rapportage!A890&amp;REPT(" ",10-MIN(10,LEN(Rapportage!A890))))</f>
        <v xml:space="preserve">          </v>
      </c>
      <c r="B890" t="str">
        <f>IF(Rapportage!B890=0,"",_xlfn.CONCAT(REPT("0",7-LEN(Rapportage!B890)),Rapportage!B890))</f>
        <v/>
      </c>
      <c r="C890" t="str">
        <f>IF(Rapportage!C890=0,"",IF(ISNUMBER(SEARCH("-",Rapportage!C890)),_xlfn.CONCAT(REPT("0",7-LEN(LEFT(Rapportage!C890,SEARCH("-",Rapportage!C890)-1))),LEFT(Rapportage!C890,SEARCH("-",Rapportage!C890)-1)),_xlfn.CONCAT(REPT("0",7-LEN(Rapportage!C890)),Rapportage!C890)))</f>
        <v/>
      </c>
      <c r="E890" t="s">
        <v>3425</v>
      </c>
      <c r="F890" t="str">
        <f>IF(Rapportage!E890="","",_xlfn.CONCAT(REPT("0",4-LEN(Rapportage!E890)),Rapportage!E890))</f>
        <v/>
      </c>
      <c r="G890" s="10" t="str">
        <f>IF(Rapportage!F890 ="0","  ", "  ")</f>
        <v xml:space="preserve">  </v>
      </c>
      <c r="H890" s="10" t="str">
        <f>Rapportage!G890 &amp; REPT(" ",4-MIN(4,LEN(Rapportage!G890)))</f>
        <v xml:space="preserve">    </v>
      </c>
      <c r="I890" s="10" t="str">
        <f>IF(Rapportage!H890="","",IF(($Q$2-$P$2)&gt;=0,IF(LEN(TEXT(K890*100,"00000000"))=3,_xlfn.CONCAT(0,TEXT(K890*100,"000000.""00")),TEXT(K890*100,"000000"".""00")),""""))</f>
        <v/>
      </c>
      <c r="J890" s="10" t="str">
        <f>IF(Rapportage!I890="","",IF(($Q$2-$P$2)&gt;=0,IF(LEN(TEXT(Rapportage!I890*100,"000000"))=3,_xlfn.CONCAT(0,TEXT(Rapportage!I890*100,"000.""00")),TEXT(Rapportage!I890*100,"000"".""00")),""""))</f>
        <v/>
      </c>
      <c r="K890" s="15">
        <f>ROUND(Rapportage!H890,2)</f>
        <v>0</v>
      </c>
      <c r="O890" t="s">
        <v>924</v>
      </c>
      <c r="P890">
        <v>889</v>
      </c>
    </row>
    <row r="891" spans="1:16" x14ac:dyDescent="0.25">
      <c r="A891" t="str">
        <f>IF(LEN(Rapportage!A891)="","",Rapportage!A891&amp;REPT(" ",10-MIN(10,LEN(Rapportage!A891))))</f>
        <v xml:space="preserve">          </v>
      </c>
      <c r="B891" t="str">
        <f>IF(Rapportage!B891=0,"",_xlfn.CONCAT(REPT("0",7-LEN(Rapportage!B891)),Rapportage!B891))</f>
        <v/>
      </c>
      <c r="C891" t="str">
        <f>IF(Rapportage!C891=0,"",IF(ISNUMBER(SEARCH("-",Rapportage!C891)),_xlfn.CONCAT(REPT("0",7-LEN(LEFT(Rapportage!C891,SEARCH("-",Rapportage!C891)-1))),LEFT(Rapportage!C891,SEARCH("-",Rapportage!C891)-1)),_xlfn.CONCAT(REPT("0",7-LEN(Rapportage!C891)),Rapportage!C891)))</f>
        <v/>
      </c>
      <c r="E891" t="s">
        <v>3426</v>
      </c>
      <c r="F891" t="str">
        <f>IF(Rapportage!E891="","",_xlfn.CONCAT(REPT("0",4-LEN(Rapportage!E891)),Rapportage!E891))</f>
        <v/>
      </c>
      <c r="G891" s="10" t="str">
        <f>IF(Rapportage!F891 ="0","  ", "  ")</f>
        <v xml:space="preserve">  </v>
      </c>
      <c r="H891" s="10" t="str">
        <f>Rapportage!G891 &amp; REPT(" ",4-MIN(4,LEN(Rapportage!G891)))</f>
        <v xml:space="preserve">    </v>
      </c>
      <c r="I891" s="10" t="str">
        <f>IF(Rapportage!H891="","",IF(($Q$2-$P$2)&gt;=0,IF(LEN(TEXT(K891*100,"00000000"))=3,_xlfn.CONCAT(0,TEXT(K891*100,"000000.""00")),TEXT(K891*100,"000000"".""00")),""""))</f>
        <v/>
      </c>
      <c r="J891" s="10" t="str">
        <f>IF(Rapportage!I891="","",IF(($Q$2-$P$2)&gt;=0,IF(LEN(TEXT(Rapportage!I891*100,"000000"))=3,_xlfn.CONCAT(0,TEXT(Rapportage!I891*100,"000.""00")),TEXT(Rapportage!I891*100,"000"".""00")),""""))</f>
        <v/>
      </c>
      <c r="K891" s="15">
        <f>ROUND(Rapportage!H891,2)</f>
        <v>0</v>
      </c>
      <c r="O891" t="s">
        <v>925</v>
      </c>
      <c r="P891">
        <v>890</v>
      </c>
    </row>
    <row r="892" spans="1:16" x14ac:dyDescent="0.25">
      <c r="A892" t="str">
        <f>IF(LEN(Rapportage!A892)="","",Rapportage!A892&amp;REPT(" ",10-MIN(10,LEN(Rapportage!A892))))</f>
        <v xml:space="preserve">          </v>
      </c>
      <c r="B892" t="str">
        <f>IF(Rapportage!B892=0,"",_xlfn.CONCAT(REPT("0",7-LEN(Rapportage!B892)),Rapportage!B892))</f>
        <v/>
      </c>
      <c r="C892" t="str">
        <f>IF(Rapportage!C892=0,"",IF(ISNUMBER(SEARCH("-",Rapportage!C892)),_xlfn.CONCAT(REPT("0",7-LEN(LEFT(Rapportage!C892,SEARCH("-",Rapportage!C892)-1))),LEFT(Rapportage!C892,SEARCH("-",Rapportage!C892)-1)),_xlfn.CONCAT(REPT("0",7-LEN(Rapportage!C892)),Rapportage!C892)))</f>
        <v/>
      </c>
      <c r="E892" t="s">
        <v>3427</v>
      </c>
      <c r="F892" t="str">
        <f>IF(Rapportage!E892="","",_xlfn.CONCAT(REPT("0",4-LEN(Rapportage!E892)),Rapportage!E892))</f>
        <v/>
      </c>
      <c r="G892" s="10" t="str">
        <f>IF(Rapportage!F892 ="0","  ", "  ")</f>
        <v xml:space="preserve">  </v>
      </c>
      <c r="H892" s="10" t="str">
        <f>Rapportage!G892 &amp; REPT(" ",4-MIN(4,LEN(Rapportage!G892)))</f>
        <v xml:space="preserve">    </v>
      </c>
      <c r="I892" s="10" t="str">
        <f>IF(Rapportage!H892="","",IF(($Q$2-$P$2)&gt;=0,IF(LEN(TEXT(K892*100,"00000000"))=3,_xlfn.CONCAT(0,TEXT(K892*100,"000000.""00")),TEXT(K892*100,"000000"".""00")),""""))</f>
        <v/>
      </c>
      <c r="J892" s="10" t="str">
        <f>IF(Rapportage!I892="","",IF(($Q$2-$P$2)&gt;=0,IF(LEN(TEXT(Rapportage!I892*100,"000000"))=3,_xlfn.CONCAT(0,TEXT(Rapportage!I892*100,"000.""00")),TEXT(Rapportage!I892*100,"000"".""00")),""""))</f>
        <v/>
      </c>
      <c r="K892" s="15">
        <f>ROUND(Rapportage!H892,2)</f>
        <v>0</v>
      </c>
      <c r="O892" t="s">
        <v>926</v>
      </c>
      <c r="P892">
        <v>891</v>
      </c>
    </row>
    <row r="893" spans="1:16" x14ac:dyDescent="0.25">
      <c r="A893" t="str">
        <f>IF(LEN(Rapportage!A893)="","",Rapportage!A893&amp;REPT(" ",10-MIN(10,LEN(Rapportage!A893))))</f>
        <v xml:space="preserve">          </v>
      </c>
      <c r="B893" t="str">
        <f>IF(Rapportage!B893=0,"",_xlfn.CONCAT(REPT("0",7-LEN(Rapportage!B893)),Rapportage!B893))</f>
        <v/>
      </c>
      <c r="C893" t="str">
        <f>IF(Rapportage!C893=0,"",IF(ISNUMBER(SEARCH("-",Rapportage!C893)),_xlfn.CONCAT(REPT("0",7-LEN(LEFT(Rapportage!C893,SEARCH("-",Rapportage!C893)-1))),LEFT(Rapportage!C893,SEARCH("-",Rapportage!C893)-1)),_xlfn.CONCAT(REPT("0",7-LEN(Rapportage!C893)),Rapportage!C893)))</f>
        <v/>
      </c>
      <c r="E893" t="s">
        <v>3428</v>
      </c>
      <c r="F893" t="str">
        <f>IF(Rapportage!E893="","",_xlfn.CONCAT(REPT("0",4-LEN(Rapportage!E893)),Rapportage!E893))</f>
        <v/>
      </c>
      <c r="G893" s="10" t="str">
        <f>IF(Rapportage!F893 ="0","  ", "  ")</f>
        <v xml:space="preserve">  </v>
      </c>
      <c r="H893" s="10" t="str">
        <f>Rapportage!G893 &amp; REPT(" ",4-MIN(4,LEN(Rapportage!G893)))</f>
        <v xml:space="preserve">    </v>
      </c>
      <c r="I893" s="10" t="str">
        <f>IF(Rapportage!H893="","",IF(($Q$2-$P$2)&gt;=0,IF(LEN(TEXT(K893*100,"00000000"))=3,_xlfn.CONCAT(0,TEXT(K893*100,"000000.""00")),TEXT(K893*100,"000000"".""00")),""""))</f>
        <v/>
      </c>
      <c r="J893" s="10" t="str">
        <f>IF(Rapportage!I893="","",IF(($Q$2-$P$2)&gt;=0,IF(LEN(TEXT(Rapportage!I893*100,"000000"))=3,_xlfn.CONCAT(0,TEXT(Rapportage!I893*100,"000.""00")),TEXT(Rapportage!I893*100,"000"".""00")),""""))</f>
        <v/>
      </c>
      <c r="K893" s="15">
        <f>ROUND(Rapportage!H893,2)</f>
        <v>0</v>
      </c>
      <c r="O893" t="s">
        <v>927</v>
      </c>
      <c r="P893">
        <v>892</v>
      </c>
    </row>
    <row r="894" spans="1:16" x14ac:dyDescent="0.25">
      <c r="A894" t="str">
        <f>IF(LEN(Rapportage!A894)="","",Rapportage!A894&amp;REPT(" ",10-MIN(10,LEN(Rapportage!A894))))</f>
        <v xml:space="preserve">          </v>
      </c>
      <c r="B894" t="str">
        <f>IF(Rapportage!B894=0,"",_xlfn.CONCAT(REPT("0",7-LEN(Rapportage!B894)),Rapportage!B894))</f>
        <v/>
      </c>
      <c r="C894" t="str">
        <f>IF(Rapportage!C894=0,"",IF(ISNUMBER(SEARCH("-",Rapportage!C894)),_xlfn.CONCAT(REPT("0",7-LEN(LEFT(Rapportage!C894,SEARCH("-",Rapportage!C894)-1))),LEFT(Rapportage!C894,SEARCH("-",Rapportage!C894)-1)),_xlfn.CONCAT(REPT("0",7-LEN(Rapportage!C894)),Rapportage!C894)))</f>
        <v/>
      </c>
      <c r="E894" t="s">
        <v>3429</v>
      </c>
      <c r="F894" t="str">
        <f>IF(Rapportage!E894="","",_xlfn.CONCAT(REPT("0",4-LEN(Rapportage!E894)),Rapportage!E894))</f>
        <v/>
      </c>
      <c r="G894" s="10" t="str">
        <f>IF(Rapportage!F894 ="0","  ", "  ")</f>
        <v xml:space="preserve">  </v>
      </c>
      <c r="H894" s="10" t="str">
        <f>Rapportage!G894 &amp; REPT(" ",4-MIN(4,LEN(Rapportage!G894)))</f>
        <v xml:space="preserve">    </v>
      </c>
      <c r="I894" s="10" t="str">
        <f>IF(Rapportage!H894="","",IF(($Q$2-$P$2)&gt;=0,IF(LEN(TEXT(K894*100,"00000000"))=3,_xlfn.CONCAT(0,TEXT(K894*100,"000000.""00")),TEXT(K894*100,"000000"".""00")),""""))</f>
        <v/>
      </c>
      <c r="J894" s="10" t="str">
        <f>IF(Rapportage!I894="","",IF(($Q$2-$P$2)&gt;=0,IF(LEN(TEXT(Rapportage!I894*100,"000000"))=3,_xlfn.CONCAT(0,TEXT(Rapportage!I894*100,"000.""00")),TEXT(Rapportage!I894*100,"000"".""00")),""""))</f>
        <v/>
      </c>
      <c r="K894" s="15">
        <f>ROUND(Rapportage!H894,2)</f>
        <v>0</v>
      </c>
      <c r="O894" t="s">
        <v>928</v>
      </c>
      <c r="P894">
        <v>893</v>
      </c>
    </row>
    <row r="895" spans="1:16" x14ac:dyDescent="0.25">
      <c r="A895" t="str">
        <f>IF(LEN(Rapportage!A895)="","",Rapportage!A895&amp;REPT(" ",10-MIN(10,LEN(Rapportage!A895))))</f>
        <v xml:space="preserve">          </v>
      </c>
      <c r="B895" t="str">
        <f>IF(Rapportage!B895=0,"",_xlfn.CONCAT(REPT("0",7-LEN(Rapportage!B895)),Rapportage!B895))</f>
        <v/>
      </c>
      <c r="C895" t="str">
        <f>IF(Rapportage!C895=0,"",IF(ISNUMBER(SEARCH("-",Rapportage!C895)),_xlfn.CONCAT(REPT("0",7-LEN(LEFT(Rapportage!C895,SEARCH("-",Rapportage!C895)-1))),LEFT(Rapportage!C895,SEARCH("-",Rapportage!C895)-1)),_xlfn.CONCAT(REPT("0",7-LEN(Rapportage!C895)),Rapportage!C895)))</f>
        <v/>
      </c>
      <c r="E895" t="s">
        <v>3430</v>
      </c>
      <c r="F895" t="str">
        <f>IF(Rapportage!E895="","",_xlfn.CONCAT(REPT("0",4-LEN(Rapportage!E895)),Rapportage!E895))</f>
        <v/>
      </c>
      <c r="G895" s="10" t="str">
        <f>IF(Rapportage!F895 ="0","  ", "  ")</f>
        <v xml:space="preserve">  </v>
      </c>
      <c r="H895" s="10" t="str">
        <f>Rapportage!G895 &amp; REPT(" ",4-MIN(4,LEN(Rapportage!G895)))</f>
        <v xml:space="preserve">    </v>
      </c>
      <c r="I895" s="10" t="str">
        <f>IF(Rapportage!H895="","",IF(($Q$2-$P$2)&gt;=0,IF(LEN(TEXT(K895*100,"00000000"))=3,_xlfn.CONCAT(0,TEXT(K895*100,"000000.""00")),TEXT(K895*100,"000000"".""00")),""""))</f>
        <v/>
      </c>
      <c r="J895" s="10" t="str">
        <f>IF(Rapportage!I895="","",IF(($Q$2-$P$2)&gt;=0,IF(LEN(TEXT(Rapportage!I895*100,"000000"))=3,_xlfn.CONCAT(0,TEXT(Rapportage!I895*100,"000.""00")),TEXT(Rapportage!I895*100,"000"".""00")),""""))</f>
        <v/>
      </c>
      <c r="K895" s="15">
        <f>ROUND(Rapportage!H895,2)</f>
        <v>0</v>
      </c>
      <c r="O895" t="s">
        <v>929</v>
      </c>
      <c r="P895">
        <v>894</v>
      </c>
    </row>
    <row r="896" spans="1:16" x14ac:dyDescent="0.25">
      <c r="A896" t="str">
        <f>IF(LEN(Rapportage!A896)="","",Rapportage!A896&amp;REPT(" ",10-MIN(10,LEN(Rapportage!A896))))</f>
        <v xml:space="preserve">          </v>
      </c>
      <c r="B896" t="str">
        <f>IF(Rapportage!B896=0,"",_xlfn.CONCAT(REPT("0",7-LEN(Rapportage!B896)),Rapportage!B896))</f>
        <v/>
      </c>
      <c r="C896" t="str">
        <f>IF(Rapportage!C896=0,"",IF(ISNUMBER(SEARCH("-",Rapportage!C896)),_xlfn.CONCAT(REPT("0",7-LEN(LEFT(Rapportage!C896,SEARCH("-",Rapportage!C896)-1))),LEFT(Rapportage!C896,SEARCH("-",Rapportage!C896)-1)),_xlfn.CONCAT(REPT("0",7-LEN(Rapportage!C896)),Rapportage!C896)))</f>
        <v/>
      </c>
      <c r="E896" t="s">
        <v>3431</v>
      </c>
      <c r="F896" t="str">
        <f>IF(Rapportage!E896="","",_xlfn.CONCAT(REPT("0",4-LEN(Rapportage!E896)),Rapportage!E896))</f>
        <v/>
      </c>
      <c r="G896" s="10" t="str">
        <f>IF(Rapportage!F896 ="0","  ", "  ")</f>
        <v xml:space="preserve">  </v>
      </c>
      <c r="H896" s="10" t="str">
        <f>Rapportage!G896 &amp; REPT(" ",4-MIN(4,LEN(Rapportage!G896)))</f>
        <v xml:space="preserve">    </v>
      </c>
      <c r="I896" s="10" t="str">
        <f>IF(Rapportage!H896="","",IF(($Q$2-$P$2)&gt;=0,IF(LEN(TEXT(K896*100,"00000000"))=3,_xlfn.CONCAT(0,TEXT(K896*100,"000000.""00")),TEXT(K896*100,"000000"".""00")),""""))</f>
        <v/>
      </c>
      <c r="J896" s="10" t="str">
        <f>IF(Rapportage!I896="","",IF(($Q$2-$P$2)&gt;=0,IF(LEN(TEXT(Rapportage!I896*100,"000000"))=3,_xlfn.CONCAT(0,TEXT(Rapportage!I896*100,"000.""00")),TEXT(Rapportage!I896*100,"000"".""00")),""""))</f>
        <v/>
      </c>
      <c r="K896" s="15">
        <f>ROUND(Rapportage!H896,2)</f>
        <v>0</v>
      </c>
      <c r="O896" t="s">
        <v>930</v>
      </c>
      <c r="P896">
        <v>895</v>
      </c>
    </row>
    <row r="897" spans="1:16" x14ac:dyDescent="0.25">
      <c r="A897" t="str">
        <f>IF(LEN(Rapportage!A897)="","",Rapportage!A897&amp;REPT(" ",10-MIN(10,LEN(Rapportage!A897))))</f>
        <v xml:space="preserve">          </v>
      </c>
      <c r="B897" t="str">
        <f>IF(Rapportage!B897=0,"",_xlfn.CONCAT(REPT("0",7-LEN(Rapportage!B897)),Rapportage!B897))</f>
        <v/>
      </c>
      <c r="C897" t="str">
        <f>IF(Rapportage!C897=0,"",IF(ISNUMBER(SEARCH("-",Rapportage!C897)),_xlfn.CONCAT(REPT("0",7-LEN(LEFT(Rapportage!C897,SEARCH("-",Rapportage!C897)-1))),LEFT(Rapportage!C897,SEARCH("-",Rapportage!C897)-1)),_xlfn.CONCAT(REPT("0",7-LEN(Rapportage!C897)),Rapportage!C897)))</f>
        <v/>
      </c>
      <c r="E897" t="s">
        <v>3432</v>
      </c>
      <c r="F897" t="str">
        <f>IF(Rapportage!E897="","",_xlfn.CONCAT(REPT("0",4-LEN(Rapportage!E897)),Rapportage!E897))</f>
        <v/>
      </c>
      <c r="G897" s="10" t="str">
        <f>IF(Rapportage!F897 ="0","  ", "  ")</f>
        <v xml:space="preserve">  </v>
      </c>
      <c r="H897" s="10" t="str">
        <f>Rapportage!G897 &amp; REPT(" ",4-MIN(4,LEN(Rapportage!G897)))</f>
        <v xml:space="preserve">    </v>
      </c>
      <c r="I897" s="10" t="str">
        <f>IF(Rapportage!H897="","",IF(($Q$2-$P$2)&gt;=0,IF(LEN(TEXT(K897*100,"00000000"))=3,_xlfn.CONCAT(0,TEXT(K897*100,"000000.""00")),TEXT(K897*100,"000000"".""00")),""""))</f>
        <v/>
      </c>
      <c r="J897" s="10" t="str">
        <f>IF(Rapportage!I897="","",IF(($Q$2-$P$2)&gt;=0,IF(LEN(TEXT(Rapportage!I897*100,"000000"))=3,_xlfn.CONCAT(0,TEXT(Rapportage!I897*100,"000.""00")),TEXT(Rapportage!I897*100,"000"".""00")),""""))</f>
        <v/>
      </c>
      <c r="K897" s="15">
        <f>ROUND(Rapportage!H897,2)</f>
        <v>0</v>
      </c>
      <c r="O897" t="s">
        <v>931</v>
      </c>
      <c r="P897">
        <v>896</v>
      </c>
    </row>
    <row r="898" spans="1:16" x14ac:dyDescent="0.25">
      <c r="A898" t="str">
        <f>IF(LEN(Rapportage!A898)="","",Rapportage!A898&amp;REPT(" ",10-MIN(10,LEN(Rapportage!A898))))</f>
        <v xml:space="preserve">          </v>
      </c>
      <c r="B898" t="str">
        <f>IF(Rapportage!B898=0,"",_xlfn.CONCAT(REPT("0",7-LEN(Rapportage!B898)),Rapportage!B898))</f>
        <v/>
      </c>
      <c r="C898" t="str">
        <f>IF(Rapportage!C898=0,"",IF(ISNUMBER(SEARCH("-",Rapportage!C898)),_xlfn.CONCAT(REPT("0",7-LEN(LEFT(Rapportage!C898,SEARCH("-",Rapportage!C898)-1))),LEFT(Rapportage!C898,SEARCH("-",Rapportage!C898)-1)),_xlfn.CONCAT(REPT("0",7-LEN(Rapportage!C898)),Rapportage!C898)))</f>
        <v/>
      </c>
      <c r="E898" t="s">
        <v>3433</v>
      </c>
      <c r="F898" t="str">
        <f>IF(Rapportage!E898="","",_xlfn.CONCAT(REPT("0",4-LEN(Rapportage!E898)),Rapportage!E898))</f>
        <v/>
      </c>
      <c r="G898" s="10" t="str">
        <f>IF(Rapportage!F898 ="0","  ", "  ")</f>
        <v xml:space="preserve">  </v>
      </c>
      <c r="H898" s="10" t="str">
        <f>Rapportage!G898 &amp; REPT(" ",4-MIN(4,LEN(Rapportage!G898)))</f>
        <v xml:space="preserve">    </v>
      </c>
      <c r="I898" s="10" t="str">
        <f>IF(Rapportage!H898="","",IF(($Q$2-$P$2)&gt;=0,IF(LEN(TEXT(K898*100,"00000000"))=3,_xlfn.CONCAT(0,TEXT(K898*100,"000000.""00")),TEXT(K898*100,"000000"".""00")),""""))</f>
        <v/>
      </c>
      <c r="J898" s="10" t="str">
        <f>IF(Rapportage!I898="","",IF(($Q$2-$P$2)&gt;=0,IF(LEN(TEXT(Rapportage!I898*100,"000000"))=3,_xlfn.CONCAT(0,TEXT(Rapportage!I898*100,"000.""00")),TEXT(Rapportage!I898*100,"000"".""00")),""""))</f>
        <v/>
      </c>
      <c r="K898" s="15">
        <f>ROUND(Rapportage!H898,2)</f>
        <v>0</v>
      </c>
      <c r="O898" t="s">
        <v>932</v>
      </c>
      <c r="P898">
        <v>897</v>
      </c>
    </row>
    <row r="899" spans="1:16" x14ac:dyDescent="0.25">
      <c r="A899" t="str">
        <f>IF(LEN(Rapportage!A899)="","",Rapportage!A899&amp;REPT(" ",10-MIN(10,LEN(Rapportage!A899))))</f>
        <v xml:space="preserve">          </v>
      </c>
      <c r="B899" t="str">
        <f>IF(Rapportage!B899=0,"",_xlfn.CONCAT(REPT("0",7-LEN(Rapportage!B899)),Rapportage!B899))</f>
        <v/>
      </c>
      <c r="C899" t="str">
        <f>IF(Rapportage!C899=0,"",IF(ISNUMBER(SEARCH("-",Rapportage!C899)),_xlfn.CONCAT(REPT("0",7-LEN(LEFT(Rapportage!C899,SEARCH("-",Rapportage!C899)-1))),LEFT(Rapportage!C899,SEARCH("-",Rapportage!C899)-1)),_xlfn.CONCAT(REPT("0",7-LEN(Rapportage!C899)),Rapportage!C899)))</f>
        <v/>
      </c>
      <c r="E899" t="s">
        <v>3434</v>
      </c>
      <c r="F899" t="str">
        <f>IF(Rapportage!E899="","",_xlfn.CONCAT(REPT("0",4-LEN(Rapportage!E899)),Rapportage!E899))</f>
        <v/>
      </c>
      <c r="G899" s="10" t="str">
        <f>IF(Rapportage!F899 ="0","  ", "  ")</f>
        <v xml:space="preserve">  </v>
      </c>
      <c r="H899" s="10" t="str">
        <f>Rapportage!G899 &amp; REPT(" ",4-MIN(4,LEN(Rapportage!G899)))</f>
        <v xml:space="preserve">    </v>
      </c>
      <c r="I899" s="10" t="str">
        <f>IF(Rapportage!H899="","",IF(($Q$2-$P$2)&gt;=0,IF(LEN(TEXT(K899*100,"00000000"))=3,_xlfn.CONCAT(0,TEXT(K899*100,"000000.""00")),TEXT(K899*100,"000000"".""00")),""""))</f>
        <v/>
      </c>
      <c r="J899" s="10" t="str">
        <f>IF(Rapportage!I899="","",IF(($Q$2-$P$2)&gt;=0,IF(LEN(TEXT(Rapportage!I899*100,"000000"))=3,_xlfn.CONCAT(0,TEXT(Rapportage!I899*100,"000.""00")),TEXT(Rapportage!I899*100,"000"".""00")),""""))</f>
        <v/>
      </c>
      <c r="K899" s="15">
        <f>ROUND(Rapportage!H899,2)</f>
        <v>0</v>
      </c>
      <c r="O899" t="s">
        <v>933</v>
      </c>
      <c r="P899">
        <v>898</v>
      </c>
    </row>
    <row r="900" spans="1:16" x14ac:dyDescent="0.25">
      <c r="A900" t="str">
        <f>IF(LEN(Rapportage!A900)="","",Rapportage!A900&amp;REPT(" ",10-MIN(10,LEN(Rapportage!A900))))</f>
        <v xml:space="preserve">          </v>
      </c>
      <c r="B900" t="str">
        <f>IF(Rapportage!B900=0,"",_xlfn.CONCAT(REPT("0",7-LEN(Rapportage!B900)),Rapportage!B900))</f>
        <v/>
      </c>
      <c r="C900" t="str">
        <f>IF(Rapportage!C900=0,"",IF(ISNUMBER(SEARCH("-",Rapportage!C900)),_xlfn.CONCAT(REPT("0",7-LEN(LEFT(Rapportage!C900,SEARCH("-",Rapportage!C900)-1))),LEFT(Rapportage!C900,SEARCH("-",Rapportage!C900)-1)),_xlfn.CONCAT(REPT("0",7-LEN(Rapportage!C900)),Rapportage!C900)))</f>
        <v/>
      </c>
      <c r="E900" t="s">
        <v>3435</v>
      </c>
      <c r="F900" t="str">
        <f>IF(Rapportage!E900="","",_xlfn.CONCAT(REPT("0",4-LEN(Rapportage!E900)),Rapportage!E900))</f>
        <v/>
      </c>
      <c r="G900" s="10" t="str">
        <f>IF(Rapportage!F900 ="0","  ", "  ")</f>
        <v xml:space="preserve">  </v>
      </c>
      <c r="H900" s="10" t="str">
        <f>Rapportage!G900 &amp; REPT(" ",4-MIN(4,LEN(Rapportage!G900)))</f>
        <v xml:space="preserve">    </v>
      </c>
      <c r="I900" s="10" t="str">
        <f>IF(Rapportage!H900="","",IF(($Q$2-$P$2)&gt;=0,IF(LEN(TEXT(K900*100,"00000000"))=3,_xlfn.CONCAT(0,TEXT(K900*100,"000000.""00")),TEXT(K900*100,"000000"".""00")),""""))</f>
        <v/>
      </c>
      <c r="J900" s="10" t="str">
        <f>IF(Rapportage!I900="","",IF(($Q$2-$P$2)&gt;=0,IF(LEN(TEXT(Rapportage!I900*100,"000000"))=3,_xlfn.CONCAT(0,TEXT(Rapportage!I900*100,"000.""00")),TEXT(Rapportage!I900*100,"000"".""00")),""""))</f>
        <v/>
      </c>
      <c r="K900" s="15">
        <f>ROUND(Rapportage!H900,2)</f>
        <v>0</v>
      </c>
      <c r="O900" t="s">
        <v>934</v>
      </c>
      <c r="P900">
        <v>899</v>
      </c>
    </row>
    <row r="901" spans="1:16" x14ac:dyDescent="0.25">
      <c r="A901" t="str">
        <f>IF(LEN(Rapportage!A901)="","",Rapportage!A901&amp;REPT(" ",10-MIN(10,LEN(Rapportage!A901))))</f>
        <v xml:space="preserve">          </v>
      </c>
      <c r="B901" t="str">
        <f>IF(Rapportage!B901=0,"",_xlfn.CONCAT(REPT("0",7-LEN(Rapportage!B901)),Rapportage!B901))</f>
        <v/>
      </c>
      <c r="C901" t="str">
        <f>IF(Rapportage!C901=0,"",IF(ISNUMBER(SEARCH("-",Rapportage!C901)),_xlfn.CONCAT(REPT("0",7-LEN(LEFT(Rapportage!C901,SEARCH("-",Rapportage!C901)-1))),LEFT(Rapportage!C901,SEARCH("-",Rapportage!C901)-1)),_xlfn.CONCAT(REPT("0",7-LEN(Rapportage!C901)),Rapportage!C901)))</f>
        <v/>
      </c>
      <c r="E901" t="s">
        <v>3436</v>
      </c>
      <c r="F901" t="str">
        <f>IF(Rapportage!E901="","",_xlfn.CONCAT(REPT("0",4-LEN(Rapportage!E901)),Rapportage!E901))</f>
        <v/>
      </c>
      <c r="G901" s="10" t="str">
        <f>IF(Rapportage!F901 ="0","  ", "  ")</f>
        <v xml:space="preserve">  </v>
      </c>
      <c r="H901" s="10" t="str">
        <f>Rapportage!G901 &amp; REPT(" ",4-MIN(4,LEN(Rapportage!G901)))</f>
        <v xml:space="preserve">    </v>
      </c>
      <c r="I901" s="10" t="str">
        <f>IF(Rapportage!H901="","",IF(($Q$2-$P$2)&gt;=0,IF(LEN(TEXT(K901*100,"00000000"))=3,_xlfn.CONCAT(0,TEXT(K901*100,"000000.""00")),TEXT(K901*100,"000000"".""00")),""""))</f>
        <v/>
      </c>
      <c r="J901" s="10" t="str">
        <f>IF(Rapportage!I901="","",IF(($Q$2-$P$2)&gt;=0,IF(LEN(TEXT(Rapportage!I901*100,"000000"))=3,_xlfn.CONCAT(0,TEXT(Rapportage!I901*100,"000.""00")),TEXT(Rapportage!I901*100,"000"".""00")),""""))</f>
        <v/>
      </c>
      <c r="K901" s="15">
        <f>ROUND(Rapportage!H901,2)</f>
        <v>0</v>
      </c>
      <c r="O901" t="s">
        <v>935</v>
      </c>
      <c r="P901">
        <v>900</v>
      </c>
    </row>
    <row r="902" spans="1:16" x14ac:dyDescent="0.25">
      <c r="A902" t="str">
        <f>IF(LEN(Rapportage!A902)="","",Rapportage!A902&amp;REPT(" ",10-MIN(10,LEN(Rapportage!A902))))</f>
        <v xml:space="preserve">          </v>
      </c>
      <c r="B902" t="str">
        <f>IF(Rapportage!B902=0,"",_xlfn.CONCAT(REPT("0",7-LEN(Rapportage!B902)),Rapportage!B902))</f>
        <v/>
      </c>
      <c r="C902" t="str">
        <f>IF(Rapportage!C902=0,"",IF(ISNUMBER(SEARCH("-",Rapportage!C902)),_xlfn.CONCAT(REPT("0",7-LEN(LEFT(Rapportage!C902,SEARCH("-",Rapportage!C902)-1))),LEFT(Rapportage!C902,SEARCH("-",Rapportage!C902)-1)),_xlfn.CONCAT(REPT("0",7-LEN(Rapportage!C902)),Rapportage!C902)))</f>
        <v/>
      </c>
      <c r="E902" t="s">
        <v>3437</v>
      </c>
      <c r="F902" t="str">
        <f>IF(Rapportage!E902="","",_xlfn.CONCAT(REPT("0",4-LEN(Rapportage!E902)),Rapportage!E902))</f>
        <v/>
      </c>
      <c r="G902" s="10" t="str">
        <f>IF(Rapportage!F902 ="0","  ", "  ")</f>
        <v xml:space="preserve">  </v>
      </c>
      <c r="H902" s="10" t="str">
        <f>Rapportage!G902 &amp; REPT(" ",4-MIN(4,LEN(Rapportage!G902)))</f>
        <v xml:space="preserve">    </v>
      </c>
      <c r="I902" s="10" t="str">
        <f>IF(Rapportage!H902="","",IF(($Q$2-$P$2)&gt;=0,IF(LEN(TEXT(K902*100,"00000000"))=3,_xlfn.CONCAT(0,TEXT(K902*100,"000000.""00")),TEXT(K902*100,"000000"".""00")),""""))</f>
        <v/>
      </c>
      <c r="J902" s="10" t="str">
        <f>IF(Rapportage!I902="","",IF(($Q$2-$P$2)&gt;=0,IF(LEN(TEXT(Rapportage!I902*100,"000000"))=3,_xlfn.CONCAT(0,TEXT(Rapportage!I902*100,"000.""00")),TEXT(Rapportage!I902*100,"000"".""00")),""""))</f>
        <v/>
      </c>
      <c r="K902" s="15">
        <f>ROUND(Rapportage!H902,2)</f>
        <v>0</v>
      </c>
      <c r="O902" t="s">
        <v>936</v>
      </c>
      <c r="P902">
        <v>901</v>
      </c>
    </row>
    <row r="903" spans="1:16" x14ac:dyDescent="0.25">
      <c r="A903" t="str">
        <f>IF(LEN(Rapportage!A903)="","",Rapportage!A903&amp;REPT(" ",10-MIN(10,LEN(Rapportage!A903))))</f>
        <v xml:space="preserve">          </v>
      </c>
      <c r="B903" t="str">
        <f>IF(Rapportage!B903=0,"",_xlfn.CONCAT(REPT("0",7-LEN(Rapportage!B903)),Rapportage!B903))</f>
        <v/>
      </c>
      <c r="C903" t="str">
        <f>IF(Rapportage!C903=0,"",IF(ISNUMBER(SEARCH("-",Rapportage!C903)),_xlfn.CONCAT(REPT("0",7-LEN(LEFT(Rapportage!C903,SEARCH("-",Rapportage!C903)-1))),LEFT(Rapportage!C903,SEARCH("-",Rapportage!C903)-1)),_xlfn.CONCAT(REPT("0",7-LEN(Rapportage!C903)),Rapportage!C903)))</f>
        <v/>
      </c>
      <c r="E903" t="s">
        <v>3438</v>
      </c>
      <c r="F903" t="str">
        <f>IF(Rapportage!E903="","",_xlfn.CONCAT(REPT("0",4-LEN(Rapportage!E903)),Rapportage!E903))</f>
        <v/>
      </c>
      <c r="G903" s="10" t="str">
        <f>IF(Rapportage!F903 ="0","  ", "  ")</f>
        <v xml:space="preserve">  </v>
      </c>
      <c r="H903" s="10" t="str">
        <f>Rapportage!G903 &amp; REPT(" ",4-MIN(4,LEN(Rapportage!G903)))</f>
        <v xml:space="preserve">    </v>
      </c>
      <c r="I903" s="10" t="str">
        <f>IF(Rapportage!H903="","",IF(($Q$2-$P$2)&gt;=0,IF(LEN(TEXT(K903*100,"00000000"))=3,_xlfn.CONCAT(0,TEXT(K903*100,"000000.""00")),TEXT(K903*100,"000000"".""00")),""""))</f>
        <v/>
      </c>
      <c r="J903" s="10" t="str">
        <f>IF(Rapportage!I903="","",IF(($Q$2-$P$2)&gt;=0,IF(LEN(TEXT(Rapportage!I903*100,"000000"))=3,_xlfn.CONCAT(0,TEXT(Rapportage!I903*100,"000.""00")),TEXT(Rapportage!I903*100,"000"".""00")),""""))</f>
        <v/>
      </c>
      <c r="K903" s="15">
        <f>ROUND(Rapportage!H903,2)</f>
        <v>0</v>
      </c>
      <c r="O903" t="s">
        <v>937</v>
      </c>
      <c r="P903">
        <v>902</v>
      </c>
    </row>
    <row r="904" spans="1:16" x14ac:dyDescent="0.25">
      <c r="A904" t="str">
        <f>IF(LEN(Rapportage!A904)="","",Rapportage!A904&amp;REPT(" ",10-MIN(10,LEN(Rapportage!A904))))</f>
        <v xml:space="preserve">          </v>
      </c>
      <c r="B904" t="str">
        <f>IF(Rapportage!B904=0,"",_xlfn.CONCAT(REPT("0",7-LEN(Rapportage!B904)),Rapportage!B904))</f>
        <v/>
      </c>
      <c r="C904" t="str">
        <f>IF(Rapportage!C904=0,"",IF(ISNUMBER(SEARCH("-",Rapportage!C904)),_xlfn.CONCAT(REPT("0",7-LEN(LEFT(Rapportage!C904,SEARCH("-",Rapportage!C904)-1))),LEFT(Rapportage!C904,SEARCH("-",Rapportage!C904)-1)),_xlfn.CONCAT(REPT("0",7-LEN(Rapportage!C904)),Rapportage!C904)))</f>
        <v/>
      </c>
      <c r="E904" t="s">
        <v>3439</v>
      </c>
      <c r="F904" t="str">
        <f>IF(Rapportage!E904="","",_xlfn.CONCAT(REPT("0",4-LEN(Rapportage!E904)),Rapportage!E904))</f>
        <v/>
      </c>
      <c r="G904" s="10" t="str">
        <f>IF(Rapportage!F904 ="0","  ", "  ")</f>
        <v xml:space="preserve">  </v>
      </c>
      <c r="H904" s="10" t="str">
        <f>Rapportage!G904 &amp; REPT(" ",4-MIN(4,LEN(Rapportage!G904)))</f>
        <v xml:space="preserve">    </v>
      </c>
      <c r="I904" s="10" t="str">
        <f>IF(Rapportage!H904="","",IF(($Q$2-$P$2)&gt;=0,IF(LEN(TEXT(K904*100,"00000000"))=3,_xlfn.CONCAT(0,TEXT(K904*100,"000000.""00")),TEXT(K904*100,"000000"".""00")),""""))</f>
        <v/>
      </c>
      <c r="J904" s="10" t="str">
        <f>IF(Rapportage!I904="","",IF(($Q$2-$P$2)&gt;=0,IF(LEN(TEXT(Rapportage!I904*100,"000000"))=3,_xlfn.CONCAT(0,TEXT(Rapportage!I904*100,"000.""00")),TEXT(Rapportage!I904*100,"000"".""00")),""""))</f>
        <v/>
      </c>
      <c r="K904" s="15">
        <f>ROUND(Rapportage!H904,2)</f>
        <v>0</v>
      </c>
      <c r="O904" t="s">
        <v>938</v>
      </c>
      <c r="P904">
        <v>903</v>
      </c>
    </row>
    <row r="905" spans="1:16" x14ac:dyDescent="0.25">
      <c r="A905" t="str">
        <f>IF(LEN(Rapportage!A905)="","",Rapportage!A905&amp;REPT(" ",10-MIN(10,LEN(Rapportage!A905))))</f>
        <v xml:space="preserve">          </v>
      </c>
      <c r="B905" t="str">
        <f>IF(Rapportage!B905=0,"",_xlfn.CONCAT(REPT("0",7-LEN(Rapportage!B905)),Rapportage!B905))</f>
        <v/>
      </c>
      <c r="C905" t="str">
        <f>IF(Rapportage!C905=0,"",IF(ISNUMBER(SEARCH("-",Rapportage!C905)),_xlfn.CONCAT(REPT("0",7-LEN(LEFT(Rapportage!C905,SEARCH("-",Rapportage!C905)-1))),LEFT(Rapportage!C905,SEARCH("-",Rapportage!C905)-1)),_xlfn.CONCAT(REPT("0",7-LEN(Rapportage!C905)),Rapportage!C905)))</f>
        <v/>
      </c>
      <c r="E905" t="s">
        <v>3440</v>
      </c>
      <c r="F905" t="str">
        <f>IF(Rapportage!E905="","",_xlfn.CONCAT(REPT("0",4-LEN(Rapportage!E905)),Rapportage!E905))</f>
        <v/>
      </c>
      <c r="G905" s="10" t="str">
        <f>IF(Rapportage!F905 ="0","  ", "  ")</f>
        <v xml:space="preserve">  </v>
      </c>
      <c r="H905" s="10" t="str">
        <f>Rapportage!G905 &amp; REPT(" ",4-MIN(4,LEN(Rapportage!G905)))</f>
        <v xml:space="preserve">    </v>
      </c>
      <c r="I905" s="10" t="str">
        <f>IF(Rapportage!H905="","",IF(($Q$2-$P$2)&gt;=0,IF(LEN(TEXT(K905*100,"00000000"))=3,_xlfn.CONCAT(0,TEXT(K905*100,"000000.""00")),TEXT(K905*100,"000000"".""00")),""""))</f>
        <v/>
      </c>
      <c r="J905" s="10" t="str">
        <f>IF(Rapportage!I905="","",IF(($Q$2-$P$2)&gt;=0,IF(LEN(TEXT(Rapportage!I905*100,"000000"))=3,_xlfn.CONCAT(0,TEXT(Rapportage!I905*100,"000.""00")),TEXT(Rapportage!I905*100,"000"".""00")),""""))</f>
        <v/>
      </c>
      <c r="K905" s="15">
        <f>ROUND(Rapportage!H905,2)</f>
        <v>0</v>
      </c>
      <c r="O905" t="s">
        <v>939</v>
      </c>
      <c r="P905">
        <v>904</v>
      </c>
    </row>
    <row r="906" spans="1:16" x14ac:dyDescent="0.25">
      <c r="A906" t="str">
        <f>IF(LEN(Rapportage!A906)="","",Rapportage!A906&amp;REPT(" ",10-MIN(10,LEN(Rapportage!A906))))</f>
        <v xml:space="preserve">          </v>
      </c>
      <c r="B906" t="str">
        <f>IF(Rapportage!B906=0,"",_xlfn.CONCAT(REPT("0",7-LEN(Rapportage!B906)),Rapportage!B906))</f>
        <v/>
      </c>
      <c r="C906" t="str">
        <f>IF(Rapportage!C906=0,"",IF(ISNUMBER(SEARCH("-",Rapportage!C906)),_xlfn.CONCAT(REPT("0",7-LEN(LEFT(Rapportage!C906,SEARCH("-",Rapportage!C906)-1))),LEFT(Rapportage!C906,SEARCH("-",Rapportage!C906)-1)),_xlfn.CONCAT(REPT("0",7-LEN(Rapportage!C906)),Rapportage!C906)))</f>
        <v/>
      </c>
      <c r="E906" t="s">
        <v>3441</v>
      </c>
      <c r="F906" t="str">
        <f>IF(Rapportage!E906="","",_xlfn.CONCAT(REPT("0",4-LEN(Rapportage!E906)),Rapportage!E906))</f>
        <v/>
      </c>
      <c r="G906" s="10" t="str">
        <f>IF(Rapportage!F906 ="0","  ", "  ")</f>
        <v xml:space="preserve">  </v>
      </c>
      <c r="H906" s="10" t="str">
        <f>Rapportage!G906 &amp; REPT(" ",4-MIN(4,LEN(Rapportage!G906)))</f>
        <v xml:space="preserve">    </v>
      </c>
      <c r="I906" s="10" t="str">
        <f>IF(Rapportage!H906="","",IF(($Q$2-$P$2)&gt;=0,IF(LEN(TEXT(K906*100,"00000000"))=3,_xlfn.CONCAT(0,TEXT(K906*100,"000000.""00")),TEXT(K906*100,"000000"".""00")),""""))</f>
        <v/>
      </c>
      <c r="J906" s="10" t="str">
        <f>IF(Rapportage!I906="","",IF(($Q$2-$P$2)&gt;=0,IF(LEN(TEXT(Rapportage!I906*100,"000000"))=3,_xlfn.CONCAT(0,TEXT(Rapportage!I906*100,"000.""00")),TEXT(Rapportage!I906*100,"000"".""00")),""""))</f>
        <v/>
      </c>
      <c r="K906" s="15">
        <f>ROUND(Rapportage!H906,2)</f>
        <v>0</v>
      </c>
      <c r="O906" t="s">
        <v>940</v>
      </c>
      <c r="P906">
        <v>905</v>
      </c>
    </row>
    <row r="907" spans="1:16" x14ac:dyDescent="0.25">
      <c r="A907" t="str">
        <f>IF(LEN(Rapportage!A907)="","",Rapportage!A907&amp;REPT(" ",10-MIN(10,LEN(Rapportage!A907))))</f>
        <v xml:space="preserve">          </v>
      </c>
      <c r="B907" t="str">
        <f>IF(Rapportage!B907=0,"",_xlfn.CONCAT(REPT("0",7-LEN(Rapportage!B907)),Rapportage!B907))</f>
        <v/>
      </c>
      <c r="C907" t="str">
        <f>IF(Rapportage!C907=0,"",IF(ISNUMBER(SEARCH("-",Rapportage!C907)),_xlfn.CONCAT(REPT("0",7-LEN(LEFT(Rapportage!C907,SEARCH("-",Rapportage!C907)-1))),LEFT(Rapportage!C907,SEARCH("-",Rapportage!C907)-1)),_xlfn.CONCAT(REPT("0",7-LEN(Rapportage!C907)),Rapportage!C907)))</f>
        <v/>
      </c>
      <c r="E907" t="s">
        <v>3442</v>
      </c>
      <c r="F907" t="str">
        <f>IF(Rapportage!E907="","",_xlfn.CONCAT(REPT("0",4-LEN(Rapportage!E907)),Rapportage!E907))</f>
        <v/>
      </c>
      <c r="G907" s="10" t="str">
        <f>IF(Rapportage!F907 ="0","  ", "  ")</f>
        <v xml:space="preserve">  </v>
      </c>
      <c r="H907" s="10" t="str">
        <f>Rapportage!G907 &amp; REPT(" ",4-MIN(4,LEN(Rapportage!G907)))</f>
        <v xml:space="preserve">    </v>
      </c>
      <c r="I907" s="10" t="str">
        <f>IF(Rapportage!H907="","",IF(($Q$2-$P$2)&gt;=0,IF(LEN(TEXT(K907*100,"00000000"))=3,_xlfn.CONCAT(0,TEXT(K907*100,"000000.""00")),TEXT(K907*100,"000000"".""00")),""""))</f>
        <v/>
      </c>
      <c r="J907" s="10" t="str">
        <f>IF(Rapportage!I907="","",IF(($Q$2-$P$2)&gt;=0,IF(LEN(TEXT(Rapportage!I907*100,"000000"))=3,_xlfn.CONCAT(0,TEXT(Rapportage!I907*100,"000.""00")),TEXT(Rapportage!I907*100,"000"".""00")),""""))</f>
        <v/>
      </c>
      <c r="K907" s="15">
        <f>ROUND(Rapportage!H907,2)</f>
        <v>0</v>
      </c>
      <c r="O907" t="s">
        <v>941</v>
      </c>
      <c r="P907">
        <v>906</v>
      </c>
    </row>
    <row r="908" spans="1:16" x14ac:dyDescent="0.25">
      <c r="A908" t="str">
        <f>IF(LEN(Rapportage!A908)="","",Rapportage!A908&amp;REPT(" ",10-MIN(10,LEN(Rapportage!A908))))</f>
        <v xml:space="preserve">          </v>
      </c>
      <c r="B908" t="str">
        <f>IF(Rapportage!B908=0,"",_xlfn.CONCAT(REPT("0",7-LEN(Rapportage!B908)),Rapportage!B908))</f>
        <v/>
      </c>
      <c r="C908" t="str">
        <f>IF(Rapportage!C908=0,"",IF(ISNUMBER(SEARCH("-",Rapportage!C908)),_xlfn.CONCAT(REPT("0",7-LEN(LEFT(Rapportage!C908,SEARCH("-",Rapportage!C908)-1))),LEFT(Rapportage!C908,SEARCH("-",Rapportage!C908)-1)),_xlfn.CONCAT(REPT("0",7-LEN(Rapportage!C908)),Rapportage!C908)))</f>
        <v/>
      </c>
      <c r="E908" t="s">
        <v>3443</v>
      </c>
      <c r="F908" t="str">
        <f>IF(Rapportage!E908="","",_xlfn.CONCAT(REPT("0",4-LEN(Rapportage!E908)),Rapportage!E908))</f>
        <v/>
      </c>
      <c r="G908" s="10" t="str">
        <f>IF(Rapportage!F908 ="0","  ", "  ")</f>
        <v xml:space="preserve">  </v>
      </c>
      <c r="H908" s="10" t="str">
        <f>Rapportage!G908 &amp; REPT(" ",4-MIN(4,LEN(Rapportage!G908)))</f>
        <v xml:space="preserve">    </v>
      </c>
      <c r="I908" s="10" t="str">
        <f>IF(Rapportage!H908="","",IF(($Q$2-$P$2)&gt;=0,IF(LEN(TEXT(K908*100,"00000000"))=3,_xlfn.CONCAT(0,TEXT(K908*100,"000000.""00")),TEXT(K908*100,"000000"".""00")),""""))</f>
        <v/>
      </c>
      <c r="J908" s="10" t="str">
        <f>IF(Rapportage!I908="","",IF(($Q$2-$P$2)&gt;=0,IF(LEN(TEXT(Rapportage!I908*100,"000000"))=3,_xlfn.CONCAT(0,TEXT(Rapportage!I908*100,"000.""00")),TEXT(Rapportage!I908*100,"000"".""00")),""""))</f>
        <v/>
      </c>
      <c r="K908" s="15">
        <f>ROUND(Rapportage!H908,2)</f>
        <v>0</v>
      </c>
      <c r="O908" t="s">
        <v>942</v>
      </c>
      <c r="P908">
        <v>907</v>
      </c>
    </row>
    <row r="909" spans="1:16" x14ac:dyDescent="0.25">
      <c r="A909" t="str">
        <f>IF(LEN(Rapportage!A909)="","",Rapportage!A909&amp;REPT(" ",10-MIN(10,LEN(Rapportage!A909))))</f>
        <v xml:space="preserve">          </v>
      </c>
      <c r="B909" t="str">
        <f>IF(Rapportage!B909=0,"",_xlfn.CONCAT(REPT("0",7-LEN(Rapportage!B909)),Rapportage!B909))</f>
        <v/>
      </c>
      <c r="C909" t="str">
        <f>IF(Rapportage!C909=0,"",IF(ISNUMBER(SEARCH("-",Rapportage!C909)),_xlfn.CONCAT(REPT("0",7-LEN(LEFT(Rapportage!C909,SEARCH("-",Rapportage!C909)-1))),LEFT(Rapportage!C909,SEARCH("-",Rapportage!C909)-1)),_xlfn.CONCAT(REPT("0",7-LEN(Rapportage!C909)),Rapportage!C909)))</f>
        <v/>
      </c>
      <c r="E909" t="s">
        <v>3444</v>
      </c>
      <c r="F909" t="str">
        <f>IF(Rapportage!E909="","",_xlfn.CONCAT(REPT("0",4-LEN(Rapportage!E909)),Rapportage!E909))</f>
        <v/>
      </c>
      <c r="G909" s="10" t="str">
        <f>IF(Rapportage!F909 ="0","  ", "  ")</f>
        <v xml:space="preserve">  </v>
      </c>
      <c r="H909" s="10" t="str">
        <f>Rapportage!G909 &amp; REPT(" ",4-MIN(4,LEN(Rapportage!G909)))</f>
        <v xml:space="preserve">    </v>
      </c>
      <c r="I909" s="10" t="str">
        <f>IF(Rapportage!H909="","",IF(($Q$2-$P$2)&gt;=0,IF(LEN(TEXT(K909*100,"00000000"))=3,_xlfn.CONCAT(0,TEXT(K909*100,"000000.""00")),TEXT(K909*100,"000000"".""00")),""""))</f>
        <v/>
      </c>
      <c r="J909" s="10" t="str">
        <f>IF(Rapportage!I909="","",IF(($Q$2-$P$2)&gt;=0,IF(LEN(TEXT(Rapportage!I909*100,"000000"))=3,_xlfn.CONCAT(0,TEXT(Rapportage!I909*100,"000.""00")),TEXT(Rapportage!I909*100,"000"".""00")),""""))</f>
        <v/>
      </c>
      <c r="K909" s="15">
        <f>ROUND(Rapportage!H909,2)</f>
        <v>0</v>
      </c>
      <c r="O909" t="s">
        <v>943</v>
      </c>
      <c r="P909">
        <v>908</v>
      </c>
    </row>
    <row r="910" spans="1:16" x14ac:dyDescent="0.25">
      <c r="A910" t="str">
        <f>IF(LEN(Rapportage!A910)="","",Rapportage!A910&amp;REPT(" ",10-MIN(10,LEN(Rapportage!A910))))</f>
        <v xml:space="preserve">          </v>
      </c>
      <c r="B910" t="str">
        <f>IF(Rapportage!B910=0,"",_xlfn.CONCAT(REPT("0",7-LEN(Rapportage!B910)),Rapportage!B910))</f>
        <v/>
      </c>
      <c r="C910" t="str">
        <f>IF(Rapportage!C910=0,"",IF(ISNUMBER(SEARCH("-",Rapportage!C910)),_xlfn.CONCAT(REPT("0",7-LEN(LEFT(Rapportage!C910,SEARCH("-",Rapportage!C910)-1))),LEFT(Rapportage!C910,SEARCH("-",Rapportage!C910)-1)),_xlfn.CONCAT(REPT("0",7-LEN(Rapportage!C910)),Rapportage!C910)))</f>
        <v/>
      </c>
      <c r="E910" t="s">
        <v>3445</v>
      </c>
      <c r="F910" t="str">
        <f>IF(Rapportage!E910="","",_xlfn.CONCAT(REPT("0",4-LEN(Rapportage!E910)),Rapportage!E910))</f>
        <v/>
      </c>
      <c r="G910" s="10" t="str">
        <f>IF(Rapportage!F910 ="0","  ", "  ")</f>
        <v xml:space="preserve">  </v>
      </c>
      <c r="H910" s="10" t="str">
        <f>Rapportage!G910 &amp; REPT(" ",4-MIN(4,LEN(Rapportage!G910)))</f>
        <v xml:space="preserve">    </v>
      </c>
      <c r="I910" s="10" t="str">
        <f>IF(Rapportage!H910="","",IF(($Q$2-$P$2)&gt;=0,IF(LEN(TEXT(K910*100,"00000000"))=3,_xlfn.CONCAT(0,TEXT(K910*100,"000000.""00")),TEXT(K910*100,"000000"".""00")),""""))</f>
        <v/>
      </c>
      <c r="J910" s="10" t="str">
        <f>IF(Rapportage!I910="","",IF(($Q$2-$P$2)&gt;=0,IF(LEN(TEXT(Rapportage!I910*100,"000000"))=3,_xlfn.CONCAT(0,TEXT(Rapportage!I910*100,"000.""00")),TEXT(Rapportage!I910*100,"000"".""00")),""""))</f>
        <v/>
      </c>
      <c r="K910" s="15">
        <f>ROUND(Rapportage!H910,2)</f>
        <v>0</v>
      </c>
      <c r="O910" t="s">
        <v>944</v>
      </c>
      <c r="P910">
        <v>909</v>
      </c>
    </row>
    <row r="911" spans="1:16" x14ac:dyDescent="0.25">
      <c r="A911" t="str">
        <f>IF(LEN(Rapportage!A911)="","",Rapportage!A911&amp;REPT(" ",10-MIN(10,LEN(Rapportage!A911))))</f>
        <v xml:space="preserve">          </v>
      </c>
      <c r="B911" t="str">
        <f>IF(Rapportage!B911=0,"",_xlfn.CONCAT(REPT("0",7-LEN(Rapportage!B911)),Rapportage!B911))</f>
        <v/>
      </c>
      <c r="C911" t="str">
        <f>IF(Rapportage!C911=0,"",IF(ISNUMBER(SEARCH("-",Rapportage!C911)),_xlfn.CONCAT(REPT("0",7-LEN(LEFT(Rapportage!C911,SEARCH("-",Rapportage!C911)-1))),LEFT(Rapportage!C911,SEARCH("-",Rapportage!C911)-1)),_xlfn.CONCAT(REPT("0",7-LEN(Rapportage!C911)),Rapportage!C911)))</f>
        <v/>
      </c>
      <c r="E911" t="s">
        <v>3446</v>
      </c>
      <c r="F911" t="str">
        <f>IF(Rapportage!E911="","",_xlfn.CONCAT(REPT("0",4-LEN(Rapportage!E911)),Rapportage!E911))</f>
        <v/>
      </c>
      <c r="G911" s="10" t="str">
        <f>IF(Rapportage!F911 ="0","  ", "  ")</f>
        <v xml:space="preserve">  </v>
      </c>
      <c r="H911" s="10" t="str">
        <f>Rapportage!G911 &amp; REPT(" ",4-MIN(4,LEN(Rapportage!G911)))</f>
        <v xml:space="preserve">    </v>
      </c>
      <c r="I911" s="10" t="str">
        <f>IF(Rapportage!H911="","",IF(($Q$2-$P$2)&gt;=0,IF(LEN(TEXT(K911*100,"00000000"))=3,_xlfn.CONCAT(0,TEXT(K911*100,"000000.""00")),TEXT(K911*100,"000000"".""00")),""""))</f>
        <v/>
      </c>
      <c r="J911" s="10" t="str">
        <f>IF(Rapportage!I911="","",IF(($Q$2-$P$2)&gt;=0,IF(LEN(TEXT(Rapportage!I911*100,"000000"))=3,_xlfn.CONCAT(0,TEXT(Rapportage!I911*100,"000.""00")),TEXT(Rapportage!I911*100,"000"".""00")),""""))</f>
        <v/>
      </c>
      <c r="K911" s="15">
        <f>ROUND(Rapportage!H911,2)</f>
        <v>0</v>
      </c>
      <c r="O911" t="s">
        <v>945</v>
      </c>
      <c r="P911">
        <v>910</v>
      </c>
    </row>
    <row r="912" spans="1:16" x14ac:dyDescent="0.25">
      <c r="A912" t="str">
        <f>IF(LEN(Rapportage!A912)="","",Rapportage!A912&amp;REPT(" ",10-MIN(10,LEN(Rapportage!A912))))</f>
        <v xml:space="preserve">          </v>
      </c>
      <c r="B912" t="str">
        <f>IF(Rapportage!B912=0,"",_xlfn.CONCAT(REPT("0",7-LEN(Rapportage!B912)),Rapportage!B912))</f>
        <v/>
      </c>
      <c r="C912" t="str">
        <f>IF(Rapportage!C912=0,"",IF(ISNUMBER(SEARCH("-",Rapportage!C912)),_xlfn.CONCAT(REPT("0",7-LEN(LEFT(Rapportage!C912,SEARCH("-",Rapportage!C912)-1))),LEFT(Rapportage!C912,SEARCH("-",Rapportage!C912)-1)),_xlfn.CONCAT(REPT("0",7-LEN(Rapportage!C912)),Rapportage!C912)))</f>
        <v/>
      </c>
      <c r="E912" t="s">
        <v>3447</v>
      </c>
      <c r="F912" t="str">
        <f>IF(Rapportage!E912="","",_xlfn.CONCAT(REPT("0",4-LEN(Rapportage!E912)),Rapportage!E912))</f>
        <v/>
      </c>
      <c r="G912" s="10" t="str">
        <f>IF(Rapportage!F912 ="0","  ", "  ")</f>
        <v xml:space="preserve">  </v>
      </c>
      <c r="H912" s="10" t="str">
        <f>Rapportage!G912 &amp; REPT(" ",4-MIN(4,LEN(Rapportage!G912)))</f>
        <v xml:space="preserve">    </v>
      </c>
      <c r="I912" s="10" t="str">
        <f>IF(Rapportage!H912="","",IF(($Q$2-$P$2)&gt;=0,IF(LEN(TEXT(K912*100,"00000000"))=3,_xlfn.CONCAT(0,TEXT(K912*100,"000000.""00")),TEXT(K912*100,"000000"".""00")),""""))</f>
        <v/>
      </c>
      <c r="J912" s="10" t="str">
        <f>IF(Rapportage!I912="","",IF(($Q$2-$P$2)&gt;=0,IF(LEN(TEXT(Rapportage!I912*100,"000000"))=3,_xlfn.CONCAT(0,TEXT(Rapportage!I912*100,"000.""00")),TEXT(Rapportage!I912*100,"000"".""00")),""""))</f>
        <v/>
      </c>
      <c r="K912" s="15">
        <f>ROUND(Rapportage!H912,2)</f>
        <v>0</v>
      </c>
      <c r="O912" t="s">
        <v>946</v>
      </c>
      <c r="P912">
        <v>911</v>
      </c>
    </row>
    <row r="913" spans="1:16" x14ac:dyDescent="0.25">
      <c r="A913" t="str">
        <f>IF(LEN(Rapportage!A913)="","",Rapportage!A913&amp;REPT(" ",10-MIN(10,LEN(Rapportage!A913))))</f>
        <v xml:space="preserve">          </v>
      </c>
      <c r="B913" t="str">
        <f>IF(Rapportage!B913=0,"",_xlfn.CONCAT(REPT("0",7-LEN(Rapportage!B913)),Rapportage!B913))</f>
        <v/>
      </c>
      <c r="C913" t="str">
        <f>IF(Rapportage!C913=0,"",IF(ISNUMBER(SEARCH("-",Rapportage!C913)),_xlfn.CONCAT(REPT("0",7-LEN(LEFT(Rapportage!C913,SEARCH("-",Rapportage!C913)-1))),LEFT(Rapportage!C913,SEARCH("-",Rapportage!C913)-1)),_xlfn.CONCAT(REPT("0",7-LEN(Rapportage!C913)),Rapportage!C913)))</f>
        <v/>
      </c>
      <c r="E913" t="s">
        <v>3448</v>
      </c>
      <c r="F913" t="str">
        <f>IF(Rapportage!E913="","",_xlfn.CONCAT(REPT("0",4-LEN(Rapportage!E913)),Rapportage!E913))</f>
        <v/>
      </c>
      <c r="G913" s="10" t="str">
        <f>IF(Rapportage!F913 ="0","  ", "  ")</f>
        <v xml:space="preserve">  </v>
      </c>
      <c r="H913" s="10" t="str">
        <f>Rapportage!G913 &amp; REPT(" ",4-MIN(4,LEN(Rapportage!G913)))</f>
        <v xml:space="preserve">    </v>
      </c>
      <c r="I913" s="10" t="str">
        <f>IF(Rapportage!H913="","",IF(($Q$2-$P$2)&gt;=0,IF(LEN(TEXT(K913*100,"00000000"))=3,_xlfn.CONCAT(0,TEXT(K913*100,"000000.""00")),TEXT(K913*100,"000000"".""00")),""""))</f>
        <v/>
      </c>
      <c r="J913" s="10" t="str">
        <f>IF(Rapportage!I913="","",IF(($Q$2-$P$2)&gt;=0,IF(LEN(TEXT(Rapportage!I913*100,"000000"))=3,_xlfn.CONCAT(0,TEXT(Rapportage!I913*100,"000.""00")),TEXT(Rapportage!I913*100,"000"".""00")),""""))</f>
        <v/>
      </c>
      <c r="K913" s="15">
        <f>ROUND(Rapportage!H913,2)</f>
        <v>0</v>
      </c>
      <c r="O913" t="s">
        <v>947</v>
      </c>
      <c r="P913">
        <v>912</v>
      </c>
    </row>
    <row r="914" spans="1:16" x14ac:dyDescent="0.25">
      <c r="A914" t="str">
        <f>IF(LEN(Rapportage!A914)="","",Rapportage!A914&amp;REPT(" ",10-MIN(10,LEN(Rapportage!A914))))</f>
        <v xml:space="preserve">          </v>
      </c>
      <c r="B914" t="str">
        <f>IF(Rapportage!B914=0,"",_xlfn.CONCAT(REPT("0",7-LEN(Rapportage!B914)),Rapportage!B914))</f>
        <v/>
      </c>
      <c r="C914" t="str">
        <f>IF(Rapportage!C914=0,"",IF(ISNUMBER(SEARCH("-",Rapportage!C914)),_xlfn.CONCAT(REPT("0",7-LEN(LEFT(Rapportage!C914,SEARCH("-",Rapportage!C914)-1))),LEFT(Rapportage!C914,SEARCH("-",Rapportage!C914)-1)),_xlfn.CONCAT(REPT("0",7-LEN(Rapportage!C914)),Rapportage!C914)))</f>
        <v/>
      </c>
      <c r="E914" t="s">
        <v>3449</v>
      </c>
      <c r="F914" t="str">
        <f>IF(Rapportage!E914="","",_xlfn.CONCAT(REPT("0",4-LEN(Rapportage!E914)),Rapportage!E914))</f>
        <v/>
      </c>
      <c r="G914" s="10" t="str">
        <f>IF(Rapportage!F914 ="0","  ", "  ")</f>
        <v xml:space="preserve">  </v>
      </c>
      <c r="H914" s="10" t="str">
        <f>Rapportage!G914 &amp; REPT(" ",4-MIN(4,LEN(Rapportage!G914)))</f>
        <v xml:space="preserve">    </v>
      </c>
      <c r="I914" s="10" t="str">
        <f>IF(Rapportage!H914="","",IF(($Q$2-$P$2)&gt;=0,IF(LEN(TEXT(K914*100,"00000000"))=3,_xlfn.CONCAT(0,TEXT(K914*100,"000000.""00")),TEXT(K914*100,"000000"".""00")),""""))</f>
        <v/>
      </c>
      <c r="J914" s="10" t="str">
        <f>IF(Rapportage!I914="","",IF(($Q$2-$P$2)&gt;=0,IF(LEN(TEXT(Rapportage!I914*100,"000000"))=3,_xlfn.CONCAT(0,TEXT(Rapportage!I914*100,"000.""00")),TEXT(Rapportage!I914*100,"000"".""00")),""""))</f>
        <v/>
      </c>
      <c r="K914" s="15">
        <f>ROUND(Rapportage!H914,2)</f>
        <v>0</v>
      </c>
      <c r="O914" t="s">
        <v>948</v>
      </c>
      <c r="P914">
        <v>913</v>
      </c>
    </row>
    <row r="915" spans="1:16" x14ac:dyDescent="0.25">
      <c r="A915" t="str">
        <f>IF(LEN(Rapportage!A915)="","",Rapportage!A915&amp;REPT(" ",10-MIN(10,LEN(Rapportage!A915))))</f>
        <v xml:space="preserve">          </v>
      </c>
      <c r="B915" t="str">
        <f>IF(Rapportage!B915=0,"",_xlfn.CONCAT(REPT("0",7-LEN(Rapportage!B915)),Rapportage!B915))</f>
        <v/>
      </c>
      <c r="C915" t="str">
        <f>IF(Rapportage!C915=0,"",IF(ISNUMBER(SEARCH("-",Rapportage!C915)),_xlfn.CONCAT(REPT("0",7-LEN(LEFT(Rapportage!C915,SEARCH("-",Rapportage!C915)-1))),LEFT(Rapportage!C915,SEARCH("-",Rapportage!C915)-1)),_xlfn.CONCAT(REPT("0",7-LEN(Rapportage!C915)),Rapportage!C915)))</f>
        <v/>
      </c>
      <c r="E915" t="s">
        <v>3450</v>
      </c>
      <c r="F915" t="str">
        <f>IF(Rapportage!E915="","",_xlfn.CONCAT(REPT("0",4-LEN(Rapportage!E915)),Rapportage!E915))</f>
        <v/>
      </c>
      <c r="G915" s="10" t="str">
        <f>IF(Rapportage!F915 ="0","  ", "  ")</f>
        <v xml:space="preserve">  </v>
      </c>
      <c r="H915" s="10" t="str">
        <f>Rapportage!G915 &amp; REPT(" ",4-MIN(4,LEN(Rapportage!G915)))</f>
        <v xml:space="preserve">    </v>
      </c>
      <c r="I915" s="10" t="str">
        <f>IF(Rapportage!H915="","",IF(($Q$2-$P$2)&gt;=0,IF(LEN(TEXT(K915*100,"00000000"))=3,_xlfn.CONCAT(0,TEXT(K915*100,"000000.""00")),TEXT(K915*100,"000000"".""00")),""""))</f>
        <v/>
      </c>
      <c r="J915" s="10" t="str">
        <f>IF(Rapportage!I915="","",IF(($Q$2-$P$2)&gt;=0,IF(LEN(TEXT(Rapportage!I915*100,"000000"))=3,_xlfn.CONCAT(0,TEXT(Rapportage!I915*100,"000.""00")),TEXT(Rapportage!I915*100,"000"".""00")),""""))</f>
        <v/>
      </c>
      <c r="K915" s="15">
        <f>ROUND(Rapportage!H915,2)</f>
        <v>0</v>
      </c>
      <c r="O915" t="s">
        <v>949</v>
      </c>
      <c r="P915">
        <v>914</v>
      </c>
    </row>
    <row r="916" spans="1:16" x14ac:dyDescent="0.25">
      <c r="A916" t="str">
        <f>IF(LEN(Rapportage!A916)="","",Rapportage!A916&amp;REPT(" ",10-MIN(10,LEN(Rapportage!A916))))</f>
        <v xml:space="preserve">          </v>
      </c>
      <c r="B916" t="str">
        <f>IF(Rapportage!B916=0,"",_xlfn.CONCAT(REPT("0",7-LEN(Rapportage!B916)),Rapportage!B916))</f>
        <v/>
      </c>
      <c r="C916" t="str">
        <f>IF(Rapportage!C916=0,"",IF(ISNUMBER(SEARCH("-",Rapportage!C916)),_xlfn.CONCAT(REPT("0",7-LEN(LEFT(Rapportage!C916,SEARCH("-",Rapportage!C916)-1))),LEFT(Rapportage!C916,SEARCH("-",Rapportage!C916)-1)),_xlfn.CONCAT(REPT("0",7-LEN(Rapportage!C916)),Rapportage!C916)))</f>
        <v/>
      </c>
      <c r="E916" t="s">
        <v>3451</v>
      </c>
      <c r="F916" t="str">
        <f>IF(Rapportage!E916="","",_xlfn.CONCAT(REPT("0",4-LEN(Rapportage!E916)),Rapportage!E916))</f>
        <v/>
      </c>
      <c r="G916" s="10" t="str">
        <f>IF(Rapportage!F916 ="0","  ", "  ")</f>
        <v xml:space="preserve">  </v>
      </c>
      <c r="H916" s="10" t="str">
        <f>Rapportage!G916 &amp; REPT(" ",4-MIN(4,LEN(Rapportage!G916)))</f>
        <v xml:space="preserve">    </v>
      </c>
      <c r="I916" s="10" t="str">
        <f>IF(Rapportage!H916="","",IF(($Q$2-$P$2)&gt;=0,IF(LEN(TEXT(K916*100,"00000000"))=3,_xlfn.CONCAT(0,TEXT(K916*100,"000000.""00")),TEXT(K916*100,"000000"".""00")),""""))</f>
        <v/>
      </c>
      <c r="J916" s="10" t="str">
        <f>IF(Rapportage!I916="","",IF(($Q$2-$P$2)&gt;=0,IF(LEN(TEXT(Rapportage!I916*100,"000000"))=3,_xlfn.CONCAT(0,TEXT(Rapportage!I916*100,"000.""00")),TEXT(Rapportage!I916*100,"000"".""00")),""""))</f>
        <v/>
      </c>
      <c r="K916" s="15">
        <f>ROUND(Rapportage!H916,2)</f>
        <v>0</v>
      </c>
      <c r="O916" t="s">
        <v>950</v>
      </c>
      <c r="P916">
        <v>915</v>
      </c>
    </row>
    <row r="917" spans="1:16" x14ac:dyDescent="0.25">
      <c r="A917" t="str">
        <f>IF(LEN(Rapportage!A917)="","",Rapportage!A917&amp;REPT(" ",10-MIN(10,LEN(Rapportage!A917))))</f>
        <v xml:space="preserve">          </v>
      </c>
      <c r="B917" t="str">
        <f>IF(Rapportage!B917=0,"",_xlfn.CONCAT(REPT("0",7-LEN(Rapportage!B917)),Rapportage!B917))</f>
        <v/>
      </c>
      <c r="C917" t="str">
        <f>IF(Rapportage!C917=0,"",IF(ISNUMBER(SEARCH("-",Rapportage!C917)),_xlfn.CONCAT(REPT("0",7-LEN(LEFT(Rapportage!C917,SEARCH("-",Rapportage!C917)-1))),LEFT(Rapportage!C917,SEARCH("-",Rapportage!C917)-1)),_xlfn.CONCAT(REPT("0",7-LEN(Rapportage!C917)),Rapportage!C917)))</f>
        <v/>
      </c>
      <c r="E917" t="s">
        <v>3452</v>
      </c>
      <c r="F917" t="str">
        <f>IF(Rapportage!E917="","",_xlfn.CONCAT(REPT("0",4-LEN(Rapportage!E917)),Rapportage!E917))</f>
        <v/>
      </c>
      <c r="G917" s="10" t="str">
        <f>IF(Rapportage!F917 ="0","  ", "  ")</f>
        <v xml:space="preserve">  </v>
      </c>
      <c r="H917" s="10" t="str">
        <f>Rapportage!G917 &amp; REPT(" ",4-MIN(4,LEN(Rapportage!G917)))</f>
        <v xml:space="preserve">    </v>
      </c>
      <c r="I917" s="10" t="str">
        <f>IF(Rapportage!H917="","",IF(($Q$2-$P$2)&gt;=0,IF(LEN(TEXT(K917*100,"00000000"))=3,_xlfn.CONCAT(0,TEXT(K917*100,"000000.""00")),TEXT(K917*100,"000000"".""00")),""""))</f>
        <v/>
      </c>
      <c r="J917" s="10" t="str">
        <f>IF(Rapportage!I917="","",IF(($Q$2-$P$2)&gt;=0,IF(LEN(TEXT(Rapportage!I917*100,"000000"))=3,_xlfn.CONCAT(0,TEXT(Rapportage!I917*100,"000.""00")),TEXT(Rapportage!I917*100,"000"".""00")),""""))</f>
        <v/>
      </c>
      <c r="K917" s="15">
        <f>ROUND(Rapportage!H917,2)</f>
        <v>0</v>
      </c>
      <c r="O917" t="s">
        <v>951</v>
      </c>
      <c r="P917">
        <v>916</v>
      </c>
    </row>
    <row r="918" spans="1:16" x14ac:dyDescent="0.25">
      <c r="A918" t="str">
        <f>IF(LEN(Rapportage!A918)="","",Rapportage!A918&amp;REPT(" ",10-MIN(10,LEN(Rapportage!A918))))</f>
        <v xml:space="preserve">          </v>
      </c>
      <c r="B918" t="str">
        <f>IF(Rapportage!B918=0,"",_xlfn.CONCAT(REPT("0",7-LEN(Rapportage!B918)),Rapportage!B918))</f>
        <v/>
      </c>
      <c r="C918" t="str">
        <f>IF(Rapportage!C918=0,"",IF(ISNUMBER(SEARCH("-",Rapportage!C918)),_xlfn.CONCAT(REPT("0",7-LEN(LEFT(Rapportage!C918,SEARCH("-",Rapportage!C918)-1))),LEFT(Rapportage!C918,SEARCH("-",Rapportage!C918)-1)),_xlfn.CONCAT(REPT("0",7-LEN(Rapportage!C918)),Rapportage!C918)))</f>
        <v/>
      </c>
      <c r="E918" t="s">
        <v>3453</v>
      </c>
      <c r="F918" t="str">
        <f>IF(Rapportage!E918="","",_xlfn.CONCAT(REPT("0",4-LEN(Rapportage!E918)),Rapportage!E918))</f>
        <v/>
      </c>
      <c r="G918" s="10" t="str">
        <f>IF(Rapportage!F918 ="0","  ", "  ")</f>
        <v xml:space="preserve">  </v>
      </c>
      <c r="H918" s="10" t="str">
        <f>Rapportage!G918 &amp; REPT(" ",4-MIN(4,LEN(Rapportage!G918)))</f>
        <v xml:space="preserve">    </v>
      </c>
      <c r="I918" s="10" t="str">
        <f>IF(Rapportage!H918="","",IF(($Q$2-$P$2)&gt;=0,IF(LEN(TEXT(K918*100,"00000000"))=3,_xlfn.CONCAT(0,TEXT(K918*100,"000000.""00")),TEXT(K918*100,"000000"".""00")),""""))</f>
        <v/>
      </c>
      <c r="J918" s="10" t="str">
        <f>IF(Rapportage!I918="","",IF(($Q$2-$P$2)&gt;=0,IF(LEN(TEXT(Rapportage!I918*100,"000000"))=3,_xlfn.CONCAT(0,TEXT(Rapportage!I918*100,"000.""00")),TEXT(Rapportage!I918*100,"000"".""00")),""""))</f>
        <v/>
      </c>
      <c r="K918" s="15">
        <f>ROUND(Rapportage!H918,2)</f>
        <v>0</v>
      </c>
      <c r="O918" t="s">
        <v>952</v>
      </c>
      <c r="P918">
        <v>917</v>
      </c>
    </row>
    <row r="919" spans="1:16" x14ac:dyDescent="0.25">
      <c r="A919" t="str">
        <f>IF(LEN(Rapportage!A919)="","",Rapportage!A919&amp;REPT(" ",10-MIN(10,LEN(Rapportage!A919))))</f>
        <v xml:space="preserve">          </v>
      </c>
      <c r="B919" t="str">
        <f>IF(Rapportage!B919=0,"",_xlfn.CONCAT(REPT("0",7-LEN(Rapportage!B919)),Rapportage!B919))</f>
        <v/>
      </c>
      <c r="C919" t="str">
        <f>IF(Rapportage!C919=0,"",IF(ISNUMBER(SEARCH("-",Rapportage!C919)),_xlfn.CONCAT(REPT("0",7-LEN(LEFT(Rapportage!C919,SEARCH("-",Rapportage!C919)-1))),LEFT(Rapportage!C919,SEARCH("-",Rapportage!C919)-1)),_xlfn.CONCAT(REPT("0",7-LEN(Rapportage!C919)),Rapportage!C919)))</f>
        <v/>
      </c>
      <c r="E919" t="s">
        <v>3454</v>
      </c>
      <c r="F919" t="str">
        <f>IF(Rapportage!E919="","",_xlfn.CONCAT(REPT("0",4-LEN(Rapportage!E919)),Rapportage!E919))</f>
        <v/>
      </c>
      <c r="G919" s="10" t="str">
        <f>IF(Rapportage!F919 ="0","  ", "  ")</f>
        <v xml:space="preserve">  </v>
      </c>
      <c r="H919" s="10" t="str">
        <f>Rapportage!G919 &amp; REPT(" ",4-MIN(4,LEN(Rapportage!G919)))</f>
        <v xml:space="preserve">    </v>
      </c>
      <c r="I919" s="10" t="str">
        <f>IF(Rapportage!H919="","",IF(($Q$2-$P$2)&gt;=0,IF(LEN(TEXT(K919*100,"00000000"))=3,_xlfn.CONCAT(0,TEXT(K919*100,"000000.""00")),TEXT(K919*100,"000000"".""00")),""""))</f>
        <v/>
      </c>
      <c r="J919" s="10" t="str">
        <f>IF(Rapportage!I919="","",IF(($Q$2-$P$2)&gt;=0,IF(LEN(TEXT(Rapportage!I919*100,"000000"))=3,_xlfn.CONCAT(0,TEXT(Rapportage!I919*100,"000.""00")),TEXT(Rapportage!I919*100,"000"".""00")),""""))</f>
        <v/>
      </c>
      <c r="K919" s="15">
        <f>ROUND(Rapportage!H919,2)</f>
        <v>0</v>
      </c>
      <c r="O919" t="s">
        <v>953</v>
      </c>
      <c r="P919">
        <v>918</v>
      </c>
    </row>
    <row r="920" spans="1:16" x14ac:dyDescent="0.25">
      <c r="A920" t="str">
        <f>IF(LEN(Rapportage!A920)="","",Rapportage!A920&amp;REPT(" ",10-MIN(10,LEN(Rapportage!A920))))</f>
        <v xml:space="preserve">          </v>
      </c>
      <c r="B920" t="str">
        <f>IF(Rapportage!B920=0,"",_xlfn.CONCAT(REPT("0",7-LEN(Rapportage!B920)),Rapportage!B920))</f>
        <v/>
      </c>
      <c r="C920" t="str">
        <f>IF(Rapportage!C920=0,"",IF(ISNUMBER(SEARCH("-",Rapportage!C920)),_xlfn.CONCAT(REPT("0",7-LEN(LEFT(Rapportage!C920,SEARCH("-",Rapportage!C920)-1))),LEFT(Rapportage!C920,SEARCH("-",Rapportage!C920)-1)),_xlfn.CONCAT(REPT("0",7-LEN(Rapportage!C920)),Rapportage!C920)))</f>
        <v/>
      </c>
      <c r="E920" t="s">
        <v>3455</v>
      </c>
      <c r="F920" t="str">
        <f>IF(Rapportage!E920="","",_xlfn.CONCAT(REPT("0",4-LEN(Rapportage!E920)),Rapportage!E920))</f>
        <v/>
      </c>
      <c r="G920" s="10" t="str">
        <f>IF(Rapportage!F920 ="0","  ", "  ")</f>
        <v xml:space="preserve">  </v>
      </c>
      <c r="H920" s="10" t="str">
        <f>Rapportage!G920 &amp; REPT(" ",4-MIN(4,LEN(Rapportage!G920)))</f>
        <v xml:space="preserve">    </v>
      </c>
      <c r="I920" s="10" t="str">
        <f>IF(Rapportage!H920="","",IF(($Q$2-$P$2)&gt;=0,IF(LEN(TEXT(K920*100,"00000000"))=3,_xlfn.CONCAT(0,TEXT(K920*100,"000000.""00")),TEXT(K920*100,"000000"".""00")),""""))</f>
        <v/>
      </c>
      <c r="J920" s="10" t="str">
        <f>IF(Rapportage!I920="","",IF(($Q$2-$P$2)&gt;=0,IF(LEN(TEXT(Rapportage!I920*100,"000000"))=3,_xlfn.CONCAT(0,TEXT(Rapportage!I920*100,"000.""00")),TEXT(Rapportage!I920*100,"000"".""00")),""""))</f>
        <v/>
      </c>
      <c r="K920" s="15">
        <f>ROUND(Rapportage!H920,2)</f>
        <v>0</v>
      </c>
      <c r="O920" t="s">
        <v>954</v>
      </c>
      <c r="P920">
        <v>919</v>
      </c>
    </row>
    <row r="921" spans="1:16" x14ac:dyDescent="0.25">
      <c r="A921" t="str">
        <f>IF(LEN(Rapportage!A921)="","",Rapportage!A921&amp;REPT(" ",10-MIN(10,LEN(Rapportage!A921))))</f>
        <v xml:space="preserve">          </v>
      </c>
      <c r="B921" t="str">
        <f>IF(Rapportage!B921=0,"",_xlfn.CONCAT(REPT("0",7-LEN(Rapportage!B921)),Rapportage!B921))</f>
        <v/>
      </c>
      <c r="C921" t="str">
        <f>IF(Rapportage!C921=0,"",IF(ISNUMBER(SEARCH("-",Rapportage!C921)),_xlfn.CONCAT(REPT("0",7-LEN(LEFT(Rapportage!C921,SEARCH("-",Rapportage!C921)-1))),LEFT(Rapportage!C921,SEARCH("-",Rapportage!C921)-1)),_xlfn.CONCAT(REPT("0",7-LEN(Rapportage!C921)),Rapportage!C921)))</f>
        <v/>
      </c>
      <c r="E921" t="s">
        <v>3456</v>
      </c>
      <c r="F921" t="str">
        <f>IF(Rapportage!E921="","",_xlfn.CONCAT(REPT("0",4-LEN(Rapportage!E921)),Rapportage!E921))</f>
        <v/>
      </c>
      <c r="G921" s="10" t="str">
        <f>IF(Rapportage!F921 ="0","  ", "  ")</f>
        <v xml:space="preserve">  </v>
      </c>
      <c r="H921" s="10" t="str">
        <f>Rapportage!G921 &amp; REPT(" ",4-MIN(4,LEN(Rapportage!G921)))</f>
        <v xml:space="preserve">    </v>
      </c>
      <c r="I921" s="10" t="str">
        <f>IF(Rapportage!H921="","",IF(($Q$2-$P$2)&gt;=0,IF(LEN(TEXT(K921*100,"00000000"))=3,_xlfn.CONCAT(0,TEXT(K921*100,"000000.""00")),TEXT(K921*100,"000000"".""00")),""""))</f>
        <v/>
      </c>
      <c r="J921" s="10" t="str">
        <f>IF(Rapportage!I921="","",IF(($Q$2-$P$2)&gt;=0,IF(LEN(TEXT(Rapportage!I921*100,"000000"))=3,_xlfn.CONCAT(0,TEXT(Rapportage!I921*100,"000.""00")),TEXT(Rapportage!I921*100,"000"".""00")),""""))</f>
        <v/>
      </c>
      <c r="K921" s="15">
        <f>ROUND(Rapportage!H921,2)</f>
        <v>0</v>
      </c>
      <c r="O921" t="s">
        <v>955</v>
      </c>
      <c r="P921">
        <v>920</v>
      </c>
    </row>
    <row r="922" spans="1:16" x14ac:dyDescent="0.25">
      <c r="A922" t="str">
        <f>IF(LEN(Rapportage!A922)="","",Rapportage!A922&amp;REPT(" ",10-MIN(10,LEN(Rapportage!A922))))</f>
        <v xml:space="preserve">          </v>
      </c>
      <c r="B922" t="str">
        <f>IF(Rapportage!B922=0,"",_xlfn.CONCAT(REPT("0",7-LEN(Rapportage!B922)),Rapportage!B922))</f>
        <v/>
      </c>
      <c r="C922" t="str">
        <f>IF(Rapportage!C922=0,"",IF(ISNUMBER(SEARCH("-",Rapportage!C922)),_xlfn.CONCAT(REPT("0",7-LEN(LEFT(Rapportage!C922,SEARCH("-",Rapportage!C922)-1))),LEFT(Rapportage!C922,SEARCH("-",Rapportage!C922)-1)),_xlfn.CONCAT(REPT("0",7-LEN(Rapportage!C922)),Rapportage!C922)))</f>
        <v/>
      </c>
      <c r="E922" t="s">
        <v>3457</v>
      </c>
      <c r="F922" t="str">
        <f>IF(Rapportage!E922="","",_xlfn.CONCAT(REPT("0",4-LEN(Rapportage!E922)),Rapportage!E922))</f>
        <v/>
      </c>
      <c r="G922" s="10" t="str">
        <f>IF(Rapportage!F922 ="0","  ", "  ")</f>
        <v xml:space="preserve">  </v>
      </c>
      <c r="H922" s="10" t="str">
        <f>Rapportage!G922 &amp; REPT(" ",4-MIN(4,LEN(Rapportage!G922)))</f>
        <v xml:space="preserve">    </v>
      </c>
      <c r="I922" s="10" t="str">
        <f>IF(Rapportage!H922="","",IF(($Q$2-$P$2)&gt;=0,IF(LEN(TEXT(K922*100,"00000000"))=3,_xlfn.CONCAT(0,TEXT(K922*100,"000000.""00")),TEXT(K922*100,"000000"".""00")),""""))</f>
        <v/>
      </c>
      <c r="J922" s="10" t="str">
        <f>IF(Rapportage!I922="","",IF(($Q$2-$P$2)&gt;=0,IF(LEN(TEXT(Rapportage!I922*100,"000000"))=3,_xlfn.CONCAT(0,TEXT(Rapportage!I922*100,"000.""00")),TEXT(Rapportage!I922*100,"000"".""00")),""""))</f>
        <v/>
      </c>
      <c r="K922" s="15">
        <f>ROUND(Rapportage!H922,2)</f>
        <v>0</v>
      </c>
      <c r="O922" t="s">
        <v>956</v>
      </c>
      <c r="P922">
        <v>921</v>
      </c>
    </row>
    <row r="923" spans="1:16" x14ac:dyDescent="0.25">
      <c r="A923" t="str">
        <f>IF(LEN(Rapportage!A923)="","",Rapportage!A923&amp;REPT(" ",10-MIN(10,LEN(Rapportage!A923))))</f>
        <v xml:space="preserve">          </v>
      </c>
      <c r="B923" t="str">
        <f>IF(Rapportage!B923=0,"",_xlfn.CONCAT(REPT("0",7-LEN(Rapportage!B923)),Rapportage!B923))</f>
        <v/>
      </c>
      <c r="C923" t="str">
        <f>IF(Rapportage!C923=0,"",IF(ISNUMBER(SEARCH("-",Rapportage!C923)),_xlfn.CONCAT(REPT("0",7-LEN(LEFT(Rapportage!C923,SEARCH("-",Rapportage!C923)-1))),LEFT(Rapportage!C923,SEARCH("-",Rapportage!C923)-1)),_xlfn.CONCAT(REPT("0",7-LEN(Rapportage!C923)),Rapportage!C923)))</f>
        <v/>
      </c>
      <c r="E923" t="s">
        <v>3458</v>
      </c>
      <c r="F923" t="str">
        <f>IF(Rapportage!E923="","",_xlfn.CONCAT(REPT("0",4-LEN(Rapportage!E923)),Rapportage!E923))</f>
        <v/>
      </c>
      <c r="G923" s="10" t="str">
        <f>IF(Rapportage!F923 ="0","  ", "  ")</f>
        <v xml:space="preserve">  </v>
      </c>
      <c r="H923" s="10" t="str">
        <f>Rapportage!G923 &amp; REPT(" ",4-MIN(4,LEN(Rapportage!G923)))</f>
        <v xml:space="preserve">    </v>
      </c>
      <c r="I923" s="10" t="str">
        <f>IF(Rapportage!H923="","",IF(($Q$2-$P$2)&gt;=0,IF(LEN(TEXT(K923*100,"00000000"))=3,_xlfn.CONCAT(0,TEXT(K923*100,"000000.""00")),TEXT(K923*100,"000000"".""00")),""""))</f>
        <v/>
      </c>
      <c r="J923" s="10" t="str">
        <f>IF(Rapportage!I923="","",IF(($Q$2-$P$2)&gt;=0,IF(LEN(TEXT(Rapportage!I923*100,"000000"))=3,_xlfn.CONCAT(0,TEXT(Rapportage!I923*100,"000.""00")),TEXT(Rapportage!I923*100,"000"".""00")),""""))</f>
        <v/>
      </c>
      <c r="K923" s="15">
        <f>ROUND(Rapportage!H923,2)</f>
        <v>0</v>
      </c>
      <c r="O923" t="s">
        <v>957</v>
      </c>
      <c r="P923">
        <v>922</v>
      </c>
    </row>
    <row r="924" spans="1:16" x14ac:dyDescent="0.25">
      <c r="A924" t="str">
        <f>IF(LEN(Rapportage!A924)="","",Rapportage!A924&amp;REPT(" ",10-MIN(10,LEN(Rapportage!A924))))</f>
        <v xml:space="preserve">          </v>
      </c>
      <c r="B924" t="str">
        <f>IF(Rapportage!B924=0,"",_xlfn.CONCAT(REPT("0",7-LEN(Rapportage!B924)),Rapportage!B924))</f>
        <v/>
      </c>
      <c r="C924" t="str">
        <f>IF(Rapportage!C924=0,"",IF(ISNUMBER(SEARCH("-",Rapportage!C924)),_xlfn.CONCAT(REPT("0",7-LEN(LEFT(Rapportage!C924,SEARCH("-",Rapportage!C924)-1))),LEFT(Rapportage!C924,SEARCH("-",Rapportage!C924)-1)),_xlfn.CONCAT(REPT("0",7-LEN(Rapportage!C924)),Rapportage!C924)))</f>
        <v/>
      </c>
      <c r="E924" t="s">
        <v>3459</v>
      </c>
      <c r="F924" t="str">
        <f>IF(Rapportage!E924="","",_xlfn.CONCAT(REPT("0",4-LEN(Rapportage!E924)),Rapportage!E924))</f>
        <v/>
      </c>
      <c r="G924" s="10" t="str">
        <f>IF(Rapportage!F924 ="0","  ", "  ")</f>
        <v xml:space="preserve">  </v>
      </c>
      <c r="H924" s="10" t="str">
        <f>Rapportage!G924 &amp; REPT(" ",4-MIN(4,LEN(Rapportage!G924)))</f>
        <v xml:space="preserve">    </v>
      </c>
      <c r="I924" s="10" t="str">
        <f>IF(Rapportage!H924="","",IF(($Q$2-$P$2)&gt;=0,IF(LEN(TEXT(K924*100,"00000000"))=3,_xlfn.CONCAT(0,TEXT(K924*100,"000000.""00")),TEXT(K924*100,"000000"".""00")),""""))</f>
        <v/>
      </c>
      <c r="J924" s="10" t="str">
        <f>IF(Rapportage!I924="","",IF(($Q$2-$P$2)&gt;=0,IF(LEN(TEXT(Rapportage!I924*100,"000000"))=3,_xlfn.CONCAT(0,TEXT(Rapportage!I924*100,"000.""00")),TEXT(Rapportage!I924*100,"000"".""00")),""""))</f>
        <v/>
      </c>
      <c r="K924" s="15">
        <f>ROUND(Rapportage!H924,2)</f>
        <v>0</v>
      </c>
      <c r="O924" t="s">
        <v>958</v>
      </c>
      <c r="P924">
        <v>923</v>
      </c>
    </row>
    <row r="925" spans="1:16" x14ac:dyDescent="0.25">
      <c r="A925" t="str">
        <f>IF(LEN(Rapportage!A925)="","",Rapportage!A925&amp;REPT(" ",10-MIN(10,LEN(Rapportage!A925))))</f>
        <v xml:space="preserve">          </v>
      </c>
      <c r="B925" t="str">
        <f>IF(Rapportage!B925=0,"",_xlfn.CONCAT(REPT("0",7-LEN(Rapportage!B925)),Rapportage!B925))</f>
        <v/>
      </c>
      <c r="C925" t="str">
        <f>IF(Rapportage!C925=0,"",IF(ISNUMBER(SEARCH("-",Rapportage!C925)),_xlfn.CONCAT(REPT("0",7-LEN(LEFT(Rapportage!C925,SEARCH("-",Rapportage!C925)-1))),LEFT(Rapportage!C925,SEARCH("-",Rapportage!C925)-1)),_xlfn.CONCAT(REPT("0",7-LEN(Rapportage!C925)),Rapportage!C925)))</f>
        <v/>
      </c>
      <c r="E925" t="s">
        <v>3460</v>
      </c>
      <c r="F925" t="str">
        <f>IF(Rapportage!E925="","",_xlfn.CONCAT(REPT("0",4-LEN(Rapportage!E925)),Rapportage!E925))</f>
        <v/>
      </c>
      <c r="G925" s="10" t="str">
        <f>IF(Rapportage!F925 ="0","  ", "  ")</f>
        <v xml:space="preserve">  </v>
      </c>
      <c r="H925" s="10" t="str">
        <f>Rapportage!G925 &amp; REPT(" ",4-MIN(4,LEN(Rapportage!G925)))</f>
        <v xml:space="preserve">    </v>
      </c>
      <c r="I925" s="10" t="str">
        <f>IF(Rapportage!H925="","",IF(($Q$2-$P$2)&gt;=0,IF(LEN(TEXT(K925*100,"00000000"))=3,_xlfn.CONCAT(0,TEXT(K925*100,"000000.""00")),TEXT(K925*100,"000000"".""00")),""""))</f>
        <v/>
      </c>
      <c r="J925" s="10" t="str">
        <f>IF(Rapportage!I925="","",IF(($Q$2-$P$2)&gt;=0,IF(LEN(TEXT(Rapportage!I925*100,"000000"))=3,_xlfn.CONCAT(0,TEXT(Rapportage!I925*100,"000.""00")),TEXT(Rapportage!I925*100,"000"".""00")),""""))</f>
        <v/>
      </c>
      <c r="K925" s="15">
        <f>ROUND(Rapportage!H925,2)</f>
        <v>0</v>
      </c>
      <c r="O925" t="s">
        <v>959</v>
      </c>
      <c r="P925">
        <v>924</v>
      </c>
    </row>
    <row r="926" spans="1:16" x14ac:dyDescent="0.25">
      <c r="A926" t="str">
        <f>IF(LEN(Rapportage!A926)="","",Rapportage!A926&amp;REPT(" ",10-MIN(10,LEN(Rapportage!A926))))</f>
        <v xml:space="preserve">          </v>
      </c>
      <c r="B926" t="str">
        <f>IF(Rapportage!B926=0,"",_xlfn.CONCAT(REPT("0",7-LEN(Rapportage!B926)),Rapportage!B926))</f>
        <v/>
      </c>
      <c r="C926" t="str">
        <f>IF(Rapportage!C926=0,"",IF(ISNUMBER(SEARCH("-",Rapportage!C926)),_xlfn.CONCAT(REPT("0",7-LEN(LEFT(Rapportage!C926,SEARCH("-",Rapportage!C926)-1))),LEFT(Rapportage!C926,SEARCH("-",Rapportage!C926)-1)),_xlfn.CONCAT(REPT("0",7-LEN(Rapportage!C926)),Rapportage!C926)))</f>
        <v/>
      </c>
      <c r="E926" t="s">
        <v>3461</v>
      </c>
      <c r="F926" t="str">
        <f>IF(Rapportage!E926="","",_xlfn.CONCAT(REPT("0",4-LEN(Rapportage!E926)),Rapportage!E926))</f>
        <v/>
      </c>
      <c r="G926" s="10" t="str">
        <f>IF(Rapportage!F926 ="0","  ", "  ")</f>
        <v xml:space="preserve">  </v>
      </c>
      <c r="H926" s="10" t="str">
        <f>Rapportage!G926 &amp; REPT(" ",4-MIN(4,LEN(Rapportage!G926)))</f>
        <v xml:space="preserve">    </v>
      </c>
      <c r="I926" s="10" t="str">
        <f>IF(Rapportage!H926="","",IF(($Q$2-$P$2)&gt;=0,IF(LEN(TEXT(K926*100,"00000000"))=3,_xlfn.CONCAT(0,TEXT(K926*100,"000000.""00")),TEXT(K926*100,"000000"".""00")),""""))</f>
        <v/>
      </c>
      <c r="J926" s="10" t="str">
        <f>IF(Rapportage!I926="","",IF(($Q$2-$P$2)&gt;=0,IF(LEN(TEXT(Rapportage!I926*100,"000000"))=3,_xlfn.CONCAT(0,TEXT(Rapportage!I926*100,"000.""00")),TEXT(Rapportage!I926*100,"000"".""00")),""""))</f>
        <v/>
      </c>
      <c r="K926" s="15">
        <f>ROUND(Rapportage!H926,2)</f>
        <v>0</v>
      </c>
      <c r="O926" t="s">
        <v>960</v>
      </c>
      <c r="P926">
        <v>925</v>
      </c>
    </row>
    <row r="927" spans="1:16" x14ac:dyDescent="0.25">
      <c r="A927" t="str">
        <f>IF(LEN(Rapportage!A927)="","",Rapportage!A927&amp;REPT(" ",10-MIN(10,LEN(Rapportage!A927))))</f>
        <v xml:space="preserve">          </v>
      </c>
      <c r="B927" t="str">
        <f>IF(Rapportage!B927=0,"",_xlfn.CONCAT(REPT("0",7-LEN(Rapportage!B927)),Rapportage!B927))</f>
        <v/>
      </c>
      <c r="C927" t="str">
        <f>IF(Rapportage!C927=0,"",IF(ISNUMBER(SEARCH("-",Rapportage!C927)),_xlfn.CONCAT(REPT("0",7-LEN(LEFT(Rapportage!C927,SEARCH("-",Rapportage!C927)-1))),LEFT(Rapportage!C927,SEARCH("-",Rapportage!C927)-1)),_xlfn.CONCAT(REPT("0",7-LEN(Rapportage!C927)),Rapportage!C927)))</f>
        <v/>
      </c>
      <c r="E927" t="s">
        <v>3462</v>
      </c>
      <c r="F927" t="str">
        <f>IF(Rapportage!E927="","",_xlfn.CONCAT(REPT("0",4-LEN(Rapportage!E927)),Rapportage!E927))</f>
        <v/>
      </c>
      <c r="G927" s="10" t="str">
        <f>IF(Rapportage!F927 ="0","  ", "  ")</f>
        <v xml:space="preserve">  </v>
      </c>
      <c r="H927" s="10" t="str">
        <f>Rapportage!G927 &amp; REPT(" ",4-MIN(4,LEN(Rapportage!G927)))</f>
        <v xml:space="preserve">    </v>
      </c>
      <c r="I927" s="10" t="str">
        <f>IF(Rapportage!H927="","",IF(($Q$2-$P$2)&gt;=0,IF(LEN(TEXT(K927*100,"00000000"))=3,_xlfn.CONCAT(0,TEXT(K927*100,"000000.""00")),TEXT(K927*100,"000000"".""00")),""""))</f>
        <v/>
      </c>
      <c r="J927" s="10" t="str">
        <f>IF(Rapportage!I927="","",IF(($Q$2-$P$2)&gt;=0,IF(LEN(TEXT(Rapportage!I927*100,"000000"))=3,_xlfn.CONCAT(0,TEXT(Rapportage!I927*100,"000.""00")),TEXT(Rapportage!I927*100,"000"".""00")),""""))</f>
        <v/>
      </c>
      <c r="K927" s="15">
        <f>ROUND(Rapportage!H927,2)</f>
        <v>0</v>
      </c>
      <c r="O927" t="s">
        <v>961</v>
      </c>
      <c r="P927">
        <v>926</v>
      </c>
    </row>
    <row r="928" spans="1:16" x14ac:dyDescent="0.25">
      <c r="A928" t="str">
        <f>IF(LEN(Rapportage!A928)="","",Rapportage!A928&amp;REPT(" ",10-MIN(10,LEN(Rapportage!A928))))</f>
        <v xml:space="preserve">          </v>
      </c>
      <c r="B928" t="str">
        <f>IF(Rapportage!B928=0,"",_xlfn.CONCAT(REPT("0",7-LEN(Rapportage!B928)),Rapportage!B928))</f>
        <v/>
      </c>
      <c r="C928" t="str">
        <f>IF(Rapportage!C928=0,"",IF(ISNUMBER(SEARCH("-",Rapportage!C928)),_xlfn.CONCAT(REPT("0",7-LEN(LEFT(Rapportage!C928,SEARCH("-",Rapportage!C928)-1))),LEFT(Rapportage!C928,SEARCH("-",Rapportage!C928)-1)),_xlfn.CONCAT(REPT("0",7-LEN(Rapportage!C928)),Rapportage!C928)))</f>
        <v/>
      </c>
      <c r="E928" t="s">
        <v>3463</v>
      </c>
      <c r="F928" t="str">
        <f>IF(Rapportage!E928="","",_xlfn.CONCAT(REPT("0",4-LEN(Rapportage!E928)),Rapportage!E928))</f>
        <v/>
      </c>
      <c r="G928" s="10" t="str">
        <f>IF(Rapportage!F928 ="0","  ", "  ")</f>
        <v xml:space="preserve">  </v>
      </c>
      <c r="H928" s="10" t="str">
        <f>Rapportage!G928 &amp; REPT(" ",4-MIN(4,LEN(Rapportage!G928)))</f>
        <v xml:space="preserve">    </v>
      </c>
      <c r="I928" s="10" t="str">
        <f>IF(Rapportage!H928="","",IF(($Q$2-$P$2)&gt;=0,IF(LEN(TEXT(K928*100,"00000000"))=3,_xlfn.CONCAT(0,TEXT(K928*100,"000000.""00")),TEXT(K928*100,"000000"".""00")),""""))</f>
        <v/>
      </c>
      <c r="J928" s="10" t="str">
        <f>IF(Rapportage!I928="","",IF(($Q$2-$P$2)&gt;=0,IF(LEN(TEXT(Rapportage!I928*100,"000000"))=3,_xlfn.CONCAT(0,TEXT(Rapportage!I928*100,"000.""00")),TEXT(Rapportage!I928*100,"000"".""00")),""""))</f>
        <v/>
      </c>
      <c r="K928" s="15">
        <f>ROUND(Rapportage!H928,2)</f>
        <v>0</v>
      </c>
      <c r="O928" t="s">
        <v>962</v>
      </c>
      <c r="P928">
        <v>927</v>
      </c>
    </row>
    <row r="929" spans="1:16" x14ac:dyDescent="0.25">
      <c r="A929" t="str">
        <f>IF(LEN(Rapportage!A929)="","",Rapportage!A929&amp;REPT(" ",10-MIN(10,LEN(Rapportage!A929))))</f>
        <v xml:space="preserve">          </v>
      </c>
      <c r="B929" t="str">
        <f>IF(Rapportage!B929=0,"",_xlfn.CONCAT(REPT("0",7-LEN(Rapportage!B929)),Rapportage!B929))</f>
        <v/>
      </c>
      <c r="C929" t="str">
        <f>IF(Rapportage!C929=0,"",IF(ISNUMBER(SEARCH("-",Rapportage!C929)),_xlfn.CONCAT(REPT("0",7-LEN(LEFT(Rapportage!C929,SEARCH("-",Rapportage!C929)-1))),LEFT(Rapportage!C929,SEARCH("-",Rapportage!C929)-1)),_xlfn.CONCAT(REPT("0",7-LEN(Rapportage!C929)),Rapportage!C929)))</f>
        <v/>
      </c>
      <c r="E929" t="s">
        <v>3464</v>
      </c>
      <c r="F929" t="str">
        <f>IF(Rapportage!E929="","",_xlfn.CONCAT(REPT("0",4-LEN(Rapportage!E929)),Rapportage!E929))</f>
        <v/>
      </c>
      <c r="G929" s="10" t="str">
        <f>IF(Rapportage!F929 ="0","  ", "  ")</f>
        <v xml:space="preserve">  </v>
      </c>
      <c r="H929" s="10" t="str">
        <f>Rapportage!G929 &amp; REPT(" ",4-MIN(4,LEN(Rapportage!G929)))</f>
        <v xml:space="preserve">    </v>
      </c>
      <c r="I929" s="10" t="str">
        <f>IF(Rapportage!H929="","",IF(($Q$2-$P$2)&gt;=0,IF(LEN(TEXT(K929*100,"00000000"))=3,_xlfn.CONCAT(0,TEXT(K929*100,"000000.""00")),TEXT(K929*100,"000000"".""00")),""""))</f>
        <v/>
      </c>
      <c r="J929" s="10" t="str">
        <f>IF(Rapportage!I929="","",IF(($Q$2-$P$2)&gt;=0,IF(LEN(TEXT(Rapportage!I929*100,"000000"))=3,_xlfn.CONCAT(0,TEXT(Rapportage!I929*100,"000.""00")),TEXT(Rapportage!I929*100,"000"".""00")),""""))</f>
        <v/>
      </c>
      <c r="K929" s="15">
        <f>ROUND(Rapportage!H929,2)</f>
        <v>0</v>
      </c>
      <c r="O929" t="s">
        <v>963</v>
      </c>
      <c r="P929">
        <v>928</v>
      </c>
    </row>
    <row r="930" spans="1:16" x14ac:dyDescent="0.25">
      <c r="A930" t="str">
        <f>IF(LEN(Rapportage!A930)="","",Rapportage!A930&amp;REPT(" ",10-MIN(10,LEN(Rapportage!A930))))</f>
        <v xml:space="preserve">          </v>
      </c>
      <c r="B930" t="str">
        <f>IF(Rapportage!B930=0,"",_xlfn.CONCAT(REPT("0",7-LEN(Rapportage!B930)),Rapportage!B930))</f>
        <v/>
      </c>
      <c r="C930" t="str">
        <f>IF(Rapportage!C930=0,"",IF(ISNUMBER(SEARCH("-",Rapportage!C930)),_xlfn.CONCAT(REPT("0",7-LEN(LEFT(Rapportage!C930,SEARCH("-",Rapportage!C930)-1))),LEFT(Rapportage!C930,SEARCH("-",Rapportage!C930)-1)),_xlfn.CONCAT(REPT("0",7-LEN(Rapportage!C930)),Rapportage!C930)))</f>
        <v/>
      </c>
      <c r="E930" t="s">
        <v>3465</v>
      </c>
      <c r="F930" t="str">
        <f>IF(Rapportage!E930="","",_xlfn.CONCAT(REPT("0",4-LEN(Rapportage!E930)),Rapportage!E930))</f>
        <v/>
      </c>
      <c r="G930" s="10" t="str">
        <f>IF(Rapportage!F930 ="0","  ", "  ")</f>
        <v xml:space="preserve">  </v>
      </c>
      <c r="H930" s="10" t="str">
        <f>Rapportage!G930 &amp; REPT(" ",4-MIN(4,LEN(Rapportage!G930)))</f>
        <v xml:space="preserve">    </v>
      </c>
      <c r="I930" s="10" t="str">
        <f>IF(Rapportage!H930="","",IF(($Q$2-$P$2)&gt;=0,IF(LEN(TEXT(K930*100,"00000000"))=3,_xlfn.CONCAT(0,TEXT(K930*100,"000000.""00")),TEXT(K930*100,"000000"".""00")),""""))</f>
        <v/>
      </c>
      <c r="J930" s="10" t="str">
        <f>IF(Rapportage!I930="","",IF(($Q$2-$P$2)&gt;=0,IF(LEN(TEXT(Rapportage!I930*100,"000000"))=3,_xlfn.CONCAT(0,TEXT(Rapportage!I930*100,"000.""00")),TEXT(Rapportage!I930*100,"000"".""00")),""""))</f>
        <v/>
      </c>
      <c r="K930" s="15">
        <f>ROUND(Rapportage!H930,2)</f>
        <v>0</v>
      </c>
      <c r="O930" t="s">
        <v>964</v>
      </c>
      <c r="P930">
        <v>929</v>
      </c>
    </row>
    <row r="931" spans="1:16" x14ac:dyDescent="0.25">
      <c r="A931" t="str">
        <f>IF(LEN(Rapportage!A931)="","",Rapportage!A931&amp;REPT(" ",10-MIN(10,LEN(Rapportage!A931))))</f>
        <v xml:space="preserve">          </v>
      </c>
      <c r="B931" t="str">
        <f>IF(Rapportage!B931=0,"",_xlfn.CONCAT(REPT("0",7-LEN(Rapportage!B931)),Rapportage!B931))</f>
        <v/>
      </c>
      <c r="C931" t="str">
        <f>IF(Rapportage!C931=0,"",IF(ISNUMBER(SEARCH("-",Rapportage!C931)),_xlfn.CONCAT(REPT("0",7-LEN(LEFT(Rapportage!C931,SEARCH("-",Rapportage!C931)-1))),LEFT(Rapportage!C931,SEARCH("-",Rapportage!C931)-1)),_xlfn.CONCAT(REPT("0",7-LEN(Rapportage!C931)),Rapportage!C931)))</f>
        <v/>
      </c>
      <c r="E931" t="s">
        <v>3466</v>
      </c>
      <c r="F931" t="str">
        <f>IF(Rapportage!E931="","",_xlfn.CONCAT(REPT("0",4-LEN(Rapportage!E931)),Rapportage!E931))</f>
        <v/>
      </c>
      <c r="G931" s="10" t="str">
        <f>IF(Rapportage!F931 ="0","  ", "  ")</f>
        <v xml:space="preserve">  </v>
      </c>
      <c r="H931" s="10" t="str">
        <f>Rapportage!G931 &amp; REPT(" ",4-MIN(4,LEN(Rapportage!G931)))</f>
        <v xml:space="preserve">    </v>
      </c>
      <c r="I931" s="10" t="str">
        <f>IF(Rapportage!H931="","",IF(($Q$2-$P$2)&gt;=0,IF(LEN(TEXT(K931*100,"00000000"))=3,_xlfn.CONCAT(0,TEXT(K931*100,"000000.""00")),TEXT(K931*100,"000000"".""00")),""""))</f>
        <v/>
      </c>
      <c r="J931" s="10" t="str">
        <f>IF(Rapportage!I931="","",IF(($Q$2-$P$2)&gt;=0,IF(LEN(TEXT(Rapportage!I931*100,"000000"))=3,_xlfn.CONCAT(0,TEXT(Rapportage!I931*100,"000.""00")),TEXT(Rapportage!I931*100,"000"".""00")),""""))</f>
        <v/>
      </c>
      <c r="K931" s="15">
        <f>ROUND(Rapportage!H931,2)</f>
        <v>0</v>
      </c>
      <c r="O931" t="s">
        <v>965</v>
      </c>
      <c r="P931">
        <v>930</v>
      </c>
    </row>
    <row r="932" spans="1:16" x14ac:dyDescent="0.25">
      <c r="A932" t="str">
        <f>IF(LEN(Rapportage!A932)="","",Rapportage!A932&amp;REPT(" ",10-MIN(10,LEN(Rapportage!A932))))</f>
        <v xml:space="preserve">          </v>
      </c>
      <c r="B932" t="str">
        <f>IF(Rapportage!B932=0,"",_xlfn.CONCAT(REPT("0",7-LEN(Rapportage!B932)),Rapportage!B932))</f>
        <v/>
      </c>
      <c r="C932" t="str">
        <f>IF(Rapportage!C932=0,"",IF(ISNUMBER(SEARCH("-",Rapportage!C932)),_xlfn.CONCAT(REPT("0",7-LEN(LEFT(Rapportage!C932,SEARCH("-",Rapportage!C932)-1))),LEFT(Rapportage!C932,SEARCH("-",Rapportage!C932)-1)),_xlfn.CONCAT(REPT("0",7-LEN(Rapportage!C932)),Rapportage!C932)))</f>
        <v/>
      </c>
      <c r="E932" t="s">
        <v>3467</v>
      </c>
      <c r="F932" t="str">
        <f>IF(Rapportage!E932="","",_xlfn.CONCAT(REPT("0",4-LEN(Rapportage!E932)),Rapportage!E932))</f>
        <v/>
      </c>
      <c r="G932" s="10" t="str">
        <f>IF(Rapportage!F932 ="0","  ", "  ")</f>
        <v xml:space="preserve">  </v>
      </c>
      <c r="H932" s="10" t="str">
        <f>Rapportage!G932 &amp; REPT(" ",4-MIN(4,LEN(Rapportage!G932)))</f>
        <v xml:space="preserve">    </v>
      </c>
      <c r="I932" s="10" t="str">
        <f>IF(Rapportage!H932="","",IF(($Q$2-$P$2)&gt;=0,IF(LEN(TEXT(K932*100,"00000000"))=3,_xlfn.CONCAT(0,TEXT(K932*100,"000000.""00")),TEXT(K932*100,"000000"".""00")),""""))</f>
        <v/>
      </c>
      <c r="J932" s="10" t="str">
        <f>IF(Rapportage!I932="","",IF(($Q$2-$P$2)&gt;=0,IF(LEN(TEXT(Rapportage!I932*100,"000000"))=3,_xlfn.CONCAT(0,TEXT(Rapportage!I932*100,"000.""00")),TEXT(Rapportage!I932*100,"000"".""00")),""""))</f>
        <v/>
      </c>
      <c r="K932" s="15">
        <f>ROUND(Rapportage!H932,2)</f>
        <v>0</v>
      </c>
      <c r="O932" t="s">
        <v>966</v>
      </c>
      <c r="P932">
        <v>931</v>
      </c>
    </row>
    <row r="933" spans="1:16" x14ac:dyDescent="0.25">
      <c r="A933" t="str">
        <f>IF(LEN(Rapportage!A933)="","",Rapportage!A933&amp;REPT(" ",10-MIN(10,LEN(Rapportage!A933))))</f>
        <v xml:space="preserve">          </v>
      </c>
      <c r="B933" t="str">
        <f>IF(Rapportage!B933=0,"",_xlfn.CONCAT(REPT("0",7-LEN(Rapportage!B933)),Rapportage!B933))</f>
        <v/>
      </c>
      <c r="C933" t="str">
        <f>IF(Rapportage!C933=0,"",IF(ISNUMBER(SEARCH("-",Rapportage!C933)),_xlfn.CONCAT(REPT("0",7-LEN(LEFT(Rapportage!C933,SEARCH("-",Rapportage!C933)-1))),LEFT(Rapportage!C933,SEARCH("-",Rapportage!C933)-1)),_xlfn.CONCAT(REPT("0",7-LEN(Rapportage!C933)),Rapportage!C933)))</f>
        <v/>
      </c>
      <c r="E933" t="s">
        <v>3468</v>
      </c>
      <c r="F933" t="str">
        <f>IF(Rapportage!E933="","",_xlfn.CONCAT(REPT("0",4-LEN(Rapportage!E933)),Rapportage!E933))</f>
        <v/>
      </c>
      <c r="G933" s="10" t="str">
        <f>IF(Rapportage!F933 ="0","  ", "  ")</f>
        <v xml:space="preserve">  </v>
      </c>
      <c r="H933" s="10" t="str">
        <f>Rapportage!G933 &amp; REPT(" ",4-MIN(4,LEN(Rapportage!G933)))</f>
        <v xml:space="preserve">    </v>
      </c>
      <c r="I933" s="10" t="str">
        <f>IF(Rapportage!H933="","",IF(($Q$2-$P$2)&gt;=0,IF(LEN(TEXT(K933*100,"00000000"))=3,_xlfn.CONCAT(0,TEXT(K933*100,"000000.""00")),TEXT(K933*100,"000000"".""00")),""""))</f>
        <v/>
      </c>
      <c r="J933" s="10" t="str">
        <f>IF(Rapportage!I933="","",IF(($Q$2-$P$2)&gt;=0,IF(LEN(TEXT(Rapportage!I933*100,"000000"))=3,_xlfn.CONCAT(0,TEXT(Rapportage!I933*100,"000.""00")),TEXT(Rapportage!I933*100,"000"".""00")),""""))</f>
        <v/>
      </c>
      <c r="K933" s="15">
        <f>ROUND(Rapportage!H933,2)</f>
        <v>0</v>
      </c>
      <c r="O933" t="s">
        <v>967</v>
      </c>
      <c r="P933">
        <v>932</v>
      </c>
    </row>
    <row r="934" spans="1:16" x14ac:dyDescent="0.25">
      <c r="A934" t="str">
        <f>IF(LEN(Rapportage!A934)="","",Rapportage!A934&amp;REPT(" ",10-MIN(10,LEN(Rapportage!A934))))</f>
        <v xml:space="preserve">          </v>
      </c>
      <c r="B934" t="str">
        <f>IF(Rapportage!B934=0,"",_xlfn.CONCAT(REPT("0",7-LEN(Rapportage!B934)),Rapportage!B934))</f>
        <v/>
      </c>
      <c r="C934" t="str">
        <f>IF(Rapportage!C934=0,"",IF(ISNUMBER(SEARCH("-",Rapportage!C934)),_xlfn.CONCAT(REPT("0",7-LEN(LEFT(Rapportage!C934,SEARCH("-",Rapportage!C934)-1))),LEFT(Rapportage!C934,SEARCH("-",Rapportage!C934)-1)),_xlfn.CONCAT(REPT("0",7-LEN(Rapportage!C934)),Rapportage!C934)))</f>
        <v/>
      </c>
      <c r="E934" t="s">
        <v>3469</v>
      </c>
      <c r="F934" t="str">
        <f>IF(Rapportage!E934="","",_xlfn.CONCAT(REPT("0",4-LEN(Rapportage!E934)),Rapportage!E934))</f>
        <v/>
      </c>
      <c r="G934" s="10" t="str">
        <f>IF(Rapportage!F934 ="0","  ", "  ")</f>
        <v xml:space="preserve">  </v>
      </c>
      <c r="H934" s="10" t="str">
        <f>Rapportage!G934 &amp; REPT(" ",4-MIN(4,LEN(Rapportage!G934)))</f>
        <v xml:space="preserve">    </v>
      </c>
      <c r="I934" s="10" t="str">
        <f>IF(Rapportage!H934="","",IF(($Q$2-$P$2)&gt;=0,IF(LEN(TEXT(K934*100,"00000000"))=3,_xlfn.CONCAT(0,TEXT(K934*100,"000000.""00")),TEXT(K934*100,"000000"".""00")),""""))</f>
        <v/>
      </c>
      <c r="J934" s="10" t="str">
        <f>IF(Rapportage!I934="","",IF(($Q$2-$P$2)&gt;=0,IF(LEN(TEXT(Rapportage!I934*100,"000000"))=3,_xlfn.CONCAT(0,TEXT(Rapportage!I934*100,"000.""00")),TEXT(Rapportage!I934*100,"000"".""00")),""""))</f>
        <v/>
      </c>
      <c r="K934" s="15">
        <f>ROUND(Rapportage!H934,2)</f>
        <v>0</v>
      </c>
      <c r="O934" t="s">
        <v>968</v>
      </c>
      <c r="P934">
        <v>933</v>
      </c>
    </row>
    <row r="935" spans="1:16" x14ac:dyDescent="0.25">
      <c r="A935" t="str">
        <f>IF(LEN(Rapportage!A935)="","",Rapportage!A935&amp;REPT(" ",10-MIN(10,LEN(Rapportage!A935))))</f>
        <v xml:space="preserve">          </v>
      </c>
      <c r="B935" t="str">
        <f>IF(Rapportage!B935=0,"",_xlfn.CONCAT(REPT("0",7-LEN(Rapportage!B935)),Rapportage!B935))</f>
        <v/>
      </c>
      <c r="C935" t="str">
        <f>IF(Rapportage!C935=0,"",IF(ISNUMBER(SEARCH("-",Rapportage!C935)),_xlfn.CONCAT(REPT("0",7-LEN(LEFT(Rapportage!C935,SEARCH("-",Rapportage!C935)-1))),LEFT(Rapportage!C935,SEARCH("-",Rapportage!C935)-1)),_xlfn.CONCAT(REPT("0",7-LEN(Rapportage!C935)),Rapportage!C935)))</f>
        <v/>
      </c>
      <c r="E935" t="s">
        <v>3470</v>
      </c>
      <c r="F935" t="str">
        <f>IF(Rapportage!E935="","",_xlfn.CONCAT(REPT("0",4-LEN(Rapportage!E935)),Rapportage!E935))</f>
        <v/>
      </c>
      <c r="G935" s="10" t="str">
        <f>IF(Rapportage!F935 ="0","  ", "  ")</f>
        <v xml:space="preserve">  </v>
      </c>
      <c r="H935" s="10" t="str">
        <f>Rapportage!G935 &amp; REPT(" ",4-MIN(4,LEN(Rapportage!G935)))</f>
        <v xml:space="preserve">    </v>
      </c>
      <c r="I935" s="10" t="str">
        <f>IF(Rapportage!H935="","",IF(($Q$2-$P$2)&gt;=0,IF(LEN(TEXT(K935*100,"00000000"))=3,_xlfn.CONCAT(0,TEXT(K935*100,"000000.""00")),TEXT(K935*100,"000000"".""00")),""""))</f>
        <v/>
      </c>
      <c r="J935" s="10" t="str">
        <f>IF(Rapportage!I935="","",IF(($Q$2-$P$2)&gt;=0,IF(LEN(TEXT(Rapportage!I935*100,"000000"))=3,_xlfn.CONCAT(0,TEXT(Rapportage!I935*100,"000.""00")),TEXT(Rapportage!I935*100,"000"".""00")),""""))</f>
        <v/>
      </c>
      <c r="K935" s="15">
        <f>ROUND(Rapportage!H935,2)</f>
        <v>0</v>
      </c>
      <c r="O935" t="s">
        <v>969</v>
      </c>
      <c r="P935">
        <v>934</v>
      </c>
    </row>
    <row r="936" spans="1:16" x14ac:dyDescent="0.25">
      <c r="A936" t="str">
        <f>IF(LEN(Rapportage!A936)="","",Rapportage!A936&amp;REPT(" ",10-MIN(10,LEN(Rapportage!A936))))</f>
        <v xml:space="preserve">          </v>
      </c>
      <c r="B936" t="str">
        <f>IF(Rapportage!B936=0,"",_xlfn.CONCAT(REPT("0",7-LEN(Rapportage!B936)),Rapportage!B936))</f>
        <v/>
      </c>
      <c r="C936" t="str">
        <f>IF(Rapportage!C936=0,"",IF(ISNUMBER(SEARCH("-",Rapportage!C936)),_xlfn.CONCAT(REPT("0",7-LEN(LEFT(Rapportage!C936,SEARCH("-",Rapportage!C936)-1))),LEFT(Rapportage!C936,SEARCH("-",Rapportage!C936)-1)),_xlfn.CONCAT(REPT("0",7-LEN(Rapportage!C936)),Rapportage!C936)))</f>
        <v/>
      </c>
      <c r="E936" t="s">
        <v>3471</v>
      </c>
      <c r="F936" t="str">
        <f>IF(Rapportage!E936="","",_xlfn.CONCAT(REPT("0",4-LEN(Rapportage!E936)),Rapportage!E936))</f>
        <v/>
      </c>
      <c r="G936" s="10" t="str">
        <f>IF(Rapportage!F936 ="0","  ", "  ")</f>
        <v xml:space="preserve">  </v>
      </c>
      <c r="H936" s="10" t="str">
        <f>Rapportage!G936 &amp; REPT(" ",4-MIN(4,LEN(Rapportage!G936)))</f>
        <v xml:space="preserve">    </v>
      </c>
      <c r="I936" s="10" t="str">
        <f>IF(Rapportage!H936="","",IF(($Q$2-$P$2)&gt;=0,IF(LEN(TEXT(K936*100,"00000000"))=3,_xlfn.CONCAT(0,TEXT(K936*100,"000000.""00")),TEXT(K936*100,"000000"".""00")),""""))</f>
        <v/>
      </c>
      <c r="J936" s="10" t="str">
        <f>IF(Rapportage!I936="","",IF(($Q$2-$P$2)&gt;=0,IF(LEN(TEXT(Rapportage!I936*100,"000000"))=3,_xlfn.CONCAT(0,TEXT(Rapportage!I936*100,"000.""00")),TEXT(Rapportage!I936*100,"000"".""00")),""""))</f>
        <v/>
      </c>
      <c r="K936" s="15">
        <f>ROUND(Rapportage!H936,2)</f>
        <v>0</v>
      </c>
      <c r="O936" t="s">
        <v>970</v>
      </c>
      <c r="P936">
        <v>935</v>
      </c>
    </row>
    <row r="937" spans="1:16" x14ac:dyDescent="0.25">
      <c r="A937" t="str">
        <f>IF(LEN(Rapportage!A937)="","",Rapportage!A937&amp;REPT(" ",10-MIN(10,LEN(Rapportage!A937))))</f>
        <v xml:space="preserve">          </v>
      </c>
      <c r="B937" t="str">
        <f>IF(Rapportage!B937=0,"",_xlfn.CONCAT(REPT("0",7-LEN(Rapportage!B937)),Rapportage!B937))</f>
        <v/>
      </c>
      <c r="C937" t="str">
        <f>IF(Rapportage!C937=0,"",IF(ISNUMBER(SEARCH("-",Rapportage!C937)),_xlfn.CONCAT(REPT("0",7-LEN(LEFT(Rapportage!C937,SEARCH("-",Rapportage!C937)-1))),LEFT(Rapportage!C937,SEARCH("-",Rapportage!C937)-1)),_xlfn.CONCAT(REPT("0",7-LEN(Rapportage!C937)),Rapportage!C937)))</f>
        <v/>
      </c>
      <c r="E937" t="s">
        <v>3472</v>
      </c>
      <c r="F937" t="str">
        <f>IF(Rapportage!E937="","",_xlfn.CONCAT(REPT("0",4-LEN(Rapportage!E937)),Rapportage!E937))</f>
        <v/>
      </c>
      <c r="G937" s="10" t="str">
        <f>IF(Rapportage!F937 ="0","  ", "  ")</f>
        <v xml:space="preserve">  </v>
      </c>
      <c r="H937" s="10" t="str">
        <f>Rapportage!G937 &amp; REPT(" ",4-MIN(4,LEN(Rapportage!G937)))</f>
        <v xml:space="preserve">    </v>
      </c>
      <c r="I937" s="10" t="str">
        <f>IF(Rapportage!H937="","",IF(($Q$2-$P$2)&gt;=0,IF(LEN(TEXT(K937*100,"00000000"))=3,_xlfn.CONCAT(0,TEXT(K937*100,"000000.""00")),TEXT(K937*100,"000000"".""00")),""""))</f>
        <v/>
      </c>
      <c r="J937" s="10" t="str">
        <f>IF(Rapportage!I937="","",IF(($Q$2-$P$2)&gt;=0,IF(LEN(TEXT(Rapportage!I937*100,"000000"))=3,_xlfn.CONCAT(0,TEXT(Rapportage!I937*100,"000.""00")),TEXT(Rapportage!I937*100,"000"".""00")),""""))</f>
        <v/>
      </c>
      <c r="K937" s="15">
        <f>ROUND(Rapportage!H937,2)</f>
        <v>0</v>
      </c>
      <c r="O937" t="s">
        <v>971</v>
      </c>
      <c r="P937">
        <v>936</v>
      </c>
    </row>
    <row r="938" spans="1:16" x14ac:dyDescent="0.25">
      <c r="A938" t="str">
        <f>IF(LEN(Rapportage!A938)="","",Rapportage!A938&amp;REPT(" ",10-MIN(10,LEN(Rapportage!A938))))</f>
        <v xml:space="preserve">          </v>
      </c>
      <c r="B938" t="str">
        <f>IF(Rapportage!B938=0,"",_xlfn.CONCAT(REPT("0",7-LEN(Rapportage!B938)),Rapportage!B938))</f>
        <v/>
      </c>
      <c r="C938" t="str">
        <f>IF(Rapportage!C938=0,"",IF(ISNUMBER(SEARCH("-",Rapportage!C938)),_xlfn.CONCAT(REPT("0",7-LEN(LEFT(Rapportage!C938,SEARCH("-",Rapportage!C938)-1))),LEFT(Rapportage!C938,SEARCH("-",Rapportage!C938)-1)),_xlfn.CONCAT(REPT("0",7-LEN(Rapportage!C938)),Rapportage!C938)))</f>
        <v/>
      </c>
      <c r="E938" t="s">
        <v>3473</v>
      </c>
      <c r="F938" t="str">
        <f>IF(Rapportage!E938="","",_xlfn.CONCAT(REPT("0",4-LEN(Rapportage!E938)),Rapportage!E938))</f>
        <v/>
      </c>
      <c r="G938" s="10" t="str">
        <f>IF(Rapportage!F938 ="0","  ", "  ")</f>
        <v xml:space="preserve">  </v>
      </c>
      <c r="H938" s="10" t="str">
        <f>Rapportage!G938 &amp; REPT(" ",4-MIN(4,LEN(Rapportage!G938)))</f>
        <v xml:space="preserve">    </v>
      </c>
      <c r="I938" s="10" t="str">
        <f>IF(Rapportage!H938="","",IF(($Q$2-$P$2)&gt;=0,IF(LEN(TEXT(K938*100,"00000000"))=3,_xlfn.CONCAT(0,TEXT(K938*100,"000000.""00")),TEXT(K938*100,"000000"".""00")),""""))</f>
        <v/>
      </c>
      <c r="J938" s="10" t="str">
        <f>IF(Rapportage!I938="","",IF(($Q$2-$P$2)&gt;=0,IF(LEN(TEXT(Rapportage!I938*100,"000000"))=3,_xlfn.CONCAT(0,TEXT(Rapportage!I938*100,"000.""00")),TEXT(Rapportage!I938*100,"000"".""00")),""""))</f>
        <v/>
      </c>
      <c r="K938" s="15">
        <f>ROUND(Rapportage!H938,2)</f>
        <v>0</v>
      </c>
      <c r="O938" t="s">
        <v>972</v>
      </c>
      <c r="P938">
        <v>937</v>
      </c>
    </row>
    <row r="939" spans="1:16" x14ac:dyDescent="0.25">
      <c r="A939" t="str">
        <f>IF(LEN(Rapportage!A939)="","",Rapportage!A939&amp;REPT(" ",10-MIN(10,LEN(Rapportage!A939))))</f>
        <v xml:space="preserve">          </v>
      </c>
      <c r="B939" t="str">
        <f>IF(Rapportage!B939=0,"",_xlfn.CONCAT(REPT("0",7-LEN(Rapportage!B939)),Rapportage!B939))</f>
        <v/>
      </c>
      <c r="C939" t="str">
        <f>IF(Rapportage!C939=0,"",IF(ISNUMBER(SEARCH("-",Rapportage!C939)),_xlfn.CONCAT(REPT("0",7-LEN(LEFT(Rapportage!C939,SEARCH("-",Rapportage!C939)-1))),LEFT(Rapportage!C939,SEARCH("-",Rapportage!C939)-1)),_xlfn.CONCAT(REPT("0",7-LEN(Rapportage!C939)),Rapportage!C939)))</f>
        <v/>
      </c>
      <c r="E939" t="s">
        <v>3474</v>
      </c>
      <c r="F939" t="str">
        <f>IF(Rapportage!E939="","",_xlfn.CONCAT(REPT("0",4-LEN(Rapportage!E939)),Rapportage!E939))</f>
        <v/>
      </c>
      <c r="G939" s="10" t="str">
        <f>IF(Rapportage!F939 ="0","  ", "  ")</f>
        <v xml:space="preserve">  </v>
      </c>
      <c r="H939" s="10" t="str">
        <f>Rapportage!G939 &amp; REPT(" ",4-MIN(4,LEN(Rapportage!G939)))</f>
        <v xml:space="preserve">    </v>
      </c>
      <c r="I939" s="10" t="str">
        <f>IF(Rapportage!H939="","",IF(($Q$2-$P$2)&gt;=0,IF(LEN(TEXT(K939*100,"00000000"))=3,_xlfn.CONCAT(0,TEXT(K939*100,"000000.""00")),TEXT(K939*100,"000000"".""00")),""""))</f>
        <v/>
      </c>
      <c r="J939" s="10" t="str">
        <f>IF(Rapportage!I939="","",IF(($Q$2-$P$2)&gt;=0,IF(LEN(TEXT(Rapportage!I939*100,"000000"))=3,_xlfn.CONCAT(0,TEXT(Rapportage!I939*100,"000.""00")),TEXT(Rapportage!I939*100,"000"".""00")),""""))</f>
        <v/>
      </c>
      <c r="K939" s="15">
        <f>ROUND(Rapportage!H939,2)</f>
        <v>0</v>
      </c>
      <c r="O939" t="s">
        <v>973</v>
      </c>
      <c r="P939">
        <v>938</v>
      </c>
    </row>
    <row r="940" spans="1:16" x14ac:dyDescent="0.25">
      <c r="A940" t="str">
        <f>IF(LEN(Rapportage!A940)="","",Rapportage!A940&amp;REPT(" ",10-MIN(10,LEN(Rapportage!A940))))</f>
        <v xml:space="preserve">          </v>
      </c>
      <c r="B940" t="str">
        <f>IF(Rapportage!B940=0,"",_xlfn.CONCAT(REPT("0",7-LEN(Rapportage!B940)),Rapportage!B940))</f>
        <v/>
      </c>
      <c r="C940" t="str">
        <f>IF(Rapportage!C940=0,"",IF(ISNUMBER(SEARCH("-",Rapportage!C940)),_xlfn.CONCAT(REPT("0",7-LEN(LEFT(Rapportage!C940,SEARCH("-",Rapportage!C940)-1))),LEFT(Rapportage!C940,SEARCH("-",Rapportage!C940)-1)),_xlfn.CONCAT(REPT("0",7-LEN(Rapportage!C940)),Rapportage!C940)))</f>
        <v/>
      </c>
      <c r="E940" t="s">
        <v>3475</v>
      </c>
      <c r="F940" t="str">
        <f>IF(Rapportage!E940="","",_xlfn.CONCAT(REPT("0",4-LEN(Rapportage!E940)),Rapportage!E940))</f>
        <v/>
      </c>
      <c r="G940" s="10" t="str">
        <f>IF(Rapportage!F940 ="0","  ", "  ")</f>
        <v xml:space="preserve">  </v>
      </c>
      <c r="H940" s="10" t="str">
        <f>Rapportage!G940 &amp; REPT(" ",4-MIN(4,LEN(Rapportage!G940)))</f>
        <v xml:space="preserve">    </v>
      </c>
      <c r="I940" s="10" t="str">
        <f>IF(Rapportage!H940="","",IF(($Q$2-$P$2)&gt;=0,IF(LEN(TEXT(K940*100,"00000000"))=3,_xlfn.CONCAT(0,TEXT(K940*100,"000000.""00")),TEXT(K940*100,"000000"".""00")),""""))</f>
        <v/>
      </c>
      <c r="J940" s="10" t="str">
        <f>IF(Rapportage!I940="","",IF(($Q$2-$P$2)&gt;=0,IF(LEN(TEXT(Rapportage!I940*100,"000000"))=3,_xlfn.CONCAT(0,TEXT(Rapportage!I940*100,"000.""00")),TEXT(Rapportage!I940*100,"000"".""00")),""""))</f>
        <v/>
      </c>
      <c r="K940" s="15">
        <f>ROUND(Rapportage!H940,2)</f>
        <v>0</v>
      </c>
      <c r="O940" t="s">
        <v>974</v>
      </c>
      <c r="P940">
        <v>939</v>
      </c>
    </row>
    <row r="941" spans="1:16" x14ac:dyDescent="0.25">
      <c r="A941" t="str">
        <f>IF(LEN(Rapportage!A941)="","",Rapportage!A941&amp;REPT(" ",10-MIN(10,LEN(Rapportage!A941))))</f>
        <v xml:space="preserve">          </v>
      </c>
      <c r="B941" t="str">
        <f>IF(Rapportage!B941=0,"",_xlfn.CONCAT(REPT("0",7-LEN(Rapportage!B941)),Rapportage!B941))</f>
        <v/>
      </c>
      <c r="C941" t="str">
        <f>IF(Rapportage!C941=0,"",IF(ISNUMBER(SEARCH("-",Rapportage!C941)),_xlfn.CONCAT(REPT("0",7-LEN(LEFT(Rapportage!C941,SEARCH("-",Rapportage!C941)-1))),LEFT(Rapportage!C941,SEARCH("-",Rapportage!C941)-1)),_xlfn.CONCAT(REPT("0",7-LEN(Rapportage!C941)),Rapportage!C941)))</f>
        <v/>
      </c>
      <c r="E941" t="s">
        <v>3476</v>
      </c>
      <c r="F941" t="str">
        <f>IF(Rapportage!E941="","",_xlfn.CONCAT(REPT("0",4-LEN(Rapportage!E941)),Rapportage!E941))</f>
        <v/>
      </c>
      <c r="G941" s="10" t="str">
        <f>IF(Rapportage!F941 ="0","  ", "  ")</f>
        <v xml:space="preserve">  </v>
      </c>
      <c r="H941" s="10" t="str">
        <f>Rapportage!G941 &amp; REPT(" ",4-MIN(4,LEN(Rapportage!G941)))</f>
        <v xml:space="preserve">    </v>
      </c>
      <c r="I941" s="10" t="str">
        <f>IF(Rapportage!H941="","",IF(($Q$2-$P$2)&gt;=0,IF(LEN(TEXT(K941*100,"00000000"))=3,_xlfn.CONCAT(0,TEXT(K941*100,"000000.""00")),TEXT(K941*100,"000000"".""00")),""""))</f>
        <v/>
      </c>
      <c r="J941" s="10" t="str">
        <f>IF(Rapportage!I941="","",IF(($Q$2-$P$2)&gt;=0,IF(LEN(TEXT(Rapportage!I941*100,"000000"))=3,_xlfn.CONCAT(0,TEXT(Rapportage!I941*100,"000.""00")),TEXT(Rapportage!I941*100,"000"".""00")),""""))</f>
        <v/>
      </c>
      <c r="K941" s="15">
        <f>ROUND(Rapportage!H941,2)</f>
        <v>0</v>
      </c>
      <c r="O941" t="s">
        <v>975</v>
      </c>
      <c r="P941">
        <v>940</v>
      </c>
    </row>
    <row r="942" spans="1:16" x14ac:dyDescent="0.25">
      <c r="A942" t="str">
        <f>IF(LEN(Rapportage!A942)="","",Rapportage!A942&amp;REPT(" ",10-MIN(10,LEN(Rapportage!A942))))</f>
        <v xml:space="preserve">          </v>
      </c>
      <c r="B942" t="str">
        <f>IF(Rapportage!B942=0,"",_xlfn.CONCAT(REPT("0",7-LEN(Rapportage!B942)),Rapportage!B942))</f>
        <v/>
      </c>
      <c r="C942" t="str">
        <f>IF(Rapportage!C942=0,"",IF(ISNUMBER(SEARCH("-",Rapportage!C942)),_xlfn.CONCAT(REPT("0",7-LEN(LEFT(Rapportage!C942,SEARCH("-",Rapportage!C942)-1))),LEFT(Rapportage!C942,SEARCH("-",Rapportage!C942)-1)),_xlfn.CONCAT(REPT("0",7-LEN(Rapportage!C942)),Rapportage!C942)))</f>
        <v/>
      </c>
      <c r="E942" t="s">
        <v>3477</v>
      </c>
      <c r="F942" t="str">
        <f>IF(Rapportage!E942="","",_xlfn.CONCAT(REPT("0",4-LEN(Rapportage!E942)),Rapportage!E942))</f>
        <v/>
      </c>
      <c r="G942" s="10" t="str">
        <f>IF(Rapportage!F942 ="0","  ", "  ")</f>
        <v xml:space="preserve">  </v>
      </c>
      <c r="H942" s="10" t="str">
        <f>Rapportage!G942 &amp; REPT(" ",4-MIN(4,LEN(Rapportage!G942)))</f>
        <v xml:space="preserve">    </v>
      </c>
      <c r="I942" s="10" t="str">
        <f>IF(Rapportage!H942="","",IF(($Q$2-$P$2)&gt;=0,IF(LEN(TEXT(K942*100,"00000000"))=3,_xlfn.CONCAT(0,TEXT(K942*100,"000000.""00")),TEXT(K942*100,"000000"".""00")),""""))</f>
        <v/>
      </c>
      <c r="J942" s="10" t="str">
        <f>IF(Rapportage!I942="","",IF(($Q$2-$P$2)&gt;=0,IF(LEN(TEXT(Rapportage!I942*100,"000000"))=3,_xlfn.CONCAT(0,TEXT(Rapportage!I942*100,"000.""00")),TEXT(Rapportage!I942*100,"000"".""00")),""""))</f>
        <v/>
      </c>
      <c r="K942" s="15">
        <f>ROUND(Rapportage!H942,2)</f>
        <v>0</v>
      </c>
      <c r="O942" t="s">
        <v>976</v>
      </c>
      <c r="P942">
        <v>941</v>
      </c>
    </row>
    <row r="943" spans="1:16" x14ac:dyDescent="0.25">
      <c r="A943" t="str">
        <f>IF(LEN(Rapportage!A943)="","",Rapportage!A943&amp;REPT(" ",10-MIN(10,LEN(Rapportage!A943))))</f>
        <v xml:space="preserve">          </v>
      </c>
      <c r="B943" t="str">
        <f>IF(Rapportage!B943=0,"",_xlfn.CONCAT(REPT("0",7-LEN(Rapportage!B943)),Rapportage!B943))</f>
        <v/>
      </c>
      <c r="C943" t="str">
        <f>IF(Rapportage!C943=0,"",IF(ISNUMBER(SEARCH("-",Rapportage!C943)),_xlfn.CONCAT(REPT("0",7-LEN(LEFT(Rapportage!C943,SEARCH("-",Rapportage!C943)-1))),LEFT(Rapportage!C943,SEARCH("-",Rapportage!C943)-1)),_xlfn.CONCAT(REPT("0",7-LEN(Rapportage!C943)),Rapportage!C943)))</f>
        <v/>
      </c>
      <c r="E943" t="s">
        <v>3478</v>
      </c>
      <c r="F943" t="str">
        <f>IF(Rapportage!E943="","",_xlfn.CONCAT(REPT("0",4-LEN(Rapportage!E943)),Rapportage!E943))</f>
        <v/>
      </c>
      <c r="G943" s="10" t="str">
        <f>IF(Rapportage!F943 ="0","  ", "  ")</f>
        <v xml:space="preserve">  </v>
      </c>
      <c r="H943" s="10" t="str">
        <f>Rapportage!G943 &amp; REPT(" ",4-MIN(4,LEN(Rapportage!G943)))</f>
        <v xml:space="preserve">    </v>
      </c>
      <c r="I943" s="10" t="str">
        <f>IF(Rapportage!H943="","",IF(($Q$2-$P$2)&gt;=0,IF(LEN(TEXT(K943*100,"00000000"))=3,_xlfn.CONCAT(0,TEXT(K943*100,"000000.""00")),TEXT(K943*100,"000000"".""00")),""""))</f>
        <v/>
      </c>
      <c r="J943" s="10" t="str">
        <f>IF(Rapportage!I943="","",IF(($Q$2-$P$2)&gt;=0,IF(LEN(TEXT(Rapportage!I943*100,"000000"))=3,_xlfn.CONCAT(0,TEXT(Rapportage!I943*100,"000.""00")),TEXT(Rapportage!I943*100,"000"".""00")),""""))</f>
        <v/>
      </c>
      <c r="K943" s="15">
        <f>ROUND(Rapportage!H943,2)</f>
        <v>0</v>
      </c>
      <c r="O943" t="s">
        <v>977</v>
      </c>
      <c r="P943">
        <v>942</v>
      </c>
    </row>
    <row r="944" spans="1:16" x14ac:dyDescent="0.25">
      <c r="A944" t="str">
        <f>IF(LEN(Rapportage!A944)="","",Rapportage!A944&amp;REPT(" ",10-MIN(10,LEN(Rapportage!A944))))</f>
        <v xml:space="preserve">          </v>
      </c>
      <c r="B944" t="str">
        <f>IF(Rapportage!B944=0,"",_xlfn.CONCAT(REPT("0",7-LEN(Rapportage!B944)),Rapportage!B944))</f>
        <v/>
      </c>
      <c r="C944" t="str">
        <f>IF(Rapportage!C944=0,"",IF(ISNUMBER(SEARCH("-",Rapportage!C944)),_xlfn.CONCAT(REPT("0",7-LEN(LEFT(Rapportage!C944,SEARCH("-",Rapportage!C944)-1))),LEFT(Rapportage!C944,SEARCH("-",Rapportage!C944)-1)),_xlfn.CONCAT(REPT("0",7-LEN(Rapportage!C944)),Rapportage!C944)))</f>
        <v/>
      </c>
      <c r="E944" t="s">
        <v>3479</v>
      </c>
      <c r="F944" t="str">
        <f>IF(Rapportage!E944="","",_xlfn.CONCAT(REPT("0",4-LEN(Rapportage!E944)),Rapportage!E944))</f>
        <v/>
      </c>
      <c r="G944" s="10" t="str">
        <f>IF(Rapportage!F944 ="0","  ", "  ")</f>
        <v xml:space="preserve">  </v>
      </c>
      <c r="H944" s="10" t="str">
        <f>Rapportage!G944 &amp; REPT(" ",4-MIN(4,LEN(Rapportage!G944)))</f>
        <v xml:space="preserve">    </v>
      </c>
      <c r="I944" s="10" t="str">
        <f>IF(Rapportage!H944="","",IF(($Q$2-$P$2)&gt;=0,IF(LEN(TEXT(K944*100,"00000000"))=3,_xlfn.CONCAT(0,TEXT(K944*100,"000000.""00")),TEXT(K944*100,"000000"".""00")),""""))</f>
        <v/>
      </c>
      <c r="J944" s="10" t="str">
        <f>IF(Rapportage!I944="","",IF(($Q$2-$P$2)&gt;=0,IF(LEN(TEXT(Rapportage!I944*100,"000000"))=3,_xlfn.CONCAT(0,TEXT(Rapportage!I944*100,"000.""00")),TEXT(Rapportage!I944*100,"000"".""00")),""""))</f>
        <v/>
      </c>
      <c r="K944" s="15">
        <f>ROUND(Rapportage!H944,2)</f>
        <v>0</v>
      </c>
      <c r="O944" t="s">
        <v>978</v>
      </c>
      <c r="P944">
        <v>943</v>
      </c>
    </row>
    <row r="945" spans="1:16" x14ac:dyDescent="0.25">
      <c r="A945" t="str">
        <f>IF(LEN(Rapportage!A945)="","",Rapportage!A945&amp;REPT(" ",10-MIN(10,LEN(Rapportage!A945))))</f>
        <v xml:space="preserve">          </v>
      </c>
      <c r="B945" t="str">
        <f>IF(Rapportage!B945=0,"",_xlfn.CONCAT(REPT("0",7-LEN(Rapportage!B945)),Rapportage!B945))</f>
        <v/>
      </c>
      <c r="C945" t="str">
        <f>IF(Rapportage!C945=0,"",IF(ISNUMBER(SEARCH("-",Rapportage!C945)),_xlfn.CONCAT(REPT("0",7-LEN(LEFT(Rapportage!C945,SEARCH("-",Rapportage!C945)-1))),LEFT(Rapportage!C945,SEARCH("-",Rapportage!C945)-1)),_xlfn.CONCAT(REPT("0",7-LEN(Rapportage!C945)),Rapportage!C945)))</f>
        <v/>
      </c>
      <c r="E945" t="s">
        <v>3480</v>
      </c>
      <c r="F945" t="str">
        <f>IF(Rapportage!E945="","",_xlfn.CONCAT(REPT("0",4-LEN(Rapportage!E945)),Rapportage!E945))</f>
        <v/>
      </c>
      <c r="G945" s="10" t="str">
        <f>IF(Rapportage!F945 ="0","  ", "  ")</f>
        <v xml:space="preserve">  </v>
      </c>
      <c r="H945" s="10" t="str">
        <f>Rapportage!G945 &amp; REPT(" ",4-MIN(4,LEN(Rapportage!G945)))</f>
        <v xml:space="preserve">    </v>
      </c>
      <c r="I945" s="10" t="str">
        <f>IF(Rapportage!H945="","",IF(($Q$2-$P$2)&gt;=0,IF(LEN(TEXT(K945*100,"00000000"))=3,_xlfn.CONCAT(0,TEXT(K945*100,"000000.""00")),TEXT(K945*100,"000000"".""00")),""""))</f>
        <v/>
      </c>
      <c r="J945" s="10" t="str">
        <f>IF(Rapportage!I945="","",IF(($Q$2-$P$2)&gt;=0,IF(LEN(TEXT(Rapportage!I945*100,"000000"))=3,_xlfn.CONCAT(0,TEXT(Rapportage!I945*100,"000.""00")),TEXT(Rapportage!I945*100,"000"".""00")),""""))</f>
        <v/>
      </c>
      <c r="K945" s="15">
        <f>ROUND(Rapportage!H945,2)</f>
        <v>0</v>
      </c>
      <c r="O945" t="s">
        <v>979</v>
      </c>
      <c r="P945">
        <v>944</v>
      </c>
    </row>
    <row r="946" spans="1:16" x14ac:dyDescent="0.25">
      <c r="A946" t="str">
        <f>IF(LEN(Rapportage!A946)="","",Rapportage!A946&amp;REPT(" ",10-MIN(10,LEN(Rapportage!A946))))</f>
        <v xml:space="preserve">          </v>
      </c>
      <c r="B946" t="str">
        <f>IF(Rapportage!B946=0,"",_xlfn.CONCAT(REPT("0",7-LEN(Rapportage!B946)),Rapportage!B946))</f>
        <v/>
      </c>
      <c r="C946" t="str">
        <f>IF(Rapportage!C946=0,"",IF(ISNUMBER(SEARCH("-",Rapportage!C946)),_xlfn.CONCAT(REPT("0",7-LEN(LEFT(Rapportage!C946,SEARCH("-",Rapportage!C946)-1))),LEFT(Rapportage!C946,SEARCH("-",Rapportage!C946)-1)),_xlfn.CONCAT(REPT("0",7-LEN(Rapportage!C946)),Rapportage!C946)))</f>
        <v/>
      </c>
      <c r="E946" t="s">
        <v>3481</v>
      </c>
      <c r="F946" t="str">
        <f>IF(Rapportage!E946="","",_xlfn.CONCAT(REPT("0",4-LEN(Rapportage!E946)),Rapportage!E946))</f>
        <v/>
      </c>
      <c r="G946" s="10" t="str">
        <f>IF(Rapportage!F946 ="0","  ", "  ")</f>
        <v xml:space="preserve">  </v>
      </c>
      <c r="H946" s="10" t="str">
        <f>Rapportage!G946 &amp; REPT(" ",4-MIN(4,LEN(Rapportage!G946)))</f>
        <v xml:space="preserve">    </v>
      </c>
      <c r="I946" s="10" t="str">
        <f>IF(Rapportage!H946="","",IF(($Q$2-$P$2)&gt;=0,IF(LEN(TEXT(K946*100,"00000000"))=3,_xlfn.CONCAT(0,TEXT(K946*100,"000000.""00")),TEXT(K946*100,"000000"".""00")),""""))</f>
        <v/>
      </c>
      <c r="J946" s="10" t="str">
        <f>IF(Rapportage!I946="","",IF(($Q$2-$P$2)&gt;=0,IF(LEN(TEXT(Rapportage!I946*100,"000000"))=3,_xlfn.CONCAT(0,TEXT(Rapportage!I946*100,"000.""00")),TEXT(Rapportage!I946*100,"000"".""00")),""""))</f>
        <v/>
      </c>
      <c r="K946" s="15">
        <f>ROUND(Rapportage!H946,2)</f>
        <v>0</v>
      </c>
      <c r="O946" t="s">
        <v>980</v>
      </c>
      <c r="P946">
        <v>945</v>
      </c>
    </row>
    <row r="947" spans="1:16" x14ac:dyDescent="0.25">
      <c r="A947" t="str">
        <f>IF(LEN(Rapportage!A947)="","",Rapportage!A947&amp;REPT(" ",10-MIN(10,LEN(Rapportage!A947))))</f>
        <v xml:space="preserve">          </v>
      </c>
      <c r="B947" t="str">
        <f>IF(Rapportage!B947=0,"",_xlfn.CONCAT(REPT("0",7-LEN(Rapportage!B947)),Rapportage!B947))</f>
        <v/>
      </c>
      <c r="C947" t="str">
        <f>IF(Rapportage!C947=0,"",IF(ISNUMBER(SEARCH("-",Rapportage!C947)),_xlfn.CONCAT(REPT("0",7-LEN(LEFT(Rapportage!C947,SEARCH("-",Rapportage!C947)-1))),LEFT(Rapportage!C947,SEARCH("-",Rapportage!C947)-1)),_xlfn.CONCAT(REPT("0",7-LEN(Rapportage!C947)),Rapportage!C947)))</f>
        <v/>
      </c>
      <c r="E947" t="s">
        <v>3482</v>
      </c>
      <c r="F947" t="str">
        <f>IF(Rapportage!E947="","",_xlfn.CONCAT(REPT("0",4-LEN(Rapportage!E947)),Rapportage!E947))</f>
        <v/>
      </c>
      <c r="G947" s="10" t="str">
        <f>IF(Rapportage!F947 ="0","  ", "  ")</f>
        <v xml:space="preserve">  </v>
      </c>
      <c r="H947" s="10" t="str">
        <f>Rapportage!G947 &amp; REPT(" ",4-MIN(4,LEN(Rapportage!G947)))</f>
        <v xml:space="preserve">    </v>
      </c>
      <c r="I947" s="10" t="str">
        <f>IF(Rapportage!H947="","",IF(($Q$2-$P$2)&gt;=0,IF(LEN(TEXT(K947*100,"00000000"))=3,_xlfn.CONCAT(0,TEXT(K947*100,"000000.""00")),TEXT(K947*100,"000000"".""00")),""""))</f>
        <v/>
      </c>
      <c r="J947" s="10" t="str">
        <f>IF(Rapportage!I947="","",IF(($Q$2-$P$2)&gt;=0,IF(LEN(TEXT(Rapportage!I947*100,"000000"))=3,_xlfn.CONCAT(0,TEXT(Rapportage!I947*100,"000.""00")),TEXT(Rapportage!I947*100,"000"".""00")),""""))</f>
        <v/>
      </c>
      <c r="K947" s="15">
        <f>ROUND(Rapportage!H947,2)</f>
        <v>0</v>
      </c>
      <c r="O947" t="s">
        <v>981</v>
      </c>
      <c r="P947">
        <v>946</v>
      </c>
    </row>
    <row r="948" spans="1:16" x14ac:dyDescent="0.25">
      <c r="A948" t="str">
        <f>IF(LEN(Rapportage!A948)="","",Rapportage!A948&amp;REPT(" ",10-MIN(10,LEN(Rapportage!A948))))</f>
        <v xml:space="preserve">          </v>
      </c>
      <c r="B948" t="str">
        <f>IF(Rapportage!B948=0,"",_xlfn.CONCAT(REPT("0",7-LEN(Rapportage!B948)),Rapportage!B948))</f>
        <v/>
      </c>
      <c r="C948" t="str">
        <f>IF(Rapportage!C948=0,"",IF(ISNUMBER(SEARCH("-",Rapportage!C948)),_xlfn.CONCAT(REPT("0",7-LEN(LEFT(Rapportage!C948,SEARCH("-",Rapportage!C948)-1))),LEFT(Rapportage!C948,SEARCH("-",Rapportage!C948)-1)),_xlfn.CONCAT(REPT("0",7-LEN(Rapportage!C948)),Rapportage!C948)))</f>
        <v/>
      </c>
      <c r="E948" t="s">
        <v>3483</v>
      </c>
      <c r="F948" t="str">
        <f>IF(Rapportage!E948="","",_xlfn.CONCAT(REPT("0",4-LEN(Rapportage!E948)),Rapportage!E948))</f>
        <v/>
      </c>
      <c r="G948" s="10" t="str">
        <f>IF(Rapportage!F948 ="0","  ", "  ")</f>
        <v xml:space="preserve">  </v>
      </c>
      <c r="H948" s="10" t="str">
        <f>Rapportage!G948 &amp; REPT(" ",4-MIN(4,LEN(Rapportage!G948)))</f>
        <v xml:space="preserve">    </v>
      </c>
      <c r="I948" s="10" t="str">
        <f>IF(Rapportage!H948="","",IF(($Q$2-$P$2)&gt;=0,IF(LEN(TEXT(K948*100,"00000000"))=3,_xlfn.CONCAT(0,TEXT(K948*100,"000000.""00")),TEXT(K948*100,"000000"".""00")),""""))</f>
        <v/>
      </c>
      <c r="J948" s="10" t="str">
        <f>IF(Rapportage!I948="","",IF(($Q$2-$P$2)&gt;=0,IF(LEN(TEXT(Rapportage!I948*100,"000000"))=3,_xlfn.CONCAT(0,TEXT(Rapportage!I948*100,"000.""00")),TEXT(Rapportage!I948*100,"000"".""00")),""""))</f>
        <v/>
      </c>
      <c r="K948" s="15">
        <f>ROUND(Rapportage!H948,2)</f>
        <v>0</v>
      </c>
      <c r="O948" t="s">
        <v>982</v>
      </c>
      <c r="P948">
        <v>947</v>
      </c>
    </row>
    <row r="949" spans="1:16" x14ac:dyDescent="0.25">
      <c r="A949" t="str">
        <f>IF(LEN(Rapportage!A949)="","",Rapportage!A949&amp;REPT(" ",10-MIN(10,LEN(Rapportage!A949))))</f>
        <v xml:space="preserve">          </v>
      </c>
      <c r="B949" t="str">
        <f>IF(Rapportage!B949=0,"",_xlfn.CONCAT(REPT("0",7-LEN(Rapportage!B949)),Rapportage!B949))</f>
        <v/>
      </c>
      <c r="C949" t="str">
        <f>IF(Rapportage!C949=0,"",IF(ISNUMBER(SEARCH("-",Rapportage!C949)),_xlfn.CONCAT(REPT("0",7-LEN(LEFT(Rapportage!C949,SEARCH("-",Rapportage!C949)-1))),LEFT(Rapportage!C949,SEARCH("-",Rapportage!C949)-1)),_xlfn.CONCAT(REPT("0",7-LEN(Rapportage!C949)),Rapportage!C949)))</f>
        <v/>
      </c>
      <c r="E949" t="s">
        <v>3484</v>
      </c>
      <c r="F949" t="str">
        <f>IF(Rapportage!E949="","",_xlfn.CONCAT(REPT("0",4-LEN(Rapportage!E949)),Rapportage!E949))</f>
        <v/>
      </c>
      <c r="G949" s="10" t="str">
        <f>IF(Rapportage!F949 ="0","  ", "  ")</f>
        <v xml:space="preserve">  </v>
      </c>
      <c r="H949" s="10" t="str">
        <f>Rapportage!G949 &amp; REPT(" ",4-MIN(4,LEN(Rapportage!G949)))</f>
        <v xml:space="preserve">    </v>
      </c>
      <c r="I949" s="10" t="str">
        <f>IF(Rapportage!H949="","",IF(($Q$2-$P$2)&gt;=0,IF(LEN(TEXT(K949*100,"00000000"))=3,_xlfn.CONCAT(0,TEXT(K949*100,"000000.""00")),TEXT(K949*100,"000000"".""00")),""""))</f>
        <v/>
      </c>
      <c r="J949" s="10" t="str">
        <f>IF(Rapportage!I949="","",IF(($Q$2-$P$2)&gt;=0,IF(LEN(TEXT(Rapportage!I949*100,"000000"))=3,_xlfn.CONCAT(0,TEXT(Rapportage!I949*100,"000.""00")),TEXT(Rapportage!I949*100,"000"".""00")),""""))</f>
        <v/>
      </c>
      <c r="K949" s="15">
        <f>ROUND(Rapportage!H949,2)</f>
        <v>0</v>
      </c>
      <c r="O949" t="s">
        <v>983</v>
      </c>
      <c r="P949">
        <v>948</v>
      </c>
    </row>
    <row r="950" spans="1:16" x14ac:dyDescent="0.25">
      <c r="A950" t="str">
        <f>IF(LEN(Rapportage!A950)="","",Rapportage!A950&amp;REPT(" ",10-MIN(10,LEN(Rapportage!A950))))</f>
        <v xml:space="preserve">          </v>
      </c>
      <c r="B950" t="str">
        <f>IF(Rapportage!B950=0,"",_xlfn.CONCAT(REPT("0",7-LEN(Rapportage!B950)),Rapportage!B950))</f>
        <v/>
      </c>
      <c r="C950" t="str">
        <f>IF(Rapportage!C950=0,"",IF(ISNUMBER(SEARCH("-",Rapportage!C950)),_xlfn.CONCAT(REPT("0",7-LEN(LEFT(Rapportage!C950,SEARCH("-",Rapportage!C950)-1))),LEFT(Rapportage!C950,SEARCH("-",Rapportage!C950)-1)),_xlfn.CONCAT(REPT("0",7-LEN(Rapportage!C950)),Rapportage!C950)))</f>
        <v/>
      </c>
      <c r="E950" t="s">
        <v>3485</v>
      </c>
      <c r="F950" t="str">
        <f>IF(Rapportage!E950="","",_xlfn.CONCAT(REPT("0",4-LEN(Rapportage!E950)),Rapportage!E950))</f>
        <v/>
      </c>
      <c r="G950" s="10" t="str">
        <f>IF(Rapportage!F950 ="0","  ", "  ")</f>
        <v xml:space="preserve">  </v>
      </c>
      <c r="H950" s="10" t="str">
        <f>Rapportage!G950 &amp; REPT(" ",4-MIN(4,LEN(Rapportage!G950)))</f>
        <v xml:space="preserve">    </v>
      </c>
      <c r="I950" s="10" t="str">
        <f>IF(Rapportage!H950="","",IF(($Q$2-$P$2)&gt;=0,IF(LEN(TEXT(K950*100,"00000000"))=3,_xlfn.CONCAT(0,TEXT(K950*100,"000000.""00")),TEXT(K950*100,"000000"".""00")),""""))</f>
        <v/>
      </c>
      <c r="J950" s="10" t="str">
        <f>IF(Rapportage!I950="","",IF(($Q$2-$P$2)&gt;=0,IF(LEN(TEXT(Rapportage!I950*100,"000000"))=3,_xlfn.CONCAT(0,TEXT(Rapportage!I950*100,"000.""00")),TEXT(Rapportage!I950*100,"000"".""00")),""""))</f>
        <v/>
      </c>
      <c r="K950" s="15">
        <f>ROUND(Rapportage!H950,2)</f>
        <v>0</v>
      </c>
      <c r="O950" t="s">
        <v>984</v>
      </c>
      <c r="P950">
        <v>949</v>
      </c>
    </row>
    <row r="951" spans="1:16" x14ac:dyDescent="0.25">
      <c r="A951" t="str">
        <f>IF(LEN(Rapportage!A951)="","",Rapportage!A951&amp;REPT(" ",10-MIN(10,LEN(Rapportage!A951))))</f>
        <v xml:space="preserve">          </v>
      </c>
      <c r="B951" t="str">
        <f>IF(Rapportage!B951=0,"",_xlfn.CONCAT(REPT("0",7-LEN(Rapportage!B951)),Rapportage!B951))</f>
        <v/>
      </c>
      <c r="C951" t="str">
        <f>IF(Rapportage!C951=0,"",IF(ISNUMBER(SEARCH("-",Rapportage!C951)),_xlfn.CONCAT(REPT("0",7-LEN(LEFT(Rapportage!C951,SEARCH("-",Rapportage!C951)-1))),LEFT(Rapportage!C951,SEARCH("-",Rapportage!C951)-1)),_xlfn.CONCAT(REPT("0",7-LEN(Rapportage!C951)),Rapportage!C951)))</f>
        <v/>
      </c>
      <c r="E951" t="s">
        <v>3486</v>
      </c>
      <c r="F951" t="str">
        <f>IF(Rapportage!E951="","",_xlfn.CONCAT(REPT("0",4-LEN(Rapportage!E951)),Rapportage!E951))</f>
        <v/>
      </c>
      <c r="G951" s="10" t="str">
        <f>IF(Rapportage!F951 ="0","  ", "  ")</f>
        <v xml:space="preserve">  </v>
      </c>
      <c r="H951" s="10" t="str">
        <f>Rapportage!G951 &amp; REPT(" ",4-MIN(4,LEN(Rapportage!G951)))</f>
        <v xml:space="preserve">    </v>
      </c>
      <c r="I951" s="10" t="str">
        <f>IF(Rapportage!H951="","",IF(($Q$2-$P$2)&gt;=0,IF(LEN(TEXT(K951*100,"00000000"))=3,_xlfn.CONCAT(0,TEXT(K951*100,"000000.""00")),TEXT(K951*100,"000000"".""00")),""""))</f>
        <v/>
      </c>
      <c r="J951" s="10" t="str">
        <f>IF(Rapportage!I951="","",IF(($Q$2-$P$2)&gt;=0,IF(LEN(TEXT(Rapportage!I951*100,"000000"))=3,_xlfn.CONCAT(0,TEXT(Rapportage!I951*100,"000.""00")),TEXT(Rapportage!I951*100,"000"".""00")),""""))</f>
        <v/>
      </c>
      <c r="K951" s="15">
        <f>ROUND(Rapportage!H951,2)</f>
        <v>0</v>
      </c>
      <c r="O951" t="s">
        <v>985</v>
      </c>
      <c r="P951">
        <v>950</v>
      </c>
    </row>
    <row r="952" spans="1:16" x14ac:dyDescent="0.25">
      <c r="A952" t="str">
        <f>IF(LEN(Rapportage!A952)="","",Rapportage!A952&amp;REPT(" ",10-MIN(10,LEN(Rapportage!A952))))</f>
        <v xml:space="preserve">          </v>
      </c>
      <c r="B952" t="str">
        <f>IF(Rapportage!B952=0,"",_xlfn.CONCAT(REPT("0",7-LEN(Rapportage!B952)),Rapportage!B952))</f>
        <v/>
      </c>
      <c r="C952" t="str">
        <f>IF(Rapportage!C952=0,"",IF(ISNUMBER(SEARCH("-",Rapportage!C952)),_xlfn.CONCAT(REPT("0",7-LEN(LEFT(Rapportage!C952,SEARCH("-",Rapportage!C952)-1))),LEFT(Rapportage!C952,SEARCH("-",Rapportage!C952)-1)),_xlfn.CONCAT(REPT("0",7-LEN(Rapportage!C952)),Rapportage!C952)))</f>
        <v/>
      </c>
      <c r="E952" t="s">
        <v>3487</v>
      </c>
      <c r="F952" t="str">
        <f>IF(Rapportage!E952="","",_xlfn.CONCAT(REPT("0",4-LEN(Rapportage!E952)),Rapportage!E952))</f>
        <v/>
      </c>
      <c r="G952" s="10" t="str">
        <f>IF(Rapportage!F952 ="0","  ", "  ")</f>
        <v xml:space="preserve">  </v>
      </c>
      <c r="H952" s="10" t="str">
        <f>Rapportage!G952 &amp; REPT(" ",4-MIN(4,LEN(Rapportage!G952)))</f>
        <v xml:space="preserve">    </v>
      </c>
      <c r="I952" s="10" t="str">
        <f>IF(Rapportage!H952="","",IF(($Q$2-$P$2)&gt;=0,IF(LEN(TEXT(K952*100,"00000000"))=3,_xlfn.CONCAT(0,TEXT(K952*100,"000000.""00")),TEXT(K952*100,"000000"".""00")),""""))</f>
        <v/>
      </c>
      <c r="J952" s="10" t="str">
        <f>IF(Rapportage!I952="","",IF(($Q$2-$P$2)&gt;=0,IF(LEN(TEXT(Rapportage!I952*100,"000000"))=3,_xlfn.CONCAT(0,TEXT(Rapportage!I952*100,"000.""00")),TEXT(Rapportage!I952*100,"000"".""00")),""""))</f>
        <v/>
      </c>
      <c r="K952" s="15">
        <f>ROUND(Rapportage!H952,2)</f>
        <v>0</v>
      </c>
      <c r="O952" t="s">
        <v>986</v>
      </c>
      <c r="P952">
        <v>951</v>
      </c>
    </row>
    <row r="953" spans="1:16" x14ac:dyDescent="0.25">
      <c r="A953" t="str">
        <f>IF(LEN(Rapportage!A953)="","",Rapportage!A953&amp;REPT(" ",10-MIN(10,LEN(Rapportage!A953))))</f>
        <v xml:space="preserve">          </v>
      </c>
      <c r="B953" t="str">
        <f>IF(Rapportage!B953=0,"",_xlfn.CONCAT(REPT("0",7-LEN(Rapportage!B953)),Rapportage!B953))</f>
        <v/>
      </c>
      <c r="C953" t="str">
        <f>IF(Rapportage!C953=0,"",IF(ISNUMBER(SEARCH("-",Rapportage!C953)),_xlfn.CONCAT(REPT("0",7-LEN(LEFT(Rapportage!C953,SEARCH("-",Rapportage!C953)-1))),LEFT(Rapportage!C953,SEARCH("-",Rapportage!C953)-1)),_xlfn.CONCAT(REPT("0",7-LEN(Rapportage!C953)),Rapportage!C953)))</f>
        <v/>
      </c>
      <c r="E953" t="s">
        <v>3488</v>
      </c>
      <c r="F953" t="str">
        <f>IF(Rapportage!E953="","",_xlfn.CONCAT(REPT("0",4-LEN(Rapportage!E953)),Rapportage!E953))</f>
        <v/>
      </c>
      <c r="G953" s="10" t="str">
        <f>IF(Rapportage!F953 ="0","  ", "  ")</f>
        <v xml:space="preserve">  </v>
      </c>
      <c r="H953" s="10" t="str">
        <f>Rapportage!G953 &amp; REPT(" ",4-MIN(4,LEN(Rapportage!G953)))</f>
        <v xml:space="preserve">    </v>
      </c>
      <c r="I953" s="10" t="str">
        <f>IF(Rapportage!H953="","",IF(($Q$2-$P$2)&gt;=0,IF(LEN(TEXT(K953*100,"00000000"))=3,_xlfn.CONCAT(0,TEXT(K953*100,"000000.""00")),TEXT(K953*100,"000000"".""00")),""""))</f>
        <v/>
      </c>
      <c r="J953" s="10" t="str">
        <f>IF(Rapportage!I953="","",IF(($Q$2-$P$2)&gt;=0,IF(LEN(TEXT(Rapportage!I953*100,"000000"))=3,_xlfn.CONCAT(0,TEXT(Rapportage!I953*100,"000.""00")),TEXT(Rapportage!I953*100,"000"".""00")),""""))</f>
        <v/>
      </c>
      <c r="K953" s="15">
        <f>ROUND(Rapportage!H953,2)</f>
        <v>0</v>
      </c>
      <c r="O953" t="s">
        <v>987</v>
      </c>
      <c r="P953">
        <v>952</v>
      </c>
    </row>
    <row r="954" spans="1:16" x14ac:dyDescent="0.25">
      <c r="A954" t="str">
        <f>IF(LEN(Rapportage!A954)="","",Rapportage!A954&amp;REPT(" ",10-MIN(10,LEN(Rapportage!A954))))</f>
        <v xml:space="preserve">          </v>
      </c>
      <c r="B954" t="str">
        <f>IF(Rapportage!B954=0,"",_xlfn.CONCAT(REPT("0",7-LEN(Rapportage!B954)),Rapportage!B954))</f>
        <v/>
      </c>
      <c r="C954" t="str">
        <f>IF(Rapportage!C954=0,"",IF(ISNUMBER(SEARCH("-",Rapportage!C954)),_xlfn.CONCAT(REPT("0",7-LEN(LEFT(Rapportage!C954,SEARCH("-",Rapportage!C954)-1))),LEFT(Rapportage!C954,SEARCH("-",Rapportage!C954)-1)),_xlfn.CONCAT(REPT("0",7-LEN(Rapportage!C954)),Rapportage!C954)))</f>
        <v/>
      </c>
      <c r="E954" t="s">
        <v>3489</v>
      </c>
      <c r="F954" t="str">
        <f>IF(Rapportage!E954="","",_xlfn.CONCAT(REPT("0",4-LEN(Rapportage!E954)),Rapportage!E954))</f>
        <v/>
      </c>
      <c r="G954" s="10" t="str">
        <f>IF(Rapportage!F954 ="0","  ", "  ")</f>
        <v xml:space="preserve">  </v>
      </c>
      <c r="H954" s="10" t="str">
        <f>Rapportage!G954 &amp; REPT(" ",4-MIN(4,LEN(Rapportage!G954)))</f>
        <v xml:space="preserve">    </v>
      </c>
      <c r="I954" s="10" t="str">
        <f>IF(Rapportage!H954="","",IF(($Q$2-$P$2)&gt;=0,IF(LEN(TEXT(K954*100,"00000000"))=3,_xlfn.CONCAT(0,TEXT(K954*100,"000000.""00")),TEXT(K954*100,"000000"".""00")),""""))</f>
        <v/>
      </c>
      <c r="J954" s="10" t="str">
        <f>IF(Rapportage!I954="","",IF(($Q$2-$P$2)&gt;=0,IF(LEN(TEXT(Rapportage!I954*100,"000000"))=3,_xlfn.CONCAT(0,TEXT(Rapportage!I954*100,"000.""00")),TEXT(Rapportage!I954*100,"000"".""00")),""""))</f>
        <v/>
      </c>
      <c r="K954" s="15">
        <f>ROUND(Rapportage!H954,2)</f>
        <v>0</v>
      </c>
      <c r="O954" t="s">
        <v>988</v>
      </c>
      <c r="P954">
        <v>953</v>
      </c>
    </row>
    <row r="955" spans="1:16" x14ac:dyDescent="0.25">
      <c r="A955" t="str">
        <f>IF(LEN(Rapportage!A955)="","",Rapportage!A955&amp;REPT(" ",10-MIN(10,LEN(Rapportage!A955))))</f>
        <v xml:space="preserve">          </v>
      </c>
      <c r="B955" t="str">
        <f>IF(Rapportage!B955=0,"",_xlfn.CONCAT(REPT("0",7-LEN(Rapportage!B955)),Rapportage!B955))</f>
        <v/>
      </c>
      <c r="C955" t="str">
        <f>IF(Rapportage!C955=0,"",IF(ISNUMBER(SEARCH("-",Rapportage!C955)),_xlfn.CONCAT(REPT("0",7-LEN(LEFT(Rapportage!C955,SEARCH("-",Rapportage!C955)-1))),LEFT(Rapportage!C955,SEARCH("-",Rapportage!C955)-1)),_xlfn.CONCAT(REPT("0",7-LEN(Rapportage!C955)),Rapportage!C955)))</f>
        <v/>
      </c>
      <c r="E955" t="s">
        <v>3490</v>
      </c>
      <c r="F955" t="str">
        <f>IF(Rapportage!E955="","",_xlfn.CONCAT(REPT("0",4-LEN(Rapportage!E955)),Rapportage!E955))</f>
        <v/>
      </c>
      <c r="G955" s="10" t="str">
        <f>IF(Rapportage!F955 ="0","  ", "  ")</f>
        <v xml:space="preserve">  </v>
      </c>
      <c r="H955" s="10" t="str">
        <f>Rapportage!G955 &amp; REPT(" ",4-MIN(4,LEN(Rapportage!G955)))</f>
        <v xml:space="preserve">    </v>
      </c>
      <c r="I955" s="10" t="str">
        <f>IF(Rapportage!H955="","",IF(($Q$2-$P$2)&gt;=0,IF(LEN(TEXT(K955*100,"00000000"))=3,_xlfn.CONCAT(0,TEXT(K955*100,"000000.""00")),TEXT(K955*100,"000000"".""00")),""""))</f>
        <v/>
      </c>
      <c r="J955" s="10" t="str">
        <f>IF(Rapportage!I955="","",IF(($Q$2-$P$2)&gt;=0,IF(LEN(TEXT(Rapportage!I955*100,"000000"))=3,_xlfn.CONCAT(0,TEXT(Rapportage!I955*100,"000.""00")),TEXT(Rapportage!I955*100,"000"".""00")),""""))</f>
        <v/>
      </c>
      <c r="K955" s="15">
        <f>ROUND(Rapportage!H955,2)</f>
        <v>0</v>
      </c>
      <c r="O955" t="s">
        <v>989</v>
      </c>
      <c r="P955">
        <v>954</v>
      </c>
    </row>
    <row r="956" spans="1:16" x14ac:dyDescent="0.25">
      <c r="A956" t="str">
        <f>IF(LEN(Rapportage!A956)="","",Rapportage!A956&amp;REPT(" ",10-MIN(10,LEN(Rapportage!A956))))</f>
        <v xml:space="preserve">          </v>
      </c>
      <c r="B956" t="str">
        <f>IF(Rapportage!B956=0,"",_xlfn.CONCAT(REPT("0",7-LEN(Rapportage!B956)),Rapportage!B956))</f>
        <v/>
      </c>
      <c r="C956" t="str">
        <f>IF(Rapportage!C956=0,"",IF(ISNUMBER(SEARCH("-",Rapportage!C956)),_xlfn.CONCAT(REPT("0",7-LEN(LEFT(Rapportage!C956,SEARCH("-",Rapportage!C956)-1))),LEFT(Rapportage!C956,SEARCH("-",Rapportage!C956)-1)),_xlfn.CONCAT(REPT("0",7-LEN(Rapportage!C956)),Rapportage!C956)))</f>
        <v/>
      </c>
      <c r="E956" t="s">
        <v>3491</v>
      </c>
      <c r="F956" t="str">
        <f>IF(Rapportage!E956="","",_xlfn.CONCAT(REPT("0",4-LEN(Rapportage!E956)),Rapportage!E956))</f>
        <v/>
      </c>
      <c r="G956" s="10" t="str">
        <f>IF(Rapportage!F956 ="0","  ", "  ")</f>
        <v xml:space="preserve">  </v>
      </c>
      <c r="H956" s="10" t="str">
        <f>Rapportage!G956 &amp; REPT(" ",4-MIN(4,LEN(Rapportage!G956)))</f>
        <v xml:space="preserve">    </v>
      </c>
      <c r="I956" s="10" t="str">
        <f>IF(Rapportage!H956="","",IF(($Q$2-$P$2)&gt;=0,IF(LEN(TEXT(K956*100,"00000000"))=3,_xlfn.CONCAT(0,TEXT(K956*100,"000000.""00")),TEXT(K956*100,"000000"".""00")),""""))</f>
        <v/>
      </c>
      <c r="J956" s="10" t="str">
        <f>IF(Rapportage!I956="","",IF(($Q$2-$P$2)&gt;=0,IF(LEN(TEXT(Rapportage!I956*100,"000000"))=3,_xlfn.CONCAT(0,TEXT(Rapportage!I956*100,"000.""00")),TEXT(Rapportage!I956*100,"000"".""00")),""""))</f>
        <v/>
      </c>
      <c r="K956" s="15">
        <f>ROUND(Rapportage!H956,2)</f>
        <v>0</v>
      </c>
      <c r="O956" t="s">
        <v>990</v>
      </c>
      <c r="P956">
        <v>955</v>
      </c>
    </row>
    <row r="957" spans="1:16" x14ac:dyDescent="0.25">
      <c r="A957" t="str">
        <f>IF(LEN(Rapportage!A957)="","",Rapportage!A957&amp;REPT(" ",10-MIN(10,LEN(Rapportage!A957))))</f>
        <v xml:space="preserve">          </v>
      </c>
      <c r="B957" t="str">
        <f>IF(Rapportage!B957=0,"",_xlfn.CONCAT(REPT("0",7-LEN(Rapportage!B957)),Rapportage!B957))</f>
        <v/>
      </c>
      <c r="C957" t="str">
        <f>IF(Rapportage!C957=0,"",IF(ISNUMBER(SEARCH("-",Rapportage!C957)),_xlfn.CONCAT(REPT("0",7-LEN(LEFT(Rapportage!C957,SEARCH("-",Rapportage!C957)-1))),LEFT(Rapportage!C957,SEARCH("-",Rapportage!C957)-1)),_xlfn.CONCAT(REPT("0",7-LEN(Rapportage!C957)),Rapportage!C957)))</f>
        <v/>
      </c>
      <c r="E957" t="s">
        <v>3492</v>
      </c>
      <c r="F957" t="str">
        <f>IF(Rapportage!E957="","",_xlfn.CONCAT(REPT("0",4-LEN(Rapportage!E957)),Rapportage!E957))</f>
        <v/>
      </c>
      <c r="G957" s="10" t="str">
        <f>IF(Rapportage!F957 ="0","  ", "  ")</f>
        <v xml:space="preserve">  </v>
      </c>
      <c r="H957" s="10" t="str">
        <f>Rapportage!G957 &amp; REPT(" ",4-MIN(4,LEN(Rapportage!G957)))</f>
        <v xml:space="preserve">    </v>
      </c>
      <c r="I957" s="10" t="str">
        <f>IF(Rapportage!H957="","",IF(($Q$2-$P$2)&gt;=0,IF(LEN(TEXT(K957*100,"00000000"))=3,_xlfn.CONCAT(0,TEXT(K957*100,"000000.""00")),TEXT(K957*100,"000000"".""00")),""""))</f>
        <v/>
      </c>
      <c r="J957" s="10" t="str">
        <f>IF(Rapportage!I957="","",IF(($Q$2-$P$2)&gt;=0,IF(LEN(TEXT(Rapportage!I957*100,"000000"))=3,_xlfn.CONCAT(0,TEXT(Rapportage!I957*100,"000.""00")),TEXT(Rapportage!I957*100,"000"".""00")),""""))</f>
        <v/>
      </c>
      <c r="K957" s="15">
        <f>ROUND(Rapportage!H957,2)</f>
        <v>0</v>
      </c>
      <c r="O957" t="s">
        <v>991</v>
      </c>
      <c r="P957">
        <v>956</v>
      </c>
    </row>
    <row r="958" spans="1:16" x14ac:dyDescent="0.25">
      <c r="A958" t="str">
        <f>IF(LEN(Rapportage!A958)="","",Rapportage!A958&amp;REPT(" ",10-MIN(10,LEN(Rapportage!A958))))</f>
        <v xml:space="preserve">          </v>
      </c>
      <c r="B958" t="str">
        <f>IF(Rapportage!B958=0,"",_xlfn.CONCAT(REPT("0",7-LEN(Rapportage!B958)),Rapportage!B958))</f>
        <v/>
      </c>
      <c r="C958" t="str">
        <f>IF(Rapportage!C958=0,"",IF(ISNUMBER(SEARCH("-",Rapportage!C958)),_xlfn.CONCAT(REPT("0",7-LEN(LEFT(Rapportage!C958,SEARCH("-",Rapportage!C958)-1))),LEFT(Rapportage!C958,SEARCH("-",Rapportage!C958)-1)),_xlfn.CONCAT(REPT("0",7-LEN(Rapportage!C958)),Rapportage!C958)))</f>
        <v/>
      </c>
      <c r="E958" t="s">
        <v>3493</v>
      </c>
      <c r="F958" t="str">
        <f>IF(Rapportage!E958="","",_xlfn.CONCAT(REPT("0",4-LEN(Rapportage!E958)),Rapportage!E958))</f>
        <v/>
      </c>
      <c r="G958" s="10" t="str">
        <f>IF(Rapportage!F958 ="0","  ", "  ")</f>
        <v xml:space="preserve">  </v>
      </c>
      <c r="H958" s="10" t="str">
        <f>Rapportage!G958 &amp; REPT(" ",4-MIN(4,LEN(Rapportage!G958)))</f>
        <v xml:space="preserve">    </v>
      </c>
      <c r="I958" s="10" t="str">
        <f>IF(Rapportage!H958="","",IF(($Q$2-$P$2)&gt;=0,IF(LEN(TEXT(K958*100,"00000000"))=3,_xlfn.CONCAT(0,TEXT(K958*100,"000000.""00")),TEXT(K958*100,"000000"".""00")),""""))</f>
        <v/>
      </c>
      <c r="J958" s="10" t="str">
        <f>IF(Rapportage!I958="","",IF(($Q$2-$P$2)&gt;=0,IF(LEN(TEXT(Rapportage!I958*100,"000000"))=3,_xlfn.CONCAT(0,TEXT(Rapportage!I958*100,"000.""00")),TEXT(Rapportage!I958*100,"000"".""00")),""""))</f>
        <v/>
      </c>
      <c r="K958" s="15">
        <f>ROUND(Rapportage!H958,2)</f>
        <v>0</v>
      </c>
      <c r="O958" t="s">
        <v>992</v>
      </c>
      <c r="P958">
        <v>957</v>
      </c>
    </row>
    <row r="959" spans="1:16" x14ac:dyDescent="0.25">
      <c r="A959" t="str">
        <f>IF(LEN(Rapportage!A959)="","",Rapportage!A959&amp;REPT(" ",10-MIN(10,LEN(Rapportage!A959))))</f>
        <v xml:space="preserve">          </v>
      </c>
      <c r="B959" t="str">
        <f>IF(Rapportage!B959=0,"",_xlfn.CONCAT(REPT("0",7-LEN(Rapportage!B959)),Rapportage!B959))</f>
        <v/>
      </c>
      <c r="C959" t="str">
        <f>IF(Rapportage!C959=0,"",IF(ISNUMBER(SEARCH("-",Rapportage!C959)),_xlfn.CONCAT(REPT("0",7-LEN(LEFT(Rapportage!C959,SEARCH("-",Rapportage!C959)-1))),LEFT(Rapportage!C959,SEARCH("-",Rapportage!C959)-1)),_xlfn.CONCAT(REPT("0",7-LEN(Rapportage!C959)),Rapportage!C959)))</f>
        <v/>
      </c>
      <c r="E959" t="s">
        <v>3494</v>
      </c>
      <c r="F959" t="str">
        <f>IF(Rapportage!E959="","",_xlfn.CONCAT(REPT("0",4-LEN(Rapportage!E959)),Rapportage!E959))</f>
        <v/>
      </c>
      <c r="G959" s="10" t="str">
        <f>IF(Rapportage!F959 ="0","  ", "  ")</f>
        <v xml:space="preserve">  </v>
      </c>
      <c r="H959" s="10" t="str">
        <f>Rapportage!G959 &amp; REPT(" ",4-MIN(4,LEN(Rapportage!G959)))</f>
        <v xml:space="preserve">    </v>
      </c>
      <c r="I959" s="10" t="str">
        <f>IF(Rapportage!H959="","",IF(($Q$2-$P$2)&gt;=0,IF(LEN(TEXT(K959*100,"00000000"))=3,_xlfn.CONCAT(0,TEXT(K959*100,"000000.""00")),TEXT(K959*100,"000000"".""00")),""""))</f>
        <v/>
      </c>
      <c r="J959" s="10" t="str">
        <f>IF(Rapportage!I959="","",IF(($Q$2-$P$2)&gt;=0,IF(LEN(TEXT(Rapportage!I959*100,"000000"))=3,_xlfn.CONCAT(0,TEXT(Rapportage!I959*100,"000.""00")),TEXT(Rapportage!I959*100,"000"".""00")),""""))</f>
        <v/>
      </c>
      <c r="K959" s="15">
        <f>ROUND(Rapportage!H959,2)</f>
        <v>0</v>
      </c>
      <c r="O959" t="s">
        <v>993</v>
      </c>
      <c r="P959">
        <v>958</v>
      </c>
    </row>
    <row r="960" spans="1:16" x14ac:dyDescent="0.25">
      <c r="A960" t="str">
        <f>IF(LEN(Rapportage!A960)="","",Rapportage!A960&amp;REPT(" ",10-MIN(10,LEN(Rapportage!A960))))</f>
        <v xml:space="preserve">          </v>
      </c>
      <c r="B960" t="str">
        <f>IF(Rapportage!B960=0,"",_xlfn.CONCAT(REPT("0",7-LEN(Rapportage!B960)),Rapportage!B960))</f>
        <v/>
      </c>
      <c r="C960" t="str">
        <f>IF(Rapportage!C960=0,"",IF(ISNUMBER(SEARCH("-",Rapportage!C960)),_xlfn.CONCAT(REPT("0",7-LEN(LEFT(Rapportage!C960,SEARCH("-",Rapportage!C960)-1))),LEFT(Rapportage!C960,SEARCH("-",Rapportage!C960)-1)),_xlfn.CONCAT(REPT("0",7-LEN(Rapportage!C960)),Rapportage!C960)))</f>
        <v/>
      </c>
      <c r="E960" t="s">
        <v>3495</v>
      </c>
      <c r="F960" t="str">
        <f>IF(Rapportage!E960="","",_xlfn.CONCAT(REPT("0",4-LEN(Rapportage!E960)),Rapportage!E960))</f>
        <v/>
      </c>
      <c r="G960" s="10" t="str">
        <f>IF(Rapportage!F960 ="0","  ", "  ")</f>
        <v xml:space="preserve">  </v>
      </c>
      <c r="H960" s="10" t="str">
        <f>Rapportage!G960 &amp; REPT(" ",4-MIN(4,LEN(Rapportage!G960)))</f>
        <v xml:space="preserve">    </v>
      </c>
      <c r="I960" s="10" t="str">
        <f>IF(Rapportage!H960="","",IF(($Q$2-$P$2)&gt;=0,IF(LEN(TEXT(K960*100,"00000000"))=3,_xlfn.CONCAT(0,TEXT(K960*100,"000000.""00")),TEXT(K960*100,"000000"".""00")),""""))</f>
        <v/>
      </c>
      <c r="J960" s="10" t="str">
        <f>IF(Rapportage!I960="","",IF(($Q$2-$P$2)&gt;=0,IF(LEN(TEXT(Rapportage!I960*100,"000000"))=3,_xlfn.CONCAT(0,TEXT(Rapportage!I960*100,"000.""00")),TEXT(Rapportage!I960*100,"000"".""00")),""""))</f>
        <v/>
      </c>
      <c r="K960" s="15">
        <f>ROUND(Rapportage!H960,2)</f>
        <v>0</v>
      </c>
      <c r="O960" t="s">
        <v>994</v>
      </c>
      <c r="P960">
        <v>959</v>
      </c>
    </row>
    <row r="961" spans="1:16" x14ac:dyDescent="0.25">
      <c r="A961" t="str">
        <f>IF(LEN(Rapportage!A961)="","",Rapportage!A961&amp;REPT(" ",10-MIN(10,LEN(Rapportage!A961))))</f>
        <v xml:space="preserve">          </v>
      </c>
      <c r="B961" t="str">
        <f>IF(Rapportage!B961=0,"",_xlfn.CONCAT(REPT("0",7-LEN(Rapportage!B961)),Rapportage!B961))</f>
        <v/>
      </c>
      <c r="C961" t="str">
        <f>IF(Rapportage!C961=0,"",IF(ISNUMBER(SEARCH("-",Rapportage!C961)),_xlfn.CONCAT(REPT("0",7-LEN(LEFT(Rapportage!C961,SEARCH("-",Rapportage!C961)-1))),LEFT(Rapportage!C961,SEARCH("-",Rapportage!C961)-1)),_xlfn.CONCAT(REPT("0",7-LEN(Rapportage!C961)),Rapportage!C961)))</f>
        <v/>
      </c>
      <c r="E961" t="s">
        <v>3496</v>
      </c>
      <c r="F961" t="str">
        <f>IF(Rapportage!E961="","",_xlfn.CONCAT(REPT("0",4-LEN(Rapportage!E961)),Rapportage!E961))</f>
        <v/>
      </c>
      <c r="G961" s="10" t="str">
        <f>IF(Rapportage!F961 ="0","  ", "  ")</f>
        <v xml:space="preserve">  </v>
      </c>
      <c r="H961" s="10" t="str">
        <f>Rapportage!G961 &amp; REPT(" ",4-MIN(4,LEN(Rapportage!G961)))</f>
        <v xml:space="preserve">    </v>
      </c>
      <c r="I961" s="10" t="str">
        <f>IF(Rapportage!H961="","",IF(($Q$2-$P$2)&gt;=0,IF(LEN(TEXT(K961*100,"00000000"))=3,_xlfn.CONCAT(0,TEXT(K961*100,"000000.""00")),TEXT(K961*100,"000000"".""00")),""""))</f>
        <v/>
      </c>
      <c r="J961" s="10" t="str">
        <f>IF(Rapportage!I961="","",IF(($Q$2-$P$2)&gt;=0,IF(LEN(TEXT(Rapportage!I961*100,"000000"))=3,_xlfn.CONCAT(0,TEXT(Rapportage!I961*100,"000.""00")),TEXT(Rapportage!I961*100,"000"".""00")),""""))</f>
        <v/>
      </c>
      <c r="K961" s="15">
        <f>ROUND(Rapportage!H961,2)</f>
        <v>0</v>
      </c>
      <c r="O961" t="s">
        <v>995</v>
      </c>
      <c r="P961">
        <v>960</v>
      </c>
    </row>
    <row r="962" spans="1:16" x14ac:dyDescent="0.25">
      <c r="A962" t="str">
        <f>IF(LEN(Rapportage!A962)="","",Rapportage!A962&amp;REPT(" ",10-MIN(10,LEN(Rapportage!A962))))</f>
        <v xml:space="preserve">          </v>
      </c>
      <c r="B962" t="str">
        <f>IF(Rapportage!B962=0,"",_xlfn.CONCAT(REPT("0",7-LEN(Rapportage!B962)),Rapportage!B962))</f>
        <v/>
      </c>
      <c r="C962" t="str">
        <f>IF(Rapportage!C962=0,"",IF(ISNUMBER(SEARCH("-",Rapportage!C962)),_xlfn.CONCAT(REPT("0",7-LEN(LEFT(Rapportage!C962,SEARCH("-",Rapportage!C962)-1))),LEFT(Rapportage!C962,SEARCH("-",Rapportage!C962)-1)),_xlfn.CONCAT(REPT("0",7-LEN(Rapportage!C962)),Rapportage!C962)))</f>
        <v/>
      </c>
      <c r="E962" t="s">
        <v>3497</v>
      </c>
      <c r="F962" t="str">
        <f>IF(Rapportage!E962="","",_xlfn.CONCAT(REPT("0",4-LEN(Rapportage!E962)),Rapportage!E962))</f>
        <v/>
      </c>
      <c r="G962" s="10" t="str">
        <f>IF(Rapportage!F962 ="0","  ", "  ")</f>
        <v xml:space="preserve">  </v>
      </c>
      <c r="H962" s="10" t="str">
        <f>Rapportage!G962 &amp; REPT(" ",4-MIN(4,LEN(Rapportage!G962)))</f>
        <v xml:space="preserve">    </v>
      </c>
      <c r="I962" s="10" t="str">
        <f>IF(Rapportage!H962="","",IF(($Q$2-$P$2)&gt;=0,IF(LEN(TEXT(K962*100,"00000000"))=3,_xlfn.CONCAT(0,TEXT(K962*100,"000000.""00")),TEXT(K962*100,"000000"".""00")),""""))</f>
        <v/>
      </c>
      <c r="J962" s="10" t="str">
        <f>IF(Rapportage!I962="","",IF(($Q$2-$P$2)&gt;=0,IF(LEN(TEXT(Rapportage!I962*100,"000000"))=3,_xlfn.CONCAT(0,TEXT(Rapportage!I962*100,"000.""00")),TEXT(Rapportage!I962*100,"000"".""00")),""""))</f>
        <v/>
      </c>
      <c r="K962" s="15">
        <f>ROUND(Rapportage!H962,2)</f>
        <v>0</v>
      </c>
      <c r="O962" t="s">
        <v>996</v>
      </c>
      <c r="P962">
        <v>961</v>
      </c>
    </row>
    <row r="963" spans="1:16" x14ac:dyDescent="0.25">
      <c r="A963" t="str">
        <f>IF(LEN(Rapportage!A963)="","",Rapportage!A963&amp;REPT(" ",10-MIN(10,LEN(Rapportage!A963))))</f>
        <v xml:space="preserve">          </v>
      </c>
      <c r="B963" t="str">
        <f>IF(Rapportage!B963=0,"",_xlfn.CONCAT(REPT("0",7-LEN(Rapportage!B963)),Rapportage!B963))</f>
        <v/>
      </c>
      <c r="C963" t="str">
        <f>IF(Rapportage!C963=0,"",IF(ISNUMBER(SEARCH("-",Rapportage!C963)),_xlfn.CONCAT(REPT("0",7-LEN(LEFT(Rapportage!C963,SEARCH("-",Rapportage!C963)-1))),LEFT(Rapportage!C963,SEARCH("-",Rapportage!C963)-1)),_xlfn.CONCAT(REPT("0",7-LEN(Rapportage!C963)),Rapportage!C963)))</f>
        <v/>
      </c>
      <c r="E963" t="s">
        <v>3498</v>
      </c>
      <c r="F963" t="str">
        <f>IF(Rapportage!E963="","",_xlfn.CONCAT(REPT("0",4-LEN(Rapportage!E963)),Rapportage!E963))</f>
        <v/>
      </c>
      <c r="G963" s="10" t="str">
        <f>IF(Rapportage!F963 ="0","  ", "  ")</f>
        <v xml:space="preserve">  </v>
      </c>
      <c r="H963" s="10" t="str">
        <f>Rapportage!G963 &amp; REPT(" ",4-MIN(4,LEN(Rapportage!G963)))</f>
        <v xml:space="preserve">    </v>
      </c>
      <c r="I963" s="10" t="str">
        <f>IF(Rapportage!H963="","",IF(($Q$2-$P$2)&gt;=0,IF(LEN(TEXT(K963*100,"00000000"))=3,_xlfn.CONCAT(0,TEXT(K963*100,"000000.""00")),TEXT(K963*100,"000000"".""00")),""""))</f>
        <v/>
      </c>
      <c r="J963" s="10" t="str">
        <f>IF(Rapportage!I963="","",IF(($Q$2-$P$2)&gt;=0,IF(LEN(TEXT(Rapportage!I963*100,"000000"))=3,_xlfn.CONCAT(0,TEXT(Rapportage!I963*100,"000.""00")),TEXT(Rapportage!I963*100,"000"".""00")),""""))</f>
        <v/>
      </c>
      <c r="K963" s="15">
        <f>ROUND(Rapportage!H963,2)</f>
        <v>0</v>
      </c>
      <c r="O963" t="s">
        <v>997</v>
      </c>
      <c r="P963">
        <v>962</v>
      </c>
    </row>
    <row r="964" spans="1:16" x14ac:dyDescent="0.25">
      <c r="A964" t="str">
        <f>IF(LEN(Rapportage!A964)="","",Rapportage!A964&amp;REPT(" ",10-MIN(10,LEN(Rapportage!A964))))</f>
        <v xml:space="preserve">          </v>
      </c>
      <c r="B964" t="str">
        <f>IF(Rapportage!B964=0,"",_xlfn.CONCAT(REPT("0",7-LEN(Rapportage!B964)),Rapportage!B964))</f>
        <v/>
      </c>
      <c r="C964" t="str">
        <f>IF(Rapportage!C964=0,"",IF(ISNUMBER(SEARCH("-",Rapportage!C964)),_xlfn.CONCAT(REPT("0",7-LEN(LEFT(Rapportage!C964,SEARCH("-",Rapportage!C964)-1))),LEFT(Rapportage!C964,SEARCH("-",Rapportage!C964)-1)),_xlfn.CONCAT(REPT("0",7-LEN(Rapportage!C964)),Rapportage!C964)))</f>
        <v/>
      </c>
      <c r="E964" t="s">
        <v>3499</v>
      </c>
      <c r="F964" t="str">
        <f>IF(Rapportage!E964="","",_xlfn.CONCAT(REPT("0",4-LEN(Rapportage!E964)),Rapportage!E964))</f>
        <v/>
      </c>
      <c r="G964" s="10" t="str">
        <f>IF(Rapportage!F964 ="0","  ", "  ")</f>
        <v xml:space="preserve">  </v>
      </c>
      <c r="H964" s="10" t="str">
        <f>Rapportage!G964 &amp; REPT(" ",4-MIN(4,LEN(Rapportage!G964)))</f>
        <v xml:space="preserve">    </v>
      </c>
      <c r="I964" s="10" t="str">
        <f>IF(Rapportage!H964="","",IF(($Q$2-$P$2)&gt;=0,IF(LEN(TEXT(K964*100,"00000000"))=3,_xlfn.CONCAT(0,TEXT(K964*100,"000000.""00")),TEXT(K964*100,"000000"".""00")),""""))</f>
        <v/>
      </c>
      <c r="J964" s="10" t="str">
        <f>IF(Rapportage!I964="","",IF(($Q$2-$P$2)&gt;=0,IF(LEN(TEXT(Rapportage!I964*100,"000000"))=3,_xlfn.CONCAT(0,TEXT(Rapportage!I964*100,"000.""00")),TEXT(Rapportage!I964*100,"000"".""00")),""""))</f>
        <v/>
      </c>
      <c r="K964" s="15">
        <f>ROUND(Rapportage!H964,2)</f>
        <v>0</v>
      </c>
      <c r="O964" t="s">
        <v>998</v>
      </c>
      <c r="P964">
        <v>963</v>
      </c>
    </row>
    <row r="965" spans="1:16" x14ac:dyDescent="0.25">
      <c r="A965" t="str">
        <f>IF(LEN(Rapportage!A965)="","",Rapportage!A965&amp;REPT(" ",10-MIN(10,LEN(Rapportage!A965))))</f>
        <v xml:space="preserve">          </v>
      </c>
      <c r="B965" t="str">
        <f>IF(Rapportage!B965=0,"",_xlfn.CONCAT(REPT("0",7-LEN(Rapportage!B965)),Rapportage!B965))</f>
        <v/>
      </c>
      <c r="C965" t="str">
        <f>IF(Rapportage!C965=0,"",IF(ISNUMBER(SEARCH("-",Rapportage!C965)),_xlfn.CONCAT(REPT("0",7-LEN(LEFT(Rapportage!C965,SEARCH("-",Rapportage!C965)-1))),LEFT(Rapportage!C965,SEARCH("-",Rapportage!C965)-1)),_xlfn.CONCAT(REPT("0",7-LEN(Rapportage!C965)),Rapportage!C965)))</f>
        <v/>
      </c>
      <c r="E965" t="s">
        <v>3500</v>
      </c>
      <c r="F965" t="str">
        <f>IF(Rapportage!E965="","",_xlfn.CONCAT(REPT("0",4-LEN(Rapportage!E965)),Rapportage!E965))</f>
        <v/>
      </c>
      <c r="G965" s="10" t="str">
        <f>IF(Rapportage!F965 ="0","  ", "  ")</f>
        <v xml:space="preserve">  </v>
      </c>
      <c r="H965" s="10" t="str">
        <f>Rapportage!G965 &amp; REPT(" ",4-MIN(4,LEN(Rapportage!G965)))</f>
        <v xml:space="preserve">    </v>
      </c>
      <c r="I965" s="10" t="str">
        <f>IF(Rapportage!H965="","",IF(($Q$2-$P$2)&gt;=0,IF(LEN(TEXT(K965*100,"00000000"))=3,_xlfn.CONCAT(0,TEXT(K965*100,"000000.""00")),TEXT(K965*100,"000000"".""00")),""""))</f>
        <v/>
      </c>
      <c r="J965" s="10" t="str">
        <f>IF(Rapportage!I965="","",IF(($Q$2-$P$2)&gt;=0,IF(LEN(TEXT(Rapportage!I965*100,"000000"))=3,_xlfn.CONCAT(0,TEXT(Rapportage!I965*100,"000.""00")),TEXT(Rapportage!I965*100,"000"".""00")),""""))</f>
        <v/>
      </c>
      <c r="K965" s="15">
        <f>ROUND(Rapportage!H965,2)</f>
        <v>0</v>
      </c>
      <c r="O965" t="s">
        <v>999</v>
      </c>
      <c r="P965">
        <v>964</v>
      </c>
    </row>
    <row r="966" spans="1:16" x14ac:dyDescent="0.25">
      <c r="A966" t="str">
        <f>IF(LEN(Rapportage!A966)="","",Rapportage!A966&amp;REPT(" ",10-MIN(10,LEN(Rapportage!A966))))</f>
        <v xml:space="preserve">          </v>
      </c>
      <c r="B966" t="str">
        <f>IF(Rapportage!B966=0,"",_xlfn.CONCAT(REPT("0",7-LEN(Rapportage!B966)),Rapportage!B966))</f>
        <v/>
      </c>
      <c r="C966" t="str">
        <f>IF(Rapportage!C966=0,"",IF(ISNUMBER(SEARCH("-",Rapportage!C966)),_xlfn.CONCAT(REPT("0",7-LEN(LEFT(Rapportage!C966,SEARCH("-",Rapportage!C966)-1))),LEFT(Rapportage!C966,SEARCH("-",Rapportage!C966)-1)),_xlfn.CONCAT(REPT("0",7-LEN(Rapportage!C966)),Rapportage!C966)))</f>
        <v/>
      </c>
      <c r="E966" t="s">
        <v>3501</v>
      </c>
      <c r="F966" t="str">
        <f>IF(Rapportage!E966="","",_xlfn.CONCAT(REPT("0",4-LEN(Rapportage!E966)),Rapportage!E966))</f>
        <v/>
      </c>
      <c r="G966" s="10" t="str">
        <f>IF(Rapportage!F966 ="0","  ", "  ")</f>
        <v xml:space="preserve">  </v>
      </c>
      <c r="H966" s="10" t="str">
        <f>Rapportage!G966 &amp; REPT(" ",4-MIN(4,LEN(Rapportage!G966)))</f>
        <v xml:space="preserve">    </v>
      </c>
      <c r="I966" s="10" t="str">
        <f>IF(Rapportage!H966="","",IF(($Q$2-$P$2)&gt;=0,IF(LEN(TEXT(K966*100,"00000000"))=3,_xlfn.CONCAT(0,TEXT(K966*100,"000000.""00")),TEXT(K966*100,"000000"".""00")),""""))</f>
        <v/>
      </c>
      <c r="J966" s="10" t="str">
        <f>IF(Rapportage!I966="","",IF(($Q$2-$P$2)&gt;=0,IF(LEN(TEXT(Rapportage!I966*100,"000000"))=3,_xlfn.CONCAT(0,TEXT(Rapportage!I966*100,"000.""00")),TEXT(Rapportage!I966*100,"000"".""00")),""""))</f>
        <v/>
      </c>
      <c r="K966" s="15">
        <f>ROUND(Rapportage!H966,2)</f>
        <v>0</v>
      </c>
      <c r="O966" t="s">
        <v>1000</v>
      </c>
      <c r="P966">
        <v>965</v>
      </c>
    </row>
    <row r="967" spans="1:16" x14ac:dyDescent="0.25">
      <c r="A967" t="str">
        <f>IF(LEN(Rapportage!A967)="","",Rapportage!A967&amp;REPT(" ",10-MIN(10,LEN(Rapportage!A967))))</f>
        <v xml:space="preserve">          </v>
      </c>
      <c r="B967" t="str">
        <f>IF(Rapportage!B967=0,"",_xlfn.CONCAT(REPT("0",7-LEN(Rapportage!B967)),Rapportage!B967))</f>
        <v/>
      </c>
      <c r="C967" t="str">
        <f>IF(Rapportage!C967=0,"",IF(ISNUMBER(SEARCH("-",Rapportage!C967)),_xlfn.CONCAT(REPT("0",7-LEN(LEFT(Rapportage!C967,SEARCH("-",Rapportage!C967)-1))),LEFT(Rapportage!C967,SEARCH("-",Rapportage!C967)-1)),_xlfn.CONCAT(REPT("0",7-LEN(Rapportage!C967)),Rapportage!C967)))</f>
        <v/>
      </c>
      <c r="E967" t="s">
        <v>3502</v>
      </c>
      <c r="F967" t="str">
        <f>IF(Rapportage!E967="","",_xlfn.CONCAT(REPT("0",4-LEN(Rapportage!E967)),Rapportage!E967))</f>
        <v/>
      </c>
      <c r="G967" s="10" t="str">
        <f>IF(Rapportage!F967 ="0","  ", "  ")</f>
        <v xml:space="preserve">  </v>
      </c>
      <c r="H967" s="10" t="str">
        <f>Rapportage!G967 &amp; REPT(" ",4-MIN(4,LEN(Rapportage!G967)))</f>
        <v xml:space="preserve">    </v>
      </c>
      <c r="I967" s="10" t="str">
        <f>IF(Rapportage!H967="","",IF(($Q$2-$P$2)&gt;=0,IF(LEN(TEXT(K967*100,"00000000"))=3,_xlfn.CONCAT(0,TEXT(K967*100,"000000.""00")),TEXT(K967*100,"000000"".""00")),""""))</f>
        <v/>
      </c>
      <c r="J967" s="10" t="str">
        <f>IF(Rapportage!I967="","",IF(($Q$2-$P$2)&gt;=0,IF(LEN(TEXT(Rapportage!I967*100,"000000"))=3,_xlfn.CONCAT(0,TEXT(Rapportage!I967*100,"000.""00")),TEXT(Rapportage!I967*100,"000"".""00")),""""))</f>
        <v/>
      </c>
      <c r="K967" s="15">
        <f>ROUND(Rapportage!H967,2)</f>
        <v>0</v>
      </c>
      <c r="O967" t="s">
        <v>1001</v>
      </c>
      <c r="P967">
        <v>966</v>
      </c>
    </row>
    <row r="968" spans="1:16" x14ac:dyDescent="0.25">
      <c r="A968" t="str">
        <f>IF(LEN(Rapportage!A968)="","",Rapportage!A968&amp;REPT(" ",10-MIN(10,LEN(Rapportage!A968))))</f>
        <v xml:space="preserve">          </v>
      </c>
      <c r="B968" t="str">
        <f>IF(Rapportage!B968=0,"",_xlfn.CONCAT(REPT("0",7-LEN(Rapportage!B968)),Rapportage!B968))</f>
        <v/>
      </c>
      <c r="C968" t="str">
        <f>IF(Rapportage!C968=0,"",IF(ISNUMBER(SEARCH("-",Rapportage!C968)),_xlfn.CONCAT(REPT("0",7-LEN(LEFT(Rapportage!C968,SEARCH("-",Rapportage!C968)-1))),LEFT(Rapportage!C968,SEARCH("-",Rapportage!C968)-1)),_xlfn.CONCAT(REPT("0",7-LEN(Rapportage!C968)),Rapportage!C968)))</f>
        <v/>
      </c>
      <c r="E968" t="s">
        <v>3503</v>
      </c>
      <c r="F968" t="str">
        <f>IF(Rapportage!E968="","",_xlfn.CONCAT(REPT("0",4-LEN(Rapportage!E968)),Rapportage!E968))</f>
        <v/>
      </c>
      <c r="G968" s="10" t="str">
        <f>IF(Rapportage!F968 ="0","  ", "  ")</f>
        <v xml:space="preserve">  </v>
      </c>
      <c r="H968" s="10" t="str">
        <f>Rapportage!G968 &amp; REPT(" ",4-MIN(4,LEN(Rapportage!G968)))</f>
        <v xml:space="preserve">    </v>
      </c>
      <c r="I968" s="10" t="str">
        <f>IF(Rapportage!H968="","",IF(($Q$2-$P$2)&gt;=0,IF(LEN(TEXT(K968*100,"00000000"))=3,_xlfn.CONCAT(0,TEXT(K968*100,"000000.""00")),TEXT(K968*100,"000000"".""00")),""""))</f>
        <v/>
      </c>
      <c r="J968" s="10" t="str">
        <f>IF(Rapportage!I968="","",IF(($Q$2-$P$2)&gt;=0,IF(LEN(TEXT(Rapportage!I968*100,"000000"))=3,_xlfn.CONCAT(0,TEXT(Rapportage!I968*100,"000.""00")),TEXT(Rapportage!I968*100,"000"".""00")),""""))</f>
        <v/>
      </c>
      <c r="K968" s="15">
        <f>ROUND(Rapportage!H968,2)</f>
        <v>0</v>
      </c>
      <c r="O968" t="s">
        <v>1002</v>
      </c>
      <c r="P968">
        <v>967</v>
      </c>
    </row>
    <row r="969" spans="1:16" x14ac:dyDescent="0.25">
      <c r="A969" t="str">
        <f>IF(LEN(Rapportage!A969)="","",Rapportage!A969&amp;REPT(" ",10-MIN(10,LEN(Rapportage!A969))))</f>
        <v xml:space="preserve">          </v>
      </c>
      <c r="B969" t="str">
        <f>IF(Rapportage!B969=0,"",_xlfn.CONCAT(REPT("0",7-LEN(Rapportage!B969)),Rapportage!B969))</f>
        <v/>
      </c>
      <c r="C969" t="str">
        <f>IF(Rapportage!C969=0,"",IF(ISNUMBER(SEARCH("-",Rapportage!C969)),_xlfn.CONCAT(REPT("0",7-LEN(LEFT(Rapportage!C969,SEARCH("-",Rapportage!C969)-1))),LEFT(Rapportage!C969,SEARCH("-",Rapportage!C969)-1)),_xlfn.CONCAT(REPT("0",7-LEN(Rapportage!C969)),Rapportage!C969)))</f>
        <v/>
      </c>
      <c r="E969" t="s">
        <v>3504</v>
      </c>
      <c r="F969" t="str">
        <f>IF(Rapportage!E969="","",_xlfn.CONCAT(REPT("0",4-LEN(Rapportage!E969)),Rapportage!E969))</f>
        <v/>
      </c>
      <c r="G969" s="10" t="str">
        <f>IF(Rapportage!F969 ="0","  ", "  ")</f>
        <v xml:space="preserve">  </v>
      </c>
      <c r="H969" s="10" t="str">
        <f>Rapportage!G969 &amp; REPT(" ",4-MIN(4,LEN(Rapportage!G969)))</f>
        <v xml:space="preserve">    </v>
      </c>
      <c r="I969" s="10" t="str">
        <f>IF(Rapportage!H969="","",IF(($Q$2-$P$2)&gt;=0,IF(LEN(TEXT(K969*100,"00000000"))=3,_xlfn.CONCAT(0,TEXT(K969*100,"000000.""00")),TEXT(K969*100,"000000"".""00")),""""))</f>
        <v/>
      </c>
      <c r="J969" s="10" t="str">
        <f>IF(Rapportage!I969="","",IF(($Q$2-$P$2)&gt;=0,IF(LEN(TEXT(Rapportage!I969*100,"000000"))=3,_xlfn.CONCAT(0,TEXT(Rapportage!I969*100,"000.""00")),TEXT(Rapportage!I969*100,"000"".""00")),""""))</f>
        <v/>
      </c>
      <c r="K969" s="15">
        <f>ROUND(Rapportage!H969,2)</f>
        <v>0</v>
      </c>
      <c r="O969" t="s">
        <v>1003</v>
      </c>
      <c r="P969">
        <v>968</v>
      </c>
    </row>
    <row r="970" spans="1:16" x14ac:dyDescent="0.25">
      <c r="A970" t="str">
        <f>IF(LEN(Rapportage!A970)="","",Rapportage!A970&amp;REPT(" ",10-MIN(10,LEN(Rapportage!A970))))</f>
        <v xml:space="preserve">          </v>
      </c>
      <c r="B970" t="str">
        <f>IF(Rapportage!B970=0,"",_xlfn.CONCAT(REPT("0",7-LEN(Rapportage!B970)),Rapportage!B970))</f>
        <v/>
      </c>
      <c r="C970" t="str">
        <f>IF(Rapportage!C970=0,"",IF(ISNUMBER(SEARCH("-",Rapportage!C970)),_xlfn.CONCAT(REPT("0",7-LEN(LEFT(Rapportage!C970,SEARCH("-",Rapportage!C970)-1))),LEFT(Rapportage!C970,SEARCH("-",Rapportage!C970)-1)),_xlfn.CONCAT(REPT("0",7-LEN(Rapportage!C970)),Rapportage!C970)))</f>
        <v/>
      </c>
      <c r="E970" t="s">
        <v>3505</v>
      </c>
      <c r="F970" t="str">
        <f>IF(Rapportage!E970="","",_xlfn.CONCAT(REPT("0",4-LEN(Rapportage!E970)),Rapportage!E970))</f>
        <v/>
      </c>
      <c r="G970" s="10" t="str">
        <f>IF(Rapportage!F970 ="0","  ", "  ")</f>
        <v xml:space="preserve">  </v>
      </c>
      <c r="H970" s="10" t="str">
        <f>Rapportage!G970 &amp; REPT(" ",4-MIN(4,LEN(Rapportage!G970)))</f>
        <v xml:space="preserve">    </v>
      </c>
      <c r="I970" s="10" t="str">
        <f>IF(Rapportage!H970="","",IF(($Q$2-$P$2)&gt;=0,IF(LEN(TEXT(K970*100,"00000000"))=3,_xlfn.CONCAT(0,TEXT(K970*100,"000000.""00")),TEXT(K970*100,"000000"".""00")),""""))</f>
        <v/>
      </c>
      <c r="J970" s="10" t="str">
        <f>IF(Rapportage!I970="","",IF(($Q$2-$P$2)&gt;=0,IF(LEN(TEXT(Rapportage!I970*100,"000000"))=3,_xlfn.CONCAT(0,TEXT(Rapportage!I970*100,"000.""00")),TEXT(Rapportage!I970*100,"000"".""00")),""""))</f>
        <v/>
      </c>
      <c r="K970" s="15">
        <f>ROUND(Rapportage!H970,2)</f>
        <v>0</v>
      </c>
      <c r="O970" t="s">
        <v>1004</v>
      </c>
      <c r="P970">
        <v>969</v>
      </c>
    </row>
    <row r="971" spans="1:16" x14ac:dyDescent="0.25">
      <c r="A971" t="str">
        <f>IF(LEN(Rapportage!A971)="","",Rapportage!A971&amp;REPT(" ",10-MIN(10,LEN(Rapportage!A971))))</f>
        <v xml:space="preserve">          </v>
      </c>
      <c r="B971" t="str">
        <f>IF(Rapportage!B971=0,"",_xlfn.CONCAT(REPT("0",7-LEN(Rapportage!B971)),Rapportage!B971))</f>
        <v/>
      </c>
      <c r="C971" t="str">
        <f>IF(Rapportage!C971=0,"",IF(ISNUMBER(SEARCH("-",Rapportage!C971)),_xlfn.CONCAT(REPT("0",7-LEN(LEFT(Rapportage!C971,SEARCH("-",Rapportage!C971)-1))),LEFT(Rapportage!C971,SEARCH("-",Rapportage!C971)-1)),_xlfn.CONCAT(REPT("0",7-LEN(Rapportage!C971)),Rapportage!C971)))</f>
        <v/>
      </c>
      <c r="E971" t="s">
        <v>3506</v>
      </c>
      <c r="F971" t="str">
        <f>IF(Rapportage!E971="","",_xlfn.CONCAT(REPT("0",4-LEN(Rapportage!E971)),Rapportage!E971))</f>
        <v/>
      </c>
      <c r="G971" s="10" t="str">
        <f>IF(Rapportage!F971 ="0","  ", "  ")</f>
        <v xml:space="preserve">  </v>
      </c>
      <c r="H971" s="10" t="str">
        <f>Rapportage!G971 &amp; REPT(" ",4-MIN(4,LEN(Rapportage!G971)))</f>
        <v xml:space="preserve">    </v>
      </c>
      <c r="I971" s="10" t="str">
        <f>IF(Rapportage!H971="","",IF(($Q$2-$P$2)&gt;=0,IF(LEN(TEXT(K971*100,"00000000"))=3,_xlfn.CONCAT(0,TEXT(K971*100,"000000.""00")),TEXT(K971*100,"000000"".""00")),""""))</f>
        <v/>
      </c>
      <c r="J971" s="10" t="str">
        <f>IF(Rapportage!I971="","",IF(($Q$2-$P$2)&gt;=0,IF(LEN(TEXT(Rapportage!I971*100,"000000"))=3,_xlfn.CONCAT(0,TEXT(Rapportage!I971*100,"000.""00")),TEXT(Rapportage!I971*100,"000"".""00")),""""))</f>
        <v/>
      </c>
      <c r="K971" s="15">
        <f>ROUND(Rapportage!H971,2)</f>
        <v>0</v>
      </c>
      <c r="O971" t="s">
        <v>1005</v>
      </c>
      <c r="P971">
        <v>970</v>
      </c>
    </row>
    <row r="972" spans="1:16" x14ac:dyDescent="0.25">
      <c r="A972" t="str">
        <f>IF(LEN(Rapportage!A972)="","",Rapportage!A972&amp;REPT(" ",10-MIN(10,LEN(Rapportage!A972))))</f>
        <v xml:space="preserve">          </v>
      </c>
      <c r="B972" t="str">
        <f>IF(Rapportage!B972=0,"",_xlfn.CONCAT(REPT("0",7-LEN(Rapportage!B972)),Rapportage!B972))</f>
        <v/>
      </c>
      <c r="C972" t="str">
        <f>IF(Rapportage!C972=0,"",IF(ISNUMBER(SEARCH("-",Rapportage!C972)),_xlfn.CONCAT(REPT("0",7-LEN(LEFT(Rapportage!C972,SEARCH("-",Rapportage!C972)-1))),LEFT(Rapportage!C972,SEARCH("-",Rapportage!C972)-1)),_xlfn.CONCAT(REPT("0",7-LEN(Rapportage!C972)),Rapportage!C972)))</f>
        <v/>
      </c>
      <c r="E972" t="s">
        <v>3507</v>
      </c>
      <c r="F972" t="str">
        <f>IF(Rapportage!E972="","",_xlfn.CONCAT(REPT("0",4-LEN(Rapportage!E972)),Rapportage!E972))</f>
        <v/>
      </c>
      <c r="G972" s="10" t="str">
        <f>IF(Rapportage!F972 ="0","  ", "  ")</f>
        <v xml:space="preserve">  </v>
      </c>
      <c r="H972" s="10" t="str">
        <f>Rapportage!G972 &amp; REPT(" ",4-MIN(4,LEN(Rapportage!G972)))</f>
        <v xml:space="preserve">    </v>
      </c>
      <c r="I972" s="10" t="str">
        <f>IF(Rapportage!H972="","",IF(($Q$2-$P$2)&gt;=0,IF(LEN(TEXT(K972*100,"00000000"))=3,_xlfn.CONCAT(0,TEXT(K972*100,"000000.""00")),TEXT(K972*100,"000000"".""00")),""""))</f>
        <v/>
      </c>
      <c r="J972" s="10" t="str">
        <f>IF(Rapportage!I972="","",IF(($Q$2-$P$2)&gt;=0,IF(LEN(TEXT(Rapportage!I972*100,"000000"))=3,_xlfn.CONCAT(0,TEXT(Rapportage!I972*100,"000.""00")),TEXT(Rapportage!I972*100,"000"".""00")),""""))</f>
        <v/>
      </c>
      <c r="K972" s="15">
        <f>ROUND(Rapportage!H972,2)</f>
        <v>0</v>
      </c>
      <c r="O972" t="s">
        <v>1006</v>
      </c>
      <c r="P972">
        <v>971</v>
      </c>
    </row>
    <row r="973" spans="1:16" x14ac:dyDescent="0.25">
      <c r="A973" t="str">
        <f>IF(LEN(Rapportage!A973)="","",Rapportage!A973&amp;REPT(" ",10-MIN(10,LEN(Rapportage!A973))))</f>
        <v xml:space="preserve">          </v>
      </c>
      <c r="B973" t="str">
        <f>IF(Rapportage!B973=0,"",_xlfn.CONCAT(REPT("0",7-LEN(Rapportage!B973)),Rapportage!B973))</f>
        <v/>
      </c>
      <c r="C973" t="str">
        <f>IF(Rapportage!C973=0,"",IF(ISNUMBER(SEARCH("-",Rapportage!C973)),_xlfn.CONCAT(REPT("0",7-LEN(LEFT(Rapportage!C973,SEARCH("-",Rapportage!C973)-1))),LEFT(Rapportage!C973,SEARCH("-",Rapportage!C973)-1)),_xlfn.CONCAT(REPT("0",7-LEN(Rapportage!C973)),Rapportage!C973)))</f>
        <v/>
      </c>
      <c r="E973" t="s">
        <v>3508</v>
      </c>
      <c r="F973" t="str">
        <f>IF(Rapportage!E973="","",_xlfn.CONCAT(REPT("0",4-LEN(Rapportage!E973)),Rapportage!E973))</f>
        <v/>
      </c>
      <c r="G973" s="10" t="str">
        <f>IF(Rapportage!F973 ="0","  ", "  ")</f>
        <v xml:space="preserve">  </v>
      </c>
      <c r="H973" s="10" t="str">
        <f>Rapportage!G973 &amp; REPT(" ",4-MIN(4,LEN(Rapportage!G973)))</f>
        <v xml:space="preserve">    </v>
      </c>
      <c r="I973" s="10" t="str">
        <f>IF(Rapportage!H973="","",IF(($Q$2-$P$2)&gt;=0,IF(LEN(TEXT(K973*100,"00000000"))=3,_xlfn.CONCAT(0,TEXT(K973*100,"000000.""00")),TEXT(K973*100,"000000"".""00")),""""))</f>
        <v/>
      </c>
      <c r="J973" s="10" t="str">
        <f>IF(Rapportage!I973="","",IF(($Q$2-$P$2)&gt;=0,IF(LEN(TEXT(Rapportage!I973*100,"000000"))=3,_xlfn.CONCAT(0,TEXT(Rapportage!I973*100,"000.""00")),TEXT(Rapportage!I973*100,"000"".""00")),""""))</f>
        <v/>
      </c>
      <c r="K973" s="15">
        <f>ROUND(Rapportage!H973,2)</f>
        <v>0</v>
      </c>
      <c r="O973" t="s">
        <v>1007</v>
      </c>
      <c r="P973">
        <v>972</v>
      </c>
    </row>
    <row r="974" spans="1:16" x14ac:dyDescent="0.25">
      <c r="A974" t="str">
        <f>IF(LEN(Rapportage!A974)="","",Rapportage!A974&amp;REPT(" ",10-MIN(10,LEN(Rapportage!A974))))</f>
        <v xml:space="preserve">          </v>
      </c>
      <c r="B974" t="str">
        <f>IF(Rapportage!B974=0,"",_xlfn.CONCAT(REPT("0",7-LEN(Rapportage!B974)),Rapportage!B974))</f>
        <v/>
      </c>
      <c r="C974" t="str">
        <f>IF(Rapportage!C974=0,"",IF(ISNUMBER(SEARCH("-",Rapportage!C974)),_xlfn.CONCAT(REPT("0",7-LEN(LEFT(Rapportage!C974,SEARCH("-",Rapportage!C974)-1))),LEFT(Rapportage!C974,SEARCH("-",Rapportage!C974)-1)),_xlfn.CONCAT(REPT("0",7-LEN(Rapportage!C974)),Rapportage!C974)))</f>
        <v/>
      </c>
      <c r="E974" t="s">
        <v>3509</v>
      </c>
      <c r="F974" t="str">
        <f>IF(Rapportage!E974="","",_xlfn.CONCAT(REPT("0",4-LEN(Rapportage!E974)),Rapportage!E974))</f>
        <v/>
      </c>
      <c r="G974" s="10" t="str">
        <f>IF(Rapportage!F974 ="0","  ", "  ")</f>
        <v xml:space="preserve">  </v>
      </c>
      <c r="H974" s="10" t="str">
        <f>Rapportage!G974 &amp; REPT(" ",4-MIN(4,LEN(Rapportage!G974)))</f>
        <v xml:space="preserve">    </v>
      </c>
      <c r="I974" s="10" t="str">
        <f>IF(Rapportage!H974="","",IF(($Q$2-$P$2)&gt;=0,IF(LEN(TEXT(K974*100,"00000000"))=3,_xlfn.CONCAT(0,TEXT(K974*100,"000000.""00")),TEXT(K974*100,"000000"".""00")),""""))</f>
        <v/>
      </c>
      <c r="J974" s="10" t="str">
        <f>IF(Rapportage!I974="","",IF(($Q$2-$P$2)&gt;=0,IF(LEN(TEXT(Rapportage!I974*100,"000000"))=3,_xlfn.CONCAT(0,TEXT(Rapportage!I974*100,"000.""00")),TEXT(Rapportage!I974*100,"000"".""00")),""""))</f>
        <v/>
      </c>
      <c r="K974" s="15">
        <f>ROUND(Rapportage!H974,2)</f>
        <v>0</v>
      </c>
      <c r="O974" t="s">
        <v>1008</v>
      </c>
      <c r="P974">
        <v>973</v>
      </c>
    </row>
    <row r="975" spans="1:16" x14ac:dyDescent="0.25">
      <c r="A975" t="str">
        <f>IF(LEN(Rapportage!A975)="","",Rapportage!A975&amp;REPT(" ",10-MIN(10,LEN(Rapportage!A975))))</f>
        <v xml:space="preserve">          </v>
      </c>
      <c r="B975" t="str">
        <f>IF(Rapportage!B975=0,"",_xlfn.CONCAT(REPT("0",7-LEN(Rapportage!B975)),Rapportage!B975))</f>
        <v/>
      </c>
      <c r="C975" t="str">
        <f>IF(Rapportage!C975=0,"",IF(ISNUMBER(SEARCH("-",Rapportage!C975)),_xlfn.CONCAT(REPT("0",7-LEN(LEFT(Rapportage!C975,SEARCH("-",Rapportage!C975)-1))),LEFT(Rapportage!C975,SEARCH("-",Rapportage!C975)-1)),_xlfn.CONCAT(REPT("0",7-LEN(Rapportage!C975)),Rapportage!C975)))</f>
        <v/>
      </c>
      <c r="E975" t="s">
        <v>3510</v>
      </c>
      <c r="F975" t="str">
        <f>IF(Rapportage!E975="","",_xlfn.CONCAT(REPT("0",4-LEN(Rapportage!E975)),Rapportage!E975))</f>
        <v/>
      </c>
      <c r="G975" s="10" t="str">
        <f>IF(Rapportage!F975 ="0","  ", "  ")</f>
        <v xml:space="preserve">  </v>
      </c>
      <c r="H975" s="10" t="str">
        <f>Rapportage!G975 &amp; REPT(" ",4-MIN(4,LEN(Rapportage!G975)))</f>
        <v xml:space="preserve">    </v>
      </c>
      <c r="I975" s="10" t="str">
        <f>IF(Rapportage!H975="","",IF(($Q$2-$P$2)&gt;=0,IF(LEN(TEXT(K975*100,"00000000"))=3,_xlfn.CONCAT(0,TEXT(K975*100,"000000.""00")),TEXT(K975*100,"000000"".""00")),""""))</f>
        <v/>
      </c>
      <c r="J975" s="10" t="str">
        <f>IF(Rapportage!I975="","",IF(($Q$2-$P$2)&gt;=0,IF(LEN(TEXT(Rapportage!I975*100,"000000"))=3,_xlfn.CONCAT(0,TEXT(Rapportage!I975*100,"000.""00")),TEXT(Rapportage!I975*100,"000"".""00")),""""))</f>
        <v/>
      </c>
      <c r="K975" s="15">
        <f>ROUND(Rapportage!H975,2)</f>
        <v>0</v>
      </c>
      <c r="O975" t="s">
        <v>1009</v>
      </c>
      <c r="P975">
        <v>974</v>
      </c>
    </row>
    <row r="976" spans="1:16" x14ac:dyDescent="0.25">
      <c r="A976" t="str">
        <f>IF(LEN(Rapportage!A976)="","",Rapportage!A976&amp;REPT(" ",10-MIN(10,LEN(Rapportage!A976))))</f>
        <v xml:space="preserve">          </v>
      </c>
      <c r="B976" t="str">
        <f>IF(Rapportage!B976=0,"",_xlfn.CONCAT(REPT("0",7-LEN(Rapportage!B976)),Rapportage!B976))</f>
        <v/>
      </c>
      <c r="C976" t="str">
        <f>IF(Rapportage!C976=0,"",IF(ISNUMBER(SEARCH("-",Rapportage!C976)),_xlfn.CONCAT(REPT("0",7-LEN(LEFT(Rapportage!C976,SEARCH("-",Rapportage!C976)-1))),LEFT(Rapportage!C976,SEARCH("-",Rapportage!C976)-1)),_xlfn.CONCAT(REPT("0",7-LEN(Rapportage!C976)),Rapportage!C976)))</f>
        <v/>
      </c>
      <c r="E976" t="s">
        <v>3511</v>
      </c>
      <c r="F976" t="str">
        <f>IF(Rapportage!E976="","",_xlfn.CONCAT(REPT("0",4-LEN(Rapportage!E976)),Rapportage!E976))</f>
        <v/>
      </c>
      <c r="G976" s="10" t="str">
        <f>IF(Rapportage!F976 ="0","  ", "  ")</f>
        <v xml:space="preserve">  </v>
      </c>
      <c r="H976" s="10" t="str">
        <f>Rapportage!G976 &amp; REPT(" ",4-MIN(4,LEN(Rapportage!G976)))</f>
        <v xml:space="preserve">    </v>
      </c>
      <c r="I976" s="10" t="str">
        <f>IF(Rapportage!H976="","",IF(($Q$2-$P$2)&gt;=0,IF(LEN(TEXT(K976*100,"00000000"))=3,_xlfn.CONCAT(0,TEXT(K976*100,"000000.""00")),TEXT(K976*100,"000000"".""00")),""""))</f>
        <v/>
      </c>
      <c r="J976" s="10" t="str">
        <f>IF(Rapportage!I976="","",IF(($Q$2-$P$2)&gt;=0,IF(LEN(TEXT(Rapportage!I976*100,"000000"))=3,_xlfn.CONCAT(0,TEXT(Rapportage!I976*100,"000.""00")),TEXT(Rapportage!I976*100,"000"".""00")),""""))</f>
        <v/>
      </c>
      <c r="K976" s="15">
        <f>ROUND(Rapportage!H976,2)</f>
        <v>0</v>
      </c>
      <c r="O976" t="s">
        <v>1010</v>
      </c>
      <c r="P976">
        <v>975</v>
      </c>
    </row>
    <row r="977" spans="1:16" x14ac:dyDescent="0.25">
      <c r="A977" t="str">
        <f>IF(LEN(Rapportage!A977)="","",Rapportage!A977&amp;REPT(" ",10-MIN(10,LEN(Rapportage!A977))))</f>
        <v xml:space="preserve">          </v>
      </c>
      <c r="B977" t="str">
        <f>IF(Rapportage!B977=0,"",_xlfn.CONCAT(REPT("0",7-LEN(Rapportage!B977)),Rapportage!B977))</f>
        <v/>
      </c>
      <c r="C977" t="str">
        <f>IF(Rapportage!C977=0,"",IF(ISNUMBER(SEARCH("-",Rapportage!C977)),_xlfn.CONCAT(REPT("0",7-LEN(LEFT(Rapportage!C977,SEARCH("-",Rapportage!C977)-1))),LEFT(Rapportage!C977,SEARCH("-",Rapportage!C977)-1)),_xlfn.CONCAT(REPT("0",7-LEN(Rapportage!C977)),Rapportage!C977)))</f>
        <v/>
      </c>
      <c r="E977" t="s">
        <v>3512</v>
      </c>
      <c r="F977" t="str">
        <f>IF(Rapportage!E977="","",_xlfn.CONCAT(REPT("0",4-LEN(Rapportage!E977)),Rapportage!E977))</f>
        <v/>
      </c>
      <c r="G977" s="10" t="str">
        <f>IF(Rapportage!F977 ="0","  ", "  ")</f>
        <v xml:space="preserve">  </v>
      </c>
      <c r="H977" s="10" t="str">
        <f>Rapportage!G977 &amp; REPT(" ",4-MIN(4,LEN(Rapportage!G977)))</f>
        <v xml:space="preserve">    </v>
      </c>
      <c r="I977" s="10" t="str">
        <f>IF(Rapportage!H977="","",IF(($Q$2-$P$2)&gt;=0,IF(LEN(TEXT(K977*100,"00000000"))=3,_xlfn.CONCAT(0,TEXT(K977*100,"000000.""00")),TEXT(K977*100,"000000"".""00")),""""))</f>
        <v/>
      </c>
      <c r="J977" s="10" t="str">
        <f>IF(Rapportage!I977="","",IF(($Q$2-$P$2)&gt;=0,IF(LEN(TEXT(Rapportage!I977*100,"000000"))=3,_xlfn.CONCAT(0,TEXT(Rapportage!I977*100,"000.""00")),TEXT(Rapportage!I977*100,"000"".""00")),""""))</f>
        <v/>
      </c>
      <c r="K977" s="15">
        <f>ROUND(Rapportage!H977,2)</f>
        <v>0</v>
      </c>
      <c r="O977" t="s">
        <v>1011</v>
      </c>
      <c r="P977">
        <v>976</v>
      </c>
    </row>
    <row r="978" spans="1:16" x14ac:dyDescent="0.25">
      <c r="A978" t="str">
        <f>IF(LEN(Rapportage!A978)="","",Rapportage!A978&amp;REPT(" ",10-MIN(10,LEN(Rapportage!A978))))</f>
        <v xml:space="preserve">          </v>
      </c>
      <c r="B978" t="str">
        <f>IF(Rapportage!B978=0,"",_xlfn.CONCAT(REPT("0",7-LEN(Rapportage!B978)),Rapportage!B978))</f>
        <v/>
      </c>
      <c r="C978" t="str">
        <f>IF(Rapportage!C978=0,"",IF(ISNUMBER(SEARCH("-",Rapportage!C978)),_xlfn.CONCAT(REPT("0",7-LEN(LEFT(Rapportage!C978,SEARCH("-",Rapportage!C978)-1))),LEFT(Rapportage!C978,SEARCH("-",Rapportage!C978)-1)),_xlfn.CONCAT(REPT("0",7-LEN(Rapportage!C978)),Rapportage!C978)))</f>
        <v/>
      </c>
      <c r="E978" t="s">
        <v>3513</v>
      </c>
      <c r="F978" t="str">
        <f>IF(Rapportage!E978="","",_xlfn.CONCAT(REPT("0",4-LEN(Rapportage!E978)),Rapportage!E978))</f>
        <v/>
      </c>
      <c r="G978" s="10" t="str">
        <f>IF(Rapportage!F978 ="0","  ", "  ")</f>
        <v xml:space="preserve">  </v>
      </c>
      <c r="H978" s="10" t="str">
        <f>Rapportage!G978 &amp; REPT(" ",4-MIN(4,LEN(Rapportage!G978)))</f>
        <v xml:space="preserve">    </v>
      </c>
      <c r="I978" s="10" t="str">
        <f>IF(Rapportage!H978="","",IF(($Q$2-$P$2)&gt;=0,IF(LEN(TEXT(K978*100,"00000000"))=3,_xlfn.CONCAT(0,TEXT(K978*100,"000000.""00")),TEXT(K978*100,"000000"".""00")),""""))</f>
        <v/>
      </c>
      <c r="J978" s="10" t="str">
        <f>IF(Rapportage!I978="","",IF(($Q$2-$P$2)&gt;=0,IF(LEN(TEXT(Rapportage!I978*100,"000000"))=3,_xlfn.CONCAT(0,TEXT(Rapportage!I978*100,"000.""00")),TEXT(Rapportage!I978*100,"000"".""00")),""""))</f>
        <v/>
      </c>
      <c r="K978" s="15">
        <f>ROUND(Rapportage!H978,2)</f>
        <v>0</v>
      </c>
      <c r="O978" t="s">
        <v>1012</v>
      </c>
      <c r="P978">
        <v>977</v>
      </c>
    </row>
    <row r="979" spans="1:16" x14ac:dyDescent="0.25">
      <c r="A979" t="str">
        <f>IF(LEN(Rapportage!A979)="","",Rapportage!A979&amp;REPT(" ",10-MIN(10,LEN(Rapportage!A979))))</f>
        <v xml:space="preserve">          </v>
      </c>
      <c r="B979" t="str">
        <f>IF(Rapportage!B979=0,"",_xlfn.CONCAT(REPT("0",7-LEN(Rapportage!B979)),Rapportage!B979))</f>
        <v/>
      </c>
      <c r="C979" t="str">
        <f>IF(Rapportage!C979=0,"",IF(ISNUMBER(SEARCH("-",Rapportage!C979)),_xlfn.CONCAT(REPT("0",7-LEN(LEFT(Rapportage!C979,SEARCH("-",Rapportage!C979)-1))),LEFT(Rapportage!C979,SEARCH("-",Rapportage!C979)-1)),_xlfn.CONCAT(REPT("0",7-LEN(Rapportage!C979)),Rapportage!C979)))</f>
        <v/>
      </c>
      <c r="E979" t="s">
        <v>3514</v>
      </c>
      <c r="F979" t="str">
        <f>IF(Rapportage!E979="","",_xlfn.CONCAT(REPT("0",4-LEN(Rapportage!E979)),Rapportage!E979))</f>
        <v/>
      </c>
      <c r="G979" s="10" t="str">
        <f>IF(Rapportage!F979 ="0","  ", "  ")</f>
        <v xml:space="preserve">  </v>
      </c>
      <c r="H979" s="10" t="str">
        <f>Rapportage!G979 &amp; REPT(" ",4-MIN(4,LEN(Rapportage!G979)))</f>
        <v xml:space="preserve">    </v>
      </c>
      <c r="I979" s="10" t="str">
        <f>IF(Rapportage!H979="","",IF(($Q$2-$P$2)&gt;=0,IF(LEN(TEXT(K979*100,"00000000"))=3,_xlfn.CONCAT(0,TEXT(K979*100,"000000.""00")),TEXT(K979*100,"000000"".""00")),""""))</f>
        <v/>
      </c>
      <c r="J979" s="10" t="str">
        <f>IF(Rapportage!I979="","",IF(($Q$2-$P$2)&gt;=0,IF(LEN(TEXT(Rapportage!I979*100,"000000"))=3,_xlfn.CONCAT(0,TEXT(Rapportage!I979*100,"000.""00")),TEXT(Rapportage!I979*100,"000"".""00")),""""))</f>
        <v/>
      </c>
      <c r="K979" s="15">
        <f>ROUND(Rapportage!H979,2)</f>
        <v>0</v>
      </c>
      <c r="O979" t="s">
        <v>1013</v>
      </c>
      <c r="P979">
        <v>978</v>
      </c>
    </row>
    <row r="980" spans="1:16" x14ac:dyDescent="0.25">
      <c r="A980" t="str">
        <f>IF(LEN(Rapportage!A980)="","",Rapportage!A980&amp;REPT(" ",10-MIN(10,LEN(Rapportage!A980))))</f>
        <v xml:space="preserve">          </v>
      </c>
      <c r="B980" t="str">
        <f>IF(Rapportage!B980=0,"",_xlfn.CONCAT(REPT("0",7-LEN(Rapportage!B980)),Rapportage!B980))</f>
        <v/>
      </c>
      <c r="C980" t="str">
        <f>IF(Rapportage!C980=0,"",IF(ISNUMBER(SEARCH("-",Rapportage!C980)),_xlfn.CONCAT(REPT("0",7-LEN(LEFT(Rapportage!C980,SEARCH("-",Rapportage!C980)-1))),LEFT(Rapportage!C980,SEARCH("-",Rapportage!C980)-1)),_xlfn.CONCAT(REPT("0",7-LEN(Rapportage!C980)),Rapportage!C980)))</f>
        <v/>
      </c>
      <c r="E980" t="s">
        <v>3515</v>
      </c>
      <c r="F980" t="str">
        <f>IF(Rapportage!E980="","",_xlfn.CONCAT(REPT("0",4-LEN(Rapportage!E980)),Rapportage!E980))</f>
        <v/>
      </c>
      <c r="G980" s="10" t="str">
        <f>IF(Rapportage!F980 ="0","  ", "  ")</f>
        <v xml:space="preserve">  </v>
      </c>
      <c r="H980" s="10" t="str">
        <f>Rapportage!G980 &amp; REPT(" ",4-MIN(4,LEN(Rapportage!G980)))</f>
        <v xml:space="preserve">    </v>
      </c>
      <c r="I980" s="10" t="str">
        <f>IF(Rapportage!H980="","",IF(($Q$2-$P$2)&gt;=0,IF(LEN(TEXT(K980*100,"00000000"))=3,_xlfn.CONCAT(0,TEXT(K980*100,"000000.""00")),TEXT(K980*100,"000000"".""00")),""""))</f>
        <v/>
      </c>
      <c r="J980" s="10" t="str">
        <f>IF(Rapportage!I980="","",IF(($Q$2-$P$2)&gt;=0,IF(LEN(TEXT(Rapportage!I980*100,"000000"))=3,_xlfn.CONCAT(0,TEXT(Rapportage!I980*100,"000.""00")),TEXT(Rapportage!I980*100,"000"".""00")),""""))</f>
        <v/>
      </c>
      <c r="K980" s="15">
        <f>ROUND(Rapportage!H980,2)</f>
        <v>0</v>
      </c>
      <c r="O980" t="s">
        <v>1014</v>
      </c>
      <c r="P980">
        <v>979</v>
      </c>
    </row>
    <row r="981" spans="1:16" x14ac:dyDescent="0.25">
      <c r="A981" t="str">
        <f>IF(LEN(Rapportage!A981)="","",Rapportage!A981&amp;REPT(" ",10-MIN(10,LEN(Rapportage!A981))))</f>
        <v xml:space="preserve">          </v>
      </c>
      <c r="B981" t="str">
        <f>IF(Rapportage!B981=0,"",_xlfn.CONCAT(REPT("0",7-LEN(Rapportage!B981)),Rapportage!B981))</f>
        <v/>
      </c>
      <c r="C981" t="str">
        <f>IF(Rapportage!C981=0,"",IF(ISNUMBER(SEARCH("-",Rapportage!C981)),_xlfn.CONCAT(REPT("0",7-LEN(LEFT(Rapportage!C981,SEARCH("-",Rapportage!C981)-1))),LEFT(Rapportage!C981,SEARCH("-",Rapportage!C981)-1)),_xlfn.CONCAT(REPT("0",7-LEN(Rapportage!C981)),Rapportage!C981)))</f>
        <v/>
      </c>
      <c r="E981" t="s">
        <v>3516</v>
      </c>
      <c r="F981" t="str">
        <f>IF(Rapportage!E981="","",_xlfn.CONCAT(REPT("0",4-LEN(Rapportage!E981)),Rapportage!E981))</f>
        <v/>
      </c>
      <c r="G981" s="10" t="str">
        <f>IF(Rapportage!F981 ="0","  ", "  ")</f>
        <v xml:space="preserve">  </v>
      </c>
      <c r="H981" s="10" t="str">
        <f>Rapportage!G981 &amp; REPT(" ",4-MIN(4,LEN(Rapportage!G981)))</f>
        <v xml:space="preserve">    </v>
      </c>
      <c r="I981" s="10" t="str">
        <f>IF(Rapportage!H981="","",IF(($Q$2-$P$2)&gt;=0,IF(LEN(TEXT(K981*100,"00000000"))=3,_xlfn.CONCAT(0,TEXT(K981*100,"000000.""00")),TEXT(K981*100,"000000"".""00")),""""))</f>
        <v/>
      </c>
      <c r="J981" s="10" t="str">
        <f>IF(Rapportage!I981="","",IF(($Q$2-$P$2)&gt;=0,IF(LEN(TEXT(Rapportage!I981*100,"000000"))=3,_xlfn.CONCAT(0,TEXT(Rapportage!I981*100,"000.""00")),TEXT(Rapportage!I981*100,"000"".""00")),""""))</f>
        <v/>
      </c>
      <c r="K981" s="15">
        <f>ROUND(Rapportage!H981,2)</f>
        <v>0</v>
      </c>
      <c r="O981" t="s">
        <v>1015</v>
      </c>
      <c r="P981">
        <v>980</v>
      </c>
    </row>
    <row r="982" spans="1:16" x14ac:dyDescent="0.25">
      <c r="A982" t="str">
        <f>IF(LEN(Rapportage!A982)="","",Rapportage!A982&amp;REPT(" ",10-MIN(10,LEN(Rapportage!A982))))</f>
        <v xml:space="preserve">          </v>
      </c>
      <c r="B982" t="str">
        <f>IF(Rapportage!B982=0,"",_xlfn.CONCAT(REPT("0",7-LEN(Rapportage!B982)),Rapportage!B982))</f>
        <v/>
      </c>
      <c r="C982" t="str">
        <f>IF(Rapportage!C982=0,"",IF(ISNUMBER(SEARCH("-",Rapportage!C982)),_xlfn.CONCAT(REPT("0",7-LEN(LEFT(Rapportage!C982,SEARCH("-",Rapportage!C982)-1))),LEFT(Rapportage!C982,SEARCH("-",Rapportage!C982)-1)),_xlfn.CONCAT(REPT("0",7-LEN(Rapportage!C982)),Rapportage!C982)))</f>
        <v/>
      </c>
      <c r="E982" t="s">
        <v>3517</v>
      </c>
      <c r="F982" t="str">
        <f>IF(Rapportage!E982="","",_xlfn.CONCAT(REPT("0",4-LEN(Rapportage!E982)),Rapportage!E982))</f>
        <v/>
      </c>
      <c r="G982" s="10" t="str">
        <f>IF(Rapportage!F982 ="0","  ", "  ")</f>
        <v xml:space="preserve">  </v>
      </c>
      <c r="H982" s="10" t="str">
        <f>Rapportage!G982 &amp; REPT(" ",4-MIN(4,LEN(Rapportage!G982)))</f>
        <v xml:space="preserve">    </v>
      </c>
      <c r="I982" s="10" t="str">
        <f>IF(Rapportage!H982="","",IF(($Q$2-$P$2)&gt;=0,IF(LEN(TEXT(K982*100,"00000000"))=3,_xlfn.CONCAT(0,TEXT(K982*100,"000000.""00")),TEXT(K982*100,"000000"".""00")),""""))</f>
        <v/>
      </c>
      <c r="J982" s="10" t="str">
        <f>IF(Rapportage!I982="","",IF(($Q$2-$P$2)&gt;=0,IF(LEN(TEXT(Rapportage!I982*100,"000000"))=3,_xlfn.CONCAT(0,TEXT(Rapportage!I982*100,"000.""00")),TEXT(Rapportage!I982*100,"000"".""00")),""""))</f>
        <v/>
      </c>
      <c r="K982" s="15">
        <f>ROUND(Rapportage!H982,2)</f>
        <v>0</v>
      </c>
      <c r="O982" t="s">
        <v>1016</v>
      </c>
      <c r="P982">
        <v>981</v>
      </c>
    </row>
    <row r="983" spans="1:16" x14ac:dyDescent="0.25">
      <c r="A983" t="str">
        <f>IF(LEN(Rapportage!A983)="","",Rapportage!A983&amp;REPT(" ",10-MIN(10,LEN(Rapportage!A983))))</f>
        <v xml:space="preserve">          </v>
      </c>
      <c r="B983" t="str">
        <f>IF(Rapportage!B983=0,"",_xlfn.CONCAT(REPT("0",7-LEN(Rapportage!B983)),Rapportage!B983))</f>
        <v/>
      </c>
      <c r="C983" t="str">
        <f>IF(Rapportage!C983=0,"",IF(ISNUMBER(SEARCH("-",Rapportage!C983)),_xlfn.CONCAT(REPT("0",7-LEN(LEFT(Rapportage!C983,SEARCH("-",Rapportage!C983)-1))),LEFT(Rapportage!C983,SEARCH("-",Rapportage!C983)-1)),_xlfn.CONCAT(REPT("0",7-LEN(Rapportage!C983)),Rapportage!C983)))</f>
        <v/>
      </c>
      <c r="E983" t="s">
        <v>3518</v>
      </c>
      <c r="F983" t="str">
        <f>IF(Rapportage!E983="","",_xlfn.CONCAT(REPT("0",4-LEN(Rapportage!E983)),Rapportage!E983))</f>
        <v/>
      </c>
      <c r="G983" s="10" t="str">
        <f>IF(Rapportage!F983 ="0","  ", "  ")</f>
        <v xml:space="preserve">  </v>
      </c>
      <c r="H983" s="10" t="str">
        <f>Rapportage!G983 &amp; REPT(" ",4-MIN(4,LEN(Rapportage!G983)))</f>
        <v xml:space="preserve">    </v>
      </c>
      <c r="I983" s="10" t="str">
        <f>IF(Rapportage!H983="","",IF(($Q$2-$P$2)&gt;=0,IF(LEN(TEXT(K983*100,"00000000"))=3,_xlfn.CONCAT(0,TEXT(K983*100,"000000.""00")),TEXT(K983*100,"000000"".""00")),""""))</f>
        <v/>
      </c>
      <c r="J983" s="10" t="str">
        <f>IF(Rapportage!I983="","",IF(($Q$2-$P$2)&gt;=0,IF(LEN(TEXT(Rapportage!I983*100,"000000"))=3,_xlfn.CONCAT(0,TEXT(Rapportage!I983*100,"000.""00")),TEXT(Rapportage!I983*100,"000"".""00")),""""))</f>
        <v/>
      </c>
      <c r="K983" s="15">
        <f>ROUND(Rapportage!H983,2)</f>
        <v>0</v>
      </c>
      <c r="O983" t="s">
        <v>1017</v>
      </c>
      <c r="P983">
        <v>982</v>
      </c>
    </row>
    <row r="984" spans="1:16" x14ac:dyDescent="0.25">
      <c r="A984" t="str">
        <f>IF(LEN(Rapportage!A984)="","",Rapportage!A984&amp;REPT(" ",10-MIN(10,LEN(Rapportage!A984))))</f>
        <v xml:space="preserve">          </v>
      </c>
      <c r="B984" t="str">
        <f>IF(Rapportage!B984=0,"",_xlfn.CONCAT(REPT("0",7-LEN(Rapportage!B984)),Rapportage!B984))</f>
        <v/>
      </c>
      <c r="C984" t="str">
        <f>IF(Rapportage!C984=0,"",IF(ISNUMBER(SEARCH("-",Rapportage!C984)),_xlfn.CONCAT(REPT("0",7-LEN(LEFT(Rapportage!C984,SEARCH("-",Rapportage!C984)-1))),LEFT(Rapportage!C984,SEARCH("-",Rapportage!C984)-1)),_xlfn.CONCAT(REPT("0",7-LEN(Rapportage!C984)),Rapportage!C984)))</f>
        <v/>
      </c>
      <c r="E984" t="s">
        <v>3519</v>
      </c>
      <c r="F984" t="str">
        <f>IF(Rapportage!E984="","",_xlfn.CONCAT(REPT("0",4-LEN(Rapportage!E984)),Rapportage!E984))</f>
        <v/>
      </c>
      <c r="G984" s="10" t="str">
        <f>IF(Rapportage!F984 ="0","  ", "  ")</f>
        <v xml:space="preserve">  </v>
      </c>
      <c r="H984" s="10" t="str">
        <f>Rapportage!G984 &amp; REPT(" ",4-MIN(4,LEN(Rapportage!G984)))</f>
        <v xml:space="preserve">    </v>
      </c>
      <c r="I984" s="10" t="str">
        <f>IF(Rapportage!H984="","",IF(($Q$2-$P$2)&gt;=0,IF(LEN(TEXT(K984*100,"00000000"))=3,_xlfn.CONCAT(0,TEXT(K984*100,"000000.""00")),TEXT(K984*100,"000000"".""00")),""""))</f>
        <v/>
      </c>
      <c r="J984" s="10" t="str">
        <f>IF(Rapportage!I984="","",IF(($Q$2-$P$2)&gt;=0,IF(LEN(TEXT(Rapportage!I984*100,"000000"))=3,_xlfn.CONCAT(0,TEXT(Rapportage!I984*100,"000.""00")),TEXT(Rapportage!I984*100,"000"".""00")),""""))</f>
        <v/>
      </c>
      <c r="K984" s="15">
        <f>ROUND(Rapportage!H984,2)</f>
        <v>0</v>
      </c>
      <c r="O984" t="s">
        <v>1018</v>
      </c>
      <c r="P984">
        <v>983</v>
      </c>
    </row>
    <row r="985" spans="1:16" x14ac:dyDescent="0.25">
      <c r="A985" t="str">
        <f>IF(LEN(Rapportage!A985)="","",Rapportage!A985&amp;REPT(" ",10-MIN(10,LEN(Rapportage!A985))))</f>
        <v xml:space="preserve">          </v>
      </c>
      <c r="B985" t="str">
        <f>IF(Rapportage!B985=0,"",_xlfn.CONCAT(REPT("0",7-LEN(Rapportage!B985)),Rapportage!B985))</f>
        <v/>
      </c>
      <c r="C985" t="str">
        <f>IF(Rapportage!C985=0,"",IF(ISNUMBER(SEARCH("-",Rapportage!C985)),_xlfn.CONCAT(REPT("0",7-LEN(LEFT(Rapportage!C985,SEARCH("-",Rapportage!C985)-1))),LEFT(Rapportage!C985,SEARCH("-",Rapportage!C985)-1)),_xlfn.CONCAT(REPT("0",7-LEN(Rapportage!C985)),Rapportage!C985)))</f>
        <v/>
      </c>
      <c r="E985" t="s">
        <v>3520</v>
      </c>
      <c r="F985" t="str">
        <f>IF(Rapportage!E985="","",_xlfn.CONCAT(REPT("0",4-LEN(Rapportage!E985)),Rapportage!E985))</f>
        <v/>
      </c>
      <c r="G985" s="10" t="str">
        <f>IF(Rapportage!F985 ="0","  ", "  ")</f>
        <v xml:space="preserve">  </v>
      </c>
      <c r="H985" s="10" t="str">
        <f>Rapportage!G985 &amp; REPT(" ",4-MIN(4,LEN(Rapportage!G985)))</f>
        <v xml:space="preserve">    </v>
      </c>
      <c r="I985" s="10" t="str">
        <f>IF(Rapportage!H985="","",IF(($Q$2-$P$2)&gt;=0,IF(LEN(TEXT(K985*100,"00000000"))=3,_xlfn.CONCAT(0,TEXT(K985*100,"000000.""00")),TEXT(K985*100,"000000"".""00")),""""))</f>
        <v/>
      </c>
      <c r="J985" s="10" t="str">
        <f>IF(Rapportage!I985="","",IF(($Q$2-$P$2)&gt;=0,IF(LEN(TEXT(Rapportage!I985*100,"000000"))=3,_xlfn.CONCAT(0,TEXT(Rapportage!I985*100,"000.""00")),TEXT(Rapportage!I985*100,"000"".""00")),""""))</f>
        <v/>
      </c>
      <c r="K985" s="15">
        <f>ROUND(Rapportage!H985,2)</f>
        <v>0</v>
      </c>
      <c r="O985" t="s">
        <v>1019</v>
      </c>
      <c r="P985">
        <v>984</v>
      </c>
    </row>
    <row r="986" spans="1:16" x14ac:dyDescent="0.25">
      <c r="A986" t="str">
        <f>IF(LEN(Rapportage!A986)="","",Rapportage!A986&amp;REPT(" ",10-MIN(10,LEN(Rapportage!A986))))</f>
        <v xml:space="preserve">          </v>
      </c>
      <c r="B986" t="str">
        <f>IF(Rapportage!B986=0,"",_xlfn.CONCAT(REPT("0",7-LEN(Rapportage!B986)),Rapportage!B986))</f>
        <v/>
      </c>
      <c r="C986" t="str">
        <f>IF(Rapportage!C986=0,"",IF(ISNUMBER(SEARCH("-",Rapportage!C986)),_xlfn.CONCAT(REPT("0",7-LEN(LEFT(Rapportage!C986,SEARCH("-",Rapportage!C986)-1))),LEFT(Rapportage!C986,SEARCH("-",Rapportage!C986)-1)),_xlfn.CONCAT(REPT("0",7-LEN(Rapportage!C986)),Rapportage!C986)))</f>
        <v/>
      </c>
      <c r="E986" t="s">
        <v>3521</v>
      </c>
      <c r="F986" t="str">
        <f>IF(Rapportage!E986="","",_xlfn.CONCAT(REPT("0",4-LEN(Rapportage!E986)),Rapportage!E986))</f>
        <v/>
      </c>
      <c r="G986" s="10" t="str">
        <f>IF(Rapportage!F986 ="0","  ", "  ")</f>
        <v xml:space="preserve">  </v>
      </c>
      <c r="H986" s="10" t="str">
        <f>Rapportage!G986 &amp; REPT(" ",4-MIN(4,LEN(Rapportage!G986)))</f>
        <v xml:space="preserve">    </v>
      </c>
      <c r="I986" s="10" t="str">
        <f>IF(Rapportage!H986="","",IF(($Q$2-$P$2)&gt;=0,IF(LEN(TEXT(K986*100,"00000000"))=3,_xlfn.CONCAT(0,TEXT(K986*100,"000000.""00")),TEXT(K986*100,"000000"".""00")),""""))</f>
        <v/>
      </c>
      <c r="J986" s="10" t="str">
        <f>IF(Rapportage!I986="","",IF(($Q$2-$P$2)&gt;=0,IF(LEN(TEXT(Rapportage!I986*100,"000000"))=3,_xlfn.CONCAT(0,TEXT(Rapportage!I986*100,"000.""00")),TEXT(Rapportage!I986*100,"000"".""00")),""""))</f>
        <v/>
      </c>
      <c r="K986" s="15">
        <f>ROUND(Rapportage!H986,2)</f>
        <v>0</v>
      </c>
      <c r="O986" t="s">
        <v>1020</v>
      </c>
      <c r="P986">
        <v>985</v>
      </c>
    </row>
    <row r="987" spans="1:16" x14ac:dyDescent="0.25">
      <c r="A987" t="str">
        <f>IF(LEN(Rapportage!A987)="","",Rapportage!A987&amp;REPT(" ",10-MIN(10,LEN(Rapportage!A987))))</f>
        <v xml:space="preserve">          </v>
      </c>
      <c r="B987" t="str">
        <f>IF(Rapportage!B987=0,"",_xlfn.CONCAT(REPT("0",7-LEN(Rapportage!B987)),Rapportage!B987))</f>
        <v/>
      </c>
      <c r="C987" t="str">
        <f>IF(Rapportage!C987=0,"",IF(ISNUMBER(SEARCH("-",Rapportage!C987)),_xlfn.CONCAT(REPT("0",7-LEN(LEFT(Rapportage!C987,SEARCH("-",Rapportage!C987)-1))),LEFT(Rapportage!C987,SEARCH("-",Rapportage!C987)-1)),_xlfn.CONCAT(REPT("0",7-LEN(Rapportage!C987)),Rapportage!C987)))</f>
        <v/>
      </c>
      <c r="E987" t="s">
        <v>3522</v>
      </c>
      <c r="F987" t="str">
        <f>IF(Rapportage!E987="","",_xlfn.CONCAT(REPT("0",4-LEN(Rapportage!E987)),Rapportage!E987))</f>
        <v/>
      </c>
      <c r="G987" s="10" t="str">
        <f>IF(Rapportage!F987 ="0","  ", "  ")</f>
        <v xml:space="preserve">  </v>
      </c>
      <c r="H987" s="10" t="str">
        <f>Rapportage!G987 &amp; REPT(" ",4-MIN(4,LEN(Rapportage!G987)))</f>
        <v xml:space="preserve">    </v>
      </c>
      <c r="I987" s="10" t="str">
        <f>IF(Rapportage!H987="","",IF(($Q$2-$P$2)&gt;=0,IF(LEN(TEXT(K987*100,"00000000"))=3,_xlfn.CONCAT(0,TEXT(K987*100,"000000.""00")),TEXT(K987*100,"000000"".""00")),""""))</f>
        <v/>
      </c>
      <c r="J987" s="10" t="str">
        <f>IF(Rapportage!I987="","",IF(($Q$2-$P$2)&gt;=0,IF(LEN(TEXT(Rapportage!I987*100,"000000"))=3,_xlfn.CONCAT(0,TEXT(Rapportage!I987*100,"000.""00")),TEXT(Rapportage!I987*100,"000"".""00")),""""))</f>
        <v/>
      </c>
      <c r="K987" s="15">
        <f>ROUND(Rapportage!H987,2)</f>
        <v>0</v>
      </c>
      <c r="O987" t="s">
        <v>1021</v>
      </c>
      <c r="P987">
        <v>986</v>
      </c>
    </row>
    <row r="988" spans="1:16" x14ac:dyDescent="0.25">
      <c r="A988" t="str">
        <f>IF(LEN(Rapportage!A988)="","",Rapportage!A988&amp;REPT(" ",10-MIN(10,LEN(Rapportage!A988))))</f>
        <v xml:space="preserve">          </v>
      </c>
      <c r="B988" t="str">
        <f>IF(Rapportage!B988=0,"",_xlfn.CONCAT(REPT("0",7-LEN(Rapportage!B988)),Rapportage!B988))</f>
        <v/>
      </c>
      <c r="C988" t="str">
        <f>IF(Rapportage!C988=0,"",IF(ISNUMBER(SEARCH("-",Rapportage!C988)),_xlfn.CONCAT(REPT("0",7-LEN(LEFT(Rapportage!C988,SEARCH("-",Rapportage!C988)-1))),LEFT(Rapportage!C988,SEARCH("-",Rapportage!C988)-1)),_xlfn.CONCAT(REPT("0",7-LEN(Rapportage!C988)),Rapportage!C988)))</f>
        <v/>
      </c>
      <c r="E988" t="s">
        <v>3523</v>
      </c>
      <c r="F988" t="str">
        <f>IF(Rapportage!E988="","",_xlfn.CONCAT(REPT("0",4-LEN(Rapportage!E988)),Rapportage!E988))</f>
        <v/>
      </c>
      <c r="G988" s="10" t="str">
        <f>IF(Rapportage!F988 ="0","  ", "  ")</f>
        <v xml:space="preserve">  </v>
      </c>
      <c r="H988" s="10" t="str">
        <f>Rapportage!G988 &amp; REPT(" ",4-MIN(4,LEN(Rapportage!G988)))</f>
        <v xml:space="preserve">    </v>
      </c>
      <c r="I988" s="10" t="str">
        <f>IF(Rapportage!H988="","",IF(($Q$2-$P$2)&gt;=0,IF(LEN(TEXT(K988*100,"00000000"))=3,_xlfn.CONCAT(0,TEXT(K988*100,"000000.""00")),TEXT(K988*100,"000000"".""00")),""""))</f>
        <v/>
      </c>
      <c r="J988" s="10" t="str">
        <f>IF(Rapportage!I988="","",IF(($Q$2-$P$2)&gt;=0,IF(LEN(TEXT(Rapportage!I988*100,"000000"))=3,_xlfn.CONCAT(0,TEXT(Rapportage!I988*100,"000.""00")),TEXT(Rapportage!I988*100,"000"".""00")),""""))</f>
        <v/>
      </c>
      <c r="K988" s="15">
        <f>ROUND(Rapportage!H988,2)</f>
        <v>0</v>
      </c>
      <c r="O988" t="s">
        <v>1022</v>
      </c>
      <c r="P988">
        <v>987</v>
      </c>
    </row>
    <row r="989" spans="1:16" x14ac:dyDescent="0.25">
      <c r="A989" t="str">
        <f>IF(LEN(Rapportage!A989)="","",Rapportage!A989&amp;REPT(" ",10-MIN(10,LEN(Rapportage!A989))))</f>
        <v xml:space="preserve">          </v>
      </c>
      <c r="B989" t="str">
        <f>IF(Rapportage!B989=0,"",_xlfn.CONCAT(REPT("0",7-LEN(Rapportage!B989)),Rapportage!B989))</f>
        <v/>
      </c>
      <c r="C989" t="str">
        <f>IF(Rapportage!C989=0,"",IF(ISNUMBER(SEARCH("-",Rapportage!C989)),_xlfn.CONCAT(REPT("0",7-LEN(LEFT(Rapportage!C989,SEARCH("-",Rapportage!C989)-1))),LEFT(Rapportage!C989,SEARCH("-",Rapportage!C989)-1)),_xlfn.CONCAT(REPT("0",7-LEN(Rapportage!C989)),Rapportage!C989)))</f>
        <v/>
      </c>
      <c r="E989" t="s">
        <v>3524</v>
      </c>
      <c r="F989" t="str">
        <f>IF(Rapportage!E989="","",_xlfn.CONCAT(REPT("0",4-LEN(Rapportage!E989)),Rapportage!E989))</f>
        <v/>
      </c>
      <c r="G989" s="10" t="str">
        <f>IF(Rapportage!F989 ="0","  ", "  ")</f>
        <v xml:space="preserve">  </v>
      </c>
      <c r="H989" s="10" t="str">
        <f>Rapportage!G989 &amp; REPT(" ",4-MIN(4,LEN(Rapportage!G989)))</f>
        <v xml:space="preserve">    </v>
      </c>
      <c r="I989" s="10" t="str">
        <f>IF(Rapportage!H989="","",IF(($Q$2-$P$2)&gt;=0,IF(LEN(TEXT(K989*100,"00000000"))=3,_xlfn.CONCAT(0,TEXT(K989*100,"000000.""00")),TEXT(K989*100,"000000"".""00")),""""))</f>
        <v/>
      </c>
      <c r="J989" s="10" t="str">
        <f>IF(Rapportage!I989="","",IF(($Q$2-$P$2)&gt;=0,IF(LEN(TEXT(Rapportage!I989*100,"000000"))=3,_xlfn.CONCAT(0,TEXT(Rapportage!I989*100,"000.""00")),TEXT(Rapportage!I989*100,"000"".""00")),""""))</f>
        <v/>
      </c>
      <c r="K989" s="15">
        <f>ROUND(Rapportage!H989,2)</f>
        <v>0</v>
      </c>
      <c r="O989" t="s">
        <v>1023</v>
      </c>
      <c r="P989">
        <v>988</v>
      </c>
    </row>
    <row r="990" spans="1:16" x14ac:dyDescent="0.25">
      <c r="A990" t="str">
        <f>IF(LEN(Rapportage!A990)="","",Rapportage!A990&amp;REPT(" ",10-MIN(10,LEN(Rapportage!A990))))</f>
        <v xml:space="preserve">          </v>
      </c>
      <c r="B990" t="str">
        <f>IF(Rapportage!B990=0,"",_xlfn.CONCAT(REPT("0",7-LEN(Rapportage!B990)),Rapportage!B990))</f>
        <v/>
      </c>
      <c r="C990" t="str">
        <f>IF(Rapportage!C990=0,"",IF(ISNUMBER(SEARCH("-",Rapportage!C990)),_xlfn.CONCAT(REPT("0",7-LEN(LEFT(Rapportage!C990,SEARCH("-",Rapportage!C990)-1))),LEFT(Rapportage!C990,SEARCH("-",Rapportage!C990)-1)),_xlfn.CONCAT(REPT("0",7-LEN(Rapportage!C990)),Rapportage!C990)))</f>
        <v/>
      </c>
      <c r="E990" t="s">
        <v>3525</v>
      </c>
      <c r="F990" t="str">
        <f>IF(Rapportage!E990="","",_xlfn.CONCAT(REPT("0",4-LEN(Rapportage!E990)),Rapportage!E990))</f>
        <v/>
      </c>
      <c r="G990" s="10" t="str">
        <f>IF(Rapportage!F990 ="0","  ", "  ")</f>
        <v xml:space="preserve">  </v>
      </c>
      <c r="H990" s="10" t="str">
        <f>Rapportage!G990 &amp; REPT(" ",4-MIN(4,LEN(Rapportage!G990)))</f>
        <v xml:space="preserve">    </v>
      </c>
      <c r="I990" s="10" t="str">
        <f>IF(Rapportage!H990="","",IF(($Q$2-$P$2)&gt;=0,IF(LEN(TEXT(K990*100,"00000000"))=3,_xlfn.CONCAT(0,TEXT(K990*100,"000000.""00")),TEXT(K990*100,"000000"".""00")),""""))</f>
        <v/>
      </c>
      <c r="J990" s="10" t="str">
        <f>IF(Rapportage!I990="","",IF(($Q$2-$P$2)&gt;=0,IF(LEN(TEXT(Rapportage!I990*100,"000000"))=3,_xlfn.CONCAT(0,TEXT(Rapportage!I990*100,"000.""00")),TEXT(Rapportage!I990*100,"000"".""00")),""""))</f>
        <v/>
      </c>
      <c r="K990" s="15">
        <f>ROUND(Rapportage!H990,2)</f>
        <v>0</v>
      </c>
      <c r="O990" t="s">
        <v>1024</v>
      </c>
      <c r="P990">
        <v>989</v>
      </c>
    </row>
    <row r="991" spans="1:16" x14ac:dyDescent="0.25">
      <c r="A991" t="str">
        <f>IF(LEN(Rapportage!A991)="","",Rapportage!A991&amp;REPT(" ",10-MIN(10,LEN(Rapportage!A991))))</f>
        <v xml:space="preserve">          </v>
      </c>
      <c r="B991" t="str">
        <f>IF(Rapportage!B991=0,"",_xlfn.CONCAT(REPT("0",7-LEN(Rapportage!B991)),Rapportage!B991))</f>
        <v/>
      </c>
      <c r="C991" t="str">
        <f>IF(Rapportage!C991=0,"",IF(ISNUMBER(SEARCH("-",Rapportage!C991)),_xlfn.CONCAT(REPT("0",7-LEN(LEFT(Rapportage!C991,SEARCH("-",Rapportage!C991)-1))),LEFT(Rapportage!C991,SEARCH("-",Rapportage!C991)-1)),_xlfn.CONCAT(REPT("0",7-LEN(Rapportage!C991)),Rapportage!C991)))</f>
        <v/>
      </c>
      <c r="E991" t="s">
        <v>3526</v>
      </c>
      <c r="F991" t="str">
        <f>IF(Rapportage!E991="","",_xlfn.CONCAT(REPT("0",4-LEN(Rapportage!E991)),Rapportage!E991))</f>
        <v/>
      </c>
      <c r="G991" s="10" t="str">
        <f>IF(Rapportage!F991 ="0","  ", "  ")</f>
        <v xml:space="preserve">  </v>
      </c>
      <c r="H991" s="10" t="str">
        <f>Rapportage!G991 &amp; REPT(" ",4-MIN(4,LEN(Rapportage!G991)))</f>
        <v xml:space="preserve">    </v>
      </c>
      <c r="I991" s="10" t="str">
        <f>IF(Rapportage!H991="","",IF(($Q$2-$P$2)&gt;=0,IF(LEN(TEXT(K991*100,"00000000"))=3,_xlfn.CONCAT(0,TEXT(K991*100,"000000.""00")),TEXT(K991*100,"000000"".""00")),""""))</f>
        <v/>
      </c>
      <c r="J991" s="10" t="str">
        <f>IF(Rapportage!I991="","",IF(($Q$2-$P$2)&gt;=0,IF(LEN(TEXT(Rapportage!I991*100,"000000"))=3,_xlfn.CONCAT(0,TEXT(Rapportage!I991*100,"000.""00")),TEXT(Rapportage!I991*100,"000"".""00")),""""))</f>
        <v/>
      </c>
      <c r="K991" s="15">
        <f>ROUND(Rapportage!H991,2)</f>
        <v>0</v>
      </c>
      <c r="O991" t="s">
        <v>1025</v>
      </c>
      <c r="P991">
        <v>990</v>
      </c>
    </row>
    <row r="992" spans="1:16" x14ac:dyDescent="0.25">
      <c r="A992" t="str">
        <f>IF(LEN(Rapportage!A992)="","",Rapportage!A992&amp;REPT(" ",10-MIN(10,LEN(Rapportage!A992))))</f>
        <v xml:space="preserve">          </v>
      </c>
      <c r="B992" t="str">
        <f>IF(Rapportage!B992=0,"",_xlfn.CONCAT(REPT("0",7-LEN(Rapportage!B992)),Rapportage!B992))</f>
        <v/>
      </c>
      <c r="C992" t="str">
        <f>IF(Rapportage!C992=0,"",IF(ISNUMBER(SEARCH("-",Rapportage!C992)),_xlfn.CONCAT(REPT("0",7-LEN(LEFT(Rapportage!C992,SEARCH("-",Rapportage!C992)-1))),LEFT(Rapportage!C992,SEARCH("-",Rapportage!C992)-1)),_xlfn.CONCAT(REPT("0",7-LEN(Rapportage!C992)),Rapportage!C992)))</f>
        <v/>
      </c>
      <c r="E992" t="s">
        <v>3527</v>
      </c>
      <c r="F992" t="str">
        <f>IF(Rapportage!E992="","",_xlfn.CONCAT(REPT("0",4-LEN(Rapportage!E992)),Rapportage!E992))</f>
        <v/>
      </c>
      <c r="G992" s="10" t="str">
        <f>IF(Rapportage!F992 ="0","  ", "  ")</f>
        <v xml:space="preserve">  </v>
      </c>
      <c r="H992" s="10" t="str">
        <f>Rapportage!G992 &amp; REPT(" ",4-MIN(4,LEN(Rapportage!G992)))</f>
        <v xml:space="preserve">    </v>
      </c>
      <c r="I992" s="10" t="str">
        <f>IF(Rapportage!H992="","",IF(($Q$2-$P$2)&gt;=0,IF(LEN(TEXT(K992*100,"00000000"))=3,_xlfn.CONCAT(0,TEXT(K992*100,"000000.""00")),TEXT(K992*100,"000000"".""00")),""""))</f>
        <v/>
      </c>
      <c r="J992" s="10" t="str">
        <f>IF(Rapportage!I992="","",IF(($Q$2-$P$2)&gt;=0,IF(LEN(TEXT(Rapportage!I992*100,"000000"))=3,_xlfn.CONCAT(0,TEXT(Rapportage!I992*100,"000.""00")),TEXT(Rapportage!I992*100,"000"".""00")),""""))</f>
        <v/>
      </c>
      <c r="K992" s="15">
        <f>ROUND(Rapportage!H992,2)</f>
        <v>0</v>
      </c>
      <c r="O992" t="s">
        <v>1026</v>
      </c>
      <c r="P992">
        <v>991</v>
      </c>
    </row>
    <row r="993" spans="1:16" x14ac:dyDescent="0.25">
      <c r="A993" t="str">
        <f>IF(LEN(Rapportage!A993)="","",Rapportage!A993&amp;REPT(" ",10-MIN(10,LEN(Rapportage!A993))))</f>
        <v xml:space="preserve">          </v>
      </c>
      <c r="B993" t="str">
        <f>IF(Rapportage!B993=0,"",_xlfn.CONCAT(REPT("0",7-LEN(Rapportage!B993)),Rapportage!B993))</f>
        <v/>
      </c>
      <c r="C993" t="str">
        <f>IF(Rapportage!C993=0,"",IF(ISNUMBER(SEARCH("-",Rapportage!C993)),_xlfn.CONCAT(REPT("0",7-LEN(LEFT(Rapportage!C993,SEARCH("-",Rapportage!C993)-1))),LEFT(Rapportage!C993,SEARCH("-",Rapportage!C993)-1)),_xlfn.CONCAT(REPT("0",7-LEN(Rapportage!C993)),Rapportage!C993)))</f>
        <v/>
      </c>
      <c r="E993" t="s">
        <v>3528</v>
      </c>
      <c r="F993" t="str">
        <f>IF(Rapportage!E993="","",_xlfn.CONCAT(REPT("0",4-LEN(Rapportage!E993)),Rapportage!E993))</f>
        <v/>
      </c>
      <c r="G993" s="10" t="str">
        <f>IF(Rapportage!F993 ="0","  ", "  ")</f>
        <v xml:space="preserve">  </v>
      </c>
      <c r="H993" s="10" t="str">
        <f>Rapportage!G993 &amp; REPT(" ",4-MIN(4,LEN(Rapportage!G993)))</f>
        <v xml:space="preserve">    </v>
      </c>
      <c r="I993" s="10" t="str">
        <f>IF(Rapportage!H993="","",IF(($Q$2-$P$2)&gt;=0,IF(LEN(TEXT(K993*100,"00000000"))=3,_xlfn.CONCAT(0,TEXT(K993*100,"000000.""00")),TEXT(K993*100,"000000"".""00")),""""))</f>
        <v/>
      </c>
      <c r="J993" s="10" t="str">
        <f>IF(Rapportage!I993="","",IF(($Q$2-$P$2)&gt;=0,IF(LEN(TEXT(Rapportage!I993*100,"000000"))=3,_xlfn.CONCAT(0,TEXT(Rapportage!I993*100,"000.""00")),TEXT(Rapportage!I993*100,"000"".""00")),""""))</f>
        <v/>
      </c>
      <c r="K993" s="15">
        <f>ROUND(Rapportage!H993,2)</f>
        <v>0</v>
      </c>
      <c r="O993" t="s">
        <v>1027</v>
      </c>
      <c r="P993">
        <v>992</v>
      </c>
    </row>
    <row r="994" spans="1:16" x14ac:dyDescent="0.25">
      <c r="A994" t="str">
        <f>IF(LEN(Rapportage!A994)="","",Rapportage!A994&amp;REPT(" ",10-MIN(10,LEN(Rapportage!A994))))</f>
        <v xml:space="preserve">          </v>
      </c>
      <c r="B994" t="str">
        <f>IF(Rapportage!B994=0,"",_xlfn.CONCAT(REPT("0",7-LEN(Rapportage!B994)),Rapportage!B994))</f>
        <v/>
      </c>
      <c r="C994" t="str">
        <f>IF(Rapportage!C994=0,"",IF(ISNUMBER(SEARCH("-",Rapportage!C994)),_xlfn.CONCAT(REPT("0",7-LEN(LEFT(Rapportage!C994,SEARCH("-",Rapportage!C994)-1))),LEFT(Rapportage!C994,SEARCH("-",Rapportage!C994)-1)),_xlfn.CONCAT(REPT("0",7-LEN(Rapportage!C994)),Rapportage!C994)))</f>
        <v/>
      </c>
      <c r="E994" t="s">
        <v>3529</v>
      </c>
      <c r="F994" t="str">
        <f>IF(Rapportage!E994="","",_xlfn.CONCAT(REPT("0",4-LEN(Rapportage!E994)),Rapportage!E994))</f>
        <v/>
      </c>
      <c r="G994" s="10" t="str">
        <f>IF(Rapportage!F994 ="0","  ", "  ")</f>
        <v xml:space="preserve">  </v>
      </c>
      <c r="H994" s="10" t="str">
        <f>Rapportage!G994 &amp; REPT(" ",4-MIN(4,LEN(Rapportage!G994)))</f>
        <v xml:space="preserve">    </v>
      </c>
      <c r="I994" s="10" t="str">
        <f>IF(Rapportage!H994="","",IF(($Q$2-$P$2)&gt;=0,IF(LEN(TEXT(K994*100,"00000000"))=3,_xlfn.CONCAT(0,TEXT(K994*100,"000000.""00")),TEXT(K994*100,"000000"".""00")),""""))</f>
        <v/>
      </c>
      <c r="J994" s="10" t="str">
        <f>IF(Rapportage!I994="","",IF(($Q$2-$P$2)&gt;=0,IF(LEN(TEXT(Rapportage!I994*100,"000000"))=3,_xlfn.CONCAT(0,TEXT(Rapportage!I994*100,"000.""00")),TEXT(Rapportage!I994*100,"000"".""00")),""""))</f>
        <v/>
      </c>
      <c r="K994" s="15">
        <f>ROUND(Rapportage!H994,2)</f>
        <v>0</v>
      </c>
      <c r="O994" t="s">
        <v>1028</v>
      </c>
      <c r="P994">
        <v>993</v>
      </c>
    </row>
    <row r="995" spans="1:16" x14ac:dyDescent="0.25">
      <c r="A995" t="str">
        <f>IF(LEN(Rapportage!A995)="","",Rapportage!A995&amp;REPT(" ",10-MIN(10,LEN(Rapportage!A995))))</f>
        <v xml:space="preserve">          </v>
      </c>
      <c r="B995" t="str">
        <f>IF(Rapportage!B995=0,"",_xlfn.CONCAT(REPT("0",7-LEN(Rapportage!B995)),Rapportage!B995))</f>
        <v/>
      </c>
      <c r="C995" t="str">
        <f>IF(Rapportage!C995=0,"",IF(ISNUMBER(SEARCH("-",Rapportage!C995)),_xlfn.CONCAT(REPT("0",7-LEN(LEFT(Rapportage!C995,SEARCH("-",Rapportage!C995)-1))),LEFT(Rapportage!C995,SEARCH("-",Rapportage!C995)-1)),_xlfn.CONCAT(REPT("0",7-LEN(Rapportage!C995)),Rapportage!C995)))</f>
        <v/>
      </c>
      <c r="E995" t="s">
        <v>3530</v>
      </c>
      <c r="F995" t="str">
        <f>IF(Rapportage!E995="","",_xlfn.CONCAT(REPT("0",4-LEN(Rapportage!E995)),Rapportage!E995))</f>
        <v/>
      </c>
      <c r="G995" s="10" t="str">
        <f>IF(Rapportage!F995 ="0","  ", "  ")</f>
        <v xml:space="preserve">  </v>
      </c>
      <c r="H995" s="10" t="str">
        <f>Rapportage!G995 &amp; REPT(" ",4-MIN(4,LEN(Rapportage!G995)))</f>
        <v xml:space="preserve">    </v>
      </c>
      <c r="I995" s="10" t="str">
        <f>IF(Rapportage!H995="","",IF(($Q$2-$P$2)&gt;=0,IF(LEN(TEXT(K995*100,"00000000"))=3,_xlfn.CONCAT(0,TEXT(K995*100,"000000.""00")),TEXT(K995*100,"000000"".""00")),""""))</f>
        <v/>
      </c>
      <c r="J995" s="10" t="str">
        <f>IF(Rapportage!I995="","",IF(($Q$2-$P$2)&gt;=0,IF(LEN(TEXT(Rapportage!I995*100,"000000"))=3,_xlfn.CONCAT(0,TEXT(Rapportage!I995*100,"000.""00")),TEXT(Rapportage!I995*100,"000"".""00")),""""))</f>
        <v/>
      </c>
      <c r="K995" s="15">
        <f>ROUND(Rapportage!H995,2)</f>
        <v>0</v>
      </c>
      <c r="O995" t="s">
        <v>1029</v>
      </c>
      <c r="P995">
        <v>994</v>
      </c>
    </row>
    <row r="996" spans="1:16" x14ac:dyDescent="0.25">
      <c r="A996" t="str">
        <f>IF(LEN(Rapportage!A996)="","",Rapportage!A996&amp;REPT(" ",10-MIN(10,LEN(Rapportage!A996))))</f>
        <v xml:space="preserve">          </v>
      </c>
      <c r="B996" t="str">
        <f>IF(Rapportage!B996=0,"",_xlfn.CONCAT(REPT("0",7-LEN(Rapportage!B996)),Rapportage!B996))</f>
        <v/>
      </c>
      <c r="C996" t="str">
        <f>IF(Rapportage!C996=0,"",IF(ISNUMBER(SEARCH("-",Rapportage!C996)),_xlfn.CONCAT(REPT("0",7-LEN(LEFT(Rapportage!C996,SEARCH("-",Rapportage!C996)-1))),LEFT(Rapportage!C996,SEARCH("-",Rapportage!C996)-1)),_xlfn.CONCAT(REPT("0",7-LEN(Rapportage!C996)),Rapportage!C996)))</f>
        <v/>
      </c>
      <c r="E996" t="s">
        <v>3531</v>
      </c>
      <c r="F996" t="str">
        <f>IF(Rapportage!E996="","",_xlfn.CONCAT(REPT("0",4-LEN(Rapportage!E996)),Rapportage!E996))</f>
        <v/>
      </c>
      <c r="G996" s="10" t="str">
        <f>IF(Rapportage!F996 ="0","  ", "  ")</f>
        <v xml:space="preserve">  </v>
      </c>
      <c r="H996" s="10" t="str">
        <f>Rapportage!G996 &amp; REPT(" ",4-MIN(4,LEN(Rapportage!G996)))</f>
        <v xml:space="preserve">    </v>
      </c>
      <c r="I996" s="10" t="str">
        <f>IF(Rapportage!H996="","",IF(($Q$2-$P$2)&gt;=0,IF(LEN(TEXT(K996*100,"00000000"))=3,_xlfn.CONCAT(0,TEXT(K996*100,"000000.""00")),TEXT(K996*100,"000000"".""00")),""""))</f>
        <v/>
      </c>
      <c r="J996" s="10" t="str">
        <f>IF(Rapportage!I996="","",IF(($Q$2-$P$2)&gt;=0,IF(LEN(TEXT(Rapportage!I996*100,"000000"))=3,_xlfn.CONCAT(0,TEXT(Rapportage!I996*100,"000.""00")),TEXT(Rapportage!I996*100,"000"".""00")),""""))</f>
        <v/>
      </c>
      <c r="K996" s="15">
        <f>ROUND(Rapportage!H996,2)</f>
        <v>0</v>
      </c>
      <c r="O996" t="s">
        <v>1030</v>
      </c>
      <c r="P996">
        <v>995</v>
      </c>
    </row>
    <row r="997" spans="1:16" x14ac:dyDescent="0.25">
      <c r="A997" t="str">
        <f>IF(LEN(Rapportage!A997)="","",Rapportage!A997&amp;REPT(" ",10-MIN(10,LEN(Rapportage!A997))))</f>
        <v xml:space="preserve">          </v>
      </c>
      <c r="B997" t="str">
        <f>IF(Rapportage!B997=0,"",_xlfn.CONCAT(REPT("0",7-LEN(Rapportage!B997)),Rapportage!B997))</f>
        <v/>
      </c>
      <c r="C997" t="str">
        <f>IF(Rapportage!C997=0,"",IF(ISNUMBER(SEARCH("-",Rapportage!C997)),_xlfn.CONCAT(REPT("0",7-LEN(LEFT(Rapportage!C997,SEARCH("-",Rapportage!C997)-1))),LEFT(Rapportage!C997,SEARCH("-",Rapportage!C997)-1)),_xlfn.CONCAT(REPT("0",7-LEN(Rapportage!C997)),Rapportage!C997)))</f>
        <v/>
      </c>
      <c r="E997" t="s">
        <v>3532</v>
      </c>
      <c r="F997" t="str">
        <f>IF(Rapportage!E997="","",_xlfn.CONCAT(REPT("0",4-LEN(Rapportage!E997)),Rapportage!E997))</f>
        <v/>
      </c>
      <c r="G997" s="10" t="str">
        <f>IF(Rapportage!F997 ="0","  ", "  ")</f>
        <v xml:space="preserve">  </v>
      </c>
      <c r="H997" s="10" t="str">
        <f>Rapportage!G997 &amp; REPT(" ",4-MIN(4,LEN(Rapportage!G997)))</f>
        <v xml:space="preserve">    </v>
      </c>
      <c r="I997" s="10" t="str">
        <f>IF(Rapportage!H997="","",IF(($Q$2-$P$2)&gt;=0,IF(LEN(TEXT(K997*100,"00000000"))=3,_xlfn.CONCAT(0,TEXT(K997*100,"000000.""00")),TEXT(K997*100,"000000"".""00")),""""))</f>
        <v/>
      </c>
      <c r="J997" s="10" t="str">
        <f>IF(Rapportage!I997="","",IF(($Q$2-$P$2)&gt;=0,IF(LEN(TEXT(Rapportage!I997*100,"000000"))=3,_xlfn.CONCAT(0,TEXT(Rapportage!I997*100,"000.""00")),TEXT(Rapportage!I997*100,"000"".""00")),""""))</f>
        <v/>
      </c>
      <c r="K997" s="15">
        <f>ROUND(Rapportage!H997,2)</f>
        <v>0</v>
      </c>
      <c r="O997" t="s">
        <v>1031</v>
      </c>
      <c r="P997">
        <v>996</v>
      </c>
    </row>
    <row r="998" spans="1:16" x14ac:dyDescent="0.25">
      <c r="A998" t="str">
        <f>IF(LEN(Rapportage!A998)="","",Rapportage!A998&amp;REPT(" ",10-MIN(10,LEN(Rapportage!A998))))</f>
        <v xml:space="preserve">          </v>
      </c>
      <c r="B998" t="str">
        <f>IF(Rapportage!B998=0,"",_xlfn.CONCAT(REPT("0",7-LEN(Rapportage!B998)),Rapportage!B998))</f>
        <v/>
      </c>
      <c r="C998" t="str">
        <f>IF(Rapportage!C998=0,"",IF(ISNUMBER(SEARCH("-",Rapportage!C998)),_xlfn.CONCAT(REPT("0",7-LEN(LEFT(Rapportage!C998,SEARCH("-",Rapportage!C998)-1))),LEFT(Rapportage!C998,SEARCH("-",Rapportage!C998)-1)),_xlfn.CONCAT(REPT("0",7-LEN(Rapportage!C998)),Rapportage!C998)))</f>
        <v/>
      </c>
      <c r="E998" t="s">
        <v>3533</v>
      </c>
      <c r="F998" t="str">
        <f>IF(Rapportage!E998="","",_xlfn.CONCAT(REPT("0",4-LEN(Rapportage!E998)),Rapportage!E998))</f>
        <v/>
      </c>
      <c r="G998" s="10" t="str">
        <f>IF(Rapportage!F998 ="0","  ", "  ")</f>
        <v xml:space="preserve">  </v>
      </c>
      <c r="H998" s="10" t="str">
        <f>Rapportage!G998 &amp; REPT(" ",4-MIN(4,LEN(Rapportage!G998)))</f>
        <v xml:space="preserve">    </v>
      </c>
      <c r="I998" s="10" t="str">
        <f>IF(Rapportage!H998="","",IF(($Q$2-$P$2)&gt;=0,IF(LEN(TEXT(K998*100,"00000000"))=3,_xlfn.CONCAT(0,TEXT(K998*100,"000000.""00")),TEXT(K998*100,"000000"".""00")),""""))</f>
        <v/>
      </c>
      <c r="J998" s="10" t="str">
        <f>IF(Rapportage!I998="","",IF(($Q$2-$P$2)&gt;=0,IF(LEN(TEXT(Rapportage!I998*100,"000000"))=3,_xlfn.CONCAT(0,TEXT(Rapportage!I998*100,"000.""00")),TEXT(Rapportage!I998*100,"000"".""00")),""""))</f>
        <v/>
      </c>
      <c r="K998" s="15">
        <f>ROUND(Rapportage!H998,2)</f>
        <v>0</v>
      </c>
      <c r="O998" t="s">
        <v>1032</v>
      </c>
      <c r="P998">
        <v>997</v>
      </c>
    </row>
    <row r="999" spans="1:16" x14ac:dyDescent="0.25">
      <c r="A999" t="str">
        <f>IF(LEN(Rapportage!A999)="","",Rapportage!A999&amp;REPT(" ",10-MIN(10,LEN(Rapportage!A999))))</f>
        <v xml:space="preserve">          </v>
      </c>
      <c r="B999" t="str">
        <f>IF(Rapportage!B999=0,"",_xlfn.CONCAT(REPT("0",7-LEN(Rapportage!B999)),Rapportage!B999))</f>
        <v/>
      </c>
      <c r="C999" t="str">
        <f>IF(Rapportage!C999=0,"",IF(ISNUMBER(SEARCH("-",Rapportage!C999)),_xlfn.CONCAT(REPT("0",7-LEN(LEFT(Rapportage!C999,SEARCH("-",Rapportage!C999)-1))),LEFT(Rapportage!C999,SEARCH("-",Rapportage!C999)-1)),_xlfn.CONCAT(REPT("0",7-LEN(Rapportage!C999)),Rapportage!C999)))</f>
        <v/>
      </c>
      <c r="E999" t="s">
        <v>3534</v>
      </c>
      <c r="F999" t="str">
        <f>IF(Rapportage!E999="","",_xlfn.CONCAT(REPT("0",4-LEN(Rapportage!E999)),Rapportage!E999))</f>
        <v/>
      </c>
      <c r="G999" s="10" t="str">
        <f>IF(Rapportage!F999 ="0","  ", "  ")</f>
        <v xml:space="preserve">  </v>
      </c>
      <c r="H999" s="10" t="str">
        <f>Rapportage!G999 &amp; REPT(" ",4-MIN(4,LEN(Rapportage!G999)))</f>
        <v xml:space="preserve">    </v>
      </c>
      <c r="I999" s="10" t="str">
        <f>IF(Rapportage!H999="","",IF(($Q$2-$P$2)&gt;=0,IF(LEN(TEXT(K999*100,"00000000"))=3,_xlfn.CONCAT(0,TEXT(K999*100,"000000.""00")),TEXT(K999*100,"000000"".""00")),""""))</f>
        <v/>
      </c>
      <c r="J999" s="10" t="str">
        <f>IF(Rapportage!I999="","",IF(($Q$2-$P$2)&gt;=0,IF(LEN(TEXT(Rapportage!I999*100,"000000"))=3,_xlfn.CONCAT(0,TEXT(Rapportage!I999*100,"000.""00")),TEXT(Rapportage!I999*100,"000"".""00")),""""))</f>
        <v/>
      </c>
      <c r="K999" s="15">
        <f>ROUND(Rapportage!H999,2)</f>
        <v>0</v>
      </c>
      <c r="O999" t="s">
        <v>1033</v>
      </c>
      <c r="P999">
        <v>998</v>
      </c>
    </row>
    <row r="1000" spans="1:16" x14ac:dyDescent="0.25">
      <c r="A1000" t="str">
        <f>IF(LEN(Rapportage!A1000)="","",Rapportage!A1000&amp;REPT(" ",10-MIN(10,LEN(Rapportage!A1000))))</f>
        <v xml:space="preserve">          </v>
      </c>
      <c r="B1000" t="str">
        <f>IF(Rapportage!B1000=0,"",_xlfn.CONCAT(REPT("0",7-LEN(Rapportage!B1000)),Rapportage!B1000))</f>
        <v/>
      </c>
      <c r="C1000" t="str">
        <f>IF(Rapportage!C1000=0,"",IF(ISNUMBER(SEARCH("-",Rapportage!C1000)),_xlfn.CONCAT(REPT("0",7-LEN(LEFT(Rapportage!C1000,SEARCH("-",Rapportage!C1000)-1))),LEFT(Rapportage!C1000,SEARCH("-",Rapportage!C1000)-1)),_xlfn.CONCAT(REPT("0",7-LEN(Rapportage!C1000)),Rapportage!C1000)))</f>
        <v/>
      </c>
      <c r="E1000" t="s">
        <v>3535</v>
      </c>
      <c r="F1000" t="str">
        <f>IF(Rapportage!E1000="","",_xlfn.CONCAT(REPT("0",4-LEN(Rapportage!E1000)),Rapportage!E1000))</f>
        <v/>
      </c>
      <c r="G1000" s="10" t="str">
        <f>IF(Rapportage!F1000 ="0","  ", "  ")</f>
        <v xml:space="preserve">  </v>
      </c>
      <c r="H1000" s="10" t="str">
        <f>Rapportage!G1000 &amp; REPT(" ",4-MIN(4,LEN(Rapportage!G1000)))</f>
        <v xml:space="preserve">    </v>
      </c>
      <c r="I1000" s="10" t="str">
        <f>IF(Rapportage!H1000="","",IF(($Q$2-$P$2)&gt;=0,IF(LEN(TEXT(K1000*100,"00000000"))=3,_xlfn.CONCAT(0,TEXT(K1000*100,"000000.""00")),TEXT(K1000*100,"000000"".""00")),""""))</f>
        <v/>
      </c>
      <c r="J1000" s="10" t="str">
        <f>IF(Rapportage!I1000="","",IF(($Q$2-$P$2)&gt;=0,IF(LEN(TEXT(Rapportage!I1000*100,"000000"))=3,_xlfn.CONCAT(0,TEXT(Rapportage!I1000*100,"000.""00")),TEXT(Rapportage!I1000*100,"000"".""00")),""""))</f>
        <v/>
      </c>
      <c r="K1000" s="15">
        <f>ROUND(Rapportage!H1000,2)</f>
        <v>0</v>
      </c>
      <c r="O1000" t="s">
        <v>1034</v>
      </c>
      <c r="P1000">
        <v>999</v>
      </c>
    </row>
    <row r="1001" spans="1:16" x14ac:dyDescent="0.25">
      <c r="A1001" t="str">
        <f>IF(LEN(Rapportage!A1001)="","",Rapportage!A1001&amp;REPT(" ",10-MIN(10,LEN(Rapportage!A1001))))</f>
        <v xml:space="preserve">          </v>
      </c>
      <c r="B1001" t="str">
        <f>IF(Rapportage!B1001=0,"",_xlfn.CONCAT(REPT("0",7-LEN(Rapportage!B1001)),Rapportage!B1001))</f>
        <v/>
      </c>
      <c r="C1001" t="str">
        <f>IF(Rapportage!C1001=0,"",IF(ISNUMBER(SEARCH("-",Rapportage!C1001)),_xlfn.CONCAT(REPT("0",7-LEN(LEFT(Rapportage!C1001,SEARCH("-",Rapportage!C1001)-1))),LEFT(Rapportage!C1001,SEARCH("-",Rapportage!C1001)-1)),_xlfn.CONCAT(REPT("0",7-LEN(Rapportage!C1001)),Rapportage!C1001)))</f>
        <v/>
      </c>
      <c r="E1001" t="s">
        <v>3536</v>
      </c>
      <c r="F1001" t="str">
        <f>IF(Rapportage!E1001="","",_xlfn.CONCAT(REPT("0",4-LEN(Rapportage!E1001)),Rapportage!E1001))</f>
        <v/>
      </c>
      <c r="G1001" s="10" t="str">
        <f>IF(Rapportage!F1001 ="0","  ", "  ")</f>
        <v xml:space="preserve">  </v>
      </c>
      <c r="H1001" s="10" t="str">
        <f>Rapportage!G1001 &amp; REPT(" ",4-MIN(4,LEN(Rapportage!G1001)))</f>
        <v xml:space="preserve">    </v>
      </c>
      <c r="I1001" s="10" t="str">
        <f>IF(Rapportage!H1001="","",IF(($Q$2-$P$2)&gt;=0,IF(LEN(TEXT(K1001*100,"00000000"))=3,_xlfn.CONCAT(0,TEXT(K1001*100,"000000.""00")),TEXT(K1001*100,"000000"".""00")),""""))</f>
        <v/>
      </c>
      <c r="J1001" s="10" t="str">
        <f>IF(Rapportage!I1001="","",IF(($Q$2-$P$2)&gt;=0,IF(LEN(TEXT(Rapportage!I1001*100,"000000"))=3,_xlfn.CONCAT(0,TEXT(Rapportage!I1001*100,"000.""00")),TEXT(Rapportage!I1001*100,"000"".""00")),""""))</f>
        <v/>
      </c>
      <c r="K1001" s="15">
        <f>ROUND(Rapportage!H1001,2)</f>
        <v>0</v>
      </c>
      <c r="O1001" t="s">
        <v>1035</v>
      </c>
      <c r="P1001">
        <v>1000</v>
      </c>
    </row>
    <row r="1002" spans="1:16" x14ac:dyDescent="0.25">
      <c r="A1002" t="str">
        <f>IF(LEN(Rapportage!A1002)="","",Rapportage!A1002&amp;REPT(" ",10-MIN(10,LEN(Rapportage!A1002))))</f>
        <v xml:space="preserve">          </v>
      </c>
      <c r="B1002" t="str">
        <f>IF(Rapportage!B1002=0,"",_xlfn.CONCAT(REPT("0",7-LEN(Rapportage!B1002)),Rapportage!B1002))</f>
        <v/>
      </c>
      <c r="C1002" t="str">
        <f>IF(Rapportage!C1002=0,"",IF(ISNUMBER(SEARCH("-",Rapportage!C1002)),_xlfn.CONCAT(REPT("0",7-LEN(LEFT(Rapportage!C1002,SEARCH("-",Rapportage!C1002)-1))),LEFT(Rapportage!C1002,SEARCH("-",Rapportage!C1002)-1)),_xlfn.CONCAT(REPT("0",7-LEN(Rapportage!C1002)),Rapportage!C1002)))</f>
        <v/>
      </c>
      <c r="E1002" t="s">
        <v>3537</v>
      </c>
      <c r="F1002" t="str">
        <f>IF(Rapportage!E1002="","",_xlfn.CONCAT(REPT("0",4-LEN(Rapportage!E1002)),Rapportage!E1002))</f>
        <v/>
      </c>
      <c r="G1002" s="10" t="str">
        <f>IF(Rapportage!F1002 ="0","  ", "  ")</f>
        <v xml:space="preserve">  </v>
      </c>
      <c r="H1002" s="10" t="str">
        <f>Rapportage!G1002 &amp; REPT(" ",4-MIN(4,LEN(Rapportage!G1002)))</f>
        <v xml:space="preserve">    </v>
      </c>
      <c r="I1002" s="10" t="str">
        <f>IF(Rapportage!H1002="","",IF(($Q$2-$P$2)&gt;=0,IF(LEN(TEXT(K1002*100,"00000000"))=3,_xlfn.CONCAT(0,TEXT(K1002*100,"000000.""00")),TEXT(K1002*100,"000000"".""00")),""""))</f>
        <v/>
      </c>
      <c r="J1002" s="10" t="str">
        <f>IF(Rapportage!I1002="","",IF(($Q$2-$P$2)&gt;=0,IF(LEN(TEXT(Rapportage!I1002*100,"000000"))=3,_xlfn.CONCAT(0,TEXT(Rapportage!I1002*100,"000.""00")),TEXT(Rapportage!I1002*100,"000"".""00")),""""))</f>
        <v/>
      </c>
      <c r="K1002" s="15">
        <f>ROUND(Rapportage!H1002,2)</f>
        <v>0</v>
      </c>
      <c r="O1002" t="s">
        <v>1036</v>
      </c>
      <c r="P1002">
        <v>1001</v>
      </c>
    </row>
    <row r="1003" spans="1:16" x14ac:dyDescent="0.25">
      <c r="A1003" t="str">
        <f>IF(LEN(Rapportage!A1003)="","",Rapportage!A1003&amp;REPT(" ",10-MIN(10,LEN(Rapportage!A1003))))</f>
        <v xml:space="preserve">          </v>
      </c>
      <c r="B1003" t="str">
        <f>IF(Rapportage!B1003=0,"",_xlfn.CONCAT(REPT("0",7-LEN(Rapportage!B1003)),Rapportage!B1003))</f>
        <v/>
      </c>
      <c r="C1003" t="str">
        <f>IF(Rapportage!C1003=0,"",IF(ISNUMBER(SEARCH("-",Rapportage!C1003)),_xlfn.CONCAT(REPT("0",7-LEN(LEFT(Rapportage!C1003,SEARCH("-",Rapportage!C1003)-1))),LEFT(Rapportage!C1003,SEARCH("-",Rapportage!C1003)-1)),_xlfn.CONCAT(REPT("0",7-LEN(Rapportage!C1003)),Rapportage!C1003)))</f>
        <v/>
      </c>
      <c r="E1003" t="s">
        <v>3538</v>
      </c>
      <c r="F1003" t="str">
        <f>IF(Rapportage!E1003="","",_xlfn.CONCAT(REPT("0",4-LEN(Rapportage!E1003)),Rapportage!E1003))</f>
        <v/>
      </c>
      <c r="G1003" s="10" t="str">
        <f>IF(Rapportage!F1003 ="0","  ", "  ")</f>
        <v xml:space="preserve">  </v>
      </c>
      <c r="H1003" s="10" t="str">
        <f>Rapportage!G1003 &amp; REPT(" ",4-MIN(4,LEN(Rapportage!G1003)))</f>
        <v xml:space="preserve">    </v>
      </c>
      <c r="I1003" s="10" t="str">
        <f>IF(Rapportage!H1003="","",IF(($Q$2-$P$2)&gt;=0,IF(LEN(TEXT(K1003*100,"00000000"))=3,_xlfn.CONCAT(0,TEXT(K1003*100,"000000.""00")),TEXT(K1003*100,"000000"".""00")),""""))</f>
        <v/>
      </c>
      <c r="J1003" s="10" t="str">
        <f>IF(Rapportage!I1003="","",IF(($Q$2-$P$2)&gt;=0,IF(LEN(TEXT(Rapportage!I1003*100,"000000"))=3,_xlfn.CONCAT(0,TEXT(Rapportage!I1003*100,"000.""00")),TEXT(Rapportage!I1003*100,"000"".""00")),""""))</f>
        <v/>
      </c>
      <c r="K1003" s="15">
        <f>ROUND(Rapportage!H1003,2)</f>
        <v>0</v>
      </c>
      <c r="O1003" t="s">
        <v>1037</v>
      </c>
      <c r="P1003">
        <v>1002</v>
      </c>
    </row>
    <row r="1004" spans="1:16" x14ac:dyDescent="0.25">
      <c r="A1004" t="str">
        <f>IF(LEN(Rapportage!A1004)="","",Rapportage!A1004&amp;REPT(" ",10-MIN(10,LEN(Rapportage!A1004))))</f>
        <v xml:space="preserve">          </v>
      </c>
      <c r="B1004" t="str">
        <f>IF(Rapportage!B1004=0,"",_xlfn.CONCAT(REPT("0",7-LEN(Rapportage!B1004)),Rapportage!B1004))</f>
        <v/>
      </c>
      <c r="C1004" t="str">
        <f>IF(Rapportage!C1004=0,"",IF(ISNUMBER(SEARCH("-",Rapportage!C1004)),_xlfn.CONCAT(REPT("0",7-LEN(LEFT(Rapportage!C1004,SEARCH("-",Rapportage!C1004)-1))),LEFT(Rapportage!C1004,SEARCH("-",Rapportage!C1004)-1)),_xlfn.CONCAT(REPT("0",7-LEN(Rapportage!C1004)),Rapportage!C1004)))</f>
        <v/>
      </c>
      <c r="E1004" t="s">
        <v>3539</v>
      </c>
      <c r="F1004" t="str">
        <f>IF(Rapportage!E1004="","",_xlfn.CONCAT(REPT("0",4-LEN(Rapportage!E1004)),Rapportage!E1004))</f>
        <v/>
      </c>
      <c r="G1004" s="10" t="str">
        <f>IF(Rapportage!F1004 ="0","  ", "  ")</f>
        <v xml:space="preserve">  </v>
      </c>
      <c r="H1004" s="10" t="str">
        <f>Rapportage!G1004 &amp; REPT(" ",4-MIN(4,LEN(Rapportage!G1004)))</f>
        <v xml:space="preserve">    </v>
      </c>
      <c r="I1004" s="10" t="str">
        <f>IF(Rapportage!H1004="","",IF(($Q$2-$P$2)&gt;=0,IF(LEN(TEXT(K1004*100,"00000000"))=3,_xlfn.CONCAT(0,TEXT(K1004*100,"000000.""00")),TEXT(K1004*100,"000000"".""00")),""""))</f>
        <v/>
      </c>
      <c r="J1004" s="10" t="str">
        <f>IF(Rapportage!I1004="","",IF(($Q$2-$P$2)&gt;=0,IF(LEN(TEXT(Rapportage!I1004*100,"000000"))=3,_xlfn.CONCAT(0,TEXT(Rapportage!I1004*100,"000.""00")),TEXT(Rapportage!I1004*100,"000"".""00")),""""))</f>
        <v/>
      </c>
      <c r="K1004" s="15">
        <f>ROUND(Rapportage!H1004,2)</f>
        <v>0</v>
      </c>
      <c r="O1004" t="s">
        <v>1038</v>
      </c>
      <c r="P1004">
        <v>1003</v>
      </c>
    </row>
    <row r="1005" spans="1:16" x14ac:dyDescent="0.25">
      <c r="A1005" t="str">
        <f>IF(LEN(Rapportage!A1005)="","",Rapportage!A1005&amp;REPT(" ",10-MIN(10,LEN(Rapportage!A1005))))</f>
        <v xml:space="preserve">          </v>
      </c>
      <c r="B1005" t="str">
        <f>IF(Rapportage!B1005=0,"",_xlfn.CONCAT(REPT("0",7-LEN(Rapportage!B1005)),Rapportage!B1005))</f>
        <v/>
      </c>
      <c r="C1005" t="str">
        <f>IF(Rapportage!C1005=0,"",IF(ISNUMBER(SEARCH("-",Rapportage!C1005)),_xlfn.CONCAT(REPT("0",7-LEN(LEFT(Rapportage!C1005,SEARCH("-",Rapportage!C1005)-1))),LEFT(Rapportage!C1005,SEARCH("-",Rapportage!C1005)-1)),_xlfn.CONCAT(REPT("0",7-LEN(Rapportage!C1005)),Rapportage!C1005)))</f>
        <v/>
      </c>
      <c r="E1005" t="s">
        <v>3540</v>
      </c>
      <c r="F1005" t="str">
        <f>IF(Rapportage!E1005="","",_xlfn.CONCAT(REPT("0",4-LEN(Rapportage!E1005)),Rapportage!E1005))</f>
        <v/>
      </c>
      <c r="G1005" s="10" t="str">
        <f>IF(Rapportage!F1005 ="0","  ", "  ")</f>
        <v xml:space="preserve">  </v>
      </c>
      <c r="H1005" s="10" t="str">
        <f>Rapportage!G1005 &amp; REPT(" ",4-MIN(4,LEN(Rapportage!G1005)))</f>
        <v xml:space="preserve">    </v>
      </c>
      <c r="I1005" s="10" t="str">
        <f>IF(Rapportage!H1005="","",IF(($Q$2-$P$2)&gt;=0,IF(LEN(TEXT(K1005*100,"00000000"))=3,_xlfn.CONCAT(0,TEXT(K1005*100,"000000.""00")),TEXT(K1005*100,"000000"".""00")),""""))</f>
        <v/>
      </c>
      <c r="J1005" s="10" t="str">
        <f>IF(Rapportage!I1005="","",IF(($Q$2-$P$2)&gt;=0,IF(LEN(TEXT(Rapportage!I1005*100,"000000"))=3,_xlfn.CONCAT(0,TEXT(Rapportage!I1005*100,"000.""00")),TEXT(Rapportage!I1005*100,"000"".""00")),""""))</f>
        <v/>
      </c>
      <c r="K1005" s="15">
        <f>ROUND(Rapportage!H1005,2)</f>
        <v>0</v>
      </c>
      <c r="O1005" t="s">
        <v>1039</v>
      </c>
      <c r="P1005">
        <v>1004</v>
      </c>
    </row>
    <row r="1006" spans="1:16" x14ac:dyDescent="0.25">
      <c r="A1006" t="str">
        <f>IF(LEN(Rapportage!A1006)="","",Rapportage!A1006&amp;REPT(" ",10-MIN(10,LEN(Rapportage!A1006))))</f>
        <v xml:space="preserve">          </v>
      </c>
      <c r="B1006" t="str">
        <f>IF(Rapportage!B1006=0,"",_xlfn.CONCAT(REPT("0",7-LEN(Rapportage!B1006)),Rapportage!B1006))</f>
        <v/>
      </c>
      <c r="C1006" t="str">
        <f>IF(Rapportage!C1006=0,"",IF(ISNUMBER(SEARCH("-",Rapportage!C1006)),_xlfn.CONCAT(REPT("0",7-LEN(LEFT(Rapportage!C1006,SEARCH("-",Rapportage!C1006)-1))),LEFT(Rapportage!C1006,SEARCH("-",Rapportage!C1006)-1)),_xlfn.CONCAT(REPT("0",7-LEN(Rapportage!C1006)),Rapportage!C1006)))</f>
        <v/>
      </c>
      <c r="E1006" t="s">
        <v>3541</v>
      </c>
      <c r="F1006" t="str">
        <f>IF(Rapportage!E1006="","",_xlfn.CONCAT(REPT("0",4-LEN(Rapportage!E1006)),Rapportage!E1006))</f>
        <v/>
      </c>
      <c r="G1006" s="10" t="str">
        <f>IF(Rapportage!F1006 ="0","  ", "  ")</f>
        <v xml:space="preserve">  </v>
      </c>
      <c r="H1006" s="10" t="str">
        <f>Rapportage!G1006 &amp; REPT(" ",4-MIN(4,LEN(Rapportage!G1006)))</f>
        <v xml:space="preserve">    </v>
      </c>
      <c r="I1006" s="10" t="str">
        <f>IF(Rapportage!H1006="","",IF(($Q$2-$P$2)&gt;=0,IF(LEN(TEXT(K1006*100,"00000000"))=3,_xlfn.CONCAT(0,TEXT(K1006*100,"000000.""00")),TEXT(K1006*100,"000000"".""00")),""""))</f>
        <v/>
      </c>
      <c r="J1006" s="10" t="str">
        <f>IF(Rapportage!I1006="","",IF(($Q$2-$P$2)&gt;=0,IF(LEN(TEXT(Rapportage!I1006*100,"000000"))=3,_xlfn.CONCAT(0,TEXT(Rapportage!I1006*100,"000.""00")),TEXT(Rapportage!I1006*100,"000"".""00")),""""))</f>
        <v/>
      </c>
      <c r="K1006" s="15">
        <f>ROUND(Rapportage!H1006,2)</f>
        <v>0</v>
      </c>
      <c r="O1006" t="s">
        <v>1040</v>
      </c>
      <c r="P1006">
        <v>1005</v>
      </c>
    </row>
    <row r="1007" spans="1:16" x14ac:dyDescent="0.25">
      <c r="A1007" t="str">
        <f>IF(LEN(Rapportage!A1007)="","",Rapportage!A1007&amp;REPT(" ",10-MIN(10,LEN(Rapportage!A1007))))</f>
        <v xml:space="preserve">          </v>
      </c>
      <c r="B1007" t="str">
        <f>IF(Rapportage!B1007=0,"",_xlfn.CONCAT(REPT("0",7-LEN(Rapportage!B1007)),Rapportage!B1007))</f>
        <v/>
      </c>
      <c r="C1007" t="str">
        <f>IF(Rapportage!C1007=0,"",IF(ISNUMBER(SEARCH("-",Rapportage!C1007)),_xlfn.CONCAT(REPT("0",7-LEN(LEFT(Rapportage!C1007,SEARCH("-",Rapportage!C1007)-1))),LEFT(Rapportage!C1007,SEARCH("-",Rapportage!C1007)-1)),_xlfn.CONCAT(REPT("0",7-LEN(Rapportage!C1007)),Rapportage!C1007)))</f>
        <v/>
      </c>
      <c r="E1007" t="s">
        <v>3542</v>
      </c>
      <c r="F1007" t="str">
        <f>IF(Rapportage!E1007="","",_xlfn.CONCAT(REPT("0",4-LEN(Rapportage!E1007)),Rapportage!E1007))</f>
        <v/>
      </c>
      <c r="G1007" s="10" t="str">
        <f>IF(Rapportage!F1007 ="0","  ", "  ")</f>
        <v xml:space="preserve">  </v>
      </c>
      <c r="H1007" s="10" t="str">
        <f>Rapportage!G1007 &amp; REPT(" ",4-MIN(4,LEN(Rapportage!G1007)))</f>
        <v xml:space="preserve">    </v>
      </c>
      <c r="I1007" s="10" t="str">
        <f>IF(Rapportage!H1007="","",IF(($Q$2-$P$2)&gt;=0,IF(LEN(TEXT(K1007*100,"00000000"))=3,_xlfn.CONCAT(0,TEXT(K1007*100,"000000.""00")),TEXT(K1007*100,"000000"".""00")),""""))</f>
        <v/>
      </c>
      <c r="J1007" s="10" t="str">
        <f>IF(Rapportage!I1007="","",IF(($Q$2-$P$2)&gt;=0,IF(LEN(TEXT(Rapportage!I1007*100,"000000"))=3,_xlfn.CONCAT(0,TEXT(Rapportage!I1007*100,"000.""00")),TEXT(Rapportage!I1007*100,"000"".""00")),""""))</f>
        <v/>
      </c>
      <c r="K1007" s="15">
        <f>ROUND(Rapportage!H1007,2)</f>
        <v>0</v>
      </c>
      <c r="O1007" t="s">
        <v>1041</v>
      </c>
      <c r="P1007">
        <v>1006</v>
      </c>
    </row>
    <row r="1008" spans="1:16" x14ac:dyDescent="0.25">
      <c r="A1008" t="str">
        <f>IF(LEN(Rapportage!A1008)="","",Rapportage!A1008&amp;REPT(" ",10-MIN(10,LEN(Rapportage!A1008))))</f>
        <v xml:space="preserve">          </v>
      </c>
      <c r="B1008" t="str">
        <f>IF(Rapportage!B1008=0,"",_xlfn.CONCAT(REPT("0",7-LEN(Rapportage!B1008)),Rapportage!B1008))</f>
        <v/>
      </c>
      <c r="C1008" t="str">
        <f>IF(Rapportage!C1008=0,"",IF(ISNUMBER(SEARCH("-",Rapportage!C1008)),_xlfn.CONCAT(REPT("0",7-LEN(LEFT(Rapportage!C1008,SEARCH("-",Rapportage!C1008)-1))),LEFT(Rapportage!C1008,SEARCH("-",Rapportage!C1008)-1)),_xlfn.CONCAT(REPT("0",7-LEN(Rapportage!C1008)),Rapportage!C1008)))</f>
        <v/>
      </c>
      <c r="E1008" t="s">
        <v>3543</v>
      </c>
      <c r="F1008" t="str">
        <f>IF(Rapportage!E1008="","",_xlfn.CONCAT(REPT("0",4-LEN(Rapportage!E1008)),Rapportage!E1008))</f>
        <v/>
      </c>
      <c r="G1008" s="10" t="str">
        <f>IF(Rapportage!F1008 ="0","  ", "  ")</f>
        <v xml:space="preserve">  </v>
      </c>
      <c r="H1008" s="10" t="str">
        <f>Rapportage!G1008 &amp; REPT(" ",4-MIN(4,LEN(Rapportage!G1008)))</f>
        <v xml:space="preserve">    </v>
      </c>
      <c r="I1008" s="10" t="str">
        <f>IF(Rapportage!H1008="","",IF(($Q$2-$P$2)&gt;=0,IF(LEN(TEXT(K1008*100,"00000000"))=3,_xlfn.CONCAT(0,TEXT(K1008*100,"000000.""00")),TEXT(K1008*100,"000000"".""00")),""""))</f>
        <v/>
      </c>
      <c r="J1008" s="10" t="str">
        <f>IF(Rapportage!I1008="","",IF(($Q$2-$P$2)&gt;=0,IF(LEN(TEXT(Rapportage!I1008*100,"000000"))=3,_xlfn.CONCAT(0,TEXT(Rapportage!I1008*100,"000.""00")),TEXT(Rapportage!I1008*100,"000"".""00")),""""))</f>
        <v/>
      </c>
      <c r="K1008" s="15">
        <f>ROUND(Rapportage!H1008,2)</f>
        <v>0</v>
      </c>
      <c r="O1008" t="s">
        <v>1042</v>
      </c>
      <c r="P1008">
        <v>1007</v>
      </c>
    </row>
    <row r="1009" spans="1:16" x14ac:dyDescent="0.25">
      <c r="A1009" t="str">
        <f>IF(LEN(Rapportage!A1009)="","",Rapportage!A1009&amp;REPT(" ",10-MIN(10,LEN(Rapportage!A1009))))</f>
        <v xml:space="preserve">          </v>
      </c>
      <c r="B1009" t="str">
        <f>IF(Rapportage!B1009=0,"",_xlfn.CONCAT(REPT("0",7-LEN(Rapportage!B1009)),Rapportage!B1009))</f>
        <v/>
      </c>
      <c r="C1009" t="str">
        <f>IF(Rapportage!C1009=0,"",IF(ISNUMBER(SEARCH("-",Rapportage!C1009)),_xlfn.CONCAT(REPT("0",7-LEN(LEFT(Rapportage!C1009,SEARCH("-",Rapportage!C1009)-1))),LEFT(Rapportage!C1009,SEARCH("-",Rapportage!C1009)-1)),_xlfn.CONCAT(REPT("0",7-LEN(Rapportage!C1009)),Rapportage!C1009)))</f>
        <v/>
      </c>
      <c r="E1009" t="s">
        <v>3544</v>
      </c>
      <c r="F1009" t="str">
        <f>IF(Rapportage!E1009="","",_xlfn.CONCAT(REPT("0",4-LEN(Rapportage!E1009)),Rapportage!E1009))</f>
        <v/>
      </c>
      <c r="G1009" s="10" t="str">
        <f>IF(Rapportage!F1009 ="0","  ", "  ")</f>
        <v xml:space="preserve">  </v>
      </c>
      <c r="H1009" s="10" t="str">
        <f>Rapportage!G1009 &amp; REPT(" ",4-MIN(4,LEN(Rapportage!G1009)))</f>
        <v xml:space="preserve">    </v>
      </c>
      <c r="I1009" s="10" t="str">
        <f>IF(Rapportage!H1009="","",IF(($Q$2-$P$2)&gt;=0,IF(LEN(TEXT(K1009*100,"00000000"))=3,_xlfn.CONCAT(0,TEXT(K1009*100,"000000.""00")),TEXT(K1009*100,"000000"".""00")),""""))</f>
        <v/>
      </c>
      <c r="J1009" s="10" t="str">
        <f>IF(Rapportage!I1009="","",IF(($Q$2-$P$2)&gt;=0,IF(LEN(TEXT(Rapportage!I1009*100,"000000"))=3,_xlfn.CONCAT(0,TEXT(Rapportage!I1009*100,"000.""00")),TEXT(Rapportage!I1009*100,"000"".""00")),""""))</f>
        <v/>
      </c>
      <c r="K1009" s="15">
        <f>ROUND(Rapportage!H1009,2)</f>
        <v>0</v>
      </c>
      <c r="O1009" t="s">
        <v>1043</v>
      </c>
      <c r="P1009">
        <v>1008</v>
      </c>
    </row>
    <row r="1010" spans="1:16" x14ac:dyDescent="0.25">
      <c r="A1010" t="str">
        <f>IF(LEN(Rapportage!A1010)="","",Rapportage!A1010&amp;REPT(" ",10-MIN(10,LEN(Rapportage!A1010))))</f>
        <v xml:space="preserve">          </v>
      </c>
      <c r="B1010" t="str">
        <f>IF(Rapportage!B1010=0,"",_xlfn.CONCAT(REPT("0",7-LEN(Rapportage!B1010)),Rapportage!B1010))</f>
        <v/>
      </c>
      <c r="C1010" t="str">
        <f>IF(Rapportage!C1010=0,"",IF(ISNUMBER(SEARCH("-",Rapportage!C1010)),_xlfn.CONCAT(REPT("0",7-LEN(LEFT(Rapportage!C1010,SEARCH("-",Rapportage!C1010)-1))),LEFT(Rapportage!C1010,SEARCH("-",Rapportage!C1010)-1)),_xlfn.CONCAT(REPT("0",7-LEN(Rapportage!C1010)),Rapportage!C1010)))</f>
        <v/>
      </c>
      <c r="E1010" t="s">
        <v>3545</v>
      </c>
      <c r="F1010" t="str">
        <f>IF(Rapportage!E1010="","",_xlfn.CONCAT(REPT("0",4-LEN(Rapportage!E1010)),Rapportage!E1010))</f>
        <v/>
      </c>
      <c r="G1010" s="10" t="str">
        <f>IF(Rapportage!F1010 ="0","  ", "  ")</f>
        <v xml:space="preserve">  </v>
      </c>
      <c r="H1010" s="10" t="str">
        <f>Rapportage!G1010 &amp; REPT(" ",4-MIN(4,LEN(Rapportage!G1010)))</f>
        <v xml:space="preserve">    </v>
      </c>
      <c r="I1010" s="10" t="str">
        <f>IF(Rapportage!H1010="","",IF(($Q$2-$P$2)&gt;=0,IF(LEN(TEXT(K1010*100,"00000000"))=3,_xlfn.CONCAT(0,TEXT(K1010*100,"000000.""00")),TEXT(K1010*100,"000000"".""00")),""""))</f>
        <v/>
      </c>
      <c r="J1010" s="10" t="str">
        <f>IF(Rapportage!I1010="","",IF(($Q$2-$P$2)&gt;=0,IF(LEN(TEXT(Rapportage!I1010*100,"000000"))=3,_xlfn.CONCAT(0,TEXT(Rapportage!I1010*100,"000.""00")),TEXT(Rapportage!I1010*100,"000"".""00")),""""))</f>
        <v/>
      </c>
      <c r="K1010" s="15">
        <f>ROUND(Rapportage!H1010,2)</f>
        <v>0</v>
      </c>
      <c r="O1010" t="s">
        <v>1044</v>
      </c>
      <c r="P1010">
        <v>1009</v>
      </c>
    </row>
    <row r="1011" spans="1:16" x14ac:dyDescent="0.25">
      <c r="A1011" t="str">
        <f>IF(LEN(Rapportage!A1011)="","",Rapportage!A1011&amp;REPT(" ",10-MIN(10,LEN(Rapportage!A1011))))</f>
        <v xml:space="preserve">          </v>
      </c>
      <c r="B1011" t="str">
        <f>IF(Rapportage!B1011=0,"",_xlfn.CONCAT(REPT("0",7-LEN(Rapportage!B1011)),Rapportage!B1011))</f>
        <v/>
      </c>
      <c r="C1011" t="str">
        <f>IF(Rapportage!C1011=0,"",IF(ISNUMBER(SEARCH("-",Rapportage!C1011)),_xlfn.CONCAT(REPT("0",7-LEN(LEFT(Rapportage!C1011,SEARCH("-",Rapportage!C1011)-1))),LEFT(Rapportage!C1011,SEARCH("-",Rapportage!C1011)-1)),_xlfn.CONCAT(REPT("0",7-LEN(Rapportage!C1011)),Rapportage!C1011)))</f>
        <v/>
      </c>
      <c r="E1011" t="s">
        <v>3546</v>
      </c>
      <c r="F1011" t="str">
        <f>IF(Rapportage!E1011="","",_xlfn.CONCAT(REPT("0",4-LEN(Rapportage!E1011)),Rapportage!E1011))</f>
        <v/>
      </c>
      <c r="G1011" s="10" t="str">
        <f>IF(Rapportage!F1011 ="0","  ", "  ")</f>
        <v xml:space="preserve">  </v>
      </c>
      <c r="H1011" s="10" t="str">
        <f>Rapportage!G1011 &amp; REPT(" ",4-MIN(4,LEN(Rapportage!G1011)))</f>
        <v xml:space="preserve">    </v>
      </c>
      <c r="I1011" s="10" t="str">
        <f>IF(Rapportage!H1011="","",IF(($Q$2-$P$2)&gt;=0,IF(LEN(TEXT(K1011*100,"00000000"))=3,_xlfn.CONCAT(0,TEXT(K1011*100,"000000.""00")),TEXT(K1011*100,"000000"".""00")),""""))</f>
        <v/>
      </c>
      <c r="J1011" s="10" t="str">
        <f>IF(Rapportage!I1011="","",IF(($Q$2-$P$2)&gt;=0,IF(LEN(TEXT(Rapportage!I1011*100,"000000"))=3,_xlfn.CONCAT(0,TEXT(Rapportage!I1011*100,"000.""00")),TEXT(Rapportage!I1011*100,"000"".""00")),""""))</f>
        <v/>
      </c>
      <c r="K1011" s="15">
        <f>ROUND(Rapportage!H1011,2)</f>
        <v>0</v>
      </c>
      <c r="O1011" t="s">
        <v>1045</v>
      </c>
      <c r="P1011">
        <v>1010</v>
      </c>
    </row>
    <row r="1012" spans="1:16" x14ac:dyDescent="0.25">
      <c r="A1012" t="str">
        <f>IF(LEN(Rapportage!A1012)="","",Rapportage!A1012&amp;REPT(" ",10-MIN(10,LEN(Rapportage!A1012))))</f>
        <v xml:space="preserve">          </v>
      </c>
      <c r="B1012" t="str">
        <f>IF(Rapportage!B1012=0,"",_xlfn.CONCAT(REPT("0",7-LEN(Rapportage!B1012)),Rapportage!B1012))</f>
        <v/>
      </c>
      <c r="C1012" t="str">
        <f>IF(Rapportage!C1012=0,"",IF(ISNUMBER(SEARCH("-",Rapportage!C1012)),_xlfn.CONCAT(REPT("0",7-LEN(LEFT(Rapportage!C1012,SEARCH("-",Rapportage!C1012)-1))),LEFT(Rapportage!C1012,SEARCH("-",Rapportage!C1012)-1)),_xlfn.CONCAT(REPT("0",7-LEN(Rapportage!C1012)),Rapportage!C1012)))</f>
        <v/>
      </c>
      <c r="E1012" t="s">
        <v>3547</v>
      </c>
      <c r="F1012" t="str">
        <f>IF(Rapportage!E1012="","",_xlfn.CONCAT(REPT("0",4-LEN(Rapportage!E1012)),Rapportage!E1012))</f>
        <v/>
      </c>
      <c r="G1012" s="10" t="str">
        <f>IF(Rapportage!F1012 ="0","  ", "  ")</f>
        <v xml:space="preserve">  </v>
      </c>
      <c r="H1012" s="10" t="str">
        <f>Rapportage!G1012 &amp; REPT(" ",4-MIN(4,LEN(Rapportage!G1012)))</f>
        <v xml:space="preserve">    </v>
      </c>
      <c r="I1012" s="10" t="str">
        <f>IF(Rapportage!H1012="","",IF(($Q$2-$P$2)&gt;=0,IF(LEN(TEXT(K1012*100,"00000000"))=3,_xlfn.CONCAT(0,TEXT(K1012*100,"000000.""00")),TEXT(K1012*100,"000000"".""00")),""""))</f>
        <v/>
      </c>
      <c r="J1012" s="10" t="str">
        <f>IF(Rapportage!I1012="","",IF(($Q$2-$P$2)&gt;=0,IF(LEN(TEXT(Rapportage!I1012*100,"000000"))=3,_xlfn.CONCAT(0,TEXT(Rapportage!I1012*100,"000.""00")),TEXT(Rapportage!I1012*100,"000"".""00")),""""))</f>
        <v/>
      </c>
      <c r="K1012" s="15">
        <f>ROUND(Rapportage!H1012,2)</f>
        <v>0</v>
      </c>
      <c r="O1012" t="s">
        <v>1046</v>
      </c>
      <c r="P1012">
        <v>1011</v>
      </c>
    </row>
    <row r="1013" spans="1:16" x14ac:dyDescent="0.25">
      <c r="A1013" t="str">
        <f>IF(LEN(Rapportage!A1013)="","",Rapportage!A1013&amp;REPT(" ",10-MIN(10,LEN(Rapportage!A1013))))</f>
        <v xml:space="preserve">          </v>
      </c>
      <c r="B1013" t="str">
        <f>IF(Rapportage!B1013=0,"",_xlfn.CONCAT(REPT("0",7-LEN(Rapportage!B1013)),Rapportage!B1013))</f>
        <v/>
      </c>
      <c r="C1013" t="str">
        <f>IF(Rapportage!C1013=0,"",IF(ISNUMBER(SEARCH("-",Rapportage!C1013)),_xlfn.CONCAT(REPT("0",7-LEN(LEFT(Rapportage!C1013,SEARCH("-",Rapportage!C1013)-1))),LEFT(Rapportage!C1013,SEARCH("-",Rapportage!C1013)-1)),_xlfn.CONCAT(REPT("0",7-LEN(Rapportage!C1013)),Rapportage!C1013)))</f>
        <v/>
      </c>
      <c r="E1013" t="s">
        <v>3548</v>
      </c>
      <c r="F1013" t="str">
        <f>IF(Rapportage!E1013="","",_xlfn.CONCAT(REPT("0",4-LEN(Rapportage!E1013)),Rapportage!E1013))</f>
        <v/>
      </c>
      <c r="G1013" s="10" t="str">
        <f>IF(Rapportage!F1013 ="0","  ", "  ")</f>
        <v xml:space="preserve">  </v>
      </c>
      <c r="H1013" s="10" t="str">
        <f>Rapportage!G1013 &amp; REPT(" ",4-MIN(4,LEN(Rapportage!G1013)))</f>
        <v xml:space="preserve">    </v>
      </c>
      <c r="I1013" s="10" t="str">
        <f>IF(Rapportage!H1013="","",IF(($Q$2-$P$2)&gt;=0,IF(LEN(TEXT(K1013*100,"00000000"))=3,_xlfn.CONCAT(0,TEXT(K1013*100,"000000.""00")),TEXT(K1013*100,"000000"".""00")),""""))</f>
        <v/>
      </c>
      <c r="J1013" s="10" t="str">
        <f>IF(Rapportage!I1013="","",IF(($Q$2-$P$2)&gt;=0,IF(LEN(TEXT(Rapportage!I1013*100,"000000"))=3,_xlfn.CONCAT(0,TEXT(Rapportage!I1013*100,"000.""00")),TEXT(Rapportage!I1013*100,"000"".""00")),""""))</f>
        <v/>
      </c>
      <c r="K1013" s="15">
        <f>ROUND(Rapportage!H1013,2)</f>
        <v>0</v>
      </c>
      <c r="O1013" t="s">
        <v>1047</v>
      </c>
      <c r="P1013">
        <v>1012</v>
      </c>
    </row>
    <row r="1014" spans="1:16" x14ac:dyDescent="0.25">
      <c r="A1014" t="str">
        <f>IF(LEN(Rapportage!A1014)="","",Rapportage!A1014&amp;REPT(" ",10-MIN(10,LEN(Rapportage!A1014))))</f>
        <v xml:space="preserve">          </v>
      </c>
      <c r="B1014" t="str">
        <f>IF(Rapportage!B1014=0,"",_xlfn.CONCAT(REPT("0",7-LEN(Rapportage!B1014)),Rapportage!B1014))</f>
        <v/>
      </c>
      <c r="C1014" t="str">
        <f>IF(Rapportage!C1014=0,"",IF(ISNUMBER(SEARCH("-",Rapportage!C1014)),_xlfn.CONCAT(REPT("0",7-LEN(LEFT(Rapportage!C1014,SEARCH("-",Rapportage!C1014)-1))),LEFT(Rapportage!C1014,SEARCH("-",Rapportage!C1014)-1)),_xlfn.CONCAT(REPT("0",7-LEN(Rapportage!C1014)),Rapportage!C1014)))</f>
        <v/>
      </c>
      <c r="E1014" t="s">
        <v>3549</v>
      </c>
      <c r="F1014" t="str">
        <f>IF(Rapportage!E1014="","",_xlfn.CONCAT(REPT("0",4-LEN(Rapportage!E1014)),Rapportage!E1014))</f>
        <v/>
      </c>
      <c r="G1014" s="10" t="str">
        <f>IF(Rapportage!F1014 ="0","  ", "  ")</f>
        <v xml:space="preserve">  </v>
      </c>
      <c r="H1014" s="10" t="str">
        <f>Rapportage!G1014 &amp; REPT(" ",4-MIN(4,LEN(Rapportage!G1014)))</f>
        <v xml:space="preserve">    </v>
      </c>
      <c r="I1014" s="10" t="str">
        <f>IF(Rapportage!H1014="","",IF(($Q$2-$P$2)&gt;=0,IF(LEN(TEXT(K1014*100,"00000000"))=3,_xlfn.CONCAT(0,TEXT(K1014*100,"000000.""00")),TEXT(K1014*100,"000000"".""00")),""""))</f>
        <v/>
      </c>
      <c r="J1014" s="10" t="str">
        <f>IF(Rapportage!I1014="","",IF(($Q$2-$P$2)&gt;=0,IF(LEN(TEXT(Rapportage!I1014*100,"000000"))=3,_xlfn.CONCAT(0,TEXT(Rapportage!I1014*100,"000.""00")),TEXT(Rapportage!I1014*100,"000"".""00")),""""))</f>
        <v/>
      </c>
      <c r="K1014" s="15">
        <f>ROUND(Rapportage!H1014,2)</f>
        <v>0</v>
      </c>
      <c r="O1014" t="s">
        <v>1048</v>
      </c>
      <c r="P1014">
        <v>1013</v>
      </c>
    </row>
    <row r="1015" spans="1:16" x14ac:dyDescent="0.25">
      <c r="A1015" t="str">
        <f>IF(LEN(Rapportage!A1015)="","",Rapportage!A1015&amp;REPT(" ",10-MIN(10,LEN(Rapportage!A1015))))</f>
        <v xml:space="preserve">          </v>
      </c>
      <c r="B1015" t="str">
        <f>IF(Rapportage!B1015=0,"",_xlfn.CONCAT(REPT("0",7-LEN(Rapportage!B1015)),Rapportage!B1015))</f>
        <v/>
      </c>
      <c r="C1015" t="str">
        <f>IF(Rapportage!C1015=0,"",IF(ISNUMBER(SEARCH("-",Rapportage!C1015)),_xlfn.CONCAT(REPT("0",7-LEN(LEFT(Rapportage!C1015,SEARCH("-",Rapportage!C1015)-1))),LEFT(Rapportage!C1015,SEARCH("-",Rapportage!C1015)-1)),_xlfn.CONCAT(REPT("0",7-LEN(Rapportage!C1015)),Rapportage!C1015)))</f>
        <v/>
      </c>
      <c r="E1015" t="s">
        <v>3550</v>
      </c>
      <c r="F1015" t="str">
        <f>IF(Rapportage!E1015="","",_xlfn.CONCAT(REPT("0",4-LEN(Rapportage!E1015)),Rapportage!E1015))</f>
        <v/>
      </c>
      <c r="G1015" s="10" t="str">
        <f>IF(Rapportage!F1015 ="0","  ", "  ")</f>
        <v xml:space="preserve">  </v>
      </c>
      <c r="H1015" s="10" t="str">
        <f>Rapportage!G1015 &amp; REPT(" ",4-MIN(4,LEN(Rapportage!G1015)))</f>
        <v xml:space="preserve">    </v>
      </c>
      <c r="I1015" s="10" t="str">
        <f>IF(Rapportage!H1015="","",IF(($Q$2-$P$2)&gt;=0,IF(LEN(TEXT(K1015*100,"00000000"))=3,_xlfn.CONCAT(0,TEXT(K1015*100,"000000.""00")),TEXT(K1015*100,"000000"".""00")),""""))</f>
        <v/>
      </c>
      <c r="J1015" s="10" t="str">
        <f>IF(Rapportage!I1015="","",IF(($Q$2-$P$2)&gt;=0,IF(LEN(TEXT(Rapportage!I1015*100,"000000"))=3,_xlfn.CONCAT(0,TEXT(Rapportage!I1015*100,"000.""00")),TEXT(Rapportage!I1015*100,"000"".""00")),""""))</f>
        <v/>
      </c>
      <c r="K1015" s="15">
        <f>ROUND(Rapportage!H1015,2)</f>
        <v>0</v>
      </c>
      <c r="O1015" t="s">
        <v>1049</v>
      </c>
      <c r="P1015">
        <v>1014</v>
      </c>
    </row>
    <row r="1016" spans="1:16" x14ac:dyDescent="0.25">
      <c r="A1016" t="str">
        <f>IF(LEN(Rapportage!A1016)="","",Rapportage!A1016&amp;REPT(" ",10-MIN(10,LEN(Rapportage!A1016))))</f>
        <v xml:space="preserve">          </v>
      </c>
      <c r="B1016" t="str">
        <f>IF(Rapportage!B1016=0,"",_xlfn.CONCAT(REPT("0",7-LEN(Rapportage!B1016)),Rapportage!B1016))</f>
        <v/>
      </c>
      <c r="C1016" t="str">
        <f>IF(Rapportage!C1016=0,"",IF(ISNUMBER(SEARCH("-",Rapportage!C1016)),_xlfn.CONCAT(REPT("0",7-LEN(LEFT(Rapportage!C1016,SEARCH("-",Rapportage!C1016)-1))),LEFT(Rapportage!C1016,SEARCH("-",Rapportage!C1016)-1)),_xlfn.CONCAT(REPT("0",7-LEN(Rapportage!C1016)),Rapportage!C1016)))</f>
        <v/>
      </c>
      <c r="E1016" t="s">
        <v>3551</v>
      </c>
      <c r="F1016" t="str">
        <f>IF(Rapportage!E1016="","",_xlfn.CONCAT(REPT("0",4-LEN(Rapportage!E1016)),Rapportage!E1016))</f>
        <v/>
      </c>
      <c r="G1016" s="10" t="str">
        <f>IF(Rapportage!F1016 ="0","  ", "  ")</f>
        <v xml:space="preserve">  </v>
      </c>
      <c r="H1016" s="10" t="str">
        <f>Rapportage!G1016 &amp; REPT(" ",4-MIN(4,LEN(Rapportage!G1016)))</f>
        <v xml:space="preserve">    </v>
      </c>
      <c r="I1016" s="10" t="str">
        <f>IF(Rapportage!H1016="","",IF(($Q$2-$P$2)&gt;=0,IF(LEN(TEXT(K1016*100,"00000000"))=3,_xlfn.CONCAT(0,TEXT(K1016*100,"000000.""00")),TEXT(K1016*100,"000000"".""00")),""""))</f>
        <v/>
      </c>
      <c r="J1016" s="10" t="str">
        <f>IF(Rapportage!I1016="","",IF(($Q$2-$P$2)&gt;=0,IF(LEN(TEXT(Rapportage!I1016*100,"000000"))=3,_xlfn.CONCAT(0,TEXT(Rapportage!I1016*100,"000.""00")),TEXT(Rapportage!I1016*100,"000"".""00")),""""))</f>
        <v/>
      </c>
      <c r="K1016" s="15">
        <f>ROUND(Rapportage!H1016,2)</f>
        <v>0</v>
      </c>
      <c r="O1016" t="s">
        <v>1050</v>
      </c>
      <c r="P1016">
        <v>1015</v>
      </c>
    </row>
    <row r="1017" spans="1:16" x14ac:dyDescent="0.25">
      <c r="A1017" t="str">
        <f>IF(LEN(Rapportage!A1017)="","",Rapportage!A1017&amp;REPT(" ",10-MIN(10,LEN(Rapportage!A1017))))</f>
        <v xml:space="preserve">          </v>
      </c>
      <c r="B1017" t="str">
        <f>IF(Rapportage!B1017=0,"",_xlfn.CONCAT(REPT("0",7-LEN(Rapportage!B1017)),Rapportage!B1017))</f>
        <v/>
      </c>
      <c r="C1017" t="str">
        <f>IF(Rapportage!C1017=0,"",IF(ISNUMBER(SEARCH("-",Rapportage!C1017)),_xlfn.CONCAT(REPT("0",7-LEN(LEFT(Rapportage!C1017,SEARCH("-",Rapportage!C1017)-1))),LEFT(Rapportage!C1017,SEARCH("-",Rapportage!C1017)-1)),_xlfn.CONCAT(REPT("0",7-LEN(Rapportage!C1017)),Rapportage!C1017)))</f>
        <v/>
      </c>
      <c r="E1017" t="s">
        <v>3552</v>
      </c>
      <c r="F1017" t="str">
        <f>IF(Rapportage!E1017="","",_xlfn.CONCAT(REPT("0",4-LEN(Rapportage!E1017)),Rapportage!E1017))</f>
        <v/>
      </c>
      <c r="G1017" s="10" t="str">
        <f>IF(Rapportage!F1017 ="0","  ", "  ")</f>
        <v xml:space="preserve">  </v>
      </c>
      <c r="H1017" s="10" t="str">
        <f>Rapportage!G1017 &amp; REPT(" ",4-MIN(4,LEN(Rapportage!G1017)))</f>
        <v xml:space="preserve">    </v>
      </c>
      <c r="I1017" s="10" t="str">
        <f>IF(Rapportage!H1017="","",IF(($Q$2-$P$2)&gt;=0,IF(LEN(TEXT(K1017*100,"00000000"))=3,_xlfn.CONCAT(0,TEXT(K1017*100,"000000.""00")),TEXT(K1017*100,"000000"".""00")),""""))</f>
        <v/>
      </c>
      <c r="J1017" s="10" t="str">
        <f>IF(Rapportage!I1017="","",IF(($Q$2-$P$2)&gt;=0,IF(LEN(TEXT(Rapportage!I1017*100,"000000"))=3,_xlfn.CONCAT(0,TEXT(Rapportage!I1017*100,"000.""00")),TEXT(Rapportage!I1017*100,"000"".""00")),""""))</f>
        <v/>
      </c>
      <c r="K1017" s="15">
        <f>ROUND(Rapportage!H1017,2)</f>
        <v>0</v>
      </c>
      <c r="O1017" t="s">
        <v>1051</v>
      </c>
      <c r="P1017">
        <v>1016</v>
      </c>
    </row>
    <row r="1018" spans="1:16" x14ac:dyDescent="0.25">
      <c r="A1018" t="str">
        <f>IF(LEN(Rapportage!A1018)="","",Rapportage!A1018&amp;REPT(" ",10-MIN(10,LEN(Rapportage!A1018))))</f>
        <v xml:space="preserve">          </v>
      </c>
      <c r="B1018" t="str">
        <f>IF(Rapportage!B1018=0,"",_xlfn.CONCAT(REPT("0",7-LEN(Rapportage!B1018)),Rapportage!B1018))</f>
        <v/>
      </c>
      <c r="C1018" t="str">
        <f>IF(Rapportage!C1018=0,"",IF(ISNUMBER(SEARCH("-",Rapportage!C1018)),_xlfn.CONCAT(REPT("0",7-LEN(LEFT(Rapportage!C1018,SEARCH("-",Rapportage!C1018)-1))),LEFT(Rapportage!C1018,SEARCH("-",Rapportage!C1018)-1)),_xlfn.CONCAT(REPT("0",7-LEN(Rapportage!C1018)),Rapportage!C1018)))</f>
        <v/>
      </c>
      <c r="E1018" t="s">
        <v>3553</v>
      </c>
      <c r="F1018" t="str">
        <f>IF(Rapportage!E1018="","",_xlfn.CONCAT(REPT("0",4-LEN(Rapportage!E1018)),Rapportage!E1018))</f>
        <v/>
      </c>
      <c r="G1018" s="10" t="str">
        <f>IF(Rapportage!F1018 ="0","  ", "  ")</f>
        <v xml:space="preserve">  </v>
      </c>
      <c r="H1018" s="10" t="str">
        <f>Rapportage!G1018 &amp; REPT(" ",4-MIN(4,LEN(Rapportage!G1018)))</f>
        <v xml:space="preserve">    </v>
      </c>
      <c r="I1018" s="10" t="str">
        <f>IF(Rapportage!H1018="","",IF(($Q$2-$P$2)&gt;=0,IF(LEN(TEXT(K1018*100,"00000000"))=3,_xlfn.CONCAT(0,TEXT(K1018*100,"000000.""00")),TEXT(K1018*100,"000000"".""00")),""""))</f>
        <v/>
      </c>
      <c r="J1018" s="10" t="str">
        <f>IF(Rapportage!I1018="","",IF(($Q$2-$P$2)&gt;=0,IF(LEN(TEXT(Rapportage!I1018*100,"000000"))=3,_xlfn.CONCAT(0,TEXT(Rapportage!I1018*100,"000.""00")),TEXT(Rapportage!I1018*100,"000"".""00")),""""))</f>
        <v/>
      </c>
      <c r="K1018" s="15">
        <f>ROUND(Rapportage!H1018,2)</f>
        <v>0</v>
      </c>
      <c r="O1018" t="s">
        <v>1052</v>
      </c>
      <c r="P1018">
        <v>1017</v>
      </c>
    </row>
    <row r="1019" spans="1:16" x14ac:dyDescent="0.25">
      <c r="A1019" t="str">
        <f>IF(LEN(Rapportage!A1019)="","",Rapportage!A1019&amp;REPT(" ",10-MIN(10,LEN(Rapportage!A1019))))</f>
        <v xml:space="preserve">          </v>
      </c>
      <c r="B1019" t="str">
        <f>IF(Rapportage!B1019=0,"",_xlfn.CONCAT(REPT("0",7-LEN(Rapportage!B1019)),Rapportage!B1019))</f>
        <v/>
      </c>
      <c r="C1019" t="str">
        <f>IF(Rapportage!C1019=0,"",IF(ISNUMBER(SEARCH("-",Rapportage!C1019)),_xlfn.CONCAT(REPT("0",7-LEN(LEFT(Rapportage!C1019,SEARCH("-",Rapportage!C1019)-1))),LEFT(Rapportage!C1019,SEARCH("-",Rapportage!C1019)-1)),_xlfn.CONCAT(REPT("0",7-LEN(Rapportage!C1019)),Rapportage!C1019)))</f>
        <v/>
      </c>
      <c r="E1019" t="s">
        <v>3554</v>
      </c>
      <c r="F1019" t="str">
        <f>IF(Rapportage!E1019="","",_xlfn.CONCAT(REPT("0",4-LEN(Rapportage!E1019)),Rapportage!E1019))</f>
        <v/>
      </c>
      <c r="G1019" s="10" t="str">
        <f>IF(Rapportage!F1019 ="0","  ", "  ")</f>
        <v xml:space="preserve">  </v>
      </c>
      <c r="H1019" s="10" t="str">
        <f>Rapportage!G1019 &amp; REPT(" ",4-MIN(4,LEN(Rapportage!G1019)))</f>
        <v xml:space="preserve">    </v>
      </c>
      <c r="I1019" s="10" t="str">
        <f>IF(Rapportage!H1019="","",IF(($Q$2-$P$2)&gt;=0,IF(LEN(TEXT(K1019*100,"00000000"))=3,_xlfn.CONCAT(0,TEXT(K1019*100,"000000.""00")),TEXT(K1019*100,"000000"".""00")),""""))</f>
        <v/>
      </c>
      <c r="J1019" s="10" t="str">
        <f>IF(Rapportage!I1019="","",IF(($Q$2-$P$2)&gt;=0,IF(LEN(TEXT(Rapportage!I1019*100,"000000"))=3,_xlfn.CONCAT(0,TEXT(Rapportage!I1019*100,"000.""00")),TEXT(Rapportage!I1019*100,"000"".""00")),""""))</f>
        <v/>
      </c>
      <c r="K1019" s="15">
        <f>ROUND(Rapportage!H1019,2)</f>
        <v>0</v>
      </c>
      <c r="O1019" t="s">
        <v>1053</v>
      </c>
      <c r="P1019">
        <v>1018</v>
      </c>
    </row>
    <row r="1020" spans="1:16" x14ac:dyDescent="0.25">
      <c r="A1020" t="str">
        <f>IF(LEN(Rapportage!A1020)="","",Rapportage!A1020&amp;REPT(" ",10-MIN(10,LEN(Rapportage!A1020))))</f>
        <v xml:space="preserve">          </v>
      </c>
      <c r="B1020" t="str">
        <f>IF(Rapportage!B1020=0,"",_xlfn.CONCAT(REPT("0",7-LEN(Rapportage!B1020)),Rapportage!B1020))</f>
        <v/>
      </c>
      <c r="C1020" t="str">
        <f>IF(Rapportage!C1020=0,"",IF(ISNUMBER(SEARCH("-",Rapportage!C1020)),_xlfn.CONCAT(REPT("0",7-LEN(LEFT(Rapportage!C1020,SEARCH("-",Rapportage!C1020)-1))),LEFT(Rapportage!C1020,SEARCH("-",Rapportage!C1020)-1)),_xlfn.CONCAT(REPT("0",7-LEN(Rapportage!C1020)),Rapportage!C1020)))</f>
        <v/>
      </c>
      <c r="E1020" t="s">
        <v>3555</v>
      </c>
      <c r="F1020" t="str">
        <f>IF(Rapportage!E1020="","",_xlfn.CONCAT(REPT("0",4-LEN(Rapportage!E1020)),Rapportage!E1020))</f>
        <v/>
      </c>
      <c r="G1020" s="10" t="str">
        <f>IF(Rapportage!F1020 ="0","  ", "  ")</f>
        <v xml:space="preserve">  </v>
      </c>
      <c r="H1020" s="10" t="str">
        <f>Rapportage!G1020 &amp; REPT(" ",4-MIN(4,LEN(Rapportage!G1020)))</f>
        <v xml:space="preserve">    </v>
      </c>
      <c r="I1020" s="10" t="str">
        <f>IF(Rapportage!H1020="","",IF(($Q$2-$P$2)&gt;=0,IF(LEN(TEXT(K1020*100,"00000000"))=3,_xlfn.CONCAT(0,TEXT(K1020*100,"000000.""00")),TEXT(K1020*100,"000000"".""00")),""""))</f>
        <v/>
      </c>
      <c r="J1020" s="10" t="str">
        <f>IF(Rapportage!I1020="","",IF(($Q$2-$P$2)&gt;=0,IF(LEN(TEXT(Rapportage!I1020*100,"000000"))=3,_xlfn.CONCAT(0,TEXT(Rapportage!I1020*100,"000.""00")),TEXT(Rapportage!I1020*100,"000"".""00")),""""))</f>
        <v/>
      </c>
      <c r="K1020" s="15">
        <f>ROUND(Rapportage!H1020,2)</f>
        <v>0</v>
      </c>
      <c r="O1020" t="s">
        <v>1054</v>
      </c>
      <c r="P1020">
        <v>1019</v>
      </c>
    </row>
    <row r="1021" spans="1:16" x14ac:dyDescent="0.25">
      <c r="A1021" t="str">
        <f>IF(LEN(Rapportage!A1021)="","",Rapportage!A1021&amp;REPT(" ",10-MIN(10,LEN(Rapportage!A1021))))</f>
        <v xml:space="preserve">          </v>
      </c>
      <c r="B1021" t="str">
        <f>IF(Rapportage!B1021=0,"",_xlfn.CONCAT(REPT("0",7-LEN(Rapportage!B1021)),Rapportage!B1021))</f>
        <v/>
      </c>
      <c r="C1021" t="str">
        <f>IF(Rapportage!C1021=0,"",IF(ISNUMBER(SEARCH("-",Rapportage!C1021)),_xlfn.CONCAT(REPT("0",7-LEN(LEFT(Rapportage!C1021,SEARCH("-",Rapportage!C1021)-1))),LEFT(Rapportage!C1021,SEARCH("-",Rapportage!C1021)-1)),_xlfn.CONCAT(REPT("0",7-LEN(Rapportage!C1021)),Rapportage!C1021)))</f>
        <v/>
      </c>
      <c r="E1021" t="s">
        <v>3556</v>
      </c>
      <c r="F1021" t="str">
        <f>IF(Rapportage!E1021="","",_xlfn.CONCAT(REPT("0",4-LEN(Rapportage!E1021)),Rapportage!E1021))</f>
        <v/>
      </c>
      <c r="G1021" s="10" t="str">
        <f>IF(Rapportage!F1021 ="0","  ", "  ")</f>
        <v xml:space="preserve">  </v>
      </c>
      <c r="H1021" s="10" t="str">
        <f>Rapportage!G1021 &amp; REPT(" ",4-MIN(4,LEN(Rapportage!G1021)))</f>
        <v xml:space="preserve">    </v>
      </c>
      <c r="I1021" s="10" t="str">
        <f>IF(Rapportage!H1021="","",IF(($Q$2-$P$2)&gt;=0,IF(LEN(TEXT(K1021*100,"00000000"))=3,_xlfn.CONCAT(0,TEXT(K1021*100,"000000.""00")),TEXT(K1021*100,"000000"".""00")),""""))</f>
        <v/>
      </c>
      <c r="J1021" s="10" t="str">
        <f>IF(Rapportage!I1021="","",IF(($Q$2-$P$2)&gt;=0,IF(LEN(TEXT(Rapportage!I1021*100,"000000"))=3,_xlfn.CONCAT(0,TEXT(Rapportage!I1021*100,"000.""00")),TEXT(Rapportage!I1021*100,"000"".""00")),""""))</f>
        <v/>
      </c>
      <c r="K1021" s="15">
        <f>ROUND(Rapportage!H1021,2)</f>
        <v>0</v>
      </c>
      <c r="O1021" t="s">
        <v>1055</v>
      </c>
      <c r="P1021">
        <v>1020</v>
      </c>
    </row>
    <row r="1022" spans="1:16" x14ac:dyDescent="0.25">
      <c r="A1022" t="str">
        <f>IF(LEN(Rapportage!A1022)="","",Rapportage!A1022&amp;REPT(" ",10-MIN(10,LEN(Rapportage!A1022))))</f>
        <v xml:space="preserve">          </v>
      </c>
      <c r="B1022" t="str">
        <f>IF(Rapportage!B1022=0,"",_xlfn.CONCAT(REPT("0",7-LEN(Rapportage!B1022)),Rapportage!B1022))</f>
        <v/>
      </c>
      <c r="C1022" t="str">
        <f>IF(Rapportage!C1022=0,"",IF(ISNUMBER(SEARCH("-",Rapportage!C1022)),_xlfn.CONCAT(REPT("0",7-LEN(LEFT(Rapportage!C1022,SEARCH("-",Rapportage!C1022)-1))),LEFT(Rapportage!C1022,SEARCH("-",Rapportage!C1022)-1)),_xlfn.CONCAT(REPT("0",7-LEN(Rapportage!C1022)),Rapportage!C1022)))</f>
        <v/>
      </c>
      <c r="E1022" t="s">
        <v>3557</v>
      </c>
      <c r="F1022" t="str">
        <f>IF(Rapportage!E1022="","",_xlfn.CONCAT(REPT("0",4-LEN(Rapportage!E1022)),Rapportage!E1022))</f>
        <v/>
      </c>
      <c r="G1022" s="10" t="str">
        <f>IF(Rapportage!F1022 ="0","  ", "  ")</f>
        <v xml:space="preserve">  </v>
      </c>
      <c r="H1022" s="10" t="str">
        <f>Rapportage!G1022 &amp; REPT(" ",4-MIN(4,LEN(Rapportage!G1022)))</f>
        <v xml:space="preserve">    </v>
      </c>
      <c r="I1022" s="10" t="str">
        <f>IF(Rapportage!H1022="","",IF(($Q$2-$P$2)&gt;=0,IF(LEN(TEXT(K1022*100,"00000000"))=3,_xlfn.CONCAT(0,TEXT(K1022*100,"000000.""00")),TEXT(K1022*100,"000000"".""00")),""""))</f>
        <v/>
      </c>
      <c r="J1022" s="10" t="str">
        <f>IF(Rapportage!I1022="","",IF(($Q$2-$P$2)&gt;=0,IF(LEN(TEXT(Rapportage!I1022*100,"000000"))=3,_xlfn.CONCAT(0,TEXT(Rapportage!I1022*100,"000.""00")),TEXT(Rapportage!I1022*100,"000"".""00")),""""))</f>
        <v/>
      </c>
      <c r="K1022" s="15">
        <f>ROUND(Rapportage!H1022,2)</f>
        <v>0</v>
      </c>
      <c r="O1022" t="s">
        <v>1056</v>
      </c>
      <c r="P1022">
        <v>1021</v>
      </c>
    </row>
    <row r="1023" spans="1:16" x14ac:dyDescent="0.25">
      <c r="A1023" t="str">
        <f>IF(LEN(Rapportage!A1023)="","",Rapportage!A1023&amp;REPT(" ",10-MIN(10,LEN(Rapportage!A1023))))</f>
        <v xml:space="preserve">          </v>
      </c>
      <c r="B1023" t="str">
        <f>IF(Rapportage!B1023=0,"",_xlfn.CONCAT(REPT("0",7-LEN(Rapportage!B1023)),Rapportage!B1023))</f>
        <v/>
      </c>
      <c r="C1023" t="str">
        <f>IF(Rapportage!C1023=0,"",IF(ISNUMBER(SEARCH("-",Rapportage!C1023)),_xlfn.CONCAT(REPT("0",7-LEN(LEFT(Rapportage!C1023,SEARCH("-",Rapportage!C1023)-1))),LEFT(Rapportage!C1023,SEARCH("-",Rapportage!C1023)-1)),_xlfn.CONCAT(REPT("0",7-LEN(Rapportage!C1023)),Rapportage!C1023)))</f>
        <v/>
      </c>
      <c r="E1023" t="s">
        <v>3558</v>
      </c>
      <c r="F1023" t="str">
        <f>IF(Rapportage!E1023="","",_xlfn.CONCAT(REPT("0",4-LEN(Rapportage!E1023)),Rapportage!E1023))</f>
        <v/>
      </c>
      <c r="G1023" s="10" t="str">
        <f>IF(Rapportage!F1023 ="0","  ", "  ")</f>
        <v xml:space="preserve">  </v>
      </c>
      <c r="H1023" s="10" t="str">
        <f>Rapportage!G1023 &amp; REPT(" ",4-MIN(4,LEN(Rapportage!G1023)))</f>
        <v xml:space="preserve">    </v>
      </c>
      <c r="I1023" s="10" t="str">
        <f>IF(Rapportage!H1023="","",IF(($Q$2-$P$2)&gt;=0,IF(LEN(TEXT(K1023*100,"00000000"))=3,_xlfn.CONCAT(0,TEXT(K1023*100,"000000.""00")),TEXT(K1023*100,"000000"".""00")),""""))</f>
        <v/>
      </c>
      <c r="J1023" s="10" t="str">
        <f>IF(Rapportage!I1023="","",IF(($Q$2-$P$2)&gt;=0,IF(LEN(TEXT(Rapportage!I1023*100,"000000"))=3,_xlfn.CONCAT(0,TEXT(Rapportage!I1023*100,"000.""00")),TEXT(Rapportage!I1023*100,"000"".""00")),""""))</f>
        <v/>
      </c>
      <c r="K1023" s="15">
        <f>ROUND(Rapportage!H1023,2)</f>
        <v>0</v>
      </c>
      <c r="O1023" t="s">
        <v>1057</v>
      </c>
      <c r="P1023">
        <v>1022</v>
      </c>
    </row>
    <row r="1024" spans="1:16" x14ac:dyDescent="0.25">
      <c r="A1024" t="str">
        <f>IF(LEN(Rapportage!A1024)="","",Rapportage!A1024&amp;REPT(" ",10-MIN(10,LEN(Rapportage!A1024))))</f>
        <v xml:space="preserve">          </v>
      </c>
      <c r="B1024" t="str">
        <f>IF(Rapportage!B1024=0,"",_xlfn.CONCAT(REPT("0",7-LEN(Rapportage!B1024)),Rapportage!B1024))</f>
        <v/>
      </c>
      <c r="C1024" t="str">
        <f>IF(Rapportage!C1024=0,"",IF(ISNUMBER(SEARCH("-",Rapportage!C1024)),_xlfn.CONCAT(REPT("0",7-LEN(LEFT(Rapportage!C1024,SEARCH("-",Rapportage!C1024)-1))),LEFT(Rapportage!C1024,SEARCH("-",Rapportage!C1024)-1)),_xlfn.CONCAT(REPT("0",7-LEN(Rapportage!C1024)),Rapportage!C1024)))</f>
        <v/>
      </c>
      <c r="E1024" t="s">
        <v>3559</v>
      </c>
      <c r="F1024" t="str">
        <f>IF(Rapportage!E1024="","",_xlfn.CONCAT(REPT("0",4-LEN(Rapportage!E1024)),Rapportage!E1024))</f>
        <v/>
      </c>
      <c r="G1024" s="10" t="str">
        <f>IF(Rapportage!F1024 ="0","  ", "  ")</f>
        <v xml:space="preserve">  </v>
      </c>
      <c r="H1024" s="10" t="str">
        <f>Rapportage!G1024 &amp; REPT(" ",4-MIN(4,LEN(Rapportage!G1024)))</f>
        <v xml:space="preserve">    </v>
      </c>
      <c r="I1024" s="10" t="str">
        <f>IF(Rapportage!H1024="","",IF(($Q$2-$P$2)&gt;=0,IF(LEN(TEXT(K1024*100,"00000000"))=3,_xlfn.CONCAT(0,TEXT(K1024*100,"000000.""00")),TEXT(K1024*100,"000000"".""00")),""""))</f>
        <v/>
      </c>
      <c r="J1024" s="10" t="str">
        <f>IF(Rapportage!I1024="","",IF(($Q$2-$P$2)&gt;=0,IF(LEN(TEXT(Rapportage!I1024*100,"000000"))=3,_xlfn.CONCAT(0,TEXT(Rapportage!I1024*100,"000.""00")),TEXT(Rapportage!I1024*100,"000"".""00")),""""))</f>
        <v/>
      </c>
      <c r="K1024" s="15">
        <f>ROUND(Rapportage!H1024,2)</f>
        <v>0</v>
      </c>
      <c r="O1024" t="s">
        <v>1058</v>
      </c>
      <c r="P1024">
        <v>1023</v>
      </c>
    </row>
    <row r="1025" spans="1:16" x14ac:dyDescent="0.25">
      <c r="A1025" t="str">
        <f>IF(LEN(Rapportage!A1025)="","",Rapportage!A1025&amp;REPT(" ",10-MIN(10,LEN(Rapportage!A1025))))</f>
        <v xml:space="preserve">          </v>
      </c>
      <c r="B1025" t="str">
        <f>IF(Rapportage!B1025=0,"",_xlfn.CONCAT(REPT("0",7-LEN(Rapportage!B1025)),Rapportage!B1025))</f>
        <v/>
      </c>
      <c r="C1025" t="str">
        <f>IF(Rapportage!C1025=0,"",IF(ISNUMBER(SEARCH("-",Rapportage!C1025)),_xlfn.CONCAT(REPT("0",7-LEN(LEFT(Rapportage!C1025,SEARCH("-",Rapportage!C1025)-1))),LEFT(Rapportage!C1025,SEARCH("-",Rapportage!C1025)-1)),_xlfn.CONCAT(REPT("0",7-LEN(Rapportage!C1025)),Rapportage!C1025)))</f>
        <v/>
      </c>
      <c r="E1025" t="s">
        <v>3560</v>
      </c>
      <c r="F1025" t="str">
        <f>IF(Rapportage!E1025="","",_xlfn.CONCAT(REPT("0",4-LEN(Rapportage!E1025)),Rapportage!E1025))</f>
        <v/>
      </c>
      <c r="G1025" s="10" t="str">
        <f>IF(Rapportage!F1025 ="0","  ", "  ")</f>
        <v xml:space="preserve">  </v>
      </c>
      <c r="H1025" s="10" t="str">
        <f>Rapportage!G1025 &amp; REPT(" ",4-MIN(4,LEN(Rapportage!G1025)))</f>
        <v xml:space="preserve">    </v>
      </c>
      <c r="I1025" s="10" t="str">
        <f>IF(Rapportage!H1025="","",IF(($Q$2-$P$2)&gt;=0,IF(LEN(TEXT(K1025*100,"00000000"))=3,_xlfn.CONCAT(0,TEXT(K1025*100,"000000.""00")),TEXT(K1025*100,"000000"".""00")),""""))</f>
        <v/>
      </c>
      <c r="J1025" s="10" t="str">
        <f>IF(Rapportage!I1025="","",IF(($Q$2-$P$2)&gt;=0,IF(LEN(TEXT(Rapportage!I1025*100,"000000"))=3,_xlfn.CONCAT(0,TEXT(Rapportage!I1025*100,"000.""00")),TEXT(Rapportage!I1025*100,"000"".""00")),""""))</f>
        <v/>
      </c>
      <c r="K1025" s="15">
        <f>ROUND(Rapportage!H1025,2)</f>
        <v>0</v>
      </c>
      <c r="O1025" t="s">
        <v>1059</v>
      </c>
      <c r="P1025">
        <v>1024</v>
      </c>
    </row>
    <row r="1026" spans="1:16" x14ac:dyDescent="0.25">
      <c r="A1026" t="str">
        <f>IF(LEN(Rapportage!A1026)="","",Rapportage!A1026&amp;REPT(" ",10-MIN(10,LEN(Rapportage!A1026))))</f>
        <v xml:space="preserve">          </v>
      </c>
      <c r="B1026" t="str">
        <f>IF(Rapportage!B1026=0,"",_xlfn.CONCAT(REPT("0",7-LEN(Rapportage!B1026)),Rapportage!B1026))</f>
        <v/>
      </c>
      <c r="C1026" t="str">
        <f>IF(Rapportage!C1026=0,"",IF(ISNUMBER(SEARCH("-",Rapportage!C1026)),_xlfn.CONCAT(REPT("0",7-LEN(LEFT(Rapportage!C1026,SEARCH("-",Rapportage!C1026)-1))),LEFT(Rapportage!C1026,SEARCH("-",Rapportage!C1026)-1)),_xlfn.CONCAT(REPT("0",7-LEN(Rapportage!C1026)),Rapportage!C1026)))</f>
        <v/>
      </c>
      <c r="E1026" t="s">
        <v>3561</v>
      </c>
      <c r="F1026" t="str">
        <f>IF(Rapportage!E1026="","",_xlfn.CONCAT(REPT("0",4-LEN(Rapportage!E1026)),Rapportage!E1026))</f>
        <v/>
      </c>
      <c r="G1026" s="10" t="str">
        <f>IF(Rapportage!F1026 ="0","  ", "  ")</f>
        <v xml:space="preserve">  </v>
      </c>
      <c r="H1026" s="10" t="str">
        <f>Rapportage!G1026 &amp; REPT(" ",4-MIN(4,LEN(Rapportage!G1026)))</f>
        <v xml:space="preserve">    </v>
      </c>
      <c r="I1026" s="10" t="str">
        <f>IF(Rapportage!H1026="","",IF(($Q$2-$P$2)&gt;=0,IF(LEN(TEXT(K1026*100,"00000000"))=3,_xlfn.CONCAT(0,TEXT(K1026*100,"000000.""00")),TEXT(K1026*100,"000000"".""00")),""""))</f>
        <v/>
      </c>
      <c r="J1026" s="10" t="str">
        <f>IF(Rapportage!I1026="","",IF(($Q$2-$P$2)&gt;=0,IF(LEN(TEXT(Rapportage!I1026*100,"000000"))=3,_xlfn.CONCAT(0,TEXT(Rapportage!I1026*100,"000.""00")),TEXT(Rapportage!I1026*100,"000"".""00")),""""))</f>
        <v/>
      </c>
      <c r="K1026" s="15">
        <f>ROUND(Rapportage!H1026,2)</f>
        <v>0</v>
      </c>
      <c r="O1026" t="s">
        <v>1060</v>
      </c>
      <c r="P1026">
        <v>1025</v>
      </c>
    </row>
    <row r="1027" spans="1:16" x14ac:dyDescent="0.25">
      <c r="A1027" t="str">
        <f>IF(LEN(Rapportage!A1027)="","",Rapportage!A1027&amp;REPT(" ",10-MIN(10,LEN(Rapportage!A1027))))</f>
        <v xml:space="preserve">          </v>
      </c>
      <c r="B1027" t="str">
        <f>IF(Rapportage!B1027=0,"",_xlfn.CONCAT(REPT("0",7-LEN(Rapportage!B1027)),Rapportage!B1027))</f>
        <v/>
      </c>
      <c r="C1027" t="str">
        <f>IF(Rapportage!C1027=0,"",IF(ISNUMBER(SEARCH("-",Rapportage!C1027)),_xlfn.CONCAT(REPT("0",7-LEN(LEFT(Rapportage!C1027,SEARCH("-",Rapportage!C1027)-1))),LEFT(Rapportage!C1027,SEARCH("-",Rapportage!C1027)-1)),_xlfn.CONCAT(REPT("0",7-LEN(Rapportage!C1027)),Rapportage!C1027)))</f>
        <v/>
      </c>
      <c r="E1027" t="s">
        <v>3562</v>
      </c>
      <c r="F1027" t="str">
        <f>IF(Rapportage!E1027="","",_xlfn.CONCAT(REPT("0",4-LEN(Rapportage!E1027)),Rapportage!E1027))</f>
        <v/>
      </c>
      <c r="G1027" s="10" t="str">
        <f>IF(Rapportage!F1027 ="0","  ", "  ")</f>
        <v xml:space="preserve">  </v>
      </c>
      <c r="H1027" s="10" t="str">
        <f>Rapportage!G1027 &amp; REPT(" ",4-MIN(4,LEN(Rapportage!G1027)))</f>
        <v xml:space="preserve">    </v>
      </c>
      <c r="I1027" s="10" t="str">
        <f>IF(Rapportage!H1027="","",IF(($Q$2-$P$2)&gt;=0,IF(LEN(TEXT(K1027*100,"00000000"))=3,_xlfn.CONCAT(0,TEXT(K1027*100,"000000.""00")),TEXT(K1027*100,"000000"".""00")),""""))</f>
        <v/>
      </c>
      <c r="J1027" s="10" t="str">
        <f>IF(Rapportage!I1027="","",IF(($Q$2-$P$2)&gt;=0,IF(LEN(TEXT(Rapportage!I1027*100,"000000"))=3,_xlfn.CONCAT(0,TEXT(Rapportage!I1027*100,"000.""00")),TEXT(Rapportage!I1027*100,"000"".""00")),""""))</f>
        <v/>
      </c>
      <c r="K1027" s="15">
        <f>ROUND(Rapportage!H1027,2)</f>
        <v>0</v>
      </c>
      <c r="O1027" t="s">
        <v>1061</v>
      </c>
      <c r="P1027">
        <v>1026</v>
      </c>
    </row>
    <row r="1028" spans="1:16" x14ac:dyDescent="0.25">
      <c r="A1028" t="str">
        <f>IF(LEN(Rapportage!A1028)="","",Rapportage!A1028&amp;REPT(" ",10-MIN(10,LEN(Rapportage!A1028))))</f>
        <v xml:space="preserve">          </v>
      </c>
      <c r="B1028" t="str">
        <f>IF(Rapportage!B1028=0,"",_xlfn.CONCAT(REPT("0",7-LEN(Rapportage!B1028)),Rapportage!B1028))</f>
        <v/>
      </c>
      <c r="C1028" t="str">
        <f>IF(Rapportage!C1028=0,"",IF(ISNUMBER(SEARCH("-",Rapportage!C1028)),_xlfn.CONCAT(REPT("0",7-LEN(LEFT(Rapportage!C1028,SEARCH("-",Rapportage!C1028)-1))),LEFT(Rapportage!C1028,SEARCH("-",Rapportage!C1028)-1)),_xlfn.CONCAT(REPT("0",7-LEN(Rapportage!C1028)),Rapportage!C1028)))</f>
        <v/>
      </c>
      <c r="E1028" t="s">
        <v>3563</v>
      </c>
      <c r="F1028" t="str">
        <f>IF(Rapportage!E1028="","",_xlfn.CONCAT(REPT("0",4-LEN(Rapportage!E1028)),Rapportage!E1028))</f>
        <v/>
      </c>
      <c r="G1028" s="10" t="str">
        <f>IF(Rapportage!F1028 ="0","  ", "  ")</f>
        <v xml:space="preserve">  </v>
      </c>
      <c r="H1028" s="10" t="str">
        <f>Rapportage!G1028 &amp; REPT(" ",4-MIN(4,LEN(Rapportage!G1028)))</f>
        <v xml:space="preserve">    </v>
      </c>
      <c r="I1028" s="10" t="str">
        <f>IF(Rapportage!H1028="","",IF(($Q$2-$P$2)&gt;=0,IF(LEN(TEXT(K1028*100,"00000000"))=3,_xlfn.CONCAT(0,TEXT(K1028*100,"000000.""00")),TEXT(K1028*100,"000000"".""00")),""""))</f>
        <v/>
      </c>
      <c r="J1028" s="10" t="str">
        <f>IF(Rapportage!I1028="","",IF(($Q$2-$P$2)&gt;=0,IF(LEN(TEXT(Rapportage!I1028*100,"000000"))=3,_xlfn.CONCAT(0,TEXT(Rapportage!I1028*100,"000.""00")),TEXT(Rapportage!I1028*100,"000"".""00")),""""))</f>
        <v/>
      </c>
      <c r="K1028" s="15">
        <f>ROUND(Rapportage!H1028,2)</f>
        <v>0</v>
      </c>
      <c r="O1028" t="s">
        <v>1062</v>
      </c>
      <c r="P1028">
        <v>1027</v>
      </c>
    </row>
    <row r="1029" spans="1:16" x14ac:dyDescent="0.25">
      <c r="A1029" t="str">
        <f>IF(LEN(Rapportage!A1029)="","",Rapportage!A1029&amp;REPT(" ",10-MIN(10,LEN(Rapportage!A1029))))</f>
        <v xml:space="preserve">          </v>
      </c>
      <c r="B1029" t="str">
        <f>IF(Rapportage!B1029=0,"",_xlfn.CONCAT(REPT("0",7-LEN(Rapportage!B1029)),Rapportage!B1029))</f>
        <v/>
      </c>
      <c r="C1029" t="str">
        <f>IF(Rapportage!C1029=0,"",IF(ISNUMBER(SEARCH("-",Rapportage!C1029)),_xlfn.CONCAT(REPT("0",7-LEN(LEFT(Rapportage!C1029,SEARCH("-",Rapportage!C1029)-1))),LEFT(Rapportage!C1029,SEARCH("-",Rapportage!C1029)-1)),_xlfn.CONCAT(REPT("0",7-LEN(Rapportage!C1029)),Rapportage!C1029)))</f>
        <v/>
      </c>
      <c r="E1029" t="s">
        <v>3564</v>
      </c>
      <c r="F1029" t="str">
        <f>IF(Rapportage!E1029="","",_xlfn.CONCAT(REPT("0",4-LEN(Rapportage!E1029)),Rapportage!E1029))</f>
        <v/>
      </c>
      <c r="G1029" s="10" t="str">
        <f>IF(Rapportage!F1029 ="0","  ", "  ")</f>
        <v xml:space="preserve">  </v>
      </c>
      <c r="H1029" s="10" t="str">
        <f>Rapportage!G1029 &amp; REPT(" ",4-MIN(4,LEN(Rapportage!G1029)))</f>
        <v xml:space="preserve">    </v>
      </c>
      <c r="I1029" s="10" t="str">
        <f>IF(Rapportage!H1029="","",IF(($Q$2-$P$2)&gt;=0,IF(LEN(TEXT(K1029*100,"00000000"))=3,_xlfn.CONCAT(0,TEXT(K1029*100,"000000.""00")),TEXT(K1029*100,"000000"".""00")),""""))</f>
        <v/>
      </c>
      <c r="J1029" s="10" t="str">
        <f>IF(Rapportage!I1029="","",IF(($Q$2-$P$2)&gt;=0,IF(LEN(TEXT(Rapportage!I1029*100,"000000"))=3,_xlfn.CONCAT(0,TEXT(Rapportage!I1029*100,"000.""00")),TEXT(Rapportage!I1029*100,"000"".""00")),""""))</f>
        <v/>
      </c>
      <c r="K1029" s="15">
        <f>ROUND(Rapportage!H1029,2)</f>
        <v>0</v>
      </c>
      <c r="O1029" t="s">
        <v>1063</v>
      </c>
      <c r="P1029">
        <v>1028</v>
      </c>
    </row>
    <row r="1030" spans="1:16" x14ac:dyDescent="0.25">
      <c r="A1030" t="str">
        <f>IF(LEN(Rapportage!A1030)="","",Rapportage!A1030&amp;REPT(" ",10-MIN(10,LEN(Rapportage!A1030))))</f>
        <v xml:space="preserve">          </v>
      </c>
      <c r="B1030" t="str">
        <f>IF(Rapportage!B1030=0,"",_xlfn.CONCAT(REPT("0",7-LEN(Rapportage!B1030)),Rapportage!B1030))</f>
        <v/>
      </c>
      <c r="C1030" t="str">
        <f>IF(Rapportage!C1030=0,"",IF(ISNUMBER(SEARCH("-",Rapportage!C1030)),_xlfn.CONCAT(REPT("0",7-LEN(LEFT(Rapportage!C1030,SEARCH("-",Rapportage!C1030)-1))),LEFT(Rapportage!C1030,SEARCH("-",Rapportage!C1030)-1)),_xlfn.CONCAT(REPT("0",7-LEN(Rapportage!C1030)),Rapportage!C1030)))</f>
        <v/>
      </c>
      <c r="E1030" t="s">
        <v>3565</v>
      </c>
      <c r="F1030" t="str">
        <f>IF(Rapportage!E1030="","",_xlfn.CONCAT(REPT("0",4-LEN(Rapportage!E1030)),Rapportage!E1030))</f>
        <v/>
      </c>
      <c r="G1030" s="10" t="str">
        <f>IF(Rapportage!F1030 ="0","  ", "  ")</f>
        <v xml:space="preserve">  </v>
      </c>
      <c r="H1030" s="10" t="str">
        <f>Rapportage!G1030 &amp; REPT(" ",4-MIN(4,LEN(Rapportage!G1030)))</f>
        <v xml:space="preserve">    </v>
      </c>
      <c r="I1030" s="10" t="str">
        <f>IF(Rapportage!H1030="","",IF(($Q$2-$P$2)&gt;=0,IF(LEN(TEXT(K1030*100,"00000000"))=3,_xlfn.CONCAT(0,TEXT(K1030*100,"000000.""00")),TEXT(K1030*100,"000000"".""00")),""""))</f>
        <v/>
      </c>
      <c r="J1030" s="10" t="str">
        <f>IF(Rapportage!I1030="","",IF(($Q$2-$P$2)&gt;=0,IF(LEN(TEXT(Rapportage!I1030*100,"000000"))=3,_xlfn.CONCAT(0,TEXT(Rapportage!I1030*100,"000.""00")),TEXT(Rapportage!I1030*100,"000"".""00")),""""))</f>
        <v/>
      </c>
      <c r="K1030" s="15">
        <f>ROUND(Rapportage!H1030,2)</f>
        <v>0</v>
      </c>
      <c r="O1030" t="s">
        <v>1064</v>
      </c>
      <c r="P1030">
        <v>1029</v>
      </c>
    </row>
    <row r="1031" spans="1:16" x14ac:dyDescent="0.25">
      <c r="A1031" t="str">
        <f>IF(LEN(Rapportage!A1031)="","",Rapportage!A1031&amp;REPT(" ",10-MIN(10,LEN(Rapportage!A1031))))</f>
        <v xml:space="preserve">          </v>
      </c>
      <c r="B1031" t="str">
        <f>IF(Rapportage!B1031=0,"",_xlfn.CONCAT(REPT("0",7-LEN(Rapportage!B1031)),Rapportage!B1031))</f>
        <v/>
      </c>
      <c r="C1031" t="str">
        <f>IF(Rapportage!C1031=0,"",IF(ISNUMBER(SEARCH("-",Rapportage!C1031)),_xlfn.CONCAT(REPT("0",7-LEN(LEFT(Rapportage!C1031,SEARCH("-",Rapportage!C1031)-1))),LEFT(Rapportage!C1031,SEARCH("-",Rapportage!C1031)-1)),_xlfn.CONCAT(REPT("0",7-LEN(Rapportage!C1031)),Rapportage!C1031)))</f>
        <v/>
      </c>
      <c r="E1031" t="s">
        <v>3566</v>
      </c>
      <c r="F1031" t="str">
        <f>IF(Rapportage!E1031="","",_xlfn.CONCAT(REPT("0",4-LEN(Rapportage!E1031)),Rapportage!E1031))</f>
        <v/>
      </c>
      <c r="G1031" s="10" t="str">
        <f>IF(Rapportage!F1031 ="0","  ", "  ")</f>
        <v xml:space="preserve">  </v>
      </c>
      <c r="H1031" s="10" t="str">
        <f>Rapportage!G1031 &amp; REPT(" ",4-MIN(4,LEN(Rapportage!G1031)))</f>
        <v xml:space="preserve">    </v>
      </c>
      <c r="I1031" s="10" t="str">
        <f>IF(Rapportage!H1031="","",IF(($Q$2-$P$2)&gt;=0,IF(LEN(TEXT(K1031*100,"00000000"))=3,_xlfn.CONCAT(0,TEXT(K1031*100,"000000.""00")),TEXT(K1031*100,"000000"".""00")),""""))</f>
        <v/>
      </c>
      <c r="J1031" s="10" t="str">
        <f>IF(Rapportage!I1031="","",IF(($Q$2-$P$2)&gt;=0,IF(LEN(TEXT(Rapportage!I1031*100,"000000"))=3,_xlfn.CONCAT(0,TEXT(Rapportage!I1031*100,"000.""00")),TEXT(Rapportage!I1031*100,"000"".""00")),""""))</f>
        <v/>
      </c>
      <c r="K1031" s="15">
        <f>ROUND(Rapportage!H1031,2)</f>
        <v>0</v>
      </c>
      <c r="O1031" t="s">
        <v>1065</v>
      </c>
      <c r="P1031">
        <v>1030</v>
      </c>
    </row>
    <row r="1032" spans="1:16" x14ac:dyDescent="0.25">
      <c r="A1032" t="str">
        <f>IF(LEN(Rapportage!A1032)="","",Rapportage!A1032&amp;REPT(" ",10-MIN(10,LEN(Rapportage!A1032))))</f>
        <v xml:space="preserve">          </v>
      </c>
      <c r="B1032" t="str">
        <f>IF(Rapportage!B1032=0,"",_xlfn.CONCAT(REPT("0",7-LEN(Rapportage!B1032)),Rapportage!B1032))</f>
        <v/>
      </c>
      <c r="C1032" t="str">
        <f>IF(Rapportage!C1032=0,"",IF(ISNUMBER(SEARCH("-",Rapportage!C1032)),_xlfn.CONCAT(REPT("0",7-LEN(LEFT(Rapportage!C1032,SEARCH("-",Rapportage!C1032)-1))),LEFT(Rapportage!C1032,SEARCH("-",Rapportage!C1032)-1)),_xlfn.CONCAT(REPT("0",7-LEN(Rapportage!C1032)),Rapportage!C1032)))</f>
        <v/>
      </c>
      <c r="E1032" t="s">
        <v>3567</v>
      </c>
      <c r="F1032" t="str">
        <f>IF(Rapportage!E1032="","",_xlfn.CONCAT(REPT("0",4-LEN(Rapportage!E1032)),Rapportage!E1032))</f>
        <v/>
      </c>
      <c r="G1032" s="10" t="str">
        <f>IF(Rapportage!F1032 ="0","  ", "  ")</f>
        <v xml:space="preserve">  </v>
      </c>
      <c r="H1032" s="10" t="str">
        <f>Rapportage!G1032 &amp; REPT(" ",4-MIN(4,LEN(Rapportage!G1032)))</f>
        <v xml:space="preserve">    </v>
      </c>
      <c r="I1032" s="10" t="str">
        <f>IF(Rapportage!H1032="","",IF(($Q$2-$P$2)&gt;=0,IF(LEN(TEXT(K1032*100,"00000000"))=3,_xlfn.CONCAT(0,TEXT(K1032*100,"000000.""00")),TEXT(K1032*100,"000000"".""00")),""""))</f>
        <v/>
      </c>
      <c r="J1032" s="10" t="str">
        <f>IF(Rapportage!I1032="","",IF(($Q$2-$P$2)&gt;=0,IF(LEN(TEXT(Rapportage!I1032*100,"000000"))=3,_xlfn.CONCAT(0,TEXT(Rapportage!I1032*100,"000.""00")),TEXT(Rapportage!I1032*100,"000"".""00")),""""))</f>
        <v/>
      </c>
      <c r="K1032" s="15">
        <f>ROUND(Rapportage!H1032,2)</f>
        <v>0</v>
      </c>
      <c r="O1032" t="s">
        <v>1066</v>
      </c>
      <c r="P1032">
        <v>1031</v>
      </c>
    </row>
    <row r="1033" spans="1:16" x14ac:dyDescent="0.25">
      <c r="A1033" t="str">
        <f>IF(LEN(Rapportage!A1033)="","",Rapportage!A1033&amp;REPT(" ",10-MIN(10,LEN(Rapportage!A1033))))</f>
        <v xml:space="preserve">          </v>
      </c>
      <c r="B1033" t="str">
        <f>IF(Rapportage!B1033=0,"",_xlfn.CONCAT(REPT("0",7-LEN(Rapportage!B1033)),Rapportage!B1033))</f>
        <v/>
      </c>
      <c r="C1033" t="str">
        <f>IF(Rapportage!C1033=0,"",IF(ISNUMBER(SEARCH("-",Rapportage!C1033)),_xlfn.CONCAT(REPT("0",7-LEN(LEFT(Rapportage!C1033,SEARCH("-",Rapportage!C1033)-1))),LEFT(Rapportage!C1033,SEARCH("-",Rapportage!C1033)-1)),_xlfn.CONCAT(REPT("0",7-LEN(Rapportage!C1033)),Rapportage!C1033)))</f>
        <v/>
      </c>
      <c r="E1033" t="s">
        <v>3568</v>
      </c>
      <c r="F1033" t="str">
        <f>IF(Rapportage!E1033="","",_xlfn.CONCAT(REPT("0",4-LEN(Rapportage!E1033)),Rapportage!E1033))</f>
        <v/>
      </c>
      <c r="G1033" s="10" t="str">
        <f>IF(Rapportage!F1033 ="0","  ", "  ")</f>
        <v xml:space="preserve">  </v>
      </c>
      <c r="H1033" s="10" t="str">
        <f>Rapportage!G1033 &amp; REPT(" ",4-MIN(4,LEN(Rapportage!G1033)))</f>
        <v xml:space="preserve">    </v>
      </c>
      <c r="I1033" s="10" t="str">
        <f>IF(Rapportage!H1033="","",IF(($Q$2-$P$2)&gt;=0,IF(LEN(TEXT(K1033*100,"00000000"))=3,_xlfn.CONCAT(0,TEXT(K1033*100,"000000.""00")),TEXT(K1033*100,"000000"".""00")),""""))</f>
        <v/>
      </c>
      <c r="J1033" s="10" t="str">
        <f>IF(Rapportage!I1033="","",IF(($Q$2-$P$2)&gt;=0,IF(LEN(TEXT(Rapportage!I1033*100,"000000"))=3,_xlfn.CONCAT(0,TEXT(Rapportage!I1033*100,"000.""00")),TEXT(Rapportage!I1033*100,"000"".""00")),""""))</f>
        <v/>
      </c>
      <c r="K1033" s="15">
        <f>ROUND(Rapportage!H1033,2)</f>
        <v>0</v>
      </c>
      <c r="O1033" t="s">
        <v>1067</v>
      </c>
      <c r="P1033">
        <v>1032</v>
      </c>
    </row>
    <row r="1034" spans="1:16" x14ac:dyDescent="0.25">
      <c r="A1034" t="str">
        <f>IF(LEN(Rapportage!A1034)="","",Rapportage!A1034&amp;REPT(" ",10-MIN(10,LEN(Rapportage!A1034))))</f>
        <v xml:space="preserve">          </v>
      </c>
      <c r="B1034" t="str">
        <f>IF(Rapportage!B1034=0,"",_xlfn.CONCAT(REPT("0",7-LEN(Rapportage!B1034)),Rapportage!B1034))</f>
        <v/>
      </c>
      <c r="C1034" t="str">
        <f>IF(Rapportage!C1034=0,"",IF(ISNUMBER(SEARCH("-",Rapportage!C1034)),_xlfn.CONCAT(REPT("0",7-LEN(LEFT(Rapportage!C1034,SEARCH("-",Rapportage!C1034)-1))),LEFT(Rapportage!C1034,SEARCH("-",Rapportage!C1034)-1)),_xlfn.CONCAT(REPT("0",7-LEN(Rapportage!C1034)),Rapportage!C1034)))</f>
        <v/>
      </c>
      <c r="E1034" t="s">
        <v>3569</v>
      </c>
      <c r="F1034" t="str">
        <f>IF(Rapportage!E1034="","",_xlfn.CONCAT(REPT("0",4-LEN(Rapportage!E1034)),Rapportage!E1034))</f>
        <v/>
      </c>
      <c r="G1034" s="10" t="str">
        <f>IF(Rapportage!F1034 ="0","  ", "  ")</f>
        <v xml:space="preserve">  </v>
      </c>
      <c r="H1034" s="10" t="str">
        <f>Rapportage!G1034 &amp; REPT(" ",4-MIN(4,LEN(Rapportage!G1034)))</f>
        <v xml:space="preserve">    </v>
      </c>
      <c r="I1034" s="10" t="str">
        <f>IF(Rapportage!H1034="","",IF(($Q$2-$P$2)&gt;=0,IF(LEN(TEXT(K1034*100,"00000000"))=3,_xlfn.CONCAT(0,TEXT(K1034*100,"000000.""00")),TEXT(K1034*100,"000000"".""00")),""""))</f>
        <v/>
      </c>
      <c r="J1034" s="10" t="str">
        <f>IF(Rapportage!I1034="","",IF(($Q$2-$P$2)&gt;=0,IF(LEN(TEXT(Rapportage!I1034*100,"000000"))=3,_xlfn.CONCAT(0,TEXT(Rapportage!I1034*100,"000.""00")),TEXT(Rapportage!I1034*100,"000"".""00")),""""))</f>
        <v/>
      </c>
      <c r="K1034" s="15">
        <f>ROUND(Rapportage!H1034,2)</f>
        <v>0</v>
      </c>
      <c r="O1034" t="s">
        <v>1068</v>
      </c>
      <c r="P1034">
        <v>1033</v>
      </c>
    </row>
    <row r="1035" spans="1:16" x14ac:dyDescent="0.25">
      <c r="A1035" t="str">
        <f>IF(LEN(Rapportage!A1035)="","",Rapportage!A1035&amp;REPT(" ",10-MIN(10,LEN(Rapportage!A1035))))</f>
        <v xml:space="preserve">          </v>
      </c>
      <c r="B1035" t="str">
        <f>IF(Rapportage!B1035=0,"",_xlfn.CONCAT(REPT("0",7-LEN(Rapportage!B1035)),Rapportage!B1035))</f>
        <v/>
      </c>
      <c r="C1035" t="str">
        <f>IF(Rapportage!C1035=0,"",IF(ISNUMBER(SEARCH("-",Rapportage!C1035)),_xlfn.CONCAT(REPT("0",7-LEN(LEFT(Rapportage!C1035,SEARCH("-",Rapportage!C1035)-1))),LEFT(Rapportage!C1035,SEARCH("-",Rapportage!C1035)-1)),_xlfn.CONCAT(REPT("0",7-LEN(Rapportage!C1035)),Rapportage!C1035)))</f>
        <v/>
      </c>
      <c r="E1035" t="s">
        <v>3570</v>
      </c>
      <c r="F1035" t="str">
        <f>IF(Rapportage!E1035="","",_xlfn.CONCAT(REPT("0",4-LEN(Rapportage!E1035)),Rapportage!E1035))</f>
        <v/>
      </c>
      <c r="G1035" s="10" t="str">
        <f>IF(Rapportage!F1035 ="0","  ", "  ")</f>
        <v xml:space="preserve">  </v>
      </c>
      <c r="H1035" s="10" t="str">
        <f>Rapportage!G1035 &amp; REPT(" ",4-MIN(4,LEN(Rapportage!G1035)))</f>
        <v xml:space="preserve">    </v>
      </c>
      <c r="I1035" s="10" t="str">
        <f>IF(Rapportage!H1035="","",IF(($Q$2-$P$2)&gt;=0,IF(LEN(TEXT(K1035*100,"00000000"))=3,_xlfn.CONCAT(0,TEXT(K1035*100,"000000.""00")),TEXT(K1035*100,"000000"".""00")),""""))</f>
        <v/>
      </c>
      <c r="J1035" s="10" t="str">
        <f>IF(Rapportage!I1035="","",IF(($Q$2-$P$2)&gt;=0,IF(LEN(TEXT(Rapportage!I1035*100,"000000"))=3,_xlfn.CONCAT(0,TEXT(Rapportage!I1035*100,"000.""00")),TEXT(Rapportage!I1035*100,"000"".""00")),""""))</f>
        <v/>
      </c>
      <c r="K1035" s="15">
        <f>ROUND(Rapportage!H1035,2)</f>
        <v>0</v>
      </c>
      <c r="O1035" t="s">
        <v>1069</v>
      </c>
      <c r="P1035">
        <v>1034</v>
      </c>
    </row>
    <row r="1036" spans="1:16" x14ac:dyDescent="0.25">
      <c r="A1036" t="str">
        <f>IF(LEN(Rapportage!A1036)="","",Rapportage!A1036&amp;REPT(" ",10-MIN(10,LEN(Rapportage!A1036))))</f>
        <v xml:space="preserve">          </v>
      </c>
      <c r="B1036" t="str">
        <f>IF(Rapportage!B1036=0,"",_xlfn.CONCAT(REPT("0",7-LEN(Rapportage!B1036)),Rapportage!B1036))</f>
        <v/>
      </c>
      <c r="C1036" t="str">
        <f>IF(Rapportage!C1036=0,"",IF(ISNUMBER(SEARCH("-",Rapportage!C1036)),_xlfn.CONCAT(REPT("0",7-LEN(LEFT(Rapportage!C1036,SEARCH("-",Rapportage!C1036)-1))),LEFT(Rapportage!C1036,SEARCH("-",Rapportage!C1036)-1)),_xlfn.CONCAT(REPT("0",7-LEN(Rapportage!C1036)),Rapportage!C1036)))</f>
        <v/>
      </c>
      <c r="E1036" t="s">
        <v>3571</v>
      </c>
      <c r="F1036" t="str">
        <f>IF(Rapportage!E1036="","",_xlfn.CONCAT(REPT("0",4-LEN(Rapportage!E1036)),Rapportage!E1036))</f>
        <v/>
      </c>
      <c r="G1036" s="10" t="str">
        <f>IF(Rapportage!F1036 ="0","  ", "  ")</f>
        <v xml:space="preserve">  </v>
      </c>
      <c r="H1036" s="10" t="str">
        <f>Rapportage!G1036 &amp; REPT(" ",4-MIN(4,LEN(Rapportage!G1036)))</f>
        <v xml:space="preserve">    </v>
      </c>
      <c r="I1036" s="10" t="str">
        <f>IF(Rapportage!H1036="","",IF(($Q$2-$P$2)&gt;=0,IF(LEN(TEXT(K1036*100,"00000000"))=3,_xlfn.CONCAT(0,TEXT(K1036*100,"000000.""00")),TEXT(K1036*100,"000000"".""00")),""""))</f>
        <v/>
      </c>
      <c r="J1036" s="10" t="str">
        <f>IF(Rapportage!I1036="","",IF(($Q$2-$P$2)&gt;=0,IF(LEN(TEXT(Rapportage!I1036*100,"000000"))=3,_xlfn.CONCAT(0,TEXT(Rapportage!I1036*100,"000.""00")),TEXT(Rapportage!I1036*100,"000"".""00")),""""))</f>
        <v/>
      </c>
      <c r="K1036" s="15">
        <f>ROUND(Rapportage!H1036,2)</f>
        <v>0</v>
      </c>
      <c r="O1036" t="s">
        <v>1070</v>
      </c>
      <c r="P1036">
        <v>1035</v>
      </c>
    </row>
    <row r="1037" spans="1:16" x14ac:dyDescent="0.25">
      <c r="A1037" t="str">
        <f>IF(LEN(Rapportage!A1037)="","",Rapportage!A1037&amp;REPT(" ",10-MIN(10,LEN(Rapportage!A1037))))</f>
        <v xml:space="preserve">          </v>
      </c>
      <c r="B1037" t="str">
        <f>IF(Rapportage!B1037=0,"",_xlfn.CONCAT(REPT("0",7-LEN(Rapportage!B1037)),Rapportage!B1037))</f>
        <v/>
      </c>
      <c r="C1037" t="str">
        <f>IF(Rapportage!C1037=0,"",IF(ISNUMBER(SEARCH("-",Rapportage!C1037)),_xlfn.CONCAT(REPT("0",7-LEN(LEFT(Rapportage!C1037,SEARCH("-",Rapportage!C1037)-1))),LEFT(Rapportage!C1037,SEARCH("-",Rapportage!C1037)-1)),_xlfn.CONCAT(REPT("0",7-LEN(Rapportage!C1037)),Rapportage!C1037)))</f>
        <v/>
      </c>
      <c r="E1037" t="s">
        <v>3572</v>
      </c>
      <c r="F1037" t="str">
        <f>IF(Rapportage!E1037="","",_xlfn.CONCAT(REPT("0",4-LEN(Rapportage!E1037)),Rapportage!E1037))</f>
        <v/>
      </c>
      <c r="G1037" s="10" t="str">
        <f>IF(Rapportage!F1037 ="0","  ", "  ")</f>
        <v xml:space="preserve">  </v>
      </c>
      <c r="H1037" s="10" t="str">
        <f>Rapportage!G1037 &amp; REPT(" ",4-MIN(4,LEN(Rapportage!G1037)))</f>
        <v xml:space="preserve">    </v>
      </c>
      <c r="I1037" s="10" t="str">
        <f>IF(Rapportage!H1037="","",IF(($Q$2-$P$2)&gt;=0,IF(LEN(TEXT(K1037*100,"00000000"))=3,_xlfn.CONCAT(0,TEXT(K1037*100,"000000.""00")),TEXT(K1037*100,"000000"".""00")),""""))</f>
        <v/>
      </c>
      <c r="J1037" s="10" t="str">
        <f>IF(Rapportage!I1037="","",IF(($Q$2-$P$2)&gt;=0,IF(LEN(TEXT(Rapportage!I1037*100,"000000"))=3,_xlfn.CONCAT(0,TEXT(Rapportage!I1037*100,"000.""00")),TEXT(Rapportage!I1037*100,"000"".""00")),""""))</f>
        <v/>
      </c>
      <c r="K1037" s="15">
        <f>ROUND(Rapportage!H1037,2)</f>
        <v>0</v>
      </c>
      <c r="O1037" t="s">
        <v>1071</v>
      </c>
      <c r="P1037">
        <v>1036</v>
      </c>
    </row>
    <row r="1038" spans="1:16" x14ac:dyDescent="0.25">
      <c r="A1038" t="str">
        <f>IF(LEN(Rapportage!A1038)="","",Rapportage!A1038&amp;REPT(" ",10-MIN(10,LEN(Rapportage!A1038))))</f>
        <v xml:space="preserve">          </v>
      </c>
      <c r="B1038" t="str">
        <f>IF(Rapportage!B1038=0,"",_xlfn.CONCAT(REPT("0",7-LEN(Rapportage!B1038)),Rapportage!B1038))</f>
        <v/>
      </c>
      <c r="C1038" t="str">
        <f>IF(Rapportage!C1038=0,"",IF(ISNUMBER(SEARCH("-",Rapportage!C1038)),_xlfn.CONCAT(REPT("0",7-LEN(LEFT(Rapportage!C1038,SEARCH("-",Rapportage!C1038)-1))),LEFT(Rapportage!C1038,SEARCH("-",Rapportage!C1038)-1)),_xlfn.CONCAT(REPT("0",7-LEN(Rapportage!C1038)),Rapportage!C1038)))</f>
        <v/>
      </c>
      <c r="E1038" t="s">
        <v>3573</v>
      </c>
      <c r="F1038" t="str">
        <f>IF(Rapportage!E1038="","",_xlfn.CONCAT(REPT("0",4-LEN(Rapportage!E1038)),Rapportage!E1038))</f>
        <v/>
      </c>
      <c r="G1038" s="10" t="str">
        <f>IF(Rapportage!F1038 ="0","  ", "  ")</f>
        <v xml:space="preserve">  </v>
      </c>
      <c r="H1038" s="10" t="str">
        <f>Rapportage!G1038 &amp; REPT(" ",4-MIN(4,LEN(Rapportage!G1038)))</f>
        <v xml:space="preserve">    </v>
      </c>
      <c r="I1038" s="10" t="str">
        <f>IF(Rapportage!H1038="","",IF(($Q$2-$P$2)&gt;=0,IF(LEN(TEXT(K1038*100,"00000000"))=3,_xlfn.CONCAT(0,TEXT(K1038*100,"000000.""00")),TEXT(K1038*100,"000000"".""00")),""""))</f>
        <v/>
      </c>
      <c r="J1038" s="10" t="str">
        <f>IF(Rapportage!I1038="","",IF(($Q$2-$P$2)&gt;=0,IF(LEN(TEXT(Rapportage!I1038*100,"000000"))=3,_xlfn.CONCAT(0,TEXT(Rapportage!I1038*100,"000.""00")),TEXT(Rapportage!I1038*100,"000"".""00")),""""))</f>
        <v/>
      </c>
      <c r="K1038" s="15">
        <f>ROUND(Rapportage!H1038,2)</f>
        <v>0</v>
      </c>
      <c r="O1038" t="s">
        <v>1072</v>
      </c>
      <c r="P1038">
        <v>1037</v>
      </c>
    </row>
    <row r="1039" spans="1:16" x14ac:dyDescent="0.25">
      <c r="A1039" t="str">
        <f>IF(LEN(Rapportage!A1039)="","",Rapportage!A1039&amp;REPT(" ",10-MIN(10,LEN(Rapportage!A1039))))</f>
        <v xml:space="preserve">          </v>
      </c>
      <c r="B1039" t="str">
        <f>IF(Rapportage!B1039=0,"",_xlfn.CONCAT(REPT("0",7-LEN(Rapportage!B1039)),Rapportage!B1039))</f>
        <v/>
      </c>
      <c r="C1039" t="str">
        <f>IF(Rapportage!C1039=0,"",IF(ISNUMBER(SEARCH("-",Rapportage!C1039)),_xlfn.CONCAT(REPT("0",7-LEN(LEFT(Rapportage!C1039,SEARCH("-",Rapportage!C1039)-1))),LEFT(Rapportage!C1039,SEARCH("-",Rapportage!C1039)-1)),_xlfn.CONCAT(REPT("0",7-LEN(Rapportage!C1039)),Rapportage!C1039)))</f>
        <v/>
      </c>
      <c r="E1039" t="s">
        <v>3574</v>
      </c>
      <c r="F1039" t="str">
        <f>IF(Rapportage!E1039="","",_xlfn.CONCAT(REPT("0",4-LEN(Rapportage!E1039)),Rapportage!E1039))</f>
        <v/>
      </c>
      <c r="G1039" s="10" t="str">
        <f>IF(Rapportage!F1039 ="0","  ", "  ")</f>
        <v xml:space="preserve">  </v>
      </c>
      <c r="H1039" s="10" t="str">
        <f>Rapportage!G1039 &amp; REPT(" ",4-MIN(4,LEN(Rapportage!G1039)))</f>
        <v xml:space="preserve">    </v>
      </c>
      <c r="I1039" s="10" t="str">
        <f>IF(Rapportage!H1039="","",IF(($Q$2-$P$2)&gt;=0,IF(LEN(TEXT(K1039*100,"00000000"))=3,_xlfn.CONCAT(0,TEXT(K1039*100,"000000.""00")),TEXT(K1039*100,"000000"".""00")),""""))</f>
        <v/>
      </c>
      <c r="J1039" s="10" t="str">
        <f>IF(Rapportage!I1039="","",IF(($Q$2-$P$2)&gt;=0,IF(LEN(TEXT(Rapportage!I1039*100,"000000"))=3,_xlfn.CONCAT(0,TEXT(Rapportage!I1039*100,"000.""00")),TEXT(Rapportage!I1039*100,"000"".""00")),""""))</f>
        <v/>
      </c>
      <c r="K1039" s="15">
        <f>ROUND(Rapportage!H1039,2)</f>
        <v>0</v>
      </c>
      <c r="O1039" t="s">
        <v>1073</v>
      </c>
      <c r="P1039">
        <v>1038</v>
      </c>
    </row>
    <row r="1040" spans="1:16" x14ac:dyDescent="0.25">
      <c r="A1040" t="str">
        <f>IF(LEN(Rapportage!A1040)="","",Rapportage!A1040&amp;REPT(" ",10-MIN(10,LEN(Rapportage!A1040))))</f>
        <v xml:space="preserve">          </v>
      </c>
      <c r="B1040" t="str">
        <f>IF(Rapportage!B1040=0,"",_xlfn.CONCAT(REPT("0",7-LEN(Rapportage!B1040)),Rapportage!B1040))</f>
        <v/>
      </c>
      <c r="C1040" t="str">
        <f>IF(Rapportage!C1040=0,"",IF(ISNUMBER(SEARCH("-",Rapportage!C1040)),_xlfn.CONCAT(REPT("0",7-LEN(LEFT(Rapportage!C1040,SEARCH("-",Rapportage!C1040)-1))),LEFT(Rapportage!C1040,SEARCH("-",Rapportage!C1040)-1)),_xlfn.CONCAT(REPT("0",7-LEN(Rapportage!C1040)),Rapportage!C1040)))</f>
        <v/>
      </c>
      <c r="E1040" t="s">
        <v>3575</v>
      </c>
      <c r="F1040" t="str">
        <f>IF(Rapportage!E1040="","",_xlfn.CONCAT(REPT("0",4-LEN(Rapportage!E1040)),Rapportage!E1040))</f>
        <v/>
      </c>
      <c r="G1040" s="10" t="str">
        <f>IF(Rapportage!F1040 ="0","  ", "  ")</f>
        <v xml:space="preserve">  </v>
      </c>
      <c r="H1040" s="10" t="str">
        <f>Rapportage!G1040 &amp; REPT(" ",4-MIN(4,LEN(Rapportage!G1040)))</f>
        <v xml:space="preserve">    </v>
      </c>
      <c r="I1040" s="10" t="str">
        <f>IF(Rapportage!H1040="","",IF(($Q$2-$P$2)&gt;=0,IF(LEN(TEXT(K1040*100,"00000000"))=3,_xlfn.CONCAT(0,TEXT(K1040*100,"000000.""00")),TEXT(K1040*100,"000000"".""00")),""""))</f>
        <v/>
      </c>
      <c r="J1040" s="10" t="str">
        <f>IF(Rapportage!I1040="","",IF(($Q$2-$P$2)&gt;=0,IF(LEN(TEXT(Rapportage!I1040*100,"000000"))=3,_xlfn.CONCAT(0,TEXT(Rapportage!I1040*100,"000.""00")),TEXT(Rapportage!I1040*100,"000"".""00")),""""))</f>
        <v/>
      </c>
      <c r="K1040" s="15">
        <f>ROUND(Rapportage!H1040,2)</f>
        <v>0</v>
      </c>
      <c r="O1040" t="s">
        <v>1074</v>
      </c>
      <c r="P1040">
        <v>1039</v>
      </c>
    </row>
    <row r="1041" spans="1:16" x14ac:dyDescent="0.25">
      <c r="A1041" t="str">
        <f>IF(LEN(Rapportage!A1041)="","",Rapportage!A1041&amp;REPT(" ",10-MIN(10,LEN(Rapportage!A1041))))</f>
        <v xml:space="preserve">          </v>
      </c>
      <c r="B1041" t="str">
        <f>IF(Rapportage!B1041=0,"",_xlfn.CONCAT(REPT("0",7-LEN(Rapportage!B1041)),Rapportage!B1041))</f>
        <v/>
      </c>
      <c r="C1041" t="str">
        <f>IF(Rapportage!C1041=0,"",IF(ISNUMBER(SEARCH("-",Rapportage!C1041)),_xlfn.CONCAT(REPT("0",7-LEN(LEFT(Rapportage!C1041,SEARCH("-",Rapportage!C1041)-1))),LEFT(Rapportage!C1041,SEARCH("-",Rapportage!C1041)-1)),_xlfn.CONCAT(REPT("0",7-LEN(Rapportage!C1041)),Rapportage!C1041)))</f>
        <v/>
      </c>
      <c r="E1041" t="s">
        <v>3576</v>
      </c>
      <c r="F1041" t="str">
        <f>IF(Rapportage!E1041="","",_xlfn.CONCAT(REPT("0",4-LEN(Rapportage!E1041)),Rapportage!E1041))</f>
        <v/>
      </c>
      <c r="G1041" s="10" t="str">
        <f>IF(Rapportage!F1041 ="0","  ", "  ")</f>
        <v xml:space="preserve">  </v>
      </c>
      <c r="H1041" s="10" t="str">
        <f>Rapportage!G1041 &amp; REPT(" ",4-MIN(4,LEN(Rapportage!G1041)))</f>
        <v xml:space="preserve">    </v>
      </c>
      <c r="I1041" s="10" t="str">
        <f>IF(Rapportage!H1041="","",IF(($Q$2-$P$2)&gt;=0,IF(LEN(TEXT(K1041*100,"00000000"))=3,_xlfn.CONCAT(0,TEXT(K1041*100,"000000.""00")),TEXT(K1041*100,"000000"".""00")),""""))</f>
        <v/>
      </c>
      <c r="J1041" s="10" t="str">
        <f>IF(Rapportage!I1041="","",IF(($Q$2-$P$2)&gt;=0,IF(LEN(TEXT(Rapportage!I1041*100,"000000"))=3,_xlfn.CONCAT(0,TEXT(Rapportage!I1041*100,"000.""00")),TEXT(Rapportage!I1041*100,"000"".""00")),""""))</f>
        <v/>
      </c>
      <c r="K1041" s="15">
        <f>ROUND(Rapportage!H1041,2)</f>
        <v>0</v>
      </c>
      <c r="O1041" t="s">
        <v>1075</v>
      </c>
      <c r="P1041">
        <v>1040</v>
      </c>
    </row>
    <row r="1042" spans="1:16" x14ac:dyDescent="0.25">
      <c r="A1042" t="str">
        <f>IF(LEN(Rapportage!A1042)="","",Rapportage!A1042&amp;REPT(" ",10-MIN(10,LEN(Rapportage!A1042))))</f>
        <v xml:space="preserve">          </v>
      </c>
      <c r="B1042" t="str">
        <f>IF(Rapportage!B1042=0,"",_xlfn.CONCAT(REPT("0",7-LEN(Rapportage!B1042)),Rapportage!B1042))</f>
        <v/>
      </c>
      <c r="C1042" t="str">
        <f>IF(Rapportage!C1042=0,"",IF(ISNUMBER(SEARCH("-",Rapportage!C1042)),_xlfn.CONCAT(REPT("0",7-LEN(LEFT(Rapportage!C1042,SEARCH("-",Rapportage!C1042)-1))),LEFT(Rapportage!C1042,SEARCH("-",Rapportage!C1042)-1)),_xlfn.CONCAT(REPT("0",7-LEN(Rapportage!C1042)),Rapportage!C1042)))</f>
        <v/>
      </c>
      <c r="E1042" t="s">
        <v>3577</v>
      </c>
      <c r="F1042" t="str">
        <f>IF(Rapportage!E1042="","",_xlfn.CONCAT(REPT("0",4-LEN(Rapportage!E1042)),Rapportage!E1042))</f>
        <v/>
      </c>
      <c r="G1042" s="10" t="str">
        <f>IF(Rapportage!F1042 ="0","  ", "  ")</f>
        <v xml:space="preserve">  </v>
      </c>
      <c r="H1042" s="10" t="str">
        <f>Rapportage!G1042 &amp; REPT(" ",4-MIN(4,LEN(Rapportage!G1042)))</f>
        <v xml:space="preserve">    </v>
      </c>
      <c r="I1042" s="10" t="str">
        <f>IF(Rapportage!H1042="","",IF(($Q$2-$P$2)&gt;=0,IF(LEN(TEXT(K1042*100,"00000000"))=3,_xlfn.CONCAT(0,TEXT(K1042*100,"000000.""00")),TEXT(K1042*100,"000000"".""00")),""""))</f>
        <v/>
      </c>
      <c r="J1042" s="10" t="str">
        <f>IF(Rapportage!I1042="","",IF(($Q$2-$P$2)&gt;=0,IF(LEN(TEXT(Rapportage!I1042*100,"000000"))=3,_xlfn.CONCAT(0,TEXT(Rapportage!I1042*100,"000.""00")),TEXT(Rapportage!I1042*100,"000"".""00")),""""))</f>
        <v/>
      </c>
      <c r="K1042" s="15">
        <f>ROUND(Rapportage!H1042,2)</f>
        <v>0</v>
      </c>
      <c r="O1042" t="s">
        <v>1076</v>
      </c>
      <c r="P1042">
        <v>1041</v>
      </c>
    </row>
    <row r="1043" spans="1:16" x14ac:dyDescent="0.25">
      <c r="A1043" t="str">
        <f>IF(LEN(Rapportage!A1043)="","",Rapportage!A1043&amp;REPT(" ",10-MIN(10,LEN(Rapportage!A1043))))</f>
        <v xml:space="preserve">          </v>
      </c>
      <c r="B1043" t="str">
        <f>IF(Rapportage!B1043=0,"",_xlfn.CONCAT(REPT("0",7-LEN(Rapportage!B1043)),Rapportage!B1043))</f>
        <v/>
      </c>
      <c r="C1043" t="str">
        <f>IF(Rapportage!C1043=0,"",IF(ISNUMBER(SEARCH("-",Rapportage!C1043)),_xlfn.CONCAT(REPT("0",7-LEN(LEFT(Rapportage!C1043,SEARCH("-",Rapportage!C1043)-1))),LEFT(Rapportage!C1043,SEARCH("-",Rapportage!C1043)-1)),_xlfn.CONCAT(REPT("0",7-LEN(Rapportage!C1043)),Rapportage!C1043)))</f>
        <v/>
      </c>
      <c r="E1043" t="s">
        <v>3578</v>
      </c>
      <c r="F1043" t="str">
        <f>IF(Rapportage!E1043="","",_xlfn.CONCAT(REPT("0",4-LEN(Rapportage!E1043)),Rapportage!E1043))</f>
        <v/>
      </c>
      <c r="G1043" s="10" t="str">
        <f>IF(Rapportage!F1043 ="0","  ", "  ")</f>
        <v xml:space="preserve">  </v>
      </c>
      <c r="H1043" s="10" t="str">
        <f>Rapportage!G1043 &amp; REPT(" ",4-MIN(4,LEN(Rapportage!G1043)))</f>
        <v xml:space="preserve">    </v>
      </c>
      <c r="I1043" s="10" t="str">
        <f>IF(Rapportage!H1043="","",IF(($Q$2-$P$2)&gt;=0,IF(LEN(TEXT(K1043*100,"00000000"))=3,_xlfn.CONCAT(0,TEXT(K1043*100,"000000.""00")),TEXT(K1043*100,"000000"".""00")),""""))</f>
        <v/>
      </c>
      <c r="J1043" s="10" t="str">
        <f>IF(Rapportage!I1043="","",IF(($Q$2-$P$2)&gt;=0,IF(LEN(TEXT(Rapportage!I1043*100,"000000"))=3,_xlfn.CONCAT(0,TEXT(Rapportage!I1043*100,"000.""00")),TEXT(Rapportage!I1043*100,"000"".""00")),""""))</f>
        <v/>
      </c>
      <c r="K1043" s="15">
        <f>ROUND(Rapportage!H1043,2)</f>
        <v>0</v>
      </c>
      <c r="O1043" t="s">
        <v>1077</v>
      </c>
      <c r="P1043">
        <v>1042</v>
      </c>
    </row>
    <row r="1044" spans="1:16" x14ac:dyDescent="0.25">
      <c r="A1044" t="str">
        <f>IF(LEN(Rapportage!A1044)="","",Rapportage!A1044&amp;REPT(" ",10-MIN(10,LEN(Rapportage!A1044))))</f>
        <v xml:space="preserve">          </v>
      </c>
      <c r="B1044" t="str">
        <f>IF(Rapportage!B1044=0,"",_xlfn.CONCAT(REPT("0",7-LEN(Rapportage!B1044)),Rapportage!B1044))</f>
        <v/>
      </c>
      <c r="C1044" t="str">
        <f>IF(Rapportage!C1044=0,"",IF(ISNUMBER(SEARCH("-",Rapportage!C1044)),_xlfn.CONCAT(REPT("0",7-LEN(LEFT(Rapportage!C1044,SEARCH("-",Rapportage!C1044)-1))),LEFT(Rapportage!C1044,SEARCH("-",Rapportage!C1044)-1)),_xlfn.CONCAT(REPT("0",7-LEN(Rapportage!C1044)),Rapportage!C1044)))</f>
        <v/>
      </c>
      <c r="E1044" t="s">
        <v>3579</v>
      </c>
      <c r="F1044" t="str">
        <f>IF(Rapportage!E1044="","",_xlfn.CONCAT(REPT("0",4-LEN(Rapportage!E1044)),Rapportage!E1044))</f>
        <v/>
      </c>
      <c r="G1044" s="10" t="str">
        <f>IF(Rapportage!F1044 ="0","  ", "  ")</f>
        <v xml:space="preserve">  </v>
      </c>
      <c r="H1044" s="10" t="str">
        <f>Rapportage!G1044 &amp; REPT(" ",4-MIN(4,LEN(Rapportage!G1044)))</f>
        <v xml:space="preserve">    </v>
      </c>
      <c r="I1044" s="10" t="str">
        <f>IF(Rapportage!H1044="","",IF(($Q$2-$P$2)&gt;=0,IF(LEN(TEXT(K1044*100,"00000000"))=3,_xlfn.CONCAT(0,TEXT(K1044*100,"000000.""00")),TEXT(K1044*100,"000000"".""00")),""""))</f>
        <v/>
      </c>
      <c r="J1044" s="10" t="str">
        <f>IF(Rapportage!I1044="","",IF(($Q$2-$P$2)&gt;=0,IF(LEN(TEXT(Rapportage!I1044*100,"000000"))=3,_xlfn.CONCAT(0,TEXT(Rapportage!I1044*100,"000.""00")),TEXT(Rapportage!I1044*100,"000"".""00")),""""))</f>
        <v/>
      </c>
      <c r="K1044" s="15">
        <f>ROUND(Rapportage!H1044,2)</f>
        <v>0</v>
      </c>
      <c r="O1044" t="s">
        <v>1078</v>
      </c>
      <c r="P1044">
        <v>1043</v>
      </c>
    </row>
    <row r="1045" spans="1:16" x14ac:dyDescent="0.25">
      <c r="A1045" t="str">
        <f>IF(LEN(Rapportage!A1045)="","",Rapportage!A1045&amp;REPT(" ",10-MIN(10,LEN(Rapportage!A1045))))</f>
        <v xml:space="preserve">          </v>
      </c>
      <c r="B1045" t="str">
        <f>IF(Rapportage!B1045=0,"",_xlfn.CONCAT(REPT("0",7-LEN(Rapportage!B1045)),Rapportage!B1045))</f>
        <v/>
      </c>
      <c r="C1045" t="str">
        <f>IF(Rapportage!C1045=0,"",IF(ISNUMBER(SEARCH("-",Rapportage!C1045)),_xlfn.CONCAT(REPT("0",7-LEN(LEFT(Rapportage!C1045,SEARCH("-",Rapportage!C1045)-1))),LEFT(Rapportage!C1045,SEARCH("-",Rapportage!C1045)-1)),_xlfn.CONCAT(REPT("0",7-LEN(Rapportage!C1045)),Rapportage!C1045)))</f>
        <v/>
      </c>
      <c r="E1045" t="s">
        <v>3580</v>
      </c>
      <c r="F1045" t="str">
        <f>IF(Rapportage!E1045="","",_xlfn.CONCAT(REPT("0",4-LEN(Rapportage!E1045)),Rapportage!E1045))</f>
        <v/>
      </c>
      <c r="G1045" s="10" t="str">
        <f>IF(Rapportage!F1045 ="0","  ", "  ")</f>
        <v xml:space="preserve">  </v>
      </c>
      <c r="H1045" s="10" t="str">
        <f>Rapportage!G1045 &amp; REPT(" ",4-MIN(4,LEN(Rapportage!G1045)))</f>
        <v xml:space="preserve">    </v>
      </c>
      <c r="I1045" s="10" t="str">
        <f>IF(Rapportage!H1045="","",IF(($Q$2-$P$2)&gt;=0,IF(LEN(TEXT(K1045*100,"00000000"))=3,_xlfn.CONCAT(0,TEXT(K1045*100,"000000.""00")),TEXT(K1045*100,"000000"".""00")),""""))</f>
        <v/>
      </c>
      <c r="J1045" s="10" t="str">
        <f>IF(Rapportage!I1045="","",IF(($Q$2-$P$2)&gt;=0,IF(LEN(TEXT(Rapportage!I1045*100,"000000"))=3,_xlfn.CONCAT(0,TEXT(Rapportage!I1045*100,"000.""00")),TEXT(Rapportage!I1045*100,"000"".""00")),""""))</f>
        <v/>
      </c>
      <c r="K1045" s="15">
        <f>ROUND(Rapportage!H1045,2)</f>
        <v>0</v>
      </c>
      <c r="O1045" t="s">
        <v>1079</v>
      </c>
      <c r="P1045">
        <v>1044</v>
      </c>
    </row>
    <row r="1046" spans="1:16" x14ac:dyDescent="0.25">
      <c r="A1046" t="str">
        <f>IF(LEN(Rapportage!A1046)="","",Rapportage!A1046&amp;REPT(" ",10-MIN(10,LEN(Rapportage!A1046))))</f>
        <v xml:space="preserve">          </v>
      </c>
      <c r="B1046" t="str">
        <f>IF(Rapportage!B1046=0,"",_xlfn.CONCAT(REPT("0",7-LEN(Rapportage!B1046)),Rapportage!B1046))</f>
        <v/>
      </c>
      <c r="C1046" t="str">
        <f>IF(Rapportage!C1046=0,"",IF(ISNUMBER(SEARCH("-",Rapportage!C1046)),_xlfn.CONCAT(REPT("0",7-LEN(LEFT(Rapportage!C1046,SEARCH("-",Rapportage!C1046)-1))),LEFT(Rapportage!C1046,SEARCH("-",Rapportage!C1046)-1)),_xlfn.CONCAT(REPT("0",7-LEN(Rapportage!C1046)),Rapportage!C1046)))</f>
        <v/>
      </c>
      <c r="E1046" t="s">
        <v>3581</v>
      </c>
      <c r="F1046" t="str">
        <f>IF(Rapportage!E1046="","",_xlfn.CONCAT(REPT("0",4-LEN(Rapportage!E1046)),Rapportage!E1046))</f>
        <v/>
      </c>
      <c r="G1046" s="10" t="str">
        <f>IF(Rapportage!F1046 ="0","  ", "  ")</f>
        <v xml:space="preserve">  </v>
      </c>
      <c r="H1046" s="10" t="str">
        <f>Rapportage!G1046 &amp; REPT(" ",4-MIN(4,LEN(Rapportage!G1046)))</f>
        <v xml:space="preserve">    </v>
      </c>
      <c r="I1046" s="10" t="str">
        <f>IF(Rapportage!H1046="","",IF(($Q$2-$P$2)&gt;=0,IF(LEN(TEXT(K1046*100,"00000000"))=3,_xlfn.CONCAT(0,TEXT(K1046*100,"000000.""00")),TEXT(K1046*100,"000000"".""00")),""""))</f>
        <v/>
      </c>
      <c r="J1046" s="10" t="str">
        <f>IF(Rapportage!I1046="","",IF(($Q$2-$P$2)&gt;=0,IF(LEN(TEXT(Rapportage!I1046*100,"000000"))=3,_xlfn.CONCAT(0,TEXT(Rapportage!I1046*100,"000.""00")),TEXT(Rapportage!I1046*100,"000"".""00")),""""))</f>
        <v/>
      </c>
      <c r="K1046" s="15">
        <f>ROUND(Rapportage!H1046,2)</f>
        <v>0</v>
      </c>
      <c r="O1046" t="s">
        <v>1080</v>
      </c>
      <c r="P1046">
        <v>1045</v>
      </c>
    </row>
    <row r="1047" spans="1:16" x14ac:dyDescent="0.25">
      <c r="A1047" t="str">
        <f>IF(LEN(Rapportage!A1047)="","",Rapportage!A1047&amp;REPT(" ",10-MIN(10,LEN(Rapportage!A1047))))</f>
        <v xml:space="preserve">          </v>
      </c>
      <c r="B1047" t="str">
        <f>IF(Rapportage!B1047=0,"",_xlfn.CONCAT(REPT("0",7-LEN(Rapportage!B1047)),Rapportage!B1047))</f>
        <v/>
      </c>
      <c r="C1047" t="str">
        <f>IF(Rapportage!C1047=0,"",IF(ISNUMBER(SEARCH("-",Rapportage!C1047)),_xlfn.CONCAT(REPT("0",7-LEN(LEFT(Rapportage!C1047,SEARCH("-",Rapportage!C1047)-1))),LEFT(Rapportage!C1047,SEARCH("-",Rapportage!C1047)-1)),_xlfn.CONCAT(REPT("0",7-LEN(Rapportage!C1047)),Rapportage!C1047)))</f>
        <v/>
      </c>
      <c r="E1047" t="s">
        <v>3582</v>
      </c>
      <c r="F1047" t="str">
        <f>IF(Rapportage!E1047="","",_xlfn.CONCAT(REPT("0",4-LEN(Rapportage!E1047)),Rapportage!E1047))</f>
        <v/>
      </c>
      <c r="G1047" s="10" t="str">
        <f>IF(Rapportage!F1047 ="0","  ", "  ")</f>
        <v xml:space="preserve">  </v>
      </c>
      <c r="H1047" s="10" t="str">
        <f>Rapportage!G1047 &amp; REPT(" ",4-MIN(4,LEN(Rapportage!G1047)))</f>
        <v xml:space="preserve">    </v>
      </c>
      <c r="I1047" s="10" t="str">
        <f>IF(Rapportage!H1047="","",IF(($Q$2-$P$2)&gt;=0,IF(LEN(TEXT(K1047*100,"00000000"))=3,_xlfn.CONCAT(0,TEXT(K1047*100,"000000.""00")),TEXT(K1047*100,"000000"".""00")),""""))</f>
        <v/>
      </c>
      <c r="J1047" s="10" t="str">
        <f>IF(Rapportage!I1047="","",IF(($Q$2-$P$2)&gt;=0,IF(LEN(TEXT(Rapportage!I1047*100,"000000"))=3,_xlfn.CONCAT(0,TEXT(Rapportage!I1047*100,"000.""00")),TEXT(Rapportage!I1047*100,"000"".""00")),""""))</f>
        <v/>
      </c>
      <c r="K1047" s="15">
        <f>ROUND(Rapportage!H1047,2)</f>
        <v>0</v>
      </c>
      <c r="O1047" t="s">
        <v>1081</v>
      </c>
      <c r="P1047">
        <v>1046</v>
      </c>
    </row>
    <row r="1048" spans="1:16" x14ac:dyDescent="0.25">
      <c r="A1048" t="str">
        <f>IF(LEN(Rapportage!A1048)="","",Rapportage!A1048&amp;REPT(" ",10-MIN(10,LEN(Rapportage!A1048))))</f>
        <v xml:space="preserve">          </v>
      </c>
      <c r="B1048" t="str">
        <f>IF(Rapportage!B1048=0,"",_xlfn.CONCAT(REPT("0",7-LEN(Rapportage!B1048)),Rapportage!B1048))</f>
        <v/>
      </c>
      <c r="C1048" t="str">
        <f>IF(Rapportage!C1048=0,"",IF(ISNUMBER(SEARCH("-",Rapportage!C1048)),_xlfn.CONCAT(REPT("0",7-LEN(LEFT(Rapportage!C1048,SEARCH("-",Rapportage!C1048)-1))),LEFT(Rapportage!C1048,SEARCH("-",Rapportage!C1048)-1)),_xlfn.CONCAT(REPT("0",7-LEN(Rapportage!C1048)),Rapportage!C1048)))</f>
        <v/>
      </c>
      <c r="E1048" t="s">
        <v>3583</v>
      </c>
      <c r="F1048" t="str">
        <f>IF(Rapportage!E1048="","",_xlfn.CONCAT(REPT("0",4-LEN(Rapportage!E1048)),Rapportage!E1048))</f>
        <v/>
      </c>
      <c r="G1048" s="10" t="str">
        <f>IF(Rapportage!F1048 ="0","  ", "  ")</f>
        <v xml:space="preserve">  </v>
      </c>
      <c r="H1048" s="10" t="str">
        <f>Rapportage!G1048 &amp; REPT(" ",4-MIN(4,LEN(Rapportage!G1048)))</f>
        <v xml:space="preserve">    </v>
      </c>
      <c r="I1048" s="10" t="str">
        <f>IF(Rapportage!H1048="","",IF(($Q$2-$P$2)&gt;=0,IF(LEN(TEXT(K1048*100,"00000000"))=3,_xlfn.CONCAT(0,TEXT(K1048*100,"000000.""00")),TEXT(K1048*100,"000000"".""00")),""""))</f>
        <v/>
      </c>
      <c r="J1048" s="10" t="str">
        <f>IF(Rapportage!I1048="","",IF(($Q$2-$P$2)&gt;=0,IF(LEN(TEXT(Rapportage!I1048*100,"000000"))=3,_xlfn.CONCAT(0,TEXT(Rapportage!I1048*100,"000.""00")),TEXT(Rapportage!I1048*100,"000"".""00")),""""))</f>
        <v/>
      </c>
      <c r="K1048" s="15">
        <f>ROUND(Rapportage!H1048,2)</f>
        <v>0</v>
      </c>
      <c r="O1048" t="s">
        <v>1082</v>
      </c>
      <c r="P1048">
        <v>1047</v>
      </c>
    </row>
    <row r="1049" spans="1:16" x14ac:dyDescent="0.25">
      <c r="A1049" t="str">
        <f>IF(LEN(Rapportage!A1049)="","",Rapportage!A1049&amp;REPT(" ",10-MIN(10,LEN(Rapportage!A1049))))</f>
        <v xml:space="preserve">          </v>
      </c>
      <c r="B1049" t="str">
        <f>IF(Rapportage!B1049=0,"",_xlfn.CONCAT(REPT("0",7-LEN(Rapportage!B1049)),Rapportage!B1049))</f>
        <v/>
      </c>
      <c r="C1049" t="str">
        <f>IF(Rapportage!C1049=0,"",IF(ISNUMBER(SEARCH("-",Rapportage!C1049)),_xlfn.CONCAT(REPT("0",7-LEN(LEFT(Rapportage!C1049,SEARCH("-",Rapportage!C1049)-1))),LEFT(Rapportage!C1049,SEARCH("-",Rapportage!C1049)-1)),_xlfn.CONCAT(REPT("0",7-LEN(Rapportage!C1049)),Rapportage!C1049)))</f>
        <v/>
      </c>
      <c r="E1049" t="s">
        <v>3584</v>
      </c>
      <c r="F1049" t="str">
        <f>IF(Rapportage!E1049="","",_xlfn.CONCAT(REPT("0",4-LEN(Rapportage!E1049)),Rapportage!E1049))</f>
        <v/>
      </c>
      <c r="G1049" s="10" t="str">
        <f>IF(Rapportage!F1049 ="0","  ", "  ")</f>
        <v xml:space="preserve">  </v>
      </c>
      <c r="H1049" s="10" t="str">
        <f>Rapportage!G1049 &amp; REPT(" ",4-MIN(4,LEN(Rapportage!G1049)))</f>
        <v xml:space="preserve">    </v>
      </c>
      <c r="I1049" s="10" t="str">
        <f>IF(Rapportage!H1049="","",IF(($Q$2-$P$2)&gt;=0,IF(LEN(TEXT(K1049*100,"00000000"))=3,_xlfn.CONCAT(0,TEXT(K1049*100,"000000.""00")),TEXT(K1049*100,"000000"".""00")),""""))</f>
        <v/>
      </c>
      <c r="J1049" s="10" t="str">
        <f>IF(Rapportage!I1049="","",IF(($Q$2-$P$2)&gt;=0,IF(LEN(TEXT(Rapportage!I1049*100,"000000"))=3,_xlfn.CONCAT(0,TEXT(Rapportage!I1049*100,"000.""00")),TEXT(Rapportage!I1049*100,"000"".""00")),""""))</f>
        <v/>
      </c>
      <c r="K1049" s="15">
        <f>ROUND(Rapportage!H1049,2)</f>
        <v>0</v>
      </c>
      <c r="O1049" t="s">
        <v>1083</v>
      </c>
      <c r="P1049">
        <v>1048</v>
      </c>
    </row>
    <row r="1050" spans="1:16" x14ac:dyDescent="0.25">
      <c r="A1050" t="str">
        <f>IF(LEN(Rapportage!A1050)="","",Rapportage!A1050&amp;REPT(" ",10-MIN(10,LEN(Rapportage!A1050))))</f>
        <v xml:space="preserve">          </v>
      </c>
      <c r="B1050" t="str">
        <f>IF(Rapportage!B1050=0,"",_xlfn.CONCAT(REPT("0",7-LEN(Rapportage!B1050)),Rapportage!B1050))</f>
        <v/>
      </c>
      <c r="C1050" t="str">
        <f>IF(Rapportage!C1050=0,"",IF(ISNUMBER(SEARCH("-",Rapportage!C1050)),_xlfn.CONCAT(REPT("0",7-LEN(LEFT(Rapportage!C1050,SEARCH("-",Rapportage!C1050)-1))),LEFT(Rapportage!C1050,SEARCH("-",Rapportage!C1050)-1)),_xlfn.CONCAT(REPT("0",7-LEN(Rapportage!C1050)),Rapportage!C1050)))</f>
        <v/>
      </c>
      <c r="E1050" t="s">
        <v>3585</v>
      </c>
      <c r="F1050" t="str">
        <f>IF(Rapportage!E1050="","",_xlfn.CONCAT(REPT("0",4-LEN(Rapportage!E1050)),Rapportage!E1050))</f>
        <v/>
      </c>
      <c r="G1050" s="10" t="str">
        <f>IF(Rapportage!F1050 ="0","  ", "  ")</f>
        <v xml:space="preserve">  </v>
      </c>
      <c r="H1050" s="10" t="str">
        <f>Rapportage!G1050 &amp; REPT(" ",4-MIN(4,LEN(Rapportage!G1050)))</f>
        <v xml:space="preserve">    </v>
      </c>
      <c r="I1050" s="10" t="str">
        <f>IF(Rapportage!H1050="","",IF(($Q$2-$P$2)&gt;=0,IF(LEN(TEXT(K1050*100,"00000000"))=3,_xlfn.CONCAT(0,TEXT(K1050*100,"000000.""00")),TEXT(K1050*100,"000000"".""00")),""""))</f>
        <v/>
      </c>
      <c r="J1050" s="10" t="str">
        <f>IF(Rapportage!I1050="","",IF(($Q$2-$P$2)&gt;=0,IF(LEN(TEXT(Rapportage!I1050*100,"000000"))=3,_xlfn.CONCAT(0,TEXT(Rapportage!I1050*100,"000.""00")),TEXT(Rapportage!I1050*100,"000"".""00")),""""))</f>
        <v/>
      </c>
      <c r="K1050" s="15">
        <f>ROUND(Rapportage!H1050,2)</f>
        <v>0</v>
      </c>
      <c r="O1050" t="s">
        <v>1084</v>
      </c>
      <c r="P1050">
        <v>1049</v>
      </c>
    </row>
    <row r="1051" spans="1:16" x14ac:dyDescent="0.25">
      <c r="A1051" t="str">
        <f>IF(LEN(Rapportage!A1051)="","",Rapportage!A1051&amp;REPT(" ",10-MIN(10,LEN(Rapportage!A1051))))</f>
        <v xml:space="preserve">          </v>
      </c>
      <c r="B1051" t="str">
        <f>IF(Rapportage!B1051=0,"",_xlfn.CONCAT(REPT("0",7-LEN(Rapportage!B1051)),Rapportage!B1051))</f>
        <v/>
      </c>
      <c r="C1051" t="str">
        <f>IF(Rapportage!C1051=0,"",IF(ISNUMBER(SEARCH("-",Rapportage!C1051)),_xlfn.CONCAT(REPT("0",7-LEN(LEFT(Rapportage!C1051,SEARCH("-",Rapportage!C1051)-1))),LEFT(Rapportage!C1051,SEARCH("-",Rapportage!C1051)-1)),_xlfn.CONCAT(REPT("0",7-LEN(Rapportage!C1051)),Rapportage!C1051)))</f>
        <v/>
      </c>
      <c r="E1051" t="s">
        <v>3586</v>
      </c>
      <c r="F1051" t="str">
        <f>IF(Rapportage!E1051="","",_xlfn.CONCAT(REPT("0",4-LEN(Rapportage!E1051)),Rapportage!E1051))</f>
        <v/>
      </c>
      <c r="G1051" s="10" t="str">
        <f>IF(Rapportage!F1051 ="0","  ", "  ")</f>
        <v xml:space="preserve">  </v>
      </c>
      <c r="H1051" s="10" t="str">
        <f>Rapportage!G1051 &amp; REPT(" ",4-MIN(4,LEN(Rapportage!G1051)))</f>
        <v xml:space="preserve">    </v>
      </c>
      <c r="I1051" s="10" t="str">
        <f>IF(Rapportage!H1051="","",IF(($Q$2-$P$2)&gt;=0,IF(LEN(TEXT(K1051*100,"00000000"))=3,_xlfn.CONCAT(0,TEXT(K1051*100,"000000.""00")),TEXT(K1051*100,"000000"".""00")),""""))</f>
        <v/>
      </c>
      <c r="J1051" s="10" t="str">
        <f>IF(Rapportage!I1051="","",IF(($Q$2-$P$2)&gt;=0,IF(LEN(TEXT(Rapportage!I1051*100,"000000"))=3,_xlfn.CONCAT(0,TEXT(Rapportage!I1051*100,"000.""00")),TEXT(Rapportage!I1051*100,"000"".""00")),""""))</f>
        <v/>
      </c>
      <c r="K1051" s="15">
        <f>ROUND(Rapportage!H1051,2)</f>
        <v>0</v>
      </c>
      <c r="O1051" t="s">
        <v>1085</v>
      </c>
      <c r="P1051">
        <v>1050</v>
      </c>
    </row>
    <row r="1052" spans="1:16" x14ac:dyDescent="0.25">
      <c r="A1052" t="str">
        <f>IF(LEN(Rapportage!A1052)="","",Rapportage!A1052&amp;REPT(" ",10-MIN(10,LEN(Rapportage!A1052))))</f>
        <v xml:space="preserve">          </v>
      </c>
      <c r="B1052" t="str">
        <f>IF(Rapportage!B1052=0,"",_xlfn.CONCAT(REPT("0",7-LEN(Rapportage!B1052)),Rapportage!B1052))</f>
        <v/>
      </c>
      <c r="C1052" t="str">
        <f>IF(Rapportage!C1052=0,"",IF(ISNUMBER(SEARCH("-",Rapportage!C1052)),_xlfn.CONCAT(REPT("0",7-LEN(LEFT(Rapportage!C1052,SEARCH("-",Rapportage!C1052)-1))),LEFT(Rapportage!C1052,SEARCH("-",Rapportage!C1052)-1)),_xlfn.CONCAT(REPT("0",7-LEN(Rapportage!C1052)),Rapportage!C1052)))</f>
        <v/>
      </c>
      <c r="E1052" t="s">
        <v>3587</v>
      </c>
      <c r="F1052" t="str">
        <f>IF(Rapportage!E1052="","",_xlfn.CONCAT(REPT("0",4-LEN(Rapportage!E1052)),Rapportage!E1052))</f>
        <v/>
      </c>
      <c r="G1052" s="10" t="str">
        <f>IF(Rapportage!F1052 ="0","  ", "  ")</f>
        <v xml:space="preserve">  </v>
      </c>
      <c r="H1052" s="10" t="str">
        <f>Rapportage!G1052 &amp; REPT(" ",4-MIN(4,LEN(Rapportage!G1052)))</f>
        <v xml:space="preserve">    </v>
      </c>
      <c r="I1052" s="10" t="str">
        <f>IF(Rapportage!H1052="","",IF(($Q$2-$P$2)&gt;=0,IF(LEN(TEXT(K1052*100,"00000000"))=3,_xlfn.CONCAT(0,TEXT(K1052*100,"000000.""00")),TEXT(K1052*100,"000000"".""00")),""""))</f>
        <v/>
      </c>
      <c r="J1052" s="10" t="str">
        <f>IF(Rapportage!I1052="","",IF(($Q$2-$P$2)&gt;=0,IF(LEN(TEXT(Rapportage!I1052*100,"000000"))=3,_xlfn.CONCAT(0,TEXT(Rapportage!I1052*100,"000.""00")),TEXT(Rapportage!I1052*100,"000"".""00")),""""))</f>
        <v/>
      </c>
      <c r="K1052" s="15">
        <f>ROUND(Rapportage!H1052,2)</f>
        <v>0</v>
      </c>
      <c r="O1052" t="s">
        <v>1086</v>
      </c>
      <c r="P1052">
        <v>1051</v>
      </c>
    </row>
    <row r="1053" spans="1:16" x14ac:dyDescent="0.25">
      <c r="A1053" t="str">
        <f>IF(LEN(Rapportage!A1053)="","",Rapportage!A1053&amp;REPT(" ",10-MIN(10,LEN(Rapportage!A1053))))</f>
        <v xml:space="preserve">          </v>
      </c>
      <c r="B1053" t="str">
        <f>IF(Rapportage!B1053=0,"",_xlfn.CONCAT(REPT("0",7-LEN(Rapportage!B1053)),Rapportage!B1053))</f>
        <v/>
      </c>
      <c r="C1053" t="str">
        <f>IF(Rapportage!C1053=0,"",IF(ISNUMBER(SEARCH("-",Rapportage!C1053)),_xlfn.CONCAT(REPT("0",7-LEN(LEFT(Rapportage!C1053,SEARCH("-",Rapportage!C1053)-1))),LEFT(Rapportage!C1053,SEARCH("-",Rapportage!C1053)-1)),_xlfn.CONCAT(REPT("0",7-LEN(Rapportage!C1053)),Rapportage!C1053)))</f>
        <v/>
      </c>
      <c r="E1053" t="s">
        <v>3588</v>
      </c>
      <c r="F1053" t="str">
        <f>IF(Rapportage!E1053="","",_xlfn.CONCAT(REPT("0",4-LEN(Rapportage!E1053)),Rapportage!E1053))</f>
        <v/>
      </c>
      <c r="G1053" s="10" t="str">
        <f>IF(Rapportage!F1053 ="0","  ", "  ")</f>
        <v xml:space="preserve">  </v>
      </c>
      <c r="H1053" s="10" t="str">
        <f>Rapportage!G1053 &amp; REPT(" ",4-MIN(4,LEN(Rapportage!G1053)))</f>
        <v xml:space="preserve">    </v>
      </c>
      <c r="I1053" s="10" t="str">
        <f>IF(Rapportage!H1053="","",IF(($Q$2-$P$2)&gt;=0,IF(LEN(TEXT(K1053*100,"00000000"))=3,_xlfn.CONCAT(0,TEXT(K1053*100,"000000.""00")),TEXT(K1053*100,"000000"".""00")),""""))</f>
        <v/>
      </c>
      <c r="J1053" s="10" t="str">
        <f>IF(Rapportage!I1053="","",IF(($Q$2-$P$2)&gt;=0,IF(LEN(TEXT(Rapportage!I1053*100,"000000"))=3,_xlfn.CONCAT(0,TEXT(Rapportage!I1053*100,"000.""00")),TEXT(Rapportage!I1053*100,"000"".""00")),""""))</f>
        <v/>
      </c>
      <c r="K1053" s="15">
        <f>ROUND(Rapportage!H1053,2)</f>
        <v>0</v>
      </c>
      <c r="O1053" t="s">
        <v>1087</v>
      </c>
      <c r="P1053">
        <v>1052</v>
      </c>
    </row>
    <row r="1054" spans="1:16" x14ac:dyDescent="0.25">
      <c r="A1054" t="str">
        <f>IF(LEN(Rapportage!A1054)="","",Rapportage!A1054&amp;REPT(" ",10-MIN(10,LEN(Rapportage!A1054))))</f>
        <v xml:space="preserve">          </v>
      </c>
      <c r="B1054" t="str">
        <f>IF(Rapportage!B1054=0,"",_xlfn.CONCAT(REPT("0",7-LEN(Rapportage!B1054)),Rapportage!B1054))</f>
        <v/>
      </c>
      <c r="C1054" t="str">
        <f>IF(Rapportage!C1054=0,"",IF(ISNUMBER(SEARCH("-",Rapportage!C1054)),_xlfn.CONCAT(REPT("0",7-LEN(LEFT(Rapportage!C1054,SEARCH("-",Rapportage!C1054)-1))),LEFT(Rapportage!C1054,SEARCH("-",Rapportage!C1054)-1)),_xlfn.CONCAT(REPT("0",7-LEN(Rapportage!C1054)),Rapportage!C1054)))</f>
        <v/>
      </c>
      <c r="E1054" t="s">
        <v>3589</v>
      </c>
      <c r="F1054" t="str">
        <f>IF(Rapportage!E1054="","",_xlfn.CONCAT(REPT("0",4-LEN(Rapportage!E1054)),Rapportage!E1054))</f>
        <v/>
      </c>
      <c r="G1054" s="10" t="str">
        <f>IF(Rapportage!F1054 ="0","  ", "  ")</f>
        <v xml:space="preserve">  </v>
      </c>
      <c r="H1054" s="10" t="str">
        <f>Rapportage!G1054 &amp; REPT(" ",4-MIN(4,LEN(Rapportage!G1054)))</f>
        <v xml:space="preserve">    </v>
      </c>
      <c r="I1054" s="10" t="str">
        <f>IF(Rapportage!H1054="","",IF(($Q$2-$P$2)&gt;=0,IF(LEN(TEXT(K1054*100,"00000000"))=3,_xlfn.CONCAT(0,TEXT(K1054*100,"000000.""00")),TEXT(K1054*100,"000000"".""00")),""""))</f>
        <v/>
      </c>
      <c r="J1054" s="10" t="str">
        <f>IF(Rapportage!I1054="","",IF(($Q$2-$P$2)&gt;=0,IF(LEN(TEXT(Rapportage!I1054*100,"000000"))=3,_xlfn.CONCAT(0,TEXT(Rapportage!I1054*100,"000.""00")),TEXT(Rapportage!I1054*100,"000"".""00")),""""))</f>
        <v/>
      </c>
      <c r="K1054" s="15">
        <f>ROUND(Rapportage!H1054,2)</f>
        <v>0</v>
      </c>
      <c r="O1054" t="s">
        <v>1088</v>
      </c>
      <c r="P1054">
        <v>1053</v>
      </c>
    </row>
    <row r="1055" spans="1:16" x14ac:dyDescent="0.25">
      <c r="A1055" t="str">
        <f>IF(LEN(Rapportage!A1055)="","",Rapportage!A1055&amp;REPT(" ",10-MIN(10,LEN(Rapportage!A1055))))</f>
        <v xml:space="preserve">          </v>
      </c>
      <c r="B1055" t="str">
        <f>IF(Rapportage!B1055=0,"",_xlfn.CONCAT(REPT("0",7-LEN(Rapportage!B1055)),Rapportage!B1055))</f>
        <v/>
      </c>
      <c r="C1055" t="str">
        <f>IF(Rapportage!C1055=0,"",IF(ISNUMBER(SEARCH("-",Rapportage!C1055)),_xlfn.CONCAT(REPT("0",7-LEN(LEFT(Rapportage!C1055,SEARCH("-",Rapportage!C1055)-1))),LEFT(Rapportage!C1055,SEARCH("-",Rapportage!C1055)-1)),_xlfn.CONCAT(REPT("0",7-LEN(Rapportage!C1055)),Rapportage!C1055)))</f>
        <v/>
      </c>
      <c r="E1055" t="s">
        <v>3590</v>
      </c>
      <c r="F1055" t="str">
        <f>IF(Rapportage!E1055="","",_xlfn.CONCAT(REPT("0",4-LEN(Rapportage!E1055)),Rapportage!E1055))</f>
        <v/>
      </c>
      <c r="G1055" s="10" t="str">
        <f>IF(Rapportage!F1055 ="0","  ", "  ")</f>
        <v xml:space="preserve">  </v>
      </c>
      <c r="H1055" s="10" t="str">
        <f>Rapportage!G1055 &amp; REPT(" ",4-MIN(4,LEN(Rapportage!G1055)))</f>
        <v xml:space="preserve">    </v>
      </c>
      <c r="I1055" s="10" t="str">
        <f>IF(Rapportage!H1055="","",IF(($Q$2-$P$2)&gt;=0,IF(LEN(TEXT(K1055*100,"00000000"))=3,_xlfn.CONCAT(0,TEXT(K1055*100,"000000.""00")),TEXT(K1055*100,"000000"".""00")),""""))</f>
        <v/>
      </c>
      <c r="J1055" s="10" t="str">
        <f>IF(Rapportage!I1055="","",IF(($Q$2-$P$2)&gt;=0,IF(LEN(TEXT(Rapportage!I1055*100,"000000"))=3,_xlfn.CONCAT(0,TEXT(Rapportage!I1055*100,"000.""00")),TEXT(Rapportage!I1055*100,"000"".""00")),""""))</f>
        <v/>
      </c>
      <c r="K1055" s="15">
        <f>ROUND(Rapportage!H1055,2)</f>
        <v>0</v>
      </c>
      <c r="O1055" t="s">
        <v>1089</v>
      </c>
      <c r="P1055">
        <v>1054</v>
      </c>
    </row>
    <row r="1056" spans="1:16" x14ac:dyDescent="0.25">
      <c r="A1056" t="str">
        <f>IF(LEN(Rapportage!A1056)="","",Rapportage!A1056&amp;REPT(" ",10-MIN(10,LEN(Rapportage!A1056))))</f>
        <v xml:space="preserve">          </v>
      </c>
      <c r="B1056" t="str">
        <f>IF(Rapportage!B1056=0,"",_xlfn.CONCAT(REPT("0",7-LEN(Rapportage!B1056)),Rapportage!B1056))</f>
        <v/>
      </c>
      <c r="C1056" t="str">
        <f>IF(Rapportage!C1056=0,"",IF(ISNUMBER(SEARCH("-",Rapportage!C1056)),_xlfn.CONCAT(REPT("0",7-LEN(LEFT(Rapportage!C1056,SEARCH("-",Rapportage!C1056)-1))),LEFT(Rapportage!C1056,SEARCH("-",Rapportage!C1056)-1)),_xlfn.CONCAT(REPT("0",7-LEN(Rapportage!C1056)),Rapportage!C1056)))</f>
        <v/>
      </c>
      <c r="E1056" t="s">
        <v>3591</v>
      </c>
      <c r="F1056" t="str">
        <f>IF(Rapportage!E1056="","",_xlfn.CONCAT(REPT("0",4-LEN(Rapportage!E1056)),Rapportage!E1056))</f>
        <v/>
      </c>
      <c r="G1056" s="10" t="str">
        <f>IF(Rapportage!F1056 ="0","  ", "  ")</f>
        <v xml:space="preserve">  </v>
      </c>
      <c r="H1056" s="10" t="str">
        <f>Rapportage!G1056 &amp; REPT(" ",4-MIN(4,LEN(Rapportage!G1056)))</f>
        <v xml:space="preserve">    </v>
      </c>
      <c r="I1056" s="10" t="str">
        <f>IF(Rapportage!H1056="","",IF(($Q$2-$P$2)&gt;=0,IF(LEN(TEXT(K1056*100,"00000000"))=3,_xlfn.CONCAT(0,TEXT(K1056*100,"000000.""00")),TEXT(K1056*100,"000000"".""00")),""""))</f>
        <v/>
      </c>
      <c r="J1056" s="10" t="str">
        <f>IF(Rapportage!I1056="","",IF(($Q$2-$P$2)&gt;=0,IF(LEN(TEXT(Rapportage!I1056*100,"000000"))=3,_xlfn.CONCAT(0,TEXT(Rapportage!I1056*100,"000.""00")),TEXT(Rapportage!I1056*100,"000"".""00")),""""))</f>
        <v/>
      </c>
      <c r="K1056" s="15">
        <f>ROUND(Rapportage!H1056,2)</f>
        <v>0</v>
      </c>
      <c r="O1056" t="s">
        <v>1090</v>
      </c>
      <c r="P1056">
        <v>1055</v>
      </c>
    </row>
    <row r="1057" spans="1:16" x14ac:dyDescent="0.25">
      <c r="A1057" t="str">
        <f>IF(LEN(Rapportage!A1057)="","",Rapportage!A1057&amp;REPT(" ",10-MIN(10,LEN(Rapportage!A1057))))</f>
        <v xml:space="preserve">          </v>
      </c>
      <c r="B1057" t="str">
        <f>IF(Rapportage!B1057=0,"",_xlfn.CONCAT(REPT("0",7-LEN(Rapportage!B1057)),Rapportage!B1057))</f>
        <v/>
      </c>
      <c r="C1057" t="str">
        <f>IF(Rapportage!C1057=0,"",IF(ISNUMBER(SEARCH("-",Rapportage!C1057)),_xlfn.CONCAT(REPT("0",7-LEN(LEFT(Rapportage!C1057,SEARCH("-",Rapportage!C1057)-1))),LEFT(Rapportage!C1057,SEARCH("-",Rapportage!C1057)-1)),_xlfn.CONCAT(REPT("0",7-LEN(Rapportage!C1057)),Rapportage!C1057)))</f>
        <v/>
      </c>
      <c r="E1057" t="s">
        <v>3592</v>
      </c>
      <c r="F1057" t="str">
        <f>IF(Rapportage!E1057="","",_xlfn.CONCAT(REPT("0",4-LEN(Rapportage!E1057)),Rapportage!E1057))</f>
        <v/>
      </c>
      <c r="G1057" s="10" t="str">
        <f>IF(Rapportage!F1057 ="0","  ", "  ")</f>
        <v xml:space="preserve">  </v>
      </c>
      <c r="H1057" s="10" t="str">
        <f>Rapportage!G1057 &amp; REPT(" ",4-MIN(4,LEN(Rapportage!G1057)))</f>
        <v xml:space="preserve">    </v>
      </c>
      <c r="I1057" s="10" t="str">
        <f>IF(Rapportage!H1057="","",IF(($Q$2-$P$2)&gt;=0,IF(LEN(TEXT(K1057*100,"00000000"))=3,_xlfn.CONCAT(0,TEXT(K1057*100,"000000.""00")),TEXT(K1057*100,"000000"".""00")),""""))</f>
        <v/>
      </c>
      <c r="J1057" s="10" t="str">
        <f>IF(Rapportage!I1057="","",IF(($Q$2-$P$2)&gt;=0,IF(LEN(TEXT(Rapportage!I1057*100,"000000"))=3,_xlfn.CONCAT(0,TEXT(Rapportage!I1057*100,"000.""00")),TEXT(Rapportage!I1057*100,"000"".""00")),""""))</f>
        <v/>
      </c>
      <c r="K1057" s="15">
        <f>ROUND(Rapportage!H1057,2)</f>
        <v>0</v>
      </c>
      <c r="O1057" t="s">
        <v>1091</v>
      </c>
      <c r="P1057">
        <v>1056</v>
      </c>
    </row>
    <row r="1058" spans="1:16" x14ac:dyDescent="0.25">
      <c r="A1058" t="str">
        <f>IF(LEN(Rapportage!A1058)="","",Rapportage!A1058&amp;REPT(" ",10-MIN(10,LEN(Rapportage!A1058))))</f>
        <v xml:space="preserve">          </v>
      </c>
      <c r="B1058" t="str">
        <f>IF(Rapportage!B1058=0,"",_xlfn.CONCAT(REPT("0",7-LEN(Rapportage!B1058)),Rapportage!B1058))</f>
        <v/>
      </c>
      <c r="C1058" t="str">
        <f>IF(Rapportage!C1058=0,"",IF(ISNUMBER(SEARCH("-",Rapportage!C1058)),_xlfn.CONCAT(REPT("0",7-LEN(LEFT(Rapportage!C1058,SEARCH("-",Rapportage!C1058)-1))),LEFT(Rapportage!C1058,SEARCH("-",Rapportage!C1058)-1)),_xlfn.CONCAT(REPT("0",7-LEN(Rapportage!C1058)),Rapportage!C1058)))</f>
        <v/>
      </c>
      <c r="E1058" t="s">
        <v>3593</v>
      </c>
      <c r="F1058" t="str">
        <f>IF(Rapportage!E1058="","",_xlfn.CONCAT(REPT("0",4-LEN(Rapportage!E1058)),Rapportage!E1058))</f>
        <v/>
      </c>
      <c r="G1058" s="10" t="str">
        <f>IF(Rapportage!F1058 ="0","  ", "  ")</f>
        <v xml:space="preserve">  </v>
      </c>
      <c r="H1058" s="10" t="str">
        <f>Rapportage!G1058 &amp; REPT(" ",4-MIN(4,LEN(Rapportage!G1058)))</f>
        <v xml:space="preserve">    </v>
      </c>
      <c r="I1058" s="10" t="str">
        <f>IF(Rapportage!H1058="","",IF(($Q$2-$P$2)&gt;=0,IF(LEN(TEXT(K1058*100,"00000000"))=3,_xlfn.CONCAT(0,TEXT(K1058*100,"000000.""00")),TEXT(K1058*100,"000000"".""00")),""""))</f>
        <v/>
      </c>
      <c r="J1058" s="10" t="str">
        <f>IF(Rapportage!I1058="","",IF(($Q$2-$P$2)&gt;=0,IF(LEN(TEXT(Rapportage!I1058*100,"000000"))=3,_xlfn.CONCAT(0,TEXT(Rapportage!I1058*100,"000.""00")),TEXT(Rapportage!I1058*100,"000"".""00")),""""))</f>
        <v/>
      </c>
      <c r="K1058" s="15">
        <f>ROUND(Rapportage!H1058,2)</f>
        <v>0</v>
      </c>
      <c r="O1058" t="s">
        <v>1092</v>
      </c>
      <c r="P1058">
        <v>1057</v>
      </c>
    </row>
    <row r="1059" spans="1:16" x14ac:dyDescent="0.25">
      <c r="A1059" t="str">
        <f>IF(LEN(Rapportage!A1059)="","",Rapportage!A1059&amp;REPT(" ",10-MIN(10,LEN(Rapportage!A1059))))</f>
        <v xml:space="preserve">          </v>
      </c>
      <c r="B1059" t="str">
        <f>IF(Rapportage!B1059=0,"",_xlfn.CONCAT(REPT("0",7-LEN(Rapportage!B1059)),Rapportage!B1059))</f>
        <v/>
      </c>
      <c r="C1059" t="str">
        <f>IF(Rapportage!C1059=0,"",IF(ISNUMBER(SEARCH("-",Rapportage!C1059)),_xlfn.CONCAT(REPT("0",7-LEN(LEFT(Rapportage!C1059,SEARCH("-",Rapportage!C1059)-1))),LEFT(Rapportage!C1059,SEARCH("-",Rapportage!C1059)-1)),_xlfn.CONCAT(REPT("0",7-LEN(Rapportage!C1059)),Rapportage!C1059)))</f>
        <v/>
      </c>
      <c r="E1059" t="s">
        <v>3594</v>
      </c>
      <c r="F1059" t="str">
        <f>IF(Rapportage!E1059="","",_xlfn.CONCAT(REPT("0",4-LEN(Rapportage!E1059)),Rapportage!E1059))</f>
        <v/>
      </c>
      <c r="G1059" s="10" t="str">
        <f>IF(Rapportage!F1059 ="0","  ", "  ")</f>
        <v xml:space="preserve">  </v>
      </c>
      <c r="H1059" s="10" t="str">
        <f>Rapportage!G1059 &amp; REPT(" ",4-MIN(4,LEN(Rapportage!G1059)))</f>
        <v xml:space="preserve">    </v>
      </c>
      <c r="I1059" s="10" t="str">
        <f>IF(Rapportage!H1059="","",IF(($Q$2-$P$2)&gt;=0,IF(LEN(TEXT(K1059*100,"00000000"))=3,_xlfn.CONCAT(0,TEXT(K1059*100,"000000.""00")),TEXT(K1059*100,"000000"".""00")),""""))</f>
        <v/>
      </c>
      <c r="J1059" s="10" t="str">
        <f>IF(Rapportage!I1059="","",IF(($Q$2-$P$2)&gt;=0,IF(LEN(TEXT(Rapportage!I1059*100,"000000"))=3,_xlfn.CONCAT(0,TEXT(Rapportage!I1059*100,"000.""00")),TEXT(Rapportage!I1059*100,"000"".""00")),""""))</f>
        <v/>
      </c>
      <c r="K1059" s="15">
        <f>ROUND(Rapportage!H1059,2)</f>
        <v>0</v>
      </c>
      <c r="O1059" t="s">
        <v>1093</v>
      </c>
      <c r="P1059">
        <v>1058</v>
      </c>
    </row>
    <row r="1060" spans="1:16" x14ac:dyDescent="0.25">
      <c r="A1060" t="str">
        <f>IF(LEN(Rapportage!A1060)="","",Rapportage!A1060&amp;REPT(" ",10-MIN(10,LEN(Rapportage!A1060))))</f>
        <v xml:space="preserve">          </v>
      </c>
      <c r="B1060" t="str">
        <f>IF(Rapportage!B1060=0,"",_xlfn.CONCAT(REPT("0",7-LEN(Rapportage!B1060)),Rapportage!B1060))</f>
        <v/>
      </c>
      <c r="C1060" t="str">
        <f>IF(Rapportage!C1060=0,"",IF(ISNUMBER(SEARCH("-",Rapportage!C1060)),_xlfn.CONCAT(REPT("0",7-LEN(LEFT(Rapportage!C1060,SEARCH("-",Rapportage!C1060)-1))),LEFT(Rapportage!C1060,SEARCH("-",Rapportage!C1060)-1)),_xlfn.CONCAT(REPT("0",7-LEN(Rapportage!C1060)),Rapportage!C1060)))</f>
        <v/>
      </c>
      <c r="E1060" t="s">
        <v>3595</v>
      </c>
      <c r="F1060" t="str">
        <f>IF(Rapportage!E1060="","",_xlfn.CONCAT(REPT("0",4-LEN(Rapportage!E1060)),Rapportage!E1060))</f>
        <v/>
      </c>
      <c r="G1060" s="10" t="str">
        <f>IF(Rapportage!F1060 ="0","  ", "  ")</f>
        <v xml:space="preserve">  </v>
      </c>
      <c r="H1060" s="10" t="str">
        <f>Rapportage!G1060 &amp; REPT(" ",4-MIN(4,LEN(Rapportage!G1060)))</f>
        <v xml:space="preserve">    </v>
      </c>
      <c r="I1060" s="10" t="str">
        <f>IF(Rapportage!H1060="","",IF(($Q$2-$P$2)&gt;=0,IF(LEN(TEXT(K1060*100,"00000000"))=3,_xlfn.CONCAT(0,TEXT(K1060*100,"000000.""00")),TEXT(K1060*100,"000000"".""00")),""""))</f>
        <v/>
      </c>
      <c r="J1060" s="10" t="str">
        <f>IF(Rapportage!I1060="","",IF(($Q$2-$P$2)&gt;=0,IF(LEN(TEXT(Rapportage!I1060*100,"000000"))=3,_xlfn.CONCAT(0,TEXT(Rapportage!I1060*100,"000.""00")),TEXT(Rapportage!I1060*100,"000"".""00")),""""))</f>
        <v/>
      </c>
      <c r="K1060" s="15">
        <f>ROUND(Rapportage!H1060,2)</f>
        <v>0</v>
      </c>
      <c r="O1060" t="s">
        <v>1094</v>
      </c>
      <c r="P1060">
        <v>1059</v>
      </c>
    </row>
    <row r="1061" spans="1:16" x14ac:dyDescent="0.25">
      <c r="A1061" t="str">
        <f>IF(LEN(Rapportage!A1061)="","",Rapportage!A1061&amp;REPT(" ",10-MIN(10,LEN(Rapportage!A1061))))</f>
        <v xml:space="preserve">          </v>
      </c>
      <c r="B1061" t="str">
        <f>IF(Rapportage!B1061=0,"",_xlfn.CONCAT(REPT("0",7-LEN(Rapportage!B1061)),Rapportage!B1061))</f>
        <v/>
      </c>
      <c r="C1061" t="str">
        <f>IF(Rapportage!C1061=0,"",IF(ISNUMBER(SEARCH("-",Rapportage!C1061)),_xlfn.CONCAT(REPT("0",7-LEN(LEFT(Rapportage!C1061,SEARCH("-",Rapportage!C1061)-1))),LEFT(Rapportage!C1061,SEARCH("-",Rapportage!C1061)-1)),_xlfn.CONCAT(REPT("0",7-LEN(Rapportage!C1061)),Rapportage!C1061)))</f>
        <v/>
      </c>
      <c r="E1061" t="s">
        <v>3596</v>
      </c>
      <c r="F1061" t="str">
        <f>IF(Rapportage!E1061="","",_xlfn.CONCAT(REPT("0",4-LEN(Rapportage!E1061)),Rapportage!E1061))</f>
        <v/>
      </c>
      <c r="G1061" s="10" t="str">
        <f>IF(Rapportage!F1061 ="0","  ", "  ")</f>
        <v xml:space="preserve">  </v>
      </c>
      <c r="H1061" s="10" t="str">
        <f>Rapportage!G1061 &amp; REPT(" ",4-MIN(4,LEN(Rapportage!G1061)))</f>
        <v xml:space="preserve">    </v>
      </c>
      <c r="I1061" s="10" t="str">
        <f>IF(Rapportage!H1061="","",IF(($Q$2-$P$2)&gt;=0,IF(LEN(TEXT(K1061*100,"00000000"))=3,_xlfn.CONCAT(0,TEXT(K1061*100,"000000.""00")),TEXT(K1061*100,"000000"".""00")),""""))</f>
        <v/>
      </c>
      <c r="J1061" s="10" t="str">
        <f>IF(Rapportage!I1061="","",IF(($Q$2-$P$2)&gt;=0,IF(LEN(TEXT(Rapportage!I1061*100,"000000"))=3,_xlfn.CONCAT(0,TEXT(Rapportage!I1061*100,"000.""00")),TEXT(Rapportage!I1061*100,"000"".""00")),""""))</f>
        <v/>
      </c>
      <c r="K1061" s="15">
        <f>ROUND(Rapportage!H1061,2)</f>
        <v>0</v>
      </c>
      <c r="O1061" t="s">
        <v>1095</v>
      </c>
      <c r="P1061">
        <v>1060</v>
      </c>
    </row>
    <row r="1062" spans="1:16" x14ac:dyDescent="0.25">
      <c r="A1062" t="str">
        <f>IF(LEN(Rapportage!A1062)="","",Rapportage!A1062&amp;REPT(" ",10-MIN(10,LEN(Rapportage!A1062))))</f>
        <v xml:space="preserve">          </v>
      </c>
      <c r="B1062" t="str">
        <f>IF(Rapportage!B1062=0,"",_xlfn.CONCAT(REPT("0",7-LEN(Rapportage!B1062)),Rapportage!B1062))</f>
        <v/>
      </c>
      <c r="C1062" t="str">
        <f>IF(Rapportage!C1062=0,"",IF(ISNUMBER(SEARCH("-",Rapportage!C1062)),_xlfn.CONCAT(REPT("0",7-LEN(LEFT(Rapportage!C1062,SEARCH("-",Rapportage!C1062)-1))),LEFT(Rapportage!C1062,SEARCH("-",Rapportage!C1062)-1)),_xlfn.CONCAT(REPT("0",7-LEN(Rapportage!C1062)),Rapportage!C1062)))</f>
        <v/>
      </c>
      <c r="E1062" t="s">
        <v>3597</v>
      </c>
      <c r="F1062" t="str">
        <f>IF(Rapportage!E1062="","",_xlfn.CONCAT(REPT("0",4-LEN(Rapportage!E1062)),Rapportage!E1062))</f>
        <v/>
      </c>
      <c r="G1062" s="10" t="str">
        <f>IF(Rapportage!F1062 ="0","  ", "  ")</f>
        <v xml:space="preserve">  </v>
      </c>
      <c r="H1062" s="10" t="str">
        <f>Rapportage!G1062 &amp; REPT(" ",4-MIN(4,LEN(Rapportage!G1062)))</f>
        <v xml:space="preserve">    </v>
      </c>
      <c r="I1062" s="10" t="str">
        <f>IF(Rapportage!H1062="","",IF(($Q$2-$P$2)&gt;=0,IF(LEN(TEXT(K1062*100,"00000000"))=3,_xlfn.CONCAT(0,TEXT(K1062*100,"000000.""00")),TEXT(K1062*100,"000000"".""00")),""""))</f>
        <v/>
      </c>
      <c r="J1062" s="10" t="str">
        <f>IF(Rapportage!I1062="","",IF(($Q$2-$P$2)&gt;=0,IF(LEN(TEXT(Rapportage!I1062*100,"000000"))=3,_xlfn.CONCAT(0,TEXT(Rapportage!I1062*100,"000.""00")),TEXT(Rapportage!I1062*100,"000"".""00")),""""))</f>
        <v/>
      </c>
      <c r="K1062" s="15">
        <f>ROUND(Rapportage!H1062,2)</f>
        <v>0</v>
      </c>
      <c r="O1062" t="s">
        <v>1096</v>
      </c>
      <c r="P1062">
        <v>1061</v>
      </c>
    </row>
    <row r="1063" spans="1:16" x14ac:dyDescent="0.25">
      <c r="A1063" t="str">
        <f>IF(LEN(Rapportage!A1063)="","",Rapportage!A1063&amp;REPT(" ",10-MIN(10,LEN(Rapportage!A1063))))</f>
        <v xml:space="preserve">          </v>
      </c>
      <c r="B1063" t="str">
        <f>IF(Rapportage!B1063=0,"",_xlfn.CONCAT(REPT("0",7-LEN(Rapportage!B1063)),Rapportage!B1063))</f>
        <v/>
      </c>
      <c r="C1063" t="str">
        <f>IF(Rapportage!C1063=0,"",IF(ISNUMBER(SEARCH("-",Rapportage!C1063)),_xlfn.CONCAT(REPT("0",7-LEN(LEFT(Rapportage!C1063,SEARCH("-",Rapportage!C1063)-1))),LEFT(Rapportage!C1063,SEARCH("-",Rapportage!C1063)-1)),_xlfn.CONCAT(REPT("0",7-LEN(Rapportage!C1063)),Rapportage!C1063)))</f>
        <v/>
      </c>
      <c r="E1063" t="s">
        <v>3598</v>
      </c>
      <c r="F1063" t="str">
        <f>IF(Rapportage!E1063="","",_xlfn.CONCAT(REPT("0",4-LEN(Rapportage!E1063)),Rapportage!E1063))</f>
        <v/>
      </c>
      <c r="G1063" s="10" t="str">
        <f>IF(Rapportage!F1063 ="0","  ", "  ")</f>
        <v xml:space="preserve">  </v>
      </c>
      <c r="H1063" s="10" t="str">
        <f>Rapportage!G1063 &amp; REPT(" ",4-MIN(4,LEN(Rapportage!G1063)))</f>
        <v xml:space="preserve">    </v>
      </c>
      <c r="I1063" s="10" t="str">
        <f>IF(Rapportage!H1063="","",IF(($Q$2-$P$2)&gt;=0,IF(LEN(TEXT(K1063*100,"00000000"))=3,_xlfn.CONCAT(0,TEXT(K1063*100,"000000.""00")),TEXT(K1063*100,"000000"".""00")),""""))</f>
        <v/>
      </c>
      <c r="J1063" s="10" t="str">
        <f>IF(Rapportage!I1063="","",IF(($Q$2-$P$2)&gt;=0,IF(LEN(TEXT(Rapportage!I1063*100,"000000"))=3,_xlfn.CONCAT(0,TEXT(Rapportage!I1063*100,"000.""00")),TEXT(Rapportage!I1063*100,"000"".""00")),""""))</f>
        <v/>
      </c>
      <c r="K1063" s="15">
        <f>ROUND(Rapportage!H1063,2)</f>
        <v>0</v>
      </c>
      <c r="O1063" t="s">
        <v>1097</v>
      </c>
      <c r="P1063">
        <v>1062</v>
      </c>
    </row>
    <row r="1064" spans="1:16" x14ac:dyDescent="0.25">
      <c r="A1064" t="str">
        <f>IF(LEN(Rapportage!A1064)="","",Rapportage!A1064&amp;REPT(" ",10-MIN(10,LEN(Rapportage!A1064))))</f>
        <v xml:space="preserve">          </v>
      </c>
      <c r="B1064" t="str">
        <f>IF(Rapportage!B1064=0,"",_xlfn.CONCAT(REPT("0",7-LEN(Rapportage!B1064)),Rapportage!B1064))</f>
        <v/>
      </c>
      <c r="C1064" t="str">
        <f>IF(Rapportage!C1064=0,"",IF(ISNUMBER(SEARCH("-",Rapportage!C1064)),_xlfn.CONCAT(REPT("0",7-LEN(LEFT(Rapportage!C1064,SEARCH("-",Rapportage!C1064)-1))),LEFT(Rapportage!C1064,SEARCH("-",Rapportage!C1064)-1)),_xlfn.CONCAT(REPT("0",7-LEN(Rapportage!C1064)),Rapportage!C1064)))</f>
        <v/>
      </c>
      <c r="E1064" t="s">
        <v>3599</v>
      </c>
      <c r="F1064" t="str">
        <f>IF(Rapportage!E1064="","",_xlfn.CONCAT(REPT("0",4-LEN(Rapportage!E1064)),Rapportage!E1064))</f>
        <v/>
      </c>
      <c r="G1064" s="10" t="str">
        <f>IF(Rapportage!F1064 ="0","  ", "  ")</f>
        <v xml:space="preserve">  </v>
      </c>
      <c r="H1064" s="10" t="str">
        <f>Rapportage!G1064 &amp; REPT(" ",4-MIN(4,LEN(Rapportage!G1064)))</f>
        <v xml:space="preserve">    </v>
      </c>
      <c r="I1064" s="10" t="str">
        <f>IF(Rapportage!H1064="","",IF(($Q$2-$P$2)&gt;=0,IF(LEN(TEXT(K1064*100,"00000000"))=3,_xlfn.CONCAT(0,TEXT(K1064*100,"000000.""00")),TEXT(K1064*100,"000000"".""00")),""""))</f>
        <v/>
      </c>
      <c r="J1064" s="10" t="str">
        <f>IF(Rapportage!I1064="","",IF(($Q$2-$P$2)&gt;=0,IF(LEN(TEXT(Rapportage!I1064*100,"000000"))=3,_xlfn.CONCAT(0,TEXT(Rapportage!I1064*100,"000.""00")),TEXT(Rapportage!I1064*100,"000"".""00")),""""))</f>
        <v/>
      </c>
      <c r="K1064" s="15">
        <f>ROUND(Rapportage!H1064,2)</f>
        <v>0</v>
      </c>
      <c r="O1064" t="s">
        <v>1098</v>
      </c>
      <c r="P1064">
        <v>1063</v>
      </c>
    </row>
    <row r="1065" spans="1:16" x14ac:dyDescent="0.25">
      <c r="A1065" t="str">
        <f>IF(LEN(Rapportage!A1065)="","",Rapportage!A1065&amp;REPT(" ",10-MIN(10,LEN(Rapportage!A1065))))</f>
        <v xml:space="preserve">          </v>
      </c>
      <c r="B1065" t="str">
        <f>IF(Rapportage!B1065=0,"",_xlfn.CONCAT(REPT("0",7-LEN(Rapportage!B1065)),Rapportage!B1065))</f>
        <v/>
      </c>
      <c r="C1065" t="str">
        <f>IF(Rapportage!C1065=0,"",IF(ISNUMBER(SEARCH("-",Rapportage!C1065)),_xlfn.CONCAT(REPT("0",7-LEN(LEFT(Rapportage!C1065,SEARCH("-",Rapportage!C1065)-1))),LEFT(Rapportage!C1065,SEARCH("-",Rapportage!C1065)-1)),_xlfn.CONCAT(REPT("0",7-LEN(Rapportage!C1065)),Rapportage!C1065)))</f>
        <v/>
      </c>
      <c r="E1065" t="s">
        <v>3600</v>
      </c>
      <c r="F1065" t="str">
        <f>IF(Rapportage!E1065="","",_xlfn.CONCAT(REPT("0",4-LEN(Rapportage!E1065)),Rapportage!E1065))</f>
        <v/>
      </c>
      <c r="G1065" s="10" t="str">
        <f>IF(Rapportage!F1065 ="0","  ", "  ")</f>
        <v xml:space="preserve">  </v>
      </c>
      <c r="H1065" s="10" t="str">
        <f>Rapportage!G1065 &amp; REPT(" ",4-MIN(4,LEN(Rapportage!G1065)))</f>
        <v xml:space="preserve">    </v>
      </c>
      <c r="I1065" s="10" t="str">
        <f>IF(Rapportage!H1065="","",IF(($Q$2-$P$2)&gt;=0,IF(LEN(TEXT(K1065*100,"00000000"))=3,_xlfn.CONCAT(0,TEXT(K1065*100,"000000.""00")),TEXT(K1065*100,"000000"".""00")),""""))</f>
        <v/>
      </c>
      <c r="J1065" s="10" t="str">
        <f>IF(Rapportage!I1065="","",IF(($Q$2-$P$2)&gt;=0,IF(LEN(TEXT(Rapportage!I1065*100,"000000"))=3,_xlfn.CONCAT(0,TEXT(Rapportage!I1065*100,"000.""00")),TEXT(Rapportage!I1065*100,"000"".""00")),""""))</f>
        <v/>
      </c>
      <c r="K1065" s="15">
        <f>ROUND(Rapportage!H1065,2)</f>
        <v>0</v>
      </c>
      <c r="O1065" t="s">
        <v>1099</v>
      </c>
      <c r="P1065">
        <v>1064</v>
      </c>
    </row>
    <row r="1066" spans="1:16" x14ac:dyDescent="0.25">
      <c r="A1066" t="str">
        <f>IF(LEN(Rapportage!A1066)="","",Rapportage!A1066&amp;REPT(" ",10-MIN(10,LEN(Rapportage!A1066))))</f>
        <v xml:space="preserve">          </v>
      </c>
      <c r="B1066" t="str">
        <f>IF(Rapportage!B1066=0,"",_xlfn.CONCAT(REPT("0",7-LEN(Rapportage!B1066)),Rapportage!B1066))</f>
        <v/>
      </c>
      <c r="C1066" t="str">
        <f>IF(Rapportage!C1066=0,"",IF(ISNUMBER(SEARCH("-",Rapportage!C1066)),_xlfn.CONCAT(REPT("0",7-LEN(LEFT(Rapportage!C1066,SEARCH("-",Rapportage!C1066)-1))),LEFT(Rapportage!C1066,SEARCH("-",Rapportage!C1066)-1)),_xlfn.CONCAT(REPT("0",7-LEN(Rapportage!C1066)),Rapportage!C1066)))</f>
        <v/>
      </c>
      <c r="E1066" t="s">
        <v>3601</v>
      </c>
      <c r="F1066" t="str">
        <f>IF(Rapportage!E1066="","",_xlfn.CONCAT(REPT("0",4-LEN(Rapportage!E1066)),Rapportage!E1066))</f>
        <v/>
      </c>
      <c r="G1066" s="10" t="str">
        <f>IF(Rapportage!F1066 ="0","  ", "  ")</f>
        <v xml:space="preserve">  </v>
      </c>
      <c r="H1066" s="10" t="str">
        <f>Rapportage!G1066 &amp; REPT(" ",4-MIN(4,LEN(Rapportage!G1066)))</f>
        <v xml:space="preserve">    </v>
      </c>
      <c r="I1066" s="10" t="str">
        <f>IF(Rapportage!H1066="","",IF(($Q$2-$P$2)&gt;=0,IF(LEN(TEXT(K1066*100,"00000000"))=3,_xlfn.CONCAT(0,TEXT(K1066*100,"000000.""00")),TEXT(K1066*100,"000000"".""00")),""""))</f>
        <v/>
      </c>
      <c r="J1066" s="10" t="str">
        <f>IF(Rapportage!I1066="","",IF(($Q$2-$P$2)&gt;=0,IF(LEN(TEXT(Rapportage!I1066*100,"000000"))=3,_xlfn.CONCAT(0,TEXT(Rapportage!I1066*100,"000.""00")),TEXT(Rapportage!I1066*100,"000"".""00")),""""))</f>
        <v/>
      </c>
      <c r="K1066" s="15">
        <f>ROUND(Rapportage!H1066,2)</f>
        <v>0</v>
      </c>
      <c r="O1066" t="s">
        <v>1100</v>
      </c>
      <c r="P1066">
        <v>1065</v>
      </c>
    </row>
    <row r="1067" spans="1:16" x14ac:dyDescent="0.25">
      <c r="A1067" t="str">
        <f>IF(LEN(Rapportage!A1067)="","",Rapportage!A1067&amp;REPT(" ",10-MIN(10,LEN(Rapportage!A1067))))</f>
        <v xml:space="preserve">          </v>
      </c>
      <c r="B1067" t="str">
        <f>IF(Rapportage!B1067=0,"",_xlfn.CONCAT(REPT("0",7-LEN(Rapportage!B1067)),Rapportage!B1067))</f>
        <v/>
      </c>
      <c r="C1067" t="str">
        <f>IF(Rapportage!C1067=0,"",IF(ISNUMBER(SEARCH("-",Rapportage!C1067)),_xlfn.CONCAT(REPT("0",7-LEN(LEFT(Rapportage!C1067,SEARCH("-",Rapportage!C1067)-1))),LEFT(Rapportage!C1067,SEARCH("-",Rapportage!C1067)-1)),_xlfn.CONCAT(REPT("0",7-LEN(Rapportage!C1067)),Rapportage!C1067)))</f>
        <v/>
      </c>
      <c r="E1067" t="s">
        <v>3602</v>
      </c>
      <c r="F1067" t="str">
        <f>IF(Rapportage!E1067="","",_xlfn.CONCAT(REPT("0",4-LEN(Rapportage!E1067)),Rapportage!E1067))</f>
        <v/>
      </c>
      <c r="G1067" s="10" t="str">
        <f>IF(Rapportage!F1067 ="0","  ", "  ")</f>
        <v xml:space="preserve">  </v>
      </c>
      <c r="H1067" s="10" t="str">
        <f>Rapportage!G1067 &amp; REPT(" ",4-MIN(4,LEN(Rapportage!G1067)))</f>
        <v xml:space="preserve">    </v>
      </c>
      <c r="I1067" s="10" t="str">
        <f>IF(Rapportage!H1067="","",IF(($Q$2-$P$2)&gt;=0,IF(LEN(TEXT(K1067*100,"00000000"))=3,_xlfn.CONCAT(0,TEXT(K1067*100,"000000.""00")),TEXT(K1067*100,"000000"".""00")),""""))</f>
        <v/>
      </c>
      <c r="J1067" s="10" t="str">
        <f>IF(Rapportage!I1067="","",IF(($Q$2-$P$2)&gt;=0,IF(LEN(TEXT(Rapportage!I1067*100,"000000"))=3,_xlfn.CONCAT(0,TEXT(Rapportage!I1067*100,"000.""00")),TEXT(Rapportage!I1067*100,"000"".""00")),""""))</f>
        <v/>
      </c>
      <c r="K1067" s="15">
        <f>ROUND(Rapportage!H1067,2)</f>
        <v>0</v>
      </c>
      <c r="O1067" t="s">
        <v>1101</v>
      </c>
      <c r="P1067">
        <v>1066</v>
      </c>
    </row>
    <row r="1068" spans="1:16" x14ac:dyDescent="0.25">
      <c r="A1068" t="str">
        <f>IF(LEN(Rapportage!A1068)="","",Rapportage!A1068&amp;REPT(" ",10-MIN(10,LEN(Rapportage!A1068))))</f>
        <v xml:space="preserve">          </v>
      </c>
      <c r="B1068" t="str">
        <f>IF(Rapportage!B1068=0,"",_xlfn.CONCAT(REPT("0",7-LEN(Rapportage!B1068)),Rapportage!B1068))</f>
        <v/>
      </c>
      <c r="C1068" t="str">
        <f>IF(Rapportage!C1068=0,"",IF(ISNUMBER(SEARCH("-",Rapportage!C1068)),_xlfn.CONCAT(REPT("0",7-LEN(LEFT(Rapportage!C1068,SEARCH("-",Rapportage!C1068)-1))),LEFT(Rapportage!C1068,SEARCH("-",Rapportage!C1068)-1)),_xlfn.CONCAT(REPT("0",7-LEN(Rapportage!C1068)),Rapportage!C1068)))</f>
        <v/>
      </c>
      <c r="E1068" t="s">
        <v>3603</v>
      </c>
      <c r="F1068" t="str">
        <f>IF(Rapportage!E1068="","",_xlfn.CONCAT(REPT("0",4-LEN(Rapportage!E1068)),Rapportage!E1068))</f>
        <v/>
      </c>
      <c r="G1068" s="10" t="str">
        <f>IF(Rapportage!F1068 ="0","  ", "  ")</f>
        <v xml:space="preserve">  </v>
      </c>
      <c r="H1068" s="10" t="str">
        <f>Rapportage!G1068 &amp; REPT(" ",4-MIN(4,LEN(Rapportage!G1068)))</f>
        <v xml:space="preserve">    </v>
      </c>
      <c r="I1068" s="10" t="str">
        <f>IF(Rapportage!H1068="","",IF(($Q$2-$P$2)&gt;=0,IF(LEN(TEXT(K1068*100,"00000000"))=3,_xlfn.CONCAT(0,TEXT(K1068*100,"000000.""00")),TEXT(K1068*100,"000000"".""00")),""""))</f>
        <v/>
      </c>
      <c r="J1068" s="10" t="str">
        <f>IF(Rapportage!I1068="","",IF(($Q$2-$P$2)&gt;=0,IF(LEN(TEXT(Rapportage!I1068*100,"000000"))=3,_xlfn.CONCAT(0,TEXT(Rapportage!I1068*100,"000.""00")),TEXT(Rapportage!I1068*100,"000"".""00")),""""))</f>
        <v/>
      </c>
      <c r="K1068" s="15">
        <f>ROUND(Rapportage!H1068,2)</f>
        <v>0</v>
      </c>
      <c r="O1068" t="s">
        <v>1102</v>
      </c>
      <c r="P1068">
        <v>1067</v>
      </c>
    </row>
    <row r="1069" spans="1:16" x14ac:dyDescent="0.25">
      <c r="A1069" t="str">
        <f>IF(LEN(Rapportage!A1069)="","",Rapportage!A1069&amp;REPT(" ",10-MIN(10,LEN(Rapportage!A1069))))</f>
        <v xml:space="preserve">          </v>
      </c>
      <c r="B1069" t="str">
        <f>IF(Rapportage!B1069=0,"",_xlfn.CONCAT(REPT("0",7-LEN(Rapportage!B1069)),Rapportage!B1069))</f>
        <v/>
      </c>
      <c r="C1069" t="str">
        <f>IF(Rapportage!C1069=0,"",IF(ISNUMBER(SEARCH("-",Rapportage!C1069)),_xlfn.CONCAT(REPT("0",7-LEN(LEFT(Rapportage!C1069,SEARCH("-",Rapportage!C1069)-1))),LEFT(Rapportage!C1069,SEARCH("-",Rapportage!C1069)-1)),_xlfn.CONCAT(REPT("0",7-LEN(Rapportage!C1069)),Rapportage!C1069)))</f>
        <v/>
      </c>
      <c r="E1069" t="s">
        <v>3604</v>
      </c>
      <c r="F1069" t="str">
        <f>IF(Rapportage!E1069="","",_xlfn.CONCAT(REPT("0",4-LEN(Rapportage!E1069)),Rapportage!E1069))</f>
        <v/>
      </c>
      <c r="G1069" s="10" t="str">
        <f>IF(Rapportage!F1069 ="0","  ", "  ")</f>
        <v xml:space="preserve">  </v>
      </c>
      <c r="H1069" s="10" t="str">
        <f>Rapportage!G1069 &amp; REPT(" ",4-MIN(4,LEN(Rapportage!G1069)))</f>
        <v xml:space="preserve">    </v>
      </c>
      <c r="I1069" s="10" t="str">
        <f>IF(Rapportage!H1069="","",IF(($Q$2-$P$2)&gt;=0,IF(LEN(TEXT(K1069*100,"00000000"))=3,_xlfn.CONCAT(0,TEXT(K1069*100,"000000.""00")),TEXT(K1069*100,"000000"".""00")),""""))</f>
        <v/>
      </c>
      <c r="J1069" s="10" t="str">
        <f>IF(Rapportage!I1069="","",IF(($Q$2-$P$2)&gt;=0,IF(LEN(TEXT(Rapportage!I1069*100,"000000"))=3,_xlfn.CONCAT(0,TEXT(Rapportage!I1069*100,"000.""00")),TEXT(Rapportage!I1069*100,"000"".""00")),""""))</f>
        <v/>
      </c>
      <c r="K1069" s="15">
        <f>ROUND(Rapportage!H1069,2)</f>
        <v>0</v>
      </c>
      <c r="O1069" t="s">
        <v>1103</v>
      </c>
      <c r="P1069">
        <v>1068</v>
      </c>
    </row>
    <row r="1070" spans="1:16" x14ac:dyDescent="0.25">
      <c r="A1070" t="str">
        <f>IF(LEN(Rapportage!A1070)="","",Rapportage!A1070&amp;REPT(" ",10-MIN(10,LEN(Rapportage!A1070))))</f>
        <v xml:space="preserve">          </v>
      </c>
      <c r="B1070" t="str">
        <f>IF(Rapportage!B1070=0,"",_xlfn.CONCAT(REPT("0",7-LEN(Rapportage!B1070)),Rapportage!B1070))</f>
        <v/>
      </c>
      <c r="C1070" t="str">
        <f>IF(Rapportage!C1070=0,"",IF(ISNUMBER(SEARCH("-",Rapportage!C1070)),_xlfn.CONCAT(REPT("0",7-LEN(LEFT(Rapportage!C1070,SEARCH("-",Rapportage!C1070)-1))),LEFT(Rapportage!C1070,SEARCH("-",Rapportage!C1070)-1)),_xlfn.CONCAT(REPT("0",7-LEN(Rapportage!C1070)),Rapportage!C1070)))</f>
        <v/>
      </c>
      <c r="E1070" t="s">
        <v>3605</v>
      </c>
      <c r="F1070" t="str">
        <f>IF(Rapportage!E1070="","",_xlfn.CONCAT(REPT("0",4-LEN(Rapportage!E1070)),Rapportage!E1070))</f>
        <v/>
      </c>
      <c r="G1070" s="10" t="str">
        <f>IF(Rapportage!F1070 ="0","  ", "  ")</f>
        <v xml:space="preserve">  </v>
      </c>
      <c r="H1070" s="10" t="str">
        <f>Rapportage!G1070 &amp; REPT(" ",4-MIN(4,LEN(Rapportage!G1070)))</f>
        <v xml:space="preserve">    </v>
      </c>
      <c r="I1070" s="10" t="str">
        <f>IF(Rapportage!H1070="","",IF(($Q$2-$P$2)&gt;=0,IF(LEN(TEXT(K1070*100,"00000000"))=3,_xlfn.CONCAT(0,TEXT(K1070*100,"000000.""00")),TEXT(K1070*100,"000000"".""00")),""""))</f>
        <v/>
      </c>
      <c r="J1070" s="10" t="str">
        <f>IF(Rapportage!I1070="","",IF(($Q$2-$P$2)&gt;=0,IF(LEN(TEXT(Rapportage!I1070*100,"000000"))=3,_xlfn.CONCAT(0,TEXT(Rapportage!I1070*100,"000.""00")),TEXT(Rapportage!I1070*100,"000"".""00")),""""))</f>
        <v/>
      </c>
      <c r="K1070" s="15">
        <f>ROUND(Rapportage!H1070,2)</f>
        <v>0</v>
      </c>
      <c r="O1070" t="s">
        <v>1104</v>
      </c>
      <c r="P1070">
        <v>1069</v>
      </c>
    </row>
    <row r="1071" spans="1:16" x14ac:dyDescent="0.25">
      <c r="A1071" t="str">
        <f>IF(LEN(Rapportage!A1071)="","",Rapportage!A1071&amp;REPT(" ",10-MIN(10,LEN(Rapportage!A1071))))</f>
        <v xml:space="preserve">          </v>
      </c>
      <c r="B1071" t="str">
        <f>IF(Rapportage!B1071=0,"",_xlfn.CONCAT(REPT("0",7-LEN(Rapportage!B1071)),Rapportage!B1071))</f>
        <v/>
      </c>
      <c r="C1071" t="str">
        <f>IF(Rapportage!C1071=0,"",IF(ISNUMBER(SEARCH("-",Rapportage!C1071)),_xlfn.CONCAT(REPT("0",7-LEN(LEFT(Rapportage!C1071,SEARCH("-",Rapportage!C1071)-1))),LEFT(Rapportage!C1071,SEARCH("-",Rapportage!C1071)-1)),_xlfn.CONCAT(REPT("0",7-LEN(Rapportage!C1071)),Rapportage!C1071)))</f>
        <v/>
      </c>
      <c r="E1071" t="s">
        <v>3606</v>
      </c>
      <c r="F1071" t="str">
        <f>IF(Rapportage!E1071="","",_xlfn.CONCAT(REPT("0",4-LEN(Rapportage!E1071)),Rapportage!E1071))</f>
        <v/>
      </c>
      <c r="G1071" s="10" t="str">
        <f>IF(Rapportage!F1071 ="0","  ", "  ")</f>
        <v xml:space="preserve">  </v>
      </c>
      <c r="H1071" s="10" t="str">
        <f>Rapportage!G1071 &amp; REPT(" ",4-MIN(4,LEN(Rapportage!G1071)))</f>
        <v xml:space="preserve">    </v>
      </c>
      <c r="I1071" s="10" t="str">
        <f>IF(Rapportage!H1071="","",IF(($Q$2-$P$2)&gt;=0,IF(LEN(TEXT(K1071*100,"00000000"))=3,_xlfn.CONCAT(0,TEXT(K1071*100,"000000.""00")),TEXT(K1071*100,"000000"".""00")),""""))</f>
        <v/>
      </c>
      <c r="J1071" s="10" t="str">
        <f>IF(Rapportage!I1071="","",IF(($Q$2-$P$2)&gt;=0,IF(LEN(TEXT(Rapportage!I1071*100,"000000"))=3,_xlfn.CONCAT(0,TEXT(Rapportage!I1071*100,"000.""00")),TEXT(Rapportage!I1071*100,"000"".""00")),""""))</f>
        <v/>
      </c>
      <c r="K1071" s="15">
        <f>ROUND(Rapportage!H1071,2)</f>
        <v>0</v>
      </c>
      <c r="O1071" t="s">
        <v>1105</v>
      </c>
      <c r="P1071">
        <v>1070</v>
      </c>
    </row>
    <row r="1072" spans="1:16" x14ac:dyDescent="0.25">
      <c r="A1072" t="str">
        <f>IF(LEN(Rapportage!A1072)="","",Rapportage!A1072&amp;REPT(" ",10-MIN(10,LEN(Rapportage!A1072))))</f>
        <v xml:space="preserve">          </v>
      </c>
      <c r="B1072" t="str">
        <f>IF(Rapportage!B1072=0,"",_xlfn.CONCAT(REPT("0",7-LEN(Rapportage!B1072)),Rapportage!B1072))</f>
        <v/>
      </c>
      <c r="C1072" t="str">
        <f>IF(Rapportage!C1072=0,"",IF(ISNUMBER(SEARCH("-",Rapportage!C1072)),_xlfn.CONCAT(REPT("0",7-LEN(LEFT(Rapportage!C1072,SEARCH("-",Rapportage!C1072)-1))),LEFT(Rapportage!C1072,SEARCH("-",Rapportage!C1072)-1)),_xlfn.CONCAT(REPT("0",7-LEN(Rapportage!C1072)),Rapportage!C1072)))</f>
        <v/>
      </c>
      <c r="E1072" t="s">
        <v>3607</v>
      </c>
      <c r="F1072" t="str">
        <f>IF(Rapportage!E1072="","",_xlfn.CONCAT(REPT("0",4-LEN(Rapportage!E1072)),Rapportage!E1072))</f>
        <v/>
      </c>
      <c r="G1072" s="10" t="str">
        <f>IF(Rapportage!F1072 ="0","  ", "  ")</f>
        <v xml:space="preserve">  </v>
      </c>
      <c r="H1072" s="10" t="str">
        <f>Rapportage!G1072 &amp; REPT(" ",4-MIN(4,LEN(Rapportage!G1072)))</f>
        <v xml:space="preserve">    </v>
      </c>
      <c r="I1072" s="10" t="str">
        <f>IF(Rapportage!H1072="","",IF(($Q$2-$P$2)&gt;=0,IF(LEN(TEXT(K1072*100,"00000000"))=3,_xlfn.CONCAT(0,TEXT(K1072*100,"000000.""00")),TEXT(K1072*100,"000000"".""00")),""""))</f>
        <v/>
      </c>
      <c r="J1072" s="10" t="str">
        <f>IF(Rapportage!I1072="","",IF(($Q$2-$P$2)&gt;=0,IF(LEN(TEXT(Rapportage!I1072*100,"000000"))=3,_xlfn.CONCAT(0,TEXT(Rapportage!I1072*100,"000.""00")),TEXT(Rapportage!I1072*100,"000"".""00")),""""))</f>
        <v/>
      </c>
      <c r="K1072" s="15">
        <f>ROUND(Rapportage!H1072,2)</f>
        <v>0</v>
      </c>
      <c r="O1072" t="s">
        <v>1106</v>
      </c>
      <c r="P1072">
        <v>1071</v>
      </c>
    </row>
    <row r="1073" spans="1:16" x14ac:dyDescent="0.25">
      <c r="A1073" t="str">
        <f>IF(LEN(Rapportage!A1073)="","",Rapportage!A1073&amp;REPT(" ",10-MIN(10,LEN(Rapportage!A1073))))</f>
        <v xml:space="preserve">          </v>
      </c>
      <c r="B1073" t="str">
        <f>IF(Rapportage!B1073=0,"",_xlfn.CONCAT(REPT("0",7-LEN(Rapportage!B1073)),Rapportage!B1073))</f>
        <v/>
      </c>
      <c r="C1073" t="str">
        <f>IF(Rapportage!C1073=0,"",IF(ISNUMBER(SEARCH("-",Rapportage!C1073)),_xlfn.CONCAT(REPT("0",7-LEN(LEFT(Rapportage!C1073,SEARCH("-",Rapportage!C1073)-1))),LEFT(Rapportage!C1073,SEARCH("-",Rapportage!C1073)-1)),_xlfn.CONCAT(REPT("0",7-LEN(Rapportage!C1073)),Rapportage!C1073)))</f>
        <v/>
      </c>
      <c r="E1073" t="s">
        <v>3608</v>
      </c>
      <c r="F1073" t="str">
        <f>IF(Rapportage!E1073="","",_xlfn.CONCAT(REPT("0",4-LEN(Rapportage!E1073)),Rapportage!E1073))</f>
        <v/>
      </c>
      <c r="G1073" s="10" t="str">
        <f>IF(Rapportage!F1073 ="0","  ", "  ")</f>
        <v xml:space="preserve">  </v>
      </c>
      <c r="H1073" s="10" t="str">
        <f>Rapportage!G1073 &amp; REPT(" ",4-MIN(4,LEN(Rapportage!G1073)))</f>
        <v xml:space="preserve">    </v>
      </c>
      <c r="I1073" s="10" t="str">
        <f>IF(Rapportage!H1073="","",IF(($Q$2-$P$2)&gt;=0,IF(LEN(TEXT(K1073*100,"00000000"))=3,_xlfn.CONCAT(0,TEXT(K1073*100,"000000.""00")),TEXT(K1073*100,"000000"".""00")),""""))</f>
        <v/>
      </c>
      <c r="J1073" s="10" t="str">
        <f>IF(Rapportage!I1073="","",IF(($Q$2-$P$2)&gt;=0,IF(LEN(TEXT(Rapportage!I1073*100,"000000"))=3,_xlfn.CONCAT(0,TEXT(Rapportage!I1073*100,"000.""00")),TEXT(Rapportage!I1073*100,"000"".""00")),""""))</f>
        <v/>
      </c>
      <c r="K1073" s="15">
        <f>ROUND(Rapportage!H1073,2)</f>
        <v>0</v>
      </c>
      <c r="O1073" t="s">
        <v>1107</v>
      </c>
      <c r="P1073">
        <v>1072</v>
      </c>
    </row>
    <row r="1074" spans="1:16" x14ac:dyDescent="0.25">
      <c r="A1074" t="str">
        <f>IF(LEN(Rapportage!A1074)="","",Rapportage!A1074&amp;REPT(" ",10-MIN(10,LEN(Rapportage!A1074))))</f>
        <v xml:space="preserve">          </v>
      </c>
      <c r="B1074" t="str">
        <f>IF(Rapportage!B1074=0,"",_xlfn.CONCAT(REPT("0",7-LEN(Rapportage!B1074)),Rapportage!B1074))</f>
        <v/>
      </c>
      <c r="C1074" t="str">
        <f>IF(Rapportage!C1074=0,"",IF(ISNUMBER(SEARCH("-",Rapportage!C1074)),_xlfn.CONCAT(REPT("0",7-LEN(LEFT(Rapportage!C1074,SEARCH("-",Rapportage!C1074)-1))),LEFT(Rapportage!C1074,SEARCH("-",Rapportage!C1074)-1)),_xlfn.CONCAT(REPT("0",7-LEN(Rapportage!C1074)),Rapportage!C1074)))</f>
        <v/>
      </c>
      <c r="E1074" t="s">
        <v>3609</v>
      </c>
      <c r="F1074" t="str">
        <f>IF(Rapportage!E1074="","",_xlfn.CONCAT(REPT("0",4-LEN(Rapportage!E1074)),Rapportage!E1074))</f>
        <v/>
      </c>
      <c r="G1074" s="10" t="str">
        <f>IF(Rapportage!F1074 ="0","  ", "  ")</f>
        <v xml:space="preserve">  </v>
      </c>
      <c r="H1074" s="10" t="str">
        <f>Rapportage!G1074 &amp; REPT(" ",4-MIN(4,LEN(Rapportage!G1074)))</f>
        <v xml:space="preserve">    </v>
      </c>
      <c r="I1074" s="10" t="str">
        <f>IF(Rapportage!H1074="","",IF(($Q$2-$P$2)&gt;=0,IF(LEN(TEXT(K1074*100,"00000000"))=3,_xlfn.CONCAT(0,TEXT(K1074*100,"000000.""00")),TEXT(K1074*100,"000000"".""00")),""""))</f>
        <v/>
      </c>
      <c r="J1074" s="10" t="str">
        <f>IF(Rapportage!I1074="","",IF(($Q$2-$P$2)&gt;=0,IF(LEN(TEXT(Rapportage!I1074*100,"000000"))=3,_xlfn.CONCAT(0,TEXT(Rapportage!I1074*100,"000.""00")),TEXT(Rapportage!I1074*100,"000"".""00")),""""))</f>
        <v/>
      </c>
      <c r="K1074" s="15">
        <f>ROUND(Rapportage!H1074,2)</f>
        <v>0</v>
      </c>
      <c r="O1074" t="s">
        <v>1108</v>
      </c>
      <c r="P1074">
        <v>1073</v>
      </c>
    </row>
    <row r="1075" spans="1:16" x14ac:dyDescent="0.25">
      <c r="A1075" t="str">
        <f>IF(LEN(Rapportage!A1075)="","",Rapportage!A1075&amp;REPT(" ",10-MIN(10,LEN(Rapportage!A1075))))</f>
        <v xml:space="preserve">          </v>
      </c>
      <c r="B1075" t="str">
        <f>IF(Rapportage!B1075=0,"",_xlfn.CONCAT(REPT("0",7-LEN(Rapportage!B1075)),Rapportage!B1075))</f>
        <v/>
      </c>
      <c r="C1075" t="str">
        <f>IF(Rapportage!C1075=0,"",IF(ISNUMBER(SEARCH("-",Rapportage!C1075)),_xlfn.CONCAT(REPT("0",7-LEN(LEFT(Rapportage!C1075,SEARCH("-",Rapportage!C1075)-1))),LEFT(Rapportage!C1075,SEARCH("-",Rapportage!C1075)-1)),_xlfn.CONCAT(REPT("0",7-LEN(Rapportage!C1075)),Rapportage!C1075)))</f>
        <v/>
      </c>
      <c r="E1075" t="s">
        <v>3610</v>
      </c>
      <c r="F1075" t="str">
        <f>IF(Rapportage!E1075="","",_xlfn.CONCAT(REPT("0",4-LEN(Rapportage!E1075)),Rapportage!E1075))</f>
        <v/>
      </c>
      <c r="G1075" s="10" t="str">
        <f>IF(Rapportage!F1075 ="0","  ", "  ")</f>
        <v xml:space="preserve">  </v>
      </c>
      <c r="H1075" s="10" t="str">
        <f>Rapportage!G1075 &amp; REPT(" ",4-MIN(4,LEN(Rapportage!G1075)))</f>
        <v xml:space="preserve">    </v>
      </c>
      <c r="I1075" s="10" t="str">
        <f>IF(Rapportage!H1075="","",IF(($Q$2-$P$2)&gt;=0,IF(LEN(TEXT(K1075*100,"00000000"))=3,_xlfn.CONCAT(0,TEXT(K1075*100,"000000.""00")),TEXT(K1075*100,"000000"".""00")),""""))</f>
        <v/>
      </c>
      <c r="J1075" s="10" t="str">
        <f>IF(Rapportage!I1075="","",IF(($Q$2-$P$2)&gt;=0,IF(LEN(TEXT(Rapportage!I1075*100,"000000"))=3,_xlfn.CONCAT(0,TEXT(Rapportage!I1075*100,"000.""00")),TEXT(Rapportage!I1075*100,"000"".""00")),""""))</f>
        <v/>
      </c>
      <c r="K1075" s="15">
        <f>ROUND(Rapportage!H1075,2)</f>
        <v>0</v>
      </c>
      <c r="O1075" t="s">
        <v>1109</v>
      </c>
      <c r="P1075">
        <v>1074</v>
      </c>
    </row>
    <row r="1076" spans="1:16" x14ac:dyDescent="0.25">
      <c r="A1076" t="str">
        <f>IF(LEN(Rapportage!A1076)="","",Rapportage!A1076&amp;REPT(" ",10-MIN(10,LEN(Rapportage!A1076))))</f>
        <v xml:space="preserve">          </v>
      </c>
      <c r="B1076" t="str">
        <f>IF(Rapportage!B1076=0,"",_xlfn.CONCAT(REPT("0",7-LEN(Rapportage!B1076)),Rapportage!B1076))</f>
        <v/>
      </c>
      <c r="C1076" t="str">
        <f>IF(Rapportage!C1076=0,"",IF(ISNUMBER(SEARCH("-",Rapportage!C1076)),_xlfn.CONCAT(REPT("0",7-LEN(LEFT(Rapportage!C1076,SEARCH("-",Rapportage!C1076)-1))),LEFT(Rapportage!C1076,SEARCH("-",Rapportage!C1076)-1)),_xlfn.CONCAT(REPT("0",7-LEN(Rapportage!C1076)),Rapportage!C1076)))</f>
        <v/>
      </c>
      <c r="E1076" t="s">
        <v>3611</v>
      </c>
      <c r="F1076" t="str">
        <f>IF(Rapportage!E1076="","",_xlfn.CONCAT(REPT("0",4-LEN(Rapportage!E1076)),Rapportage!E1076))</f>
        <v/>
      </c>
      <c r="G1076" s="10" t="str">
        <f>IF(Rapportage!F1076 ="0","  ", "  ")</f>
        <v xml:space="preserve">  </v>
      </c>
      <c r="H1076" s="10" t="str">
        <f>Rapportage!G1076 &amp; REPT(" ",4-MIN(4,LEN(Rapportage!G1076)))</f>
        <v xml:space="preserve">    </v>
      </c>
      <c r="I1076" s="10" t="str">
        <f>IF(Rapportage!H1076="","",IF(($Q$2-$P$2)&gt;=0,IF(LEN(TEXT(K1076*100,"00000000"))=3,_xlfn.CONCAT(0,TEXT(K1076*100,"000000.""00")),TEXT(K1076*100,"000000"".""00")),""""))</f>
        <v/>
      </c>
      <c r="J1076" s="10" t="str">
        <f>IF(Rapportage!I1076="","",IF(($Q$2-$P$2)&gt;=0,IF(LEN(TEXT(Rapportage!I1076*100,"000000"))=3,_xlfn.CONCAT(0,TEXT(Rapportage!I1076*100,"000.""00")),TEXT(Rapportage!I1076*100,"000"".""00")),""""))</f>
        <v/>
      </c>
      <c r="K1076" s="15">
        <f>ROUND(Rapportage!H1076,2)</f>
        <v>0</v>
      </c>
      <c r="O1076" t="s">
        <v>1110</v>
      </c>
      <c r="P1076">
        <v>1075</v>
      </c>
    </row>
    <row r="1077" spans="1:16" x14ac:dyDescent="0.25">
      <c r="A1077" t="str">
        <f>IF(LEN(Rapportage!A1077)="","",Rapportage!A1077&amp;REPT(" ",10-MIN(10,LEN(Rapportage!A1077))))</f>
        <v xml:space="preserve">          </v>
      </c>
      <c r="B1077" t="str">
        <f>IF(Rapportage!B1077=0,"",_xlfn.CONCAT(REPT("0",7-LEN(Rapportage!B1077)),Rapportage!B1077))</f>
        <v/>
      </c>
      <c r="C1077" t="str">
        <f>IF(Rapportage!C1077=0,"",IF(ISNUMBER(SEARCH("-",Rapportage!C1077)),_xlfn.CONCAT(REPT("0",7-LEN(LEFT(Rapportage!C1077,SEARCH("-",Rapportage!C1077)-1))),LEFT(Rapportage!C1077,SEARCH("-",Rapportage!C1077)-1)),_xlfn.CONCAT(REPT("0",7-LEN(Rapportage!C1077)),Rapportage!C1077)))</f>
        <v/>
      </c>
      <c r="E1077" t="s">
        <v>3612</v>
      </c>
      <c r="F1077" t="str">
        <f>IF(Rapportage!E1077="","",_xlfn.CONCAT(REPT("0",4-LEN(Rapportage!E1077)),Rapportage!E1077))</f>
        <v/>
      </c>
      <c r="G1077" s="10" t="str">
        <f>IF(Rapportage!F1077 ="0","  ", "  ")</f>
        <v xml:space="preserve">  </v>
      </c>
      <c r="H1077" s="10" t="str">
        <f>Rapportage!G1077 &amp; REPT(" ",4-MIN(4,LEN(Rapportage!G1077)))</f>
        <v xml:space="preserve">    </v>
      </c>
      <c r="I1077" s="10" t="str">
        <f>IF(Rapportage!H1077="","",IF(($Q$2-$P$2)&gt;=0,IF(LEN(TEXT(K1077*100,"00000000"))=3,_xlfn.CONCAT(0,TEXT(K1077*100,"000000.""00")),TEXT(K1077*100,"000000"".""00")),""""))</f>
        <v/>
      </c>
      <c r="J1077" s="10" t="str">
        <f>IF(Rapportage!I1077="","",IF(($Q$2-$P$2)&gt;=0,IF(LEN(TEXT(Rapportage!I1077*100,"000000"))=3,_xlfn.CONCAT(0,TEXT(Rapportage!I1077*100,"000.""00")),TEXT(Rapportage!I1077*100,"000"".""00")),""""))</f>
        <v/>
      </c>
      <c r="K1077" s="15">
        <f>ROUND(Rapportage!H1077,2)</f>
        <v>0</v>
      </c>
      <c r="O1077" t="s">
        <v>1111</v>
      </c>
      <c r="P1077">
        <v>1076</v>
      </c>
    </row>
    <row r="1078" spans="1:16" x14ac:dyDescent="0.25">
      <c r="A1078" t="str">
        <f>IF(LEN(Rapportage!A1078)="","",Rapportage!A1078&amp;REPT(" ",10-MIN(10,LEN(Rapportage!A1078))))</f>
        <v xml:space="preserve">          </v>
      </c>
      <c r="B1078" t="str">
        <f>IF(Rapportage!B1078=0,"",_xlfn.CONCAT(REPT("0",7-LEN(Rapportage!B1078)),Rapportage!B1078))</f>
        <v/>
      </c>
      <c r="C1078" t="str">
        <f>IF(Rapportage!C1078=0,"",IF(ISNUMBER(SEARCH("-",Rapportage!C1078)),_xlfn.CONCAT(REPT("0",7-LEN(LEFT(Rapportage!C1078,SEARCH("-",Rapportage!C1078)-1))),LEFT(Rapportage!C1078,SEARCH("-",Rapportage!C1078)-1)),_xlfn.CONCAT(REPT("0",7-LEN(Rapportage!C1078)),Rapportage!C1078)))</f>
        <v/>
      </c>
      <c r="E1078" t="s">
        <v>3613</v>
      </c>
      <c r="F1078" t="str">
        <f>IF(Rapportage!E1078="","",_xlfn.CONCAT(REPT("0",4-LEN(Rapportage!E1078)),Rapportage!E1078))</f>
        <v/>
      </c>
      <c r="G1078" s="10" t="str">
        <f>IF(Rapportage!F1078 ="0","  ", "  ")</f>
        <v xml:space="preserve">  </v>
      </c>
      <c r="H1078" s="10" t="str">
        <f>Rapportage!G1078 &amp; REPT(" ",4-MIN(4,LEN(Rapportage!G1078)))</f>
        <v xml:space="preserve">    </v>
      </c>
      <c r="I1078" s="10" t="str">
        <f>IF(Rapportage!H1078="","",IF(($Q$2-$P$2)&gt;=0,IF(LEN(TEXT(K1078*100,"00000000"))=3,_xlfn.CONCAT(0,TEXT(K1078*100,"000000.""00")),TEXT(K1078*100,"000000"".""00")),""""))</f>
        <v/>
      </c>
      <c r="J1078" s="10" t="str">
        <f>IF(Rapportage!I1078="","",IF(($Q$2-$P$2)&gt;=0,IF(LEN(TEXT(Rapportage!I1078*100,"000000"))=3,_xlfn.CONCAT(0,TEXT(Rapportage!I1078*100,"000.""00")),TEXT(Rapportage!I1078*100,"000"".""00")),""""))</f>
        <v/>
      </c>
      <c r="K1078" s="15">
        <f>ROUND(Rapportage!H1078,2)</f>
        <v>0</v>
      </c>
      <c r="O1078" t="s">
        <v>1112</v>
      </c>
      <c r="P1078">
        <v>1077</v>
      </c>
    </row>
    <row r="1079" spans="1:16" x14ac:dyDescent="0.25">
      <c r="A1079" t="str">
        <f>IF(LEN(Rapportage!A1079)="","",Rapportage!A1079&amp;REPT(" ",10-MIN(10,LEN(Rapportage!A1079))))</f>
        <v xml:space="preserve">          </v>
      </c>
      <c r="B1079" t="str">
        <f>IF(Rapportage!B1079=0,"",_xlfn.CONCAT(REPT("0",7-LEN(Rapportage!B1079)),Rapportage!B1079))</f>
        <v/>
      </c>
      <c r="C1079" t="str">
        <f>IF(Rapportage!C1079=0,"",IF(ISNUMBER(SEARCH("-",Rapportage!C1079)),_xlfn.CONCAT(REPT("0",7-LEN(LEFT(Rapportage!C1079,SEARCH("-",Rapportage!C1079)-1))),LEFT(Rapportage!C1079,SEARCH("-",Rapportage!C1079)-1)),_xlfn.CONCAT(REPT("0",7-LEN(Rapportage!C1079)),Rapportage!C1079)))</f>
        <v/>
      </c>
      <c r="E1079" t="s">
        <v>3614</v>
      </c>
      <c r="F1079" t="str">
        <f>IF(Rapportage!E1079="","",_xlfn.CONCAT(REPT("0",4-LEN(Rapportage!E1079)),Rapportage!E1079))</f>
        <v/>
      </c>
      <c r="G1079" s="10" t="str">
        <f>IF(Rapportage!F1079 ="0","  ", "  ")</f>
        <v xml:space="preserve">  </v>
      </c>
      <c r="H1079" s="10" t="str">
        <f>Rapportage!G1079 &amp; REPT(" ",4-MIN(4,LEN(Rapportage!G1079)))</f>
        <v xml:space="preserve">    </v>
      </c>
      <c r="I1079" s="10" t="str">
        <f>IF(Rapportage!H1079="","",IF(($Q$2-$P$2)&gt;=0,IF(LEN(TEXT(K1079*100,"00000000"))=3,_xlfn.CONCAT(0,TEXT(K1079*100,"000000.""00")),TEXT(K1079*100,"000000"".""00")),""""))</f>
        <v/>
      </c>
      <c r="J1079" s="10" t="str">
        <f>IF(Rapportage!I1079="","",IF(($Q$2-$P$2)&gt;=0,IF(LEN(TEXT(Rapportage!I1079*100,"000000"))=3,_xlfn.CONCAT(0,TEXT(Rapportage!I1079*100,"000.""00")),TEXT(Rapportage!I1079*100,"000"".""00")),""""))</f>
        <v/>
      </c>
      <c r="K1079" s="15">
        <f>ROUND(Rapportage!H1079,2)</f>
        <v>0</v>
      </c>
      <c r="O1079" t="s">
        <v>1113</v>
      </c>
      <c r="P1079">
        <v>1078</v>
      </c>
    </row>
    <row r="1080" spans="1:16" x14ac:dyDescent="0.25">
      <c r="A1080" t="str">
        <f>IF(LEN(Rapportage!A1080)="","",Rapportage!A1080&amp;REPT(" ",10-MIN(10,LEN(Rapportage!A1080))))</f>
        <v xml:space="preserve">          </v>
      </c>
      <c r="B1080" t="str">
        <f>IF(Rapportage!B1080=0,"",_xlfn.CONCAT(REPT("0",7-LEN(Rapportage!B1080)),Rapportage!B1080))</f>
        <v/>
      </c>
      <c r="C1080" t="str">
        <f>IF(Rapportage!C1080=0,"",IF(ISNUMBER(SEARCH("-",Rapportage!C1080)),_xlfn.CONCAT(REPT("0",7-LEN(LEFT(Rapportage!C1080,SEARCH("-",Rapportage!C1080)-1))),LEFT(Rapportage!C1080,SEARCH("-",Rapportage!C1080)-1)),_xlfn.CONCAT(REPT("0",7-LEN(Rapportage!C1080)),Rapportage!C1080)))</f>
        <v/>
      </c>
      <c r="E1080" t="s">
        <v>3615</v>
      </c>
      <c r="F1080" t="str">
        <f>IF(Rapportage!E1080="","",_xlfn.CONCAT(REPT("0",4-LEN(Rapportage!E1080)),Rapportage!E1080))</f>
        <v/>
      </c>
      <c r="G1080" s="10" t="str">
        <f>IF(Rapportage!F1080 ="0","  ", "  ")</f>
        <v xml:space="preserve">  </v>
      </c>
      <c r="H1080" s="10" t="str">
        <f>Rapportage!G1080 &amp; REPT(" ",4-MIN(4,LEN(Rapportage!G1080)))</f>
        <v xml:space="preserve">    </v>
      </c>
      <c r="I1080" s="10" t="str">
        <f>IF(Rapportage!H1080="","",IF(($Q$2-$P$2)&gt;=0,IF(LEN(TEXT(K1080*100,"00000000"))=3,_xlfn.CONCAT(0,TEXT(K1080*100,"000000.""00")),TEXT(K1080*100,"000000"".""00")),""""))</f>
        <v/>
      </c>
      <c r="J1080" s="10" t="str">
        <f>IF(Rapportage!I1080="","",IF(($Q$2-$P$2)&gt;=0,IF(LEN(TEXT(Rapportage!I1080*100,"000000"))=3,_xlfn.CONCAT(0,TEXT(Rapportage!I1080*100,"000.""00")),TEXT(Rapportage!I1080*100,"000"".""00")),""""))</f>
        <v/>
      </c>
      <c r="K1080" s="15">
        <f>ROUND(Rapportage!H1080,2)</f>
        <v>0</v>
      </c>
      <c r="O1080" t="s">
        <v>1114</v>
      </c>
      <c r="P1080">
        <v>1079</v>
      </c>
    </row>
    <row r="1081" spans="1:16" x14ac:dyDescent="0.25">
      <c r="A1081" t="str">
        <f>IF(LEN(Rapportage!A1081)="","",Rapportage!A1081&amp;REPT(" ",10-MIN(10,LEN(Rapportage!A1081))))</f>
        <v xml:space="preserve">          </v>
      </c>
      <c r="B1081" t="str">
        <f>IF(Rapportage!B1081=0,"",_xlfn.CONCAT(REPT("0",7-LEN(Rapportage!B1081)),Rapportage!B1081))</f>
        <v/>
      </c>
      <c r="C1081" t="str">
        <f>IF(Rapportage!C1081=0,"",IF(ISNUMBER(SEARCH("-",Rapportage!C1081)),_xlfn.CONCAT(REPT("0",7-LEN(LEFT(Rapportage!C1081,SEARCH("-",Rapportage!C1081)-1))),LEFT(Rapportage!C1081,SEARCH("-",Rapportage!C1081)-1)),_xlfn.CONCAT(REPT("0",7-LEN(Rapportage!C1081)),Rapportage!C1081)))</f>
        <v/>
      </c>
      <c r="E1081" t="s">
        <v>3616</v>
      </c>
      <c r="F1081" t="str">
        <f>IF(Rapportage!E1081="","",_xlfn.CONCAT(REPT("0",4-LEN(Rapportage!E1081)),Rapportage!E1081))</f>
        <v/>
      </c>
      <c r="G1081" s="10" t="str">
        <f>IF(Rapportage!F1081 ="0","  ", "  ")</f>
        <v xml:space="preserve">  </v>
      </c>
      <c r="H1081" s="10" t="str">
        <f>Rapportage!G1081 &amp; REPT(" ",4-MIN(4,LEN(Rapportage!G1081)))</f>
        <v xml:space="preserve">    </v>
      </c>
      <c r="I1081" s="10" t="str">
        <f>IF(Rapportage!H1081="","",IF(($Q$2-$P$2)&gt;=0,IF(LEN(TEXT(K1081*100,"00000000"))=3,_xlfn.CONCAT(0,TEXT(K1081*100,"000000.""00")),TEXT(K1081*100,"000000"".""00")),""""))</f>
        <v/>
      </c>
      <c r="J1081" s="10" t="str">
        <f>IF(Rapportage!I1081="","",IF(($Q$2-$P$2)&gt;=0,IF(LEN(TEXT(Rapportage!I1081*100,"000000"))=3,_xlfn.CONCAT(0,TEXT(Rapportage!I1081*100,"000.""00")),TEXT(Rapportage!I1081*100,"000"".""00")),""""))</f>
        <v/>
      </c>
      <c r="K1081" s="15">
        <f>ROUND(Rapportage!H1081,2)</f>
        <v>0</v>
      </c>
      <c r="O1081" t="s">
        <v>1115</v>
      </c>
      <c r="P1081">
        <v>1080</v>
      </c>
    </row>
    <row r="1082" spans="1:16" x14ac:dyDescent="0.25">
      <c r="A1082" t="str">
        <f>IF(LEN(Rapportage!A1082)="","",Rapportage!A1082&amp;REPT(" ",10-MIN(10,LEN(Rapportage!A1082))))</f>
        <v xml:space="preserve">          </v>
      </c>
      <c r="B1082" t="str">
        <f>IF(Rapportage!B1082=0,"",_xlfn.CONCAT(REPT("0",7-LEN(Rapportage!B1082)),Rapportage!B1082))</f>
        <v/>
      </c>
      <c r="C1082" t="str">
        <f>IF(Rapportage!C1082=0,"",IF(ISNUMBER(SEARCH("-",Rapportage!C1082)),_xlfn.CONCAT(REPT("0",7-LEN(LEFT(Rapportage!C1082,SEARCH("-",Rapportage!C1082)-1))),LEFT(Rapportage!C1082,SEARCH("-",Rapportage!C1082)-1)),_xlfn.CONCAT(REPT("0",7-LEN(Rapportage!C1082)),Rapportage!C1082)))</f>
        <v/>
      </c>
      <c r="E1082" t="s">
        <v>3617</v>
      </c>
      <c r="F1082" t="str">
        <f>IF(Rapportage!E1082="","",_xlfn.CONCAT(REPT("0",4-LEN(Rapportage!E1082)),Rapportage!E1082))</f>
        <v/>
      </c>
      <c r="G1082" s="10" t="str">
        <f>IF(Rapportage!F1082 ="0","  ", "  ")</f>
        <v xml:space="preserve">  </v>
      </c>
      <c r="H1082" s="10" t="str">
        <f>Rapportage!G1082 &amp; REPT(" ",4-MIN(4,LEN(Rapportage!G1082)))</f>
        <v xml:space="preserve">    </v>
      </c>
      <c r="I1082" s="10" t="str">
        <f>IF(Rapportage!H1082="","",IF(($Q$2-$P$2)&gt;=0,IF(LEN(TEXT(K1082*100,"00000000"))=3,_xlfn.CONCAT(0,TEXT(K1082*100,"000000.""00")),TEXT(K1082*100,"000000"".""00")),""""))</f>
        <v/>
      </c>
      <c r="J1082" s="10" t="str">
        <f>IF(Rapportage!I1082="","",IF(($Q$2-$P$2)&gt;=0,IF(LEN(TEXT(Rapportage!I1082*100,"000000"))=3,_xlfn.CONCAT(0,TEXT(Rapportage!I1082*100,"000.""00")),TEXT(Rapportage!I1082*100,"000"".""00")),""""))</f>
        <v/>
      </c>
      <c r="K1082" s="15">
        <f>ROUND(Rapportage!H1082,2)</f>
        <v>0</v>
      </c>
      <c r="O1082" t="s">
        <v>1116</v>
      </c>
      <c r="P1082">
        <v>1081</v>
      </c>
    </row>
    <row r="1083" spans="1:16" x14ac:dyDescent="0.25">
      <c r="A1083" t="str">
        <f>IF(LEN(Rapportage!A1083)="","",Rapportage!A1083&amp;REPT(" ",10-MIN(10,LEN(Rapportage!A1083))))</f>
        <v xml:space="preserve">          </v>
      </c>
      <c r="B1083" t="str">
        <f>IF(Rapportage!B1083=0,"",_xlfn.CONCAT(REPT("0",7-LEN(Rapportage!B1083)),Rapportage!B1083))</f>
        <v/>
      </c>
      <c r="C1083" t="str">
        <f>IF(Rapportage!C1083=0,"",IF(ISNUMBER(SEARCH("-",Rapportage!C1083)),_xlfn.CONCAT(REPT("0",7-LEN(LEFT(Rapportage!C1083,SEARCH("-",Rapportage!C1083)-1))),LEFT(Rapportage!C1083,SEARCH("-",Rapportage!C1083)-1)),_xlfn.CONCAT(REPT("0",7-LEN(Rapportage!C1083)),Rapportage!C1083)))</f>
        <v/>
      </c>
      <c r="E1083" t="s">
        <v>3618</v>
      </c>
      <c r="F1083" t="str">
        <f>IF(Rapportage!E1083="","",_xlfn.CONCAT(REPT("0",4-LEN(Rapportage!E1083)),Rapportage!E1083))</f>
        <v/>
      </c>
      <c r="G1083" s="10" t="str">
        <f>IF(Rapportage!F1083 ="0","  ", "  ")</f>
        <v xml:space="preserve">  </v>
      </c>
      <c r="H1083" s="10" t="str">
        <f>Rapportage!G1083 &amp; REPT(" ",4-MIN(4,LEN(Rapportage!G1083)))</f>
        <v xml:space="preserve">    </v>
      </c>
      <c r="I1083" s="10" t="str">
        <f>IF(Rapportage!H1083="","",IF(($Q$2-$P$2)&gt;=0,IF(LEN(TEXT(K1083*100,"00000000"))=3,_xlfn.CONCAT(0,TEXT(K1083*100,"000000.""00")),TEXT(K1083*100,"000000"".""00")),""""))</f>
        <v/>
      </c>
      <c r="J1083" s="10" t="str">
        <f>IF(Rapportage!I1083="","",IF(($Q$2-$P$2)&gt;=0,IF(LEN(TEXT(Rapportage!I1083*100,"000000"))=3,_xlfn.CONCAT(0,TEXT(Rapportage!I1083*100,"000.""00")),TEXT(Rapportage!I1083*100,"000"".""00")),""""))</f>
        <v/>
      </c>
      <c r="K1083" s="15">
        <f>ROUND(Rapportage!H1083,2)</f>
        <v>0</v>
      </c>
      <c r="O1083" t="s">
        <v>1117</v>
      </c>
      <c r="P1083">
        <v>1082</v>
      </c>
    </row>
    <row r="1084" spans="1:16" x14ac:dyDescent="0.25">
      <c r="A1084" t="str">
        <f>IF(LEN(Rapportage!A1084)="","",Rapportage!A1084&amp;REPT(" ",10-MIN(10,LEN(Rapportage!A1084))))</f>
        <v xml:space="preserve">          </v>
      </c>
      <c r="B1084" t="str">
        <f>IF(Rapportage!B1084=0,"",_xlfn.CONCAT(REPT("0",7-LEN(Rapportage!B1084)),Rapportage!B1084))</f>
        <v/>
      </c>
      <c r="C1084" t="str">
        <f>IF(Rapportage!C1084=0,"",IF(ISNUMBER(SEARCH("-",Rapportage!C1084)),_xlfn.CONCAT(REPT("0",7-LEN(LEFT(Rapportage!C1084,SEARCH("-",Rapportage!C1084)-1))),LEFT(Rapportage!C1084,SEARCH("-",Rapportage!C1084)-1)),_xlfn.CONCAT(REPT("0",7-LEN(Rapportage!C1084)),Rapportage!C1084)))</f>
        <v/>
      </c>
      <c r="E1084" t="s">
        <v>3619</v>
      </c>
      <c r="F1084" t="str">
        <f>IF(Rapportage!E1084="","",_xlfn.CONCAT(REPT("0",4-LEN(Rapportage!E1084)),Rapportage!E1084))</f>
        <v/>
      </c>
      <c r="G1084" s="10" t="str">
        <f>IF(Rapportage!F1084 ="0","  ", "  ")</f>
        <v xml:space="preserve">  </v>
      </c>
      <c r="H1084" s="10" t="str">
        <f>Rapportage!G1084 &amp; REPT(" ",4-MIN(4,LEN(Rapportage!G1084)))</f>
        <v xml:space="preserve">    </v>
      </c>
      <c r="I1084" s="10" t="str">
        <f>IF(Rapportage!H1084="","",IF(($Q$2-$P$2)&gt;=0,IF(LEN(TEXT(K1084*100,"00000000"))=3,_xlfn.CONCAT(0,TEXT(K1084*100,"000000.""00")),TEXT(K1084*100,"000000"".""00")),""""))</f>
        <v/>
      </c>
      <c r="J1084" s="10" t="str">
        <f>IF(Rapportage!I1084="","",IF(($Q$2-$P$2)&gt;=0,IF(LEN(TEXT(Rapportage!I1084*100,"000000"))=3,_xlfn.CONCAT(0,TEXT(Rapportage!I1084*100,"000.""00")),TEXT(Rapportage!I1084*100,"000"".""00")),""""))</f>
        <v/>
      </c>
      <c r="K1084" s="15">
        <f>ROUND(Rapportage!H1084,2)</f>
        <v>0</v>
      </c>
      <c r="O1084" t="s">
        <v>1118</v>
      </c>
      <c r="P1084">
        <v>1083</v>
      </c>
    </row>
    <row r="1085" spans="1:16" x14ac:dyDescent="0.25">
      <c r="A1085" t="str">
        <f>IF(LEN(Rapportage!A1085)="","",Rapportage!A1085&amp;REPT(" ",10-MIN(10,LEN(Rapportage!A1085))))</f>
        <v xml:space="preserve">          </v>
      </c>
      <c r="B1085" t="str">
        <f>IF(Rapportage!B1085=0,"",_xlfn.CONCAT(REPT("0",7-LEN(Rapportage!B1085)),Rapportage!B1085))</f>
        <v/>
      </c>
      <c r="C1085" t="str">
        <f>IF(Rapportage!C1085=0,"",IF(ISNUMBER(SEARCH("-",Rapportage!C1085)),_xlfn.CONCAT(REPT("0",7-LEN(LEFT(Rapportage!C1085,SEARCH("-",Rapportage!C1085)-1))),LEFT(Rapportage!C1085,SEARCH("-",Rapportage!C1085)-1)),_xlfn.CONCAT(REPT("0",7-LEN(Rapportage!C1085)),Rapportage!C1085)))</f>
        <v/>
      </c>
      <c r="E1085" t="s">
        <v>3620</v>
      </c>
      <c r="F1085" t="str">
        <f>IF(Rapportage!E1085="","",_xlfn.CONCAT(REPT("0",4-LEN(Rapportage!E1085)),Rapportage!E1085))</f>
        <v/>
      </c>
      <c r="G1085" s="10" t="str">
        <f>IF(Rapportage!F1085 ="0","  ", "  ")</f>
        <v xml:space="preserve">  </v>
      </c>
      <c r="H1085" s="10" t="str">
        <f>Rapportage!G1085 &amp; REPT(" ",4-MIN(4,LEN(Rapportage!G1085)))</f>
        <v xml:space="preserve">    </v>
      </c>
      <c r="I1085" s="10" t="str">
        <f>IF(Rapportage!H1085="","",IF(($Q$2-$P$2)&gt;=0,IF(LEN(TEXT(K1085*100,"00000000"))=3,_xlfn.CONCAT(0,TEXT(K1085*100,"000000.""00")),TEXT(K1085*100,"000000"".""00")),""""))</f>
        <v/>
      </c>
      <c r="J1085" s="10" t="str">
        <f>IF(Rapportage!I1085="","",IF(($Q$2-$P$2)&gt;=0,IF(LEN(TEXT(Rapportage!I1085*100,"000000"))=3,_xlfn.CONCAT(0,TEXT(Rapportage!I1085*100,"000.""00")),TEXT(Rapportage!I1085*100,"000"".""00")),""""))</f>
        <v/>
      </c>
      <c r="K1085" s="15">
        <f>ROUND(Rapportage!H1085,2)</f>
        <v>0</v>
      </c>
      <c r="O1085" t="s">
        <v>1119</v>
      </c>
      <c r="P1085">
        <v>1084</v>
      </c>
    </row>
    <row r="1086" spans="1:16" x14ac:dyDescent="0.25">
      <c r="A1086" t="str">
        <f>IF(LEN(Rapportage!A1086)="","",Rapportage!A1086&amp;REPT(" ",10-MIN(10,LEN(Rapportage!A1086))))</f>
        <v xml:space="preserve">          </v>
      </c>
      <c r="B1086" t="str">
        <f>IF(Rapportage!B1086=0,"",_xlfn.CONCAT(REPT("0",7-LEN(Rapportage!B1086)),Rapportage!B1086))</f>
        <v/>
      </c>
      <c r="C1086" t="str">
        <f>IF(Rapportage!C1086=0,"",IF(ISNUMBER(SEARCH("-",Rapportage!C1086)),_xlfn.CONCAT(REPT("0",7-LEN(LEFT(Rapportage!C1086,SEARCH("-",Rapportage!C1086)-1))),LEFT(Rapportage!C1086,SEARCH("-",Rapportage!C1086)-1)),_xlfn.CONCAT(REPT("0",7-LEN(Rapportage!C1086)),Rapportage!C1086)))</f>
        <v/>
      </c>
      <c r="E1086" t="s">
        <v>3621</v>
      </c>
      <c r="F1086" t="str">
        <f>IF(Rapportage!E1086="","",_xlfn.CONCAT(REPT("0",4-LEN(Rapportage!E1086)),Rapportage!E1086))</f>
        <v/>
      </c>
      <c r="G1086" s="10" t="str">
        <f>IF(Rapportage!F1086 ="0","  ", "  ")</f>
        <v xml:space="preserve">  </v>
      </c>
      <c r="H1086" s="10" t="str">
        <f>Rapportage!G1086 &amp; REPT(" ",4-MIN(4,LEN(Rapportage!G1086)))</f>
        <v xml:space="preserve">    </v>
      </c>
      <c r="I1086" s="10" t="str">
        <f>IF(Rapportage!H1086="","",IF(($Q$2-$P$2)&gt;=0,IF(LEN(TEXT(K1086*100,"00000000"))=3,_xlfn.CONCAT(0,TEXT(K1086*100,"000000.""00")),TEXT(K1086*100,"000000"".""00")),""""))</f>
        <v/>
      </c>
      <c r="J1086" s="10" t="str">
        <f>IF(Rapportage!I1086="","",IF(($Q$2-$P$2)&gt;=0,IF(LEN(TEXT(Rapportage!I1086*100,"000000"))=3,_xlfn.CONCAT(0,TEXT(Rapportage!I1086*100,"000.""00")),TEXT(Rapportage!I1086*100,"000"".""00")),""""))</f>
        <v/>
      </c>
      <c r="K1086" s="15">
        <f>ROUND(Rapportage!H1086,2)</f>
        <v>0</v>
      </c>
      <c r="O1086" t="s">
        <v>1120</v>
      </c>
      <c r="P1086">
        <v>1085</v>
      </c>
    </row>
    <row r="1087" spans="1:16" x14ac:dyDescent="0.25">
      <c r="A1087" t="str">
        <f>IF(LEN(Rapportage!A1087)="","",Rapportage!A1087&amp;REPT(" ",10-MIN(10,LEN(Rapportage!A1087))))</f>
        <v xml:space="preserve">          </v>
      </c>
      <c r="B1087" t="str">
        <f>IF(Rapportage!B1087=0,"",_xlfn.CONCAT(REPT("0",7-LEN(Rapportage!B1087)),Rapportage!B1087))</f>
        <v/>
      </c>
      <c r="C1087" t="str">
        <f>IF(Rapportage!C1087=0,"",IF(ISNUMBER(SEARCH("-",Rapportage!C1087)),_xlfn.CONCAT(REPT("0",7-LEN(LEFT(Rapportage!C1087,SEARCH("-",Rapportage!C1087)-1))),LEFT(Rapportage!C1087,SEARCH("-",Rapportage!C1087)-1)),_xlfn.CONCAT(REPT("0",7-LEN(Rapportage!C1087)),Rapportage!C1087)))</f>
        <v/>
      </c>
      <c r="E1087" t="s">
        <v>3622</v>
      </c>
      <c r="F1087" t="str">
        <f>IF(Rapportage!E1087="","",_xlfn.CONCAT(REPT("0",4-LEN(Rapportage!E1087)),Rapportage!E1087))</f>
        <v/>
      </c>
      <c r="G1087" s="10" t="str">
        <f>IF(Rapportage!F1087 ="0","  ", "  ")</f>
        <v xml:space="preserve">  </v>
      </c>
      <c r="H1087" s="10" t="str">
        <f>Rapportage!G1087 &amp; REPT(" ",4-MIN(4,LEN(Rapportage!G1087)))</f>
        <v xml:space="preserve">    </v>
      </c>
      <c r="I1087" s="10" t="str">
        <f>IF(Rapportage!H1087="","",IF(($Q$2-$P$2)&gt;=0,IF(LEN(TEXT(K1087*100,"00000000"))=3,_xlfn.CONCAT(0,TEXT(K1087*100,"000000.""00")),TEXT(K1087*100,"000000"".""00")),""""))</f>
        <v/>
      </c>
      <c r="J1087" s="10" t="str">
        <f>IF(Rapportage!I1087="","",IF(($Q$2-$P$2)&gt;=0,IF(LEN(TEXT(Rapportage!I1087*100,"000000"))=3,_xlfn.CONCAT(0,TEXT(Rapportage!I1087*100,"000.""00")),TEXT(Rapportage!I1087*100,"000"".""00")),""""))</f>
        <v/>
      </c>
      <c r="K1087" s="15">
        <f>ROUND(Rapportage!H1087,2)</f>
        <v>0</v>
      </c>
      <c r="O1087" t="s">
        <v>1121</v>
      </c>
      <c r="P1087">
        <v>1086</v>
      </c>
    </row>
    <row r="1088" spans="1:16" x14ac:dyDescent="0.25">
      <c r="A1088" t="str">
        <f>IF(LEN(Rapportage!A1088)="","",Rapportage!A1088&amp;REPT(" ",10-MIN(10,LEN(Rapportage!A1088))))</f>
        <v xml:space="preserve">          </v>
      </c>
      <c r="B1088" t="str">
        <f>IF(Rapportage!B1088=0,"",_xlfn.CONCAT(REPT("0",7-LEN(Rapportage!B1088)),Rapportage!B1088))</f>
        <v/>
      </c>
      <c r="C1088" t="str">
        <f>IF(Rapportage!C1088=0,"",IF(ISNUMBER(SEARCH("-",Rapportage!C1088)),_xlfn.CONCAT(REPT("0",7-LEN(LEFT(Rapportage!C1088,SEARCH("-",Rapportage!C1088)-1))),LEFT(Rapportage!C1088,SEARCH("-",Rapportage!C1088)-1)),_xlfn.CONCAT(REPT("0",7-LEN(Rapportage!C1088)),Rapportage!C1088)))</f>
        <v/>
      </c>
      <c r="E1088" t="s">
        <v>3623</v>
      </c>
      <c r="F1088" t="str">
        <f>IF(Rapportage!E1088="","",_xlfn.CONCAT(REPT("0",4-LEN(Rapportage!E1088)),Rapportage!E1088))</f>
        <v/>
      </c>
      <c r="G1088" s="10" t="str">
        <f>IF(Rapportage!F1088 ="0","  ", "  ")</f>
        <v xml:space="preserve">  </v>
      </c>
      <c r="H1088" s="10" t="str">
        <f>Rapportage!G1088 &amp; REPT(" ",4-MIN(4,LEN(Rapportage!G1088)))</f>
        <v xml:space="preserve">    </v>
      </c>
      <c r="I1088" s="10" t="str">
        <f>IF(Rapportage!H1088="","",IF(($Q$2-$P$2)&gt;=0,IF(LEN(TEXT(K1088*100,"00000000"))=3,_xlfn.CONCAT(0,TEXT(K1088*100,"000000.""00")),TEXT(K1088*100,"000000"".""00")),""""))</f>
        <v/>
      </c>
      <c r="J1088" s="10" t="str">
        <f>IF(Rapportage!I1088="","",IF(($Q$2-$P$2)&gt;=0,IF(LEN(TEXT(Rapportage!I1088*100,"000000"))=3,_xlfn.CONCAT(0,TEXT(Rapportage!I1088*100,"000.""00")),TEXT(Rapportage!I1088*100,"000"".""00")),""""))</f>
        <v/>
      </c>
      <c r="K1088" s="15">
        <f>ROUND(Rapportage!H1088,2)</f>
        <v>0</v>
      </c>
      <c r="O1088" t="s">
        <v>1122</v>
      </c>
      <c r="P1088">
        <v>1087</v>
      </c>
    </row>
    <row r="1089" spans="1:16" x14ac:dyDescent="0.25">
      <c r="A1089" t="str">
        <f>IF(LEN(Rapportage!A1089)="","",Rapportage!A1089&amp;REPT(" ",10-MIN(10,LEN(Rapportage!A1089))))</f>
        <v xml:space="preserve">          </v>
      </c>
      <c r="B1089" t="str">
        <f>IF(Rapportage!B1089=0,"",_xlfn.CONCAT(REPT("0",7-LEN(Rapportage!B1089)),Rapportage!B1089))</f>
        <v/>
      </c>
      <c r="C1089" t="str">
        <f>IF(Rapportage!C1089=0,"",IF(ISNUMBER(SEARCH("-",Rapportage!C1089)),_xlfn.CONCAT(REPT("0",7-LEN(LEFT(Rapportage!C1089,SEARCH("-",Rapportage!C1089)-1))),LEFT(Rapportage!C1089,SEARCH("-",Rapportage!C1089)-1)),_xlfn.CONCAT(REPT("0",7-LEN(Rapportage!C1089)),Rapportage!C1089)))</f>
        <v/>
      </c>
      <c r="E1089" t="s">
        <v>3624</v>
      </c>
      <c r="F1089" t="str">
        <f>IF(Rapportage!E1089="","",_xlfn.CONCAT(REPT("0",4-LEN(Rapportage!E1089)),Rapportage!E1089))</f>
        <v/>
      </c>
      <c r="G1089" s="10" t="str">
        <f>IF(Rapportage!F1089 ="0","  ", "  ")</f>
        <v xml:space="preserve">  </v>
      </c>
      <c r="H1089" s="10" t="str">
        <f>Rapportage!G1089 &amp; REPT(" ",4-MIN(4,LEN(Rapportage!G1089)))</f>
        <v xml:space="preserve">    </v>
      </c>
      <c r="I1089" s="10" t="str">
        <f>IF(Rapportage!H1089="","",IF(($Q$2-$P$2)&gt;=0,IF(LEN(TEXT(K1089*100,"00000000"))=3,_xlfn.CONCAT(0,TEXT(K1089*100,"000000.""00")),TEXT(K1089*100,"000000"".""00")),""""))</f>
        <v/>
      </c>
      <c r="J1089" s="10" t="str">
        <f>IF(Rapportage!I1089="","",IF(($Q$2-$P$2)&gt;=0,IF(LEN(TEXT(Rapportage!I1089*100,"000000"))=3,_xlfn.CONCAT(0,TEXT(Rapportage!I1089*100,"000.""00")),TEXT(Rapportage!I1089*100,"000"".""00")),""""))</f>
        <v/>
      </c>
      <c r="K1089" s="15">
        <f>ROUND(Rapportage!H1089,2)</f>
        <v>0</v>
      </c>
      <c r="O1089" t="s">
        <v>1123</v>
      </c>
      <c r="P1089">
        <v>1088</v>
      </c>
    </row>
    <row r="1090" spans="1:16" x14ac:dyDescent="0.25">
      <c r="A1090" t="str">
        <f>IF(LEN(Rapportage!A1090)="","",Rapportage!A1090&amp;REPT(" ",10-MIN(10,LEN(Rapportage!A1090))))</f>
        <v xml:space="preserve">          </v>
      </c>
      <c r="B1090" t="str">
        <f>IF(Rapportage!B1090=0,"",_xlfn.CONCAT(REPT("0",7-LEN(Rapportage!B1090)),Rapportage!B1090))</f>
        <v/>
      </c>
      <c r="C1090" t="str">
        <f>IF(Rapportage!C1090=0,"",IF(ISNUMBER(SEARCH("-",Rapportage!C1090)),_xlfn.CONCAT(REPT("0",7-LEN(LEFT(Rapportage!C1090,SEARCH("-",Rapportage!C1090)-1))),LEFT(Rapportage!C1090,SEARCH("-",Rapportage!C1090)-1)),_xlfn.CONCAT(REPT("0",7-LEN(Rapportage!C1090)),Rapportage!C1090)))</f>
        <v/>
      </c>
      <c r="E1090" t="s">
        <v>3625</v>
      </c>
      <c r="F1090" t="str">
        <f>IF(Rapportage!E1090="","",_xlfn.CONCAT(REPT("0",4-LEN(Rapportage!E1090)),Rapportage!E1090))</f>
        <v/>
      </c>
      <c r="G1090" s="10" t="str">
        <f>IF(Rapportage!F1090 ="0","  ", "  ")</f>
        <v xml:space="preserve">  </v>
      </c>
      <c r="H1090" s="10" t="str">
        <f>Rapportage!G1090 &amp; REPT(" ",4-MIN(4,LEN(Rapportage!G1090)))</f>
        <v xml:space="preserve">    </v>
      </c>
      <c r="I1090" s="10" t="str">
        <f>IF(Rapportage!H1090="","",IF(($Q$2-$P$2)&gt;=0,IF(LEN(TEXT(K1090*100,"00000000"))=3,_xlfn.CONCAT(0,TEXT(K1090*100,"000000.""00")),TEXT(K1090*100,"000000"".""00")),""""))</f>
        <v/>
      </c>
      <c r="J1090" s="10" t="str">
        <f>IF(Rapportage!I1090="","",IF(($Q$2-$P$2)&gt;=0,IF(LEN(TEXT(Rapportage!I1090*100,"000000"))=3,_xlfn.CONCAT(0,TEXT(Rapportage!I1090*100,"000.""00")),TEXT(Rapportage!I1090*100,"000"".""00")),""""))</f>
        <v/>
      </c>
      <c r="K1090" s="15">
        <f>ROUND(Rapportage!H1090,2)</f>
        <v>0</v>
      </c>
      <c r="O1090" t="s">
        <v>1124</v>
      </c>
      <c r="P1090">
        <v>1089</v>
      </c>
    </row>
    <row r="1091" spans="1:16" x14ac:dyDescent="0.25">
      <c r="A1091" t="str">
        <f>IF(LEN(Rapportage!A1091)="","",Rapportage!A1091&amp;REPT(" ",10-MIN(10,LEN(Rapportage!A1091))))</f>
        <v xml:space="preserve">          </v>
      </c>
      <c r="B1091" t="str">
        <f>IF(Rapportage!B1091=0,"",_xlfn.CONCAT(REPT("0",7-LEN(Rapportage!B1091)),Rapportage!B1091))</f>
        <v/>
      </c>
      <c r="C1091" t="str">
        <f>IF(Rapportage!C1091=0,"",IF(ISNUMBER(SEARCH("-",Rapportage!C1091)),_xlfn.CONCAT(REPT("0",7-LEN(LEFT(Rapportage!C1091,SEARCH("-",Rapportage!C1091)-1))),LEFT(Rapportage!C1091,SEARCH("-",Rapportage!C1091)-1)),_xlfn.CONCAT(REPT("0",7-LEN(Rapportage!C1091)),Rapportage!C1091)))</f>
        <v/>
      </c>
      <c r="E1091" t="s">
        <v>3626</v>
      </c>
      <c r="F1091" t="str">
        <f>IF(Rapportage!E1091="","",_xlfn.CONCAT(REPT("0",4-LEN(Rapportage!E1091)),Rapportage!E1091))</f>
        <v/>
      </c>
      <c r="G1091" s="10" t="str">
        <f>IF(Rapportage!F1091 ="0","  ", "  ")</f>
        <v xml:space="preserve">  </v>
      </c>
      <c r="H1091" s="10" t="str">
        <f>Rapportage!G1091 &amp; REPT(" ",4-MIN(4,LEN(Rapportage!G1091)))</f>
        <v xml:space="preserve">    </v>
      </c>
      <c r="I1091" s="10" t="str">
        <f>IF(Rapportage!H1091="","",IF(($Q$2-$P$2)&gt;=0,IF(LEN(TEXT(K1091*100,"00000000"))=3,_xlfn.CONCAT(0,TEXT(K1091*100,"000000.""00")),TEXT(K1091*100,"000000"".""00")),""""))</f>
        <v/>
      </c>
      <c r="J1091" s="10" t="str">
        <f>IF(Rapportage!I1091="","",IF(($Q$2-$P$2)&gt;=0,IF(LEN(TEXT(Rapportage!I1091*100,"000000"))=3,_xlfn.CONCAT(0,TEXT(Rapportage!I1091*100,"000.""00")),TEXT(Rapportage!I1091*100,"000"".""00")),""""))</f>
        <v/>
      </c>
      <c r="K1091" s="15">
        <f>ROUND(Rapportage!H1091,2)</f>
        <v>0</v>
      </c>
      <c r="O1091" t="s">
        <v>1125</v>
      </c>
      <c r="P1091">
        <v>1090</v>
      </c>
    </row>
    <row r="1092" spans="1:16" x14ac:dyDescent="0.25">
      <c r="A1092" t="str">
        <f>IF(LEN(Rapportage!A1092)="","",Rapportage!A1092&amp;REPT(" ",10-MIN(10,LEN(Rapportage!A1092))))</f>
        <v xml:space="preserve">          </v>
      </c>
      <c r="B1092" t="str">
        <f>IF(Rapportage!B1092=0,"",_xlfn.CONCAT(REPT("0",7-LEN(Rapportage!B1092)),Rapportage!B1092))</f>
        <v/>
      </c>
      <c r="C1092" t="str">
        <f>IF(Rapportage!C1092=0,"",IF(ISNUMBER(SEARCH("-",Rapportage!C1092)),_xlfn.CONCAT(REPT("0",7-LEN(LEFT(Rapportage!C1092,SEARCH("-",Rapportage!C1092)-1))),LEFT(Rapportage!C1092,SEARCH("-",Rapportage!C1092)-1)),_xlfn.CONCAT(REPT("0",7-LEN(Rapportage!C1092)),Rapportage!C1092)))</f>
        <v/>
      </c>
      <c r="E1092" t="s">
        <v>3627</v>
      </c>
      <c r="F1092" t="str">
        <f>IF(Rapportage!E1092="","",_xlfn.CONCAT(REPT("0",4-LEN(Rapportage!E1092)),Rapportage!E1092))</f>
        <v/>
      </c>
      <c r="G1092" s="10" t="str">
        <f>IF(Rapportage!F1092 ="0","  ", "  ")</f>
        <v xml:space="preserve">  </v>
      </c>
      <c r="H1092" s="10" t="str">
        <f>Rapportage!G1092 &amp; REPT(" ",4-MIN(4,LEN(Rapportage!G1092)))</f>
        <v xml:space="preserve">    </v>
      </c>
      <c r="I1092" s="10" t="str">
        <f>IF(Rapportage!H1092="","",IF(($Q$2-$P$2)&gt;=0,IF(LEN(TEXT(K1092*100,"00000000"))=3,_xlfn.CONCAT(0,TEXT(K1092*100,"000000.""00")),TEXT(K1092*100,"000000"".""00")),""""))</f>
        <v/>
      </c>
      <c r="J1092" s="10" t="str">
        <f>IF(Rapportage!I1092="","",IF(($Q$2-$P$2)&gt;=0,IF(LEN(TEXT(Rapportage!I1092*100,"000000"))=3,_xlfn.CONCAT(0,TEXT(Rapportage!I1092*100,"000.""00")),TEXT(Rapportage!I1092*100,"000"".""00")),""""))</f>
        <v/>
      </c>
      <c r="K1092" s="15">
        <f>ROUND(Rapportage!H1092,2)</f>
        <v>0</v>
      </c>
      <c r="O1092" t="s">
        <v>1126</v>
      </c>
      <c r="P1092">
        <v>1091</v>
      </c>
    </row>
    <row r="1093" spans="1:16" x14ac:dyDescent="0.25">
      <c r="A1093" t="str">
        <f>IF(LEN(Rapportage!A1093)="","",Rapportage!A1093&amp;REPT(" ",10-MIN(10,LEN(Rapportage!A1093))))</f>
        <v xml:space="preserve">          </v>
      </c>
      <c r="B1093" t="str">
        <f>IF(Rapportage!B1093=0,"",_xlfn.CONCAT(REPT("0",7-LEN(Rapportage!B1093)),Rapportage!B1093))</f>
        <v/>
      </c>
      <c r="C1093" t="str">
        <f>IF(Rapportage!C1093=0,"",IF(ISNUMBER(SEARCH("-",Rapportage!C1093)),_xlfn.CONCAT(REPT("0",7-LEN(LEFT(Rapportage!C1093,SEARCH("-",Rapportage!C1093)-1))),LEFT(Rapportage!C1093,SEARCH("-",Rapportage!C1093)-1)),_xlfn.CONCAT(REPT("0",7-LEN(Rapportage!C1093)),Rapportage!C1093)))</f>
        <v/>
      </c>
      <c r="E1093" t="s">
        <v>3628</v>
      </c>
      <c r="F1093" t="str">
        <f>IF(Rapportage!E1093="","",_xlfn.CONCAT(REPT("0",4-LEN(Rapportage!E1093)),Rapportage!E1093))</f>
        <v/>
      </c>
      <c r="G1093" s="10" t="str">
        <f>IF(Rapportage!F1093 ="0","  ", "  ")</f>
        <v xml:space="preserve">  </v>
      </c>
      <c r="H1093" s="10" t="str">
        <f>Rapportage!G1093 &amp; REPT(" ",4-MIN(4,LEN(Rapportage!G1093)))</f>
        <v xml:space="preserve">    </v>
      </c>
      <c r="I1093" s="10" t="str">
        <f>IF(Rapportage!H1093="","",IF(($Q$2-$P$2)&gt;=0,IF(LEN(TEXT(K1093*100,"00000000"))=3,_xlfn.CONCAT(0,TEXT(K1093*100,"000000.""00")),TEXT(K1093*100,"000000"".""00")),""""))</f>
        <v/>
      </c>
      <c r="J1093" s="10" t="str">
        <f>IF(Rapportage!I1093="","",IF(($Q$2-$P$2)&gt;=0,IF(LEN(TEXT(Rapportage!I1093*100,"000000"))=3,_xlfn.CONCAT(0,TEXT(Rapportage!I1093*100,"000.""00")),TEXT(Rapportage!I1093*100,"000"".""00")),""""))</f>
        <v/>
      </c>
      <c r="K1093" s="15">
        <f>ROUND(Rapportage!H1093,2)</f>
        <v>0</v>
      </c>
      <c r="O1093" t="s">
        <v>1127</v>
      </c>
      <c r="P1093">
        <v>1092</v>
      </c>
    </row>
    <row r="1094" spans="1:16" x14ac:dyDescent="0.25">
      <c r="A1094" t="str">
        <f>IF(LEN(Rapportage!A1094)="","",Rapportage!A1094&amp;REPT(" ",10-MIN(10,LEN(Rapportage!A1094))))</f>
        <v xml:space="preserve">          </v>
      </c>
      <c r="B1094" t="str">
        <f>IF(Rapportage!B1094=0,"",_xlfn.CONCAT(REPT("0",7-LEN(Rapportage!B1094)),Rapportage!B1094))</f>
        <v/>
      </c>
      <c r="C1094" t="str">
        <f>IF(Rapportage!C1094=0,"",IF(ISNUMBER(SEARCH("-",Rapportage!C1094)),_xlfn.CONCAT(REPT("0",7-LEN(LEFT(Rapportage!C1094,SEARCH("-",Rapportage!C1094)-1))),LEFT(Rapportage!C1094,SEARCH("-",Rapportage!C1094)-1)),_xlfn.CONCAT(REPT("0",7-LEN(Rapportage!C1094)),Rapportage!C1094)))</f>
        <v/>
      </c>
      <c r="E1094" t="s">
        <v>3629</v>
      </c>
      <c r="F1094" t="str">
        <f>IF(Rapportage!E1094="","",_xlfn.CONCAT(REPT("0",4-LEN(Rapportage!E1094)),Rapportage!E1094))</f>
        <v/>
      </c>
      <c r="G1094" s="10" t="str">
        <f>IF(Rapportage!F1094 ="0","  ", "  ")</f>
        <v xml:space="preserve">  </v>
      </c>
      <c r="H1094" s="10" t="str">
        <f>Rapportage!G1094 &amp; REPT(" ",4-MIN(4,LEN(Rapportage!G1094)))</f>
        <v xml:space="preserve">    </v>
      </c>
      <c r="I1094" s="10" t="str">
        <f>IF(Rapportage!H1094="","",IF(($Q$2-$P$2)&gt;=0,IF(LEN(TEXT(K1094*100,"00000000"))=3,_xlfn.CONCAT(0,TEXT(K1094*100,"000000.""00")),TEXT(K1094*100,"000000"".""00")),""""))</f>
        <v/>
      </c>
      <c r="J1094" s="10" t="str">
        <f>IF(Rapportage!I1094="","",IF(($Q$2-$P$2)&gt;=0,IF(LEN(TEXT(Rapportage!I1094*100,"000000"))=3,_xlfn.CONCAT(0,TEXT(Rapportage!I1094*100,"000.""00")),TEXT(Rapportage!I1094*100,"000"".""00")),""""))</f>
        <v/>
      </c>
      <c r="K1094" s="15">
        <f>ROUND(Rapportage!H1094,2)</f>
        <v>0</v>
      </c>
      <c r="O1094" t="s">
        <v>1128</v>
      </c>
      <c r="P1094">
        <v>1093</v>
      </c>
    </row>
    <row r="1095" spans="1:16" x14ac:dyDescent="0.25">
      <c r="A1095" t="str">
        <f>IF(LEN(Rapportage!A1095)="","",Rapportage!A1095&amp;REPT(" ",10-MIN(10,LEN(Rapportage!A1095))))</f>
        <v xml:space="preserve">          </v>
      </c>
      <c r="B1095" t="str">
        <f>IF(Rapportage!B1095=0,"",_xlfn.CONCAT(REPT("0",7-LEN(Rapportage!B1095)),Rapportage!B1095))</f>
        <v/>
      </c>
      <c r="C1095" t="str">
        <f>IF(Rapportage!C1095=0,"",IF(ISNUMBER(SEARCH("-",Rapportage!C1095)),_xlfn.CONCAT(REPT("0",7-LEN(LEFT(Rapportage!C1095,SEARCH("-",Rapportage!C1095)-1))),LEFT(Rapportage!C1095,SEARCH("-",Rapportage!C1095)-1)),_xlfn.CONCAT(REPT("0",7-LEN(Rapportage!C1095)),Rapportage!C1095)))</f>
        <v/>
      </c>
      <c r="E1095" t="s">
        <v>3630</v>
      </c>
      <c r="F1095" t="str">
        <f>IF(Rapportage!E1095="","",_xlfn.CONCAT(REPT("0",4-LEN(Rapportage!E1095)),Rapportage!E1095))</f>
        <v/>
      </c>
      <c r="G1095" s="10" t="str">
        <f>IF(Rapportage!F1095 ="0","  ", "  ")</f>
        <v xml:space="preserve">  </v>
      </c>
      <c r="H1095" s="10" t="str">
        <f>Rapportage!G1095 &amp; REPT(" ",4-MIN(4,LEN(Rapportage!G1095)))</f>
        <v xml:space="preserve">    </v>
      </c>
      <c r="I1095" s="10" t="str">
        <f>IF(Rapportage!H1095="","",IF(($Q$2-$P$2)&gt;=0,IF(LEN(TEXT(K1095*100,"00000000"))=3,_xlfn.CONCAT(0,TEXT(K1095*100,"000000.""00")),TEXT(K1095*100,"000000"".""00")),""""))</f>
        <v/>
      </c>
      <c r="J1095" s="10" t="str">
        <f>IF(Rapportage!I1095="","",IF(($Q$2-$P$2)&gt;=0,IF(LEN(TEXT(Rapportage!I1095*100,"000000"))=3,_xlfn.CONCAT(0,TEXT(Rapportage!I1095*100,"000.""00")),TEXT(Rapportage!I1095*100,"000"".""00")),""""))</f>
        <v/>
      </c>
      <c r="K1095" s="15">
        <f>ROUND(Rapportage!H1095,2)</f>
        <v>0</v>
      </c>
      <c r="O1095" t="s">
        <v>1129</v>
      </c>
      <c r="P1095">
        <v>1094</v>
      </c>
    </row>
    <row r="1096" spans="1:16" x14ac:dyDescent="0.25">
      <c r="A1096" t="str">
        <f>IF(LEN(Rapportage!A1096)="","",Rapportage!A1096&amp;REPT(" ",10-MIN(10,LEN(Rapportage!A1096))))</f>
        <v xml:space="preserve">          </v>
      </c>
      <c r="B1096" t="str">
        <f>IF(Rapportage!B1096=0,"",_xlfn.CONCAT(REPT("0",7-LEN(Rapportage!B1096)),Rapportage!B1096))</f>
        <v/>
      </c>
      <c r="C1096" t="str">
        <f>IF(Rapportage!C1096=0,"",IF(ISNUMBER(SEARCH("-",Rapportage!C1096)),_xlfn.CONCAT(REPT("0",7-LEN(LEFT(Rapportage!C1096,SEARCH("-",Rapportage!C1096)-1))),LEFT(Rapportage!C1096,SEARCH("-",Rapportage!C1096)-1)),_xlfn.CONCAT(REPT("0",7-LEN(Rapportage!C1096)),Rapportage!C1096)))</f>
        <v/>
      </c>
      <c r="E1096" t="s">
        <v>3631</v>
      </c>
      <c r="F1096" t="str">
        <f>IF(Rapportage!E1096="","",_xlfn.CONCAT(REPT("0",4-LEN(Rapportage!E1096)),Rapportage!E1096))</f>
        <v/>
      </c>
      <c r="G1096" s="10" t="str">
        <f>IF(Rapportage!F1096 ="0","  ", "  ")</f>
        <v xml:space="preserve">  </v>
      </c>
      <c r="H1096" s="10" t="str">
        <f>Rapportage!G1096 &amp; REPT(" ",4-MIN(4,LEN(Rapportage!G1096)))</f>
        <v xml:space="preserve">    </v>
      </c>
      <c r="I1096" s="10" t="str">
        <f>IF(Rapportage!H1096="","",IF(($Q$2-$P$2)&gt;=0,IF(LEN(TEXT(K1096*100,"00000000"))=3,_xlfn.CONCAT(0,TEXT(K1096*100,"000000.""00")),TEXT(K1096*100,"000000"".""00")),""""))</f>
        <v/>
      </c>
      <c r="J1096" s="10" t="str">
        <f>IF(Rapportage!I1096="","",IF(($Q$2-$P$2)&gt;=0,IF(LEN(TEXT(Rapportage!I1096*100,"000000"))=3,_xlfn.CONCAT(0,TEXT(Rapportage!I1096*100,"000.""00")),TEXT(Rapportage!I1096*100,"000"".""00")),""""))</f>
        <v/>
      </c>
      <c r="K1096" s="15">
        <f>ROUND(Rapportage!H1096,2)</f>
        <v>0</v>
      </c>
      <c r="O1096" t="s">
        <v>1130</v>
      </c>
      <c r="P1096">
        <v>1095</v>
      </c>
    </row>
    <row r="1097" spans="1:16" x14ac:dyDescent="0.25">
      <c r="A1097" t="str">
        <f>IF(LEN(Rapportage!A1097)="","",Rapportage!A1097&amp;REPT(" ",10-MIN(10,LEN(Rapportage!A1097))))</f>
        <v xml:space="preserve">          </v>
      </c>
      <c r="B1097" t="str">
        <f>IF(Rapportage!B1097=0,"",_xlfn.CONCAT(REPT("0",7-LEN(Rapportage!B1097)),Rapportage!B1097))</f>
        <v/>
      </c>
      <c r="C1097" t="str">
        <f>IF(Rapportage!C1097=0,"",IF(ISNUMBER(SEARCH("-",Rapportage!C1097)),_xlfn.CONCAT(REPT("0",7-LEN(LEFT(Rapportage!C1097,SEARCH("-",Rapportage!C1097)-1))),LEFT(Rapportage!C1097,SEARCH("-",Rapportage!C1097)-1)),_xlfn.CONCAT(REPT("0",7-LEN(Rapportage!C1097)),Rapportage!C1097)))</f>
        <v/>
      </c>
      <c r="E1097" t="s">
        <v>3632</v>
      </c>
      <c r="F1097" t="str">
        <f>IF(Rapportage!E1097="","",_xlfn.CONCAT(REPT("0",4-LEN(Rapportage!E1097)),Rapportage!E1097))</f>
        <v/>
      </c>
      <c r="G1097" s="10" t="str">
        <f>IF(Rapportage!F1097 ="0","  ", "  ")</f>
        <v xml:space="preserve">  </v>
      </c>
      <c r="H1097" s="10" t="str">
        <f>Rapportage!G1097 &amp; REPT(" ",4-MIN(4,LEN(Rapportage!G1097)))</f>
        <v xml:space="preserve">    </v>
      </c>
      <c r="I1097" s="10" t="str">
        <f>IF(Rapportage!H1097="","",IF(($Q$2-$P$2)&gt;=0,IF(LEN(TEXT(K1097*100,"00000000"))=3,_xlfn.CONCAT(0,TEXT(K1097*100,"000000.""00")),TEXT(K1097*100,"000000"".""00")),""""))</f>
        <v/>
      </c>
      <c r="J1097" s="10" t="str">
        <f>IF(Rapportage!I1097="","",IF(($Q$2-$P$2)&gt;=0,IF(LEN(TEXT(Rapportage!I1097*100,"000000"))=3,_xlfn.CONCAT(0,TEXT(Rapportage!I1097*100,"000.""00")),TEXT(Rapportage!I1097*100,"000"".""00")),""""))</f>
        <v/>
      </c>
      <c r="K1097" s="15">
        <f>ROUND(Rapportage!H1097,2)</f>
        <v>0</v>
      </c>
      <c r="O1097" t="s">
        <v>1131</v>
      </c>
      <c r="P1097">
        <v>1096</v>
      </c>
    </row>
    <row r="1098" spans="1:16" x14ac:dyDescent="0.25">
      <c r="A1098" t="str">
        <f>IF(LEN(Rapportage!A1098)="","",Rapportage!A1098&amp;REPT(" ",10-MIN(10,LEN(Rapportage!A1098))))</f>
        <v xml:space="preserve">          </v>
      </c>
      <c r="B1098" t="str">
        <f>IF(Rapportage!B1098=0,"",_xlfn.CONCAT(REPT("0",7-LEN(Rapportage!B1098)),Rapportage!B1098))</f>
        <v/>
      </c>
      <c r="C1098" t="str">
        <f>IF(Rapportage!C1098=0,"",IF(ISNUMBER(SEARCH("-",Rapportage!C1098)),_xlfn.CONCAT(REPT("0",7-LEN(LEFT(Rapportage!C1098,SEARCH("-",Rapportage!C1098)-1))),LEFT(Rapportage!C1098,SEARCH("-",Rapportage!C1098)-1)),_xlfn.CONCAT(REPT("0",7-LEN(Rapportage!C1098)),Rapportage!C1098)))</f>
        <v/>
      </c>
      <c r="E1098" t="s">
        <v>3633</v>
      </c>
      <c r="F1098" t="str">
        <f>IF(Rapportage!E1098="","",_xlfn.CONCAT(REPT("0",4-LEN(Rapportage!E1098)),Rapportage!E1098))</f>
        <v/>
      </c>
      <c r="G1098" s="10" t="str">
        <f>IF(Rapportage!F1098 ="0","  ", "  ")</f>
        <v xml:space="preserve">  </v>
      </c>
      <c r="H1098" s="10" t="str">
        <f>Rapportage!G1098 &amp; REPT(" ",4-MIN(4,LEN(Rapportage!G1098)))</f>
        <v xml:space="preserve">    </v>
      </c>
      <c r="I1098" s="10" t="str">
        <f>IF(Rapportage!H1098="","",IF(($Q$2-$P$2)&gt;=0,IF(LEN(TEXT(K1098*100,"00000000"))=3,_xlfn.CONCAT(0,TEXT(K1098*100,"000000.""00")),TEXT(K1098*100,"000000"".""00")),""""))</f>
        <v/>
      </c>
      <c r="J1098" s="10" t="str">
        <f>IF(Rapportage!I1098="","",IF(($Q$2-$P$2)&gt;=0,IF(LEN(TEXT(Rapportage!I1098*100,"000000"))=3,_xlfn.CONCAT(0,TEXT(Rapportage!I1098*100,"000.""00")),TEXT(Rapportage!I1098*100,"000"".""00")),""""))</f>
        <v/>
      </c>
      <c r="K1098" s="15">
        <f>ROUND(Rapportage!H1098,2)</f>
        <v>0</v>
      </c>
      <c r="O1098" t="s">
        <v>1132</v>
      </c>
      <c r="P1098">
        <v>1097</v>
      </c>
    </row>
    <row r="1099" spans="1:16" x14ac:dyDescent="0.25">
      <c r="A1099" t="str">
        <f>IF(LEN(Rapportage!A1099)="","",Rapportage!A1099&amp;REPT(" ",10-MIN(10,LEN(Rapportage!A1099))))</f>
        <v xml:space="preserve">          </v>
      </c>
      <c r="B1099" t="str">
        <f>IF(Rapportage!B1099=0,"",_xlfn.CONCAT(REPT("0",7-LEN(Rapportage!B1099)),Rapportage!B1099))</f>
        <v/>
      </c>
      <c r="C1099" t="str">
        <f>IF(Rapportage!C1099=0,"",IF(ISNUMBER(SEARCH("-",Rapportage!C1099)),_xlfn.CONCAT(REPT("0",7-LEN(LEFT(Rapportage!C1099,SEARCH("-",Rapportage!C1099)-1))),LEFT(Rapportage!C1099,SEARCH("-",Rapportage!C1099)-1)),_xlfn.CONCAT(REPT("0",7-LEN(Rapportage!C1099)),Rapportage!C1099)))</f>
        <v/>
      </c>
      <c r="E1099" t="s">
        <v>3634</v>
      </c>
      <c r="F1099" t="str">
        <f>IF(Rapportage!E1099="","",_xlfn.CONCAT(REPT("0",4-LEN(Rapportage!E1099)),Rapportage!E1099))</f>
        <v/>
      </c>
      <c r="G1099" s="10" t="str">
        <f>IF(Rapportage!F1099 ="0","  ", "  ")</f>
        <v xml:space="preserve">  </v>
      </c>
      <c r="H1099" s="10" t="str">
        <f>Rapportage!G1099 &amp; REPT(" ",4-MIN(4,LEN(Rapportage!G1099)))</f>
        <v xml:space="preserve">    </v>
      </c>
      <c r="I1099" s="10" t="str">
        <f>IF(Rapportage!H1099="","",IF(($Q$2-$P$2)&gt;=0,IF(LEN(TEXT(K1099*100,"00000000"))=3,_xlfn.CONCAT(0,TEXT(K1099*100,"000000.""00")),TEXT(K1099*100,"000000"".""00")),""""))</f>
        <v/>
      </c>
      <c r="J1099" s="10" t="str">
        <f>IF(Rapportage!I1099="","",IF(($Q$2-$P$2)&gt;=0,IF(LEN(TEXT(Rapportage!I1099*100,"000000"))=3,_xlfn.CONCAT(0,TEXT(Rapportage!I1099*100,"000.""00")),TEXT(Rapportage!I1099*100,"000"".""00")),""""))</f>
        <v/>
      </c>
      <c r="K1099" s="15">
        <f>ROUND(Rapportage!H1099,2)</f>
        <v>0</v>
      </c>
      <c r="O1099" t="s">
        <v>1133</v>
      </c>
      <c r="P1099">
        <v>1098</v>
      </c>
    </row>
    <row r="1100" spans="1:16" x14ac:dyDescent="0.25">
      <c r="A1100" t="str">
        <f>IF(LEN(Rapportage!A1100)="","",Rapportage!A1100&amp;REPT(" ",10-MIN(10,LEN(Rapportage!A1100))))</f>
        <v xml:space="preserve">          </v>
      </c>
      <c r="B1100" t="str">
        <f>IF(Rapportage!B1100=0,"",_xlfn.CONCAT(REPT("0",7-LEN(Rapportage!B1100)),Rapportage!B1100))</f>
        <v/>
      </c>
      <c r="C1100" t="str">
        <f>IF(Rapportage!C1100=0,"",IF(ISNUMBER(SEARCH("-",Rapportage!C1100)),_xlfn.CONCAT(REPT("0",7-LEN(LEFT(Rapportage!C1100,SEARCH("-",Rapportage!C1100)-1))),LEFT(Rapportage!C1100,SEARCH("-",Rapportage!C1100)-1)),_xlfn.CONCAT(REPT("0",7-LEN(Rapportage!C1100)),Rapportage!C1100)))</f>
        <v/>
      </c>
      <c r="E1100" t="s">
        <v>3635</v>
      </c>
      <c r="F1100" t="str">
        <f>IF(Rapportage!E1100="","",_xlfn.CONCAT(REPT("0",4-LEN(Rapportage!E1100)),Rapportage!E1100))</f>
        <v/>
      </c>
      <c r="G1100" s="10" t="str">
        <f>IF(Rapportage!F1100 ="0","  ", "  ")</f>
        <v xml:space="preserve">  </v>
      </c>
      <c r="H1100" s="10" t="str">
        <f>Rapportage!G1100 &amp; REPT(" ",4-MIN(4,LEN(Rapportage!G1100)))</f>
        <v xml:space="preserve">    </v>
      </c>
      <c r="I1100" s="10" t="str">
        <f>IF(Rapportage!H1100="","",IF(($Q$2-$P$2)&gt;=0,IF(LEN(TEXT(K1100*100,"00000000"))=3,_xlfn.CONCAT(0,TEXT(K1100*100,"000000.""00")),TEXT(K1100*100,"000000"".""00")),""""))</f>
        <v/>
      </c>
      <c r="J1100" s="10" t="str">
        <f>IF(Rapportage!I1100="","",IF(($Q$2-$P$2)&gt;=0,IF(LEN(TEXT(Rapportage!I1100*100,"000000"))=3,_xlfn.CONCAT(0,TEXT(Rapportage!I1100*100,"000.""00")),TEXT(Rapportage!I1100*100,"000"".""00")),""""))</f>
        <v/>
      </c>
      <c r="K1100" s="15">
        <f>ROUND(Rapportage!H1100,2)</f>
        <v>0</v>
      </c>
      <c r="O1100" t="s">
        <v>1134</v>
      </c>
      <c r="P1100">
        <v>1099</v>
      </c>
    </row>
    <row r="1101" spans="1:16" x14ac:dyDescent="0.25">
      <c r="A1101" t="str">
        <f>IF(LEN(Rapportage!A1101)="","",Rapportage!A1101&amp;REPT(" ",10-MIN(10,LEN(Rapportage!A1101))))</f>
        <v xml:space="preserve">          </v>
      </c>
      <c r="B1101" t="str">
        <f>IF(Rapportage!B1101=0,"",_xlfn.CONCAT(REPT("0",7-LEN(Rapportage!B1101)),Rapportage!B1101))</f>
        <v/>
      </c>
      <c r="C1101" t="str">
        <f>IF(Rapportage!C1101=0,"",IF(ISNUMBER(SEARCH("-",Rapportage!C1101)),_xlfn.CONCAT(REPT("0",7-LEN(LEFT(Rapportage!C1101,SEARCH("-",Rapportage!C1101)-1))),LEFT(Rapportage!C1101,SEARCH("-",Rapportage!C1101)-1)),_xlfn.CONCAT(REPT("0",7-LEN(Rapportage!C1101)),Rapportage!C1101)))</f>
        <v/>
      </c>
      <c r="E1101" t="s">
        <v>3636</v>
      </c>
      <c r="F1101" t="str">
        <f>IF(Rapportage!E1101="","",_xlfn.CONCAT(REPT("0",4-LEN(Rapportage!E1101)),Rapportage!E1101))</f>
        <v/>
      </c>
      <c r="G1101" s="10" t="str">
        <f>IF(Rapportage!F1101 ="0","  ", "  ")</f>
        <v xml:space="preserve">  </v>
      </c>
      <c r="H1101" s="10" t="str">
        <f>Rapportage!G1101 &amp; REPT(" ",4-MIN(4,LEN(Rapportage!G1101)))</f>
        <v xml:space="preserve">    </v>
      </c>
      <c r="I1101" s="10" t="str">
        <f>IF(Rapportage!H1101="","",IF(($Q$2-$P$2)&gt;=0,IF(LEN(TEXT(K1101*100,"00000000"))=3,_xlfn.CONCAT(0,TEXT(K1101*100,"000000.""00")),TEXT(K1101*100,"000000"".""00")),""""))</f>
        <v/>
      </c>
      <c r="J1101" s="10" t="str">
        <f>IF(Rapportage!I1101="","",IF(($Q$2-$P$2)&gt;=0,IF(LEN(TEXT(Rapportage!I1101*100,"000000"))=3,_xlfn.CONCAT(0,TEXT(Rapportage!I1101*100,"000.""00")),TEXT(Rapportage!I1101*100,"000"".""00")),""""))</f>
        <v/>
      </c>
      <c r="K1101" s="15">
        <f>ROUND(Rapportage!H1101,2)</f>
        <v>0</v>
      </c>
      <c r="O1101" t="s">
        <v>1135</v>
      </c>
      <c r="P1101">
        <v>1100</v>
      </c>
    </row>
    <row r="1102" spans="1:16" x14ac:dyDescent="0.25">
      <c r="A1102" t="str">
        <f>IF(LEN(Rapportage!A1102)="","",Rapportage!A1102&amp;REPT(" ",10-MIN(10,LEN(Rapportage!A1102))))</f>
        <v xml:space="preserve">          </v>
      </c>
      <c r="B1102" t="str">
        <f>IF(Rapportage!B1102=0,"",_xlfn.CONCAT(REPT("0",7-LEN(Rapportage!B1102)),Rapportage!B1102))</f>
        <v/>
      </c>
      <c r="C1102" t="str">
        <f>IF(Rapportage!C1102=0,"",IF(ISNUMBER(SEARCH("-",Rapportage!C1102)),_xlfn.CONCAT(REPT("0",7-LEN(LEFT(Rapportage!C1102,SEARCH("-",Rapportage!C1102)-1))),LEFT(Rapportage!C1102,SEARCH("-",Rapportage!C1102)-1)),_xlfn.CONCAT(REPT("0",7-LEN(Rapportage!C1102)),Rapportage!C1102)))</f>
        <v/>
      </c>
      <c r="E1102" t="s">
        <v>3637</v>
      </c>
      <c r="F1102" t="str">
        <f>IF(Rapportage!E1102="","",_xlfn.CONCAT(REPT("0",4-LEN(Rapportage!E1102)),Rapportage!E1102))</f>
        <v/>
      </c>
      <c r="G1102" s="10" t="str">
        <f>IF(Rapportage!F1102 ="0","  ", "  ")</f>
        <v xml:space="preserve">  </v>
      </c>
      <c r="H1102" s="10" t="str">
        <f>Rapportage!G1102 &amp; REPT(" ",4-MIN(4,LEN(Rapportage!G1102)))</f>
        <v xml:space="preserve">    </v>
      </c>
      <c r="I1102" s="10" t="str">
        <f>IF(Rapportage!H1102="","",IF(($Q$2-$P$2)&gt;=0,IF(LEN(TEXT(K1102*100,"00000000"))=3,_xlfn.CONCAT(0,TEXT(K1102*100,"000000.""00")),TEXT(K1102*100,"000000"".""00")),""""))</f>
        <v/>
      </c>
      <c r="J1102" s="10" t="str">
        <f>IF(Rapportage!I1102="","",IF(($Q$2-$P$2)&gt;=0,IF(LEN(TEXT(Rapportage!I1102*100,"000000"))=3,_xlfn.CONCAT(0,TEXT(Rapportage!I1102*100,"000.""00")),TEXT(Rapportage!I1102*100,"000"".""00")),""""))</f>
        <v/>
      </c>
      <c r="K1102" s="15">
        <f>ROUND(Rapportage!H1102,2)</f>
        <v>0</v>
      </c>
      <c r="O1102" t="s">
        <v>1136</v>
      </c>
      <c r="P1102">
        <v>1101</v>
      </c>
    </row>
    <row r="1103" spans="1:16" x14ac:dyDescent="0.25">
      <c r="A1103" t="str">
        <f>IF(LEN(Rapportage!A1103)="","",Rapportage!A1103&amp;REPT(" ",10-MIN(10,LEN(Rapportage!A1103))))</f>
        <v xml:space="preserve">          </v>
      </c>
      <c r="B1103" t="str">
        <f>IF(Rapportage!B1103=0,"",_xlfn.CONCAT(REPT("0",7-LEN(Rapportage!B1103)),Rapportage!B1103))</f>
        <v/>
      </c>
      <c r="C1103" t="str">
        <f>IF(Rapportage!C1103=0,"",IF(ISNUMBER(SEARCH("-",Rapportage!C1103)),_xlfn.CONCAT(REPT("0",7-LEN(LEFT(Rapportage!C1103,SEARCH("-",Rapportage!C1103)-1))),LEFT(Rapportage!C1103,SEARCH("-",Rapportage!C1103)-1)),_xlfn.CONCAT(REPT("0",7-LEN(Rapportage!C1103)),Rapportage!C1103)))</f>
        <v/>
      </c>
      <c r="E1103" t="s">
        <v>3638</v>
      </c>
      <c r="F1103" t="str">
        <f>IF(Rapportage!E1103="","",_xlfn.CONCAT(REPT("0",4-LEN(Rapportage!E1103)),Rapportage!E1103))</f>
        <v/>
      </c>
      <c r="G1103" s="10" t="str">
        <f>IF(Rapportage!F1103 ="0","  ", "  ")</f>
        <v xml:space="preserve">  </v>
      </c>
      <c r="H1103" s="10" t="str">
        <f>Rapportage!G1103 &amp; REPT(" ",4-MIN(4,LEN(Rapportage!G1103)))</f>
        <v xml:space="preserve">    </v>
      </c>
      <c r="I1103" s="10" t="str">
        <f>IF(Rapportage!H1103="","",IF(($Q$2-$P$2)&gt;=0,IF(LEN(TEXT(K1103*100,"00000000"))=3,_xlfn.CONCAT(0,TEXT(K1103*100,"000000.""00")),TEXT(K1103*100,"000000"".""00")),""""))</f>
        <v/>
      </c>
      <c r="J1103" s="10" t="str">
        <f>IF(Rapportage!I1103="","",IF(($Q$2-$P$2)&gt;=0,IF(LEN(TEXT(Rapportage!I1103*100,"000000"))=3,_xlfn.CONCAT(0,TEXT(Rapportage!I1103*100,"000.""00")),TEXT(Rapportage!I1103*100,"000"".""00")),""""))</f>
        <v/>
      </c>
      <c r="K1103" s="15">
        <f>ROUND(Rapportage!H1103,2)</f>
        <v>0</v>
      </c>
      <c r="O1103" t="s">
        <v>1137</v>
      </c>
      <c r="P1103">
        <v>1102</v>
      </c>
    </row>
    <row r="1104" spans="1:16" x14ac:dyDescent="0.25">
      <c r="A1104" t="str">
        <f>IF(LEN(Rapportage!A1104)="","",Rapportage!A1104&amp;REPT(" ",10-MIN(10,LEN(Rapportage!A1104))))</f>
        <v xml:space="preserve">          </v>
      </c>
      <c r="B1104" t="str">
        <f>IF(Rapportage!B1104=0,"",_xlfn.CONCAT(REPT("0",7-LEN(Rapportage!B1104)),Rapportage!B1104))</f>
        <v/>
      </c>
      <c r="C1104" t="str">
        <f>IF(Rapportage!C1104=0,"",IF(ISNUMBER(SEARCH("-",Rapportage!C1104)),_xlfn.CONCAT(REPT("0",7-LEN(LEFT(Rapportage!C1104,SEARCH("-",Rapportage!C1104)-1))),LEFT(Rapportage!C1104,SEARCH("-",Rapportage!C1104)-1)),_xlfn.CONCAT(REPT("0",7-LEN(Rapportage!C1104)),Rapportage!C1104)))</f>
        <v/>
      </c>
      <c r="E1104" t="s">
        <v>3639</v>
      </c>
      <c r="F1104" t="str">
        <f>IF(Rapportage!E1104="","",_xlfn.CONCAT(REPT("0",4-LEN(Rapportage!E1104)),Rapportage!E1104))</f>
        <v/>
      </c>
      <c r="G1104" s="10" t="str">
        <f>IF(Rapportage!F1104 ="0","  ", "  ")</f>
        <v xml:space="preserve">  </v>
      </c>
      <c r="H1104" s="10" t="str">
        <f>Rapportage!G1104 &amp; REPT(" ",4-MIN(4,LEN(Rapportage!G1104)))</f>
        <v xml:space="preserve">    </v>
      </c>
      <c r="I1104" s="10" t="str">
        <f>IF(Rapportage!H1104="","",IF(($Q$2-$P$2)&gt;=0,IF(LEN(TEXT(K1104*100,"00000000"))=3,_xlfn.CONCAT(0,TEXT(K1104*100,"000000.""00")),TEXT(K1104*100,"000000"".""00")),""""))</f>
        <v/>
      </c>
      <c r="J1104" s="10" t="str">
        <f>IF(Rapportage!I1104="","",IF(($Q$2-$P$2)&gt;=0,IF(LEN(TEXT(Rapportage!I1104*100,"000000"))=3,_xlfn.CONCAT(0,TEXT(Rapportage!I1104*100,"000.""00")),TEXT(Rapportage!I1104*100,"000"".""00")),""""))</f>
        <v/>
      </c>
      <c r="K1104" s="15">
        <f>ROUND(Rapportage!H1104,2)</f>
        <v>0</v>
      </c>
      <c r="O1104" t="s">
        <v>1138</v>
      </c>
      <c r="P1104">
        <v>1103</v>
      </c>
    </row>
    <row r="1105" spans="1:16" x14ac:dyDescent="0.25">
      <c r="A1105" t="str">
        <f>IF(LEN(Rapportage!A1105)="","",Rapportage!A1105&amp;REPT(" ",10-MIN(10,LEN(Rapportage!A1105))))</f>
        <v xml:space="preserve">          </v>
      </c>
      <c r="B1105" t="str">
        <f>IF(Rapportage!B1105=0,"",_xlfn.CONCAT(REPT("0",7-LEN(Rapportage!B1105)),Rapportage!B1105))</f>
        <v/>
      </c>
      <c r="C1105" t="str">
        <f>IF(Rapportage!C1105=0,"",IF(ISNUMBER(SEARCH("-",Rapportage!C1105)),_xlfn.CONCAT(REPT("0",7-LEN(LEFT(Rapportage!C1105,SEARCH("-",Rapportage!C1105)-1))),LEFT(Rapportage!C1105,SEARCH("-",Rapportage!C1105)-1)),_xlfn.CONCAT(REPT("0",7-LEN(Rapportage!C1105)),Rapportage!C1105)))</f>
        <v/>
      </c>
      <c r="E1105" t="s">
        <v>3640</v>
      </c>
      <c r="F1105" t="str">
        <f>IF(Rapportage!E1105="","",_xlfn.CONCAT(REPT("0",4-LEN(Rapportage!E1105)),Rapportage!E1105))</f>
        <v/>
      </c>
      <c r="G1105" s="10" t="str">
        <f>IF(Rapportage!F1105 ="0","  ", "  ")</f>
        <v xml:space="preserve">  </v>
      </c>
      <c r="H1105" s="10" t="str">
        <f>Rapportage!G1105 &amp; REPT(" ",4-MIN(4,LEN(Rapportage!G1105)))</f>
        <v xml:space="preserve">    </v>
      </c>
      <c r="I1105" s="10" t="str">
        <f>IF(Rapportage!H1105="","",IF(($Q$2-$P$2)&gt;=0,IF(LEN(TEXT(K1105*100,"00000000"))=3,_xlfn.CONCAT(0,TEXT(K1105*100,"000000.""00")),TEXT(K1105*100,"000000"".""00")),""""))</f>
        <v/>
      </c>
      <c r="J1105" s="10" t="str">
        <f>IF(Rapportage!I1105="","",IF(($Q$2-$P$2)&gt;=0,IF(LEN(TEXT(Rapportage!I1105*100,"000000"))=3,_xlfn.CONCAT(0,TEXT(Rapportage!I1105*100,"000.""00")),TEXT(Rapportage!I1105*100,"000"".""00")),""""))</f>
        <v/>
      </c>
      <c r="K1105" s="15">
        <f>ROUND(Rapportage!H1105,2)</f>
        <v>0</v>
      </c>
      <c r="O1105" t="s">
        <v>1139</v>
      </c>
      <c r="P1105">
        <v>1104</v>
      </c>
    </row>
    <row r="1106" spans="1:16" x14ac:dyDescent="0.25">
      <c r="A1106" t="str">
        <f>IF(LEN(Rapportage!A1106)="","",Rapportage!A1106&amp;REPT(" ",10-MIN(10,LEN(Rapportage!A1106))))</f>
        <v xml:space="preserve">          </v>
      </c>
      <c r="B1106" t="str">
        <f>IF(Rapportage!B1106=0,"",_xlfn.CONCAT(REPT("0",7-LEN(Rapportage!B1106)),Rapportage!B1106))</f>
        <v/>
      </c>
      <c r="C1106" t="str">
        <f>IF(Rapportage!C1106=0,"",IF(ISNUMBER(SEARCH("-",Rapportage!C1106)),_xlfn.CONCAT(REPT("0",7-LEN(LEFT(Rapportage!C1106,SEARCH("-",Rapportage!C1106)-1))),LEFT(Rapportage!C1106,SEARCH("-",Rapportage!C1106)-1)),_xlfn.CONCAT(REPT("0",7-LEN(Rapportage!C1106)),Rapportage!C1106)))</f>
        <v/>
      </c>
      <c r="E1106" t="s">
        <v>3641</v>
      </c>
      <c r="F1106" t="str">
        <f>IF(Rapportage!E1106="","",_xlfn.CONCAT(REPT("0",4-LEN(Rapportage!E1106)),Rapportage!E1106))</f>
        <v/>
      </c>
      <c r="G1106" s="10" t="str">
        <f>IF(Rapportage!F1106 ="0","  ", "  ")</f>
        <v xml:space="preserve">  </v>
      </c>
      <c r="H1106" s="10" t="str">
        <f>Rapportage!G1106 &amp; REPT(" ",4-MIN(4,LEN(Rapportage!G1106)))</f>
        <v xml:space="preserve">    </v>
      </c>
      <c r="I1106" s="10" t="str">
        <f>IF(Rapportage!H1106="","",IF(($Q$2-$P$2)&gt;=0,IF(LEN(TEXT(K1106*100,"00000000"))=3,_xlfn.CONCAT(0,TEXT(K1106*100,"000000.""00")),TEXT(K1106*100,"000000"".""00")),""""))</f>
        <v/>
      </c>
      <c r="J1106" s="10" t="str">
        <f>IF(Rapportage!I1106="","",IF(($Q$2-$P$2)&gt;=0,IF(LEN(TEXT(Rapportage!I1106*100,"000000"))=3,_xlfn.CONCAT(0,TEXT(Rapportage!I1106*100,"000.""00")),TEXT(Rapportage!I1106*100,"000"".""00")),""""))</f>
        <v/>
      </c>
      <c r="K1106" s="15">
        <f>ROUND(Rapportage!H1106,2)</f>
        <v>0</v>
      </c>
      <c r="O1106" t="s">
        <v>1140</v>
      </c>
      <c r="P1106">
        <v>1105</v>
      </c>
    </row>
    <row r="1107" spans="1:16" x14ac:dyDescent="0.25">
      <c r="A1107" t="str">
        <f>IF(LEN(Rapportage!A1107)="","",Rapportage!A1107&amp;REPT(" ",10-MIN(10,LEN(Rapportage!A1107))))</f>
        <v xml:space="preserve">          </v>
      </c>
      <c r="B1107" t="str">
        <f>IF(Rapportage!B1107=0,"",_xlfn.CONCAT(REPT("0",7-LEN(Rapportage!B1107)),Rapportage!B1107))</f>
        <v/>
      </c>
      <c r="C1107" t="str">
        <f>IF(Rapportage!C1107=0,"",IF(ISNUMBER(SEARCH("-",Rapportage!C1107)),_xlfn.CONCAT(REPT("0",7-LEN(LEFT(Rapportage!C1107,SEARCH("-",Rapportage!C1107)-1))),LEFT(Rapportage!C1107,SEARCH("-",Rapportage!C1107)-1)),_xlfn.CONCAT(REPT("0",7-LEN(Rapportage!C1107)),Rapportage!C1107)))</f>
        <v/>
      </c>
      <c r="E1107" t="s">
        <v>3642</v>
      </c>
      <c r="F1107" t="str">
        <f>IF(Rapportage!E1107="","",_xlfn.CONCAT(REPT("0",4-LEN(Rapportage!E1107)),Rapportage!E1107))</f>
        <v/>
      </c>
      <c r="G1107" s="10" t="str">
        <f>IF(Rapportage!F1107 ="0","  ", "  ")</f>
        <v xml:space="preserve">  </v>
      </c>
      <c r="H1107" s="10" t="str">
        <f>Rapportage!G1107 &amp; REPT(" ",4-MIN(4,LEN(Rapportage!G1107)))</f>
        <v xml:space="preserve">    </v>
      </c>
      <c r="I1107" s="10" t="str">
        <f>IF(Rapportage!H1107="","",IF(($Q$2-$P$2)&gt;=0,IF(LEN(TEXT(K1107*100,"00000000"))=3,_xlfn.CONCAT(0,TEXT(K1107*100,"000000.""00")),TEXT(K1107*100,"000000"".""00")),""""))</f>
        <v/>
      </c>
      <c r="J1107" s="10" t="str">
        <f>IF(Rapportage!I1107="","",IF(($Q$2-$P$2)&gt;=0,IF(LEN(TEXT(Rapportage!I1107*100,"000000"))=3,_xlfn.CONCAT(0,TEXT(Rapportage!I1107*100,"000.""00")),TEXT(Rapportage!I1107*100,"000"".""00")),""""))</f>
        <v/>
      </c>
      <c r="K1107" s="15">
        <f>ROUND(Rapportage!H1107,2)</f>
        <v>0</v>
      </c>
      <c r="O1107" t="s">
        <v>1141</v>
      </c>
      <c r="P1107">
        <v>1106</v>
      </c>
    </row>
    <row r="1108" spans="1:16" x14ac:dyDescent="0.25">
      <c r="A1108" t="str">
        <f>IF(LEN(Rapportage!A1108)="","",Rapportage!A1108&amp;REPT(" ",10-MIN(10,LEN(Rapportage!A1108))))</f>
        <v xml:space="preserve">          </v>
      </c>
      <c r="B1108" t="str">
        <f>IF(Rapportage!B1108=0,"",_xlfn.CONCAT(REPT("0",7-LEN(Rapportage!B1108)),Rapportage!B1108))</f>
        <v/>
      </c>
      <c r="C1108" t="str">
        <f>IF(Rapportage!C1108=0,"",IF(ISNUMBER(SEARCH("-",Rapportage!C1108)),_xlfn.CONCAT(REPT("0",7-LEN(LEFT(Rapportage!C1108,SEARCH("-",Rapportage!C1108)-1))),LEFT(Rapportage!C1108,SEARCH("-",Rapportage!C1108)-1)),_xlfn.CONCAT(REPT("0",7-LEN(Rapportage!C1108)),Rapportage!C1108)))</f>
        <v/>
      </c>
      <c r="E1108" t="s">
        <v>3643</v>
      </c>
      <c r="F1108" t="str">
        <f>IF(Rapportage!E1108="","",_xlfn.CONCAT(REPT("0",4-LEN(Rapportage!E1108)),Rapportage!E1108))</f>
        <v/>
      </c>
      <c r="G1108" s="10" t="str">
        <f>IF(Rapportage!F1108 ="0","  ", "  ")</f>
        <v xml:space="preserve">  </v>
      </c>
      <c r="H1108" s="10" t="str">
        <f>Rapportage!G1108 &amp; REPT(" ",4-MIN(4,LEN(Rapportage!G1108)))</f>
        <v xml:space="preserve">    </v>
      </c>
      <c r="I1108" s="10" t="str">
        <f>IF(Rapportage!H1108="","",IF(($Q$2-$P$2)&gt;=0,IF(LEN(TEXT(K1108*100,"00000000"))=3,_xlfn.CONCAT(0,TEXT(K1108*100,"000000.""00")),TEXT(K1108*100,"000000"".""00")),""""))</f>
        <v/>
      </c>
      <c r="J1108" s="10" t="str">
        <f>IF(Rapportage!I1108="","",IF(($Q$2-$P$2)&gt;=0,IF(LEN(TEXT(Rapportage!I1108*100,"000000"))=3,_xlfn.CONCAT(0,TEXT(Rapportage!I1108*100,"000.""00")),TEXT(Rapportage!I1108*100,"000"".""00")),""""))</f>
        <v/>
      </c>
      <c r="K1108" s="15">
        <f>ROUND(Rapportage!H1108,2)</f>
        <v>0</v>
      </c>
      <c r="O1108" t="s">
        <v>1142</v>
      </c>
      <c r="P1108">
        <v>1107</v>
      </c>
    </row>
    <row r="1109" spans="1:16" x14ac:dyDescent="0.25">
      <c r="A1109" t="str">
        <f>IF(LEN(Rapportage!A1109)="","",Rapportage!A1109&amp;REPT(" ",10-MIN(10,LEN(Rapportage!A1109))))</f>
        <v xml:space="preserve">          </v>
      </c>
      <c r="B1109" t="str">
        <f>IF(Rapportage!B1109=0,"",_xlfn.CONCAT(REPT("0",7-LEN(Rapportage!B1109)),Rapportage!B1109))</f>
        <v/>
      </c>
      <c r="C1109" t="str">
        <f>IF(Rapportage!C1109=0,"",IF(ISNUMBER(SEARCH("-",Rapportage!C1109)),_xlfn.CONCAT(REPT("0",7-LEN(LEFT(Rapportage!C1109,SEARCH("-",Rapportage!C1109)-1))),LEFT(Rapportage!C1109,SEARCH("-",Rapportage!C1109)-1)),_xlfn.CONCAT(REPT("0",7-LEN(Rapportage!C1109)),Rapportage!C1109)))</f>
        <v/>
      </c>
      <c r="E1109" t="s">
        <v>3644</v>
      </c>
      <c r="F1109" t="str">
        <f>IF(Rapportage!E1109="","",_xlfn.CONCAT(REPT("0",4-LEN(Rapportage!E1109)),Rapportage!E1109))</f>
        <v/>
      </c>
      <c r="G1109" s="10" t="str">
        <f>IF(Rapportage!F1109 ="0","  ", "  ")</f>
        <v xml:space="preserve">  </v>
      </c>
      <c r="H1109" s="10" t="str">
        <f>Rapportage!G1109 &amp; REPT(" ",4-MIN(4,LEN(Rapportage!G1109)))</f>
        <v xml:space="preserve">    </v>
      </c>
      <c r="I1109" s="10" t="str">
        <f>IF(Rapportage!H1109="","",IF(($Q$2-$P$2)&gt;=0,IF(LEN(TEXT(K1109*100,"00000000"))=3,_xlfn.CONCAT(0,TEXT(K1109*100,"000000.""00")),TEXT(K1109*100,"000000"".""00")),""""))</f>
        <v/>
      </c>
      <c r="J1109" s="10" t="str">
        <f>IF(Rapportage!I1109="","",IF(($Q$2-$P$2)&gt;=0,IF(LEN(TEXT(Rapportage!I1109*100,"000000"))=3,_xlfn.CONCAT(0,TEXT(Rapportage!I1109*100,"000.""00")),TEXT(Rapportage!I1109*100,"000"".""00")),""""))</f>
        <v/>
      </c>
      <c r="K1109" s="15">
        <f>ROUND(Rapportage!H1109,2)</f>
        <v>0</v>
      </c>
      <c r="O1109" t="s">
        <v>1143</v>
      </c>
      <c r="P1109">
        <v>1108</v>
      </c>
    </row>
    <row r="1110" spans="1:16" x14ac:dyDescent="0.25">
      <c r="A1110" t="str">
        <f>IF(LEN(Rapportage!A1110)="","",Rapportage!A1110&amp;REPT(" ",10-MIN(10,LEN(Rapportage!A1110))))</f>
        <v xml:space="preserve">          </v>
      </c>
      <c r="B1110" t="str">
        <f>IF(Rapportage!B1110=0,"",_xlfn.CONCAT(REPT("0",7-LEN(Rapportage!B1110)),Rapportage!B1110))</f>
        <v/>
      </c>
      <c r="C1110" t="str">
        <f>IF(Rapportage!C1110=0,"",IF(ISNUMBER(SEARCH("-",Rapportage!C1110)),_xlfn.CONCAT(REPT("0",7-LEN(LEFT(Rapportage!C1110,SEARCH("-",Rapportage!C1110)-1))),LEFT(Rapportage!C1110,SEARCH("-",Rapportage!C1110)-1)),_xlfn.CONCAT(REPT("0",7-LEN(Rapportage!C1110)),Rapportage!C1110)))</f>
        <v/>
      </c>
      <c r="E1110" t="s">
        <v>3645</v>
      </c>
      <c r="F1110" t="str">
        <f>IF(Rapportage!E1110="","",_xlfn.CONCAT(REPT("0",4-LEN(Rapportage!E1110)),Rapportage!E1110))</f>
        <v/>
      </c>
      <c r="G1110" s="10" t="str">
        <f>IF(Rapportage!F1110 ="0","  ", "  ")</f>
        <v xml:space="preserve">  </v>
      </c>
      <c r="H1110" s="10" t="str">
        <f>Rapportage!G1110 &amp; REPT(" ",4-MIN(4,LEN(Rapportage!G1110)))</f>
        <v xml:space="preserve">    </v>
      </c>
      <c r="I1110" s="10" t="str">
        <f>IF(Rapportage!H1110="","",IF(($Q$2-$P$2)&gt;=0,IF(LEN(TEXT(K1110*100,"00000000"))=3,_xlfn.CONCAT(0,TEXT(K1110*100,"000000.""00")),TEXT(K1110*100,"000000"".""00")),""""))</f>
        <v/>
      </c>
      <c r="J1110" s="10" t="str">
        <f>IF(Rapportage!I1110="","",IF(($Q$2-$P$2)&gt;=0,IF(LEN(TEXT(Rapportage!I1110*100,"000000"))=3,_xlfn.CONCAT(0,TEXT(Rapportage!I1110*100,"000.""00")),TEXT(Rapportage!I1110*100,"000"".""00")),""""))</f>
        <v/>
      </c>
      <c r="K1110" s="15">
        <f>ROUND(Rapportage!H1110,2)</f>
        <v>0</v>
      </c>
      <c r="O1110" t="s">
        <v>1144</v>
      </c>
      <c r="P1110">
        <v>1109</v>
      </c>
    </row>
    <row r="1111" spans="1:16" x14ac:dyDescent="0.25">
      <c r="A1111" t="str">
        <f>IF(LEN(Rapportage!A1111)="","",Rapportage!A1111&amp;REPT(" ",10-MIN(10,LEN(Rapportage!A1111))))</f>
        <v xml:space="preserve">          </v>
      </c>
      <c r="B1111" t="str">
        <f>IF(Rapportage!B1111=0,"",_xlfn.CONCAT(REPT("0",7-LEN(Rapportage!B1111)),Rapportage!B1111))</f>
        <v/>
      </c>
      <c r="C1111" t="str">
        <f>IF(Rapportage!C1111=0,"",IF(ISNUMBER(SEARCH("-",Rapportage!C1111)),_xlfn.CONCAT(REPT("0",7-LEN(LEFT(Rapportage!C1111,SEARCH("-",Rapportage!C1111)-1))),LEFT(Rapportage!C1111,SEARCH("-",Rapportage!C1111)-1)),_xlfn.CONCAT(REPT("0",7-LEN(Rapportage!C1111)),Rapportage!C1111)))</f>
        <v/>
      </c>
      <c r="E1111" t="s">
        <v>3646</v>
      </c>
      <c r="F1111" t="str">
        <f>IF(Rapportage!E1111="","",_xlfn.CONCAT(REPT("0",4-LEN(Rapportage!E1111)),Rapportage!E1111))</f>
        <v/>
      </c>
      <c r="G1111" s="10" t="str">
        <f>IF(Rapportage!F1111 ="0","  ", "  ")</f>
        <v xml:space="preserve">  </v>
      </c>
      <c r="H1111" s="10" t="str">
        <f>Rapportage!G1111 &amp; REPT(" ",4-MIN(4,LEN(Rapportage!G1111)))</f>
        <v xml:space="preserve">    </v>
      </c>
      <c r="I1111" s="10" t="str">
        <f>IF(Rapportage!H1111="","",IF(($Q$2-$P$2)&gt;=0,IF(LEN(TEXT(K1111*100,"00000000"))=3,_xlfn.CONCAT(0,TEXT(K1111*100,"000000.""00")),TEXT(K1111*100,"000000"".""00")),""""))</f>
        <v/>
      </c>
      <c r="J1111" s="10" t="str">
        <f>IF(Rapportage!I1111="","",IF(($Q$2-$P$2)&gt;=0,IF(LEN(TEXT(Rapportage!I1111*100,"000000"))=3,_xlfn.CONCAT(0,TEXT(Rapportage!I1111*100,"000.""00")),TEXT(Rapportage!I1111*100,"000"".""00")),""""))</f>
        <v/>
      </c>
      <c r="K1111" s="15">
        <f>ROUND(Rapportage!H1111,2)</f>
        <v>0</v>
      </c>
      <c r="O1111" t="s">
        <v>1145</v>
      </c>
      <c r="P1111">
        <v>1110</v>
      </c>
    </row>
    <row r="1112" spans="1:16" x14ac:dyDescent="0.25">
      <c r="A1112" t="str">
        <f>IF(LEN(Rapportage!A1112)="","",Rapportage!A1112&amp;REPT(" ",10-MIN(10,LEN(Rapportage!A1112))))</f>
        <v xml:space="preserve">          </v>
      </c>
      <c r="B1112" t="str">
        <f>IF(Rapportage!B1112=0,"",_xlfn.CONCAT(REPT("0",7-LEN(Rapportage!B1112)),Rapportage!B1112))</f>
        <v/>
      </c>
      <c r="C1112" t="str">
        <f>IF(Rapportage!C1112=0,"",IF(ISNUMBER(SEARCH("-",Rapportage!C1112)),_xlfn.CONCAT(REPT("0",7-LEN(LEFT(Rapportage!C1112,SEARCH("-",Rapportage!C1112)-1))),LEFT(Rapportage!C1112,SEARCH("-",Rapportage!C1112)-1)),_xlfn.CONCAT(REPT("0",7-LEN(Rapportage!C1112)),Rapportage!C1112)))</f>
        <v/>
      </c>
      <c r="E1112" t="s">
        <v>3647</v>
      </c>
      <c r="F1112" t="str">
        <f>IF(Rapportage!E1112="","",_xlfn.CONCAT(REPT("0",4-LEN(Rapportage!E1112)),Rapportage!E1112))</f>
        <v/>
      </c>
      <c r="G1112" s="10" t="str">
        <f>IF(Rapportage!F1112 ="0","  ", "  ")</f>
        <v xml:space="preserve">  </v>
      </c>
      <c r="H1112" s="10" t="str">
        <f>Rapportage!G1112 &amp; REPT(" ",4-MIN(4,LEN(Rapportage!G1112)))</f>
        <v xml:space="preserve">    </v>
      </c>
      <c r="I1112" s="10" t="str">
        <f>IF(Rapportage!H1112="","",IF(($Q$2-$P$2)&gt;=0,IF(LEN(TEXT(K1112*100,"00000000"))=3,_xlfn.CONCAT(0,TEXT(K1112*100,"000000.""00")),TEXT(K1112*100,"000000"".""00")),""""))</f>
        <v/>
      </c>
      <c r="J1112" s="10" t="str">
        <f>IF(Rapportage!I1112="","",IF(($Q$2-$P$2)&gt;=0,IF(LEN(TEXT(Rapportage!I1112*100,"000000"))=3,_xlfn.CONCAT(0,TEXT(Rapportage!I1112*100,"000.""00")),TEXT(Rapportage!I1112*100,"000"".""00")),""""))</f>
        <v/>
      </c>
      <c r="K1112" s="15">
        <f>ROUND(Rapportage!H1112,2)</f>
        <v>0</v>
      </c>
      <c r="O1112" t="s">
        <v>1146</v>
      </c>
      <c r="P1112">
        <v>1111</v>
      </c>
    </row>
    <row r="1113" spans="1:16" x14ac:dyDescent="0.25">
      <c r="A1113" t="str">
        <f>IF(LEN(Rapportage!A1113)="","",Rapportage!A1113&amp;REPT(" ",10-MIN(10,LEN(Rapportage!A1113))))</f>
        <v xml:space="preserve">          </v>
      </c>
      <c r="B1113" t="str">
        <f>IF(Rapportage!B1113=0,"",_xlfn.CONCAT(REPT("0",7-LEN(Rapportage!B1113)),Rapportage!B1113))</f>
        <v/>
      </c>
      <c r="C1113" t="str">
        <f>IF(Rapportage!C1113=0,"",IF(ISNUMBER(SEARCH("-",Rapportage!C1113)),_xlfn.CONCAT(REPT("0",7-LEN(LEFT(Rapportage!C1113,SEARCH("-",Rapportage!C1113)-1))),LEFT(Rapportage!C1113,SEARCH("-",Rapportage!C1113)-1)),_xlfn.CONCAT(REPT("0",7-LEN(Rapportage!C1113)),Rapportage!C1113)))</f>
        <v/>
      </c>
      <c r="E1113" t="s">
        <v>3648</v>
      </c>
      <c r="F1113" t="str">
        <f>IF(Rapportage!E1113="","",_xlfn.CONCAT(REPT("0",4-LEN(Rapportage!E1113)),Rapportage!E1113))</f>
        <v/>
      </c>
      <c r="G1113" s="10" t="str">
        <f>IF(Rapportage!F1113 ="0","  ", "  ")</f>
        <v xml:space="preserve">  </v>
      </c>
      <c r="H1113" s="10" t="str">
        <f>Rapportage!G1113 &amp; REPT(" ",4-MIN(4,LEN(Rapportage!G1113)))</f>
        <v xml:space="preserve">    </v>
      </c>
      <c r="I1113" s="10" t="str">
        <f>IF(Rapportage!H1113="","",IF(($Q$2-$P$2)&gt;=0,IF(LEN(TEXT(K1113*100,"00000000"))=3,_xlfn.CONCAT(0,TEXT(K1113*100,"000000.""00")),TEXT(K1113*100,"000000"".""00")),""""))</f>
        <v/>
      </c>
      <c r="J1113" s="10" t="str">
        <f>IF(Rapportage!I1113="","",IF(($Q$2-$P$2)&gt;=0,IF(LEN(TEXT(Rapportage!I1113*100,"000000"))=3,_xlfn.CONCAT(0,TEXT(Rapportage!I1113*100,"000.""00")),TEXT(Rapportage!I1113*100,"000"".""00")),""""))</f>
        <v/>
      </c>
      <c r="K1113" s="15">
        <f>ROUND(Rapportage!H1113,2)</f>
        <v>0</v>
      </c>
      <c r="O1113" t="s">
        <v>1147</v>
      </c>
      <c r="P1113">
        <v>1112</v>
      </c>
    </row>
    <row r="1114" spans="1:16" x14ac:dyDescent="0.25">
      <c r="A1114" t="str">
        <f>IF(LEN(Rapportage!A1114)="","",Rapportage!A1114&amp;REPT(" ",10-MIN(10,LEN(Rapportage!A1114))))</f>
        <v xml:space="preserve">          </v>
      </c>
      <c r="B1114" t="str">
        <f>IF(Rapportage!B1114=0,"",_xlfn.CONCAT(REPT("0",7-LEN(Rapportage!B1114)),Rapportage!B1114))</f>
        <v/>
      </c>
      <c r="C1114" t="str">
        <f>IF(Rapportage!C1114=0,"",IF(ISNUMBER(SEARCH("-",Rapportage!C1114)),_xlfn.CONCAT(REPT("0",7-LEN(LEFT(Rapportage!C1114,SEARCH("-",Rapportage!C1114)-1))),LEFT(Rapportage!C1114,SEARCH("-",Rapportage!C1114)-1)),_xlfn.CONCAT(REPT("0",7-LEN(Rapportage!C1114)),Rapportage!C1114)))</f>
        <v/>
      </c>
      <c r="E1114" t="s">
        <v>3649</v>
      </c>
      <c r="F1114" t="str">
        <f>IF(Rapportage!E1114="","",_xlfn.CONCAT(REPT("0",4-LEN(Rapportage!E1114)),Rapportage!E1114))</f>
        <v/>
      </c>
      <c r="G1114" s="10" t="str">
        <f>IF(Rapportage!F1114 ="0","  ", "  ")</f>
        <v xml:space="preserve">  </v>
      </c>
      <c r="H1114" s="10" t="str">
        <f>Rapportage!G1114 &amp; REPT(" ",4-MIN(4,LEN(Rapportage!G1114)))</f>
        <v xml:space="preserve">    </v>
      </c>
      <c r="I1114" s="10" t="str">
        <f>IF(Rapportage!H1114="","",IF(($Q$2-$P$2)&gt;=0,IF(LEN(TEXT(K1114*100,"00000000"))=3,_xlfn.CONCAT(0,TEXT(K1114*100,"000000.""00")),TEXT(K1114*100,"000000"".""00")),""""))</f>
        <v/>
      </c>
      <c r="J1114" s="10" t="str">
        <f>IF(Rapportage!I1114="","",IF(($Q$2-$P$2)&gt;=0,IF(LEN(TEXT(Rapportage!I1114*100,"000000"))=3,_xlfn.CONCAT(0,TEXT(Rapportage!I1114*100,"000.""00")),TEXT(Rapportage!I1114*100,"000"".""00")),""""))</f>
        <v/>
      </c>
      <c r="K1114" s="15">
        <f>ROUND(Rapportage!H1114,2)</f>
        <v>0</v>
      </c>
      <c r="O1114" t="s">
        <v>1148</v>
      </c>
      <c r="P1114">
        <v>1113</v>
      </c>
    </row>
    <row r="1115" spans="1:16" x14ac:dyDescent="0.25">
      <c r="A1115" t="str">
        <f>IF(LEN(Rapportage!A1115)="","",Rapportage!A1115&amp;REPT(" ",10-MIN(10,LEN(Rapportage!A1115))))</f>
        <v xml:space="preserve">          </v>
      </c>
      <c r="B1115" t="str">
        <f>IF(Rapportage!B1115=0,"",_xlfn.CONCAT(REPT("0",7-LEN(Rapportage!B1115)),Rapportage!B1115))</f>
        <v/>
      </c>
      <c r="C1115" t="str">
        <f>IF(Rapportage!C1115=0,"",IF(ISNUMBER(SEARCH("-",Rapportage!C1115)),_xlfn.CONCAT(REPT("0",7-LEN(LEFT(Rapportage!C1115,SEARCH("-",Rapportage!C1115)-1))),LEFT(Rapportage!C1115,SEARCH("-",Rapportage!C1115)-1)),_xlfn.CONCAT(REPT("0",7-LEN(Rapportage!C1115)),Rapportage!C1115)))</f>
        <v/>
      </c>
      <c r="E1115" t="s">
        <v>3650</v>
      </c>
      <c r="F1115" t="str">
        <f>IF(Rapportage!E1115="","",_xlfn.CONCAT(REPT("0",4-LEN(Rapportage!E1115)),Rapportage!E1115))</f>
        <v/>
      </c>
      <c r="G1115" s="10" t="str">
        <f>IF(Rapportage!F1115 ="0","  ", "  ")</f>
        <v xml:space="preserve">  </v>
      </c>
      <c r="H1115" s="10" t="str">
        <f>Rapportage!G1115 &amp; REPT(" ",4-MIN(4,LEN(Rapportage!G1115)))</f>
        <v xml:space="preserve">    </v>
      </c>
      <c r="I1115" s="10" t="str">
        <f>IF(Rapportage!H1115="","",IF(($Q$2-$P$2)&gt;=0,IF(LEN(TEXT(K1115*100,"00000000"))=3,_xlfn.CONCAT(0,TEXT(K1115*100,"000000.""00")),TEXT(K1115*100,"000000"".""00")),""""))</f>
        <v/>
      </c>
      <c r="J1115" s="10" t="str">
        <f>IF(Rapportage!I1115="","",IF(($Q$2-$P$2)&gt;=0,IF(LEN(TEXT(Rapportage!I1115*100,"000000"))=3,_xlfn.CONCAT(0,TEXT(Rapportage!I1115*100,"000.""00")),TEXT(Rapportage!I1115*100,"000"".""00")),""""))</f>
        <v/>
      </c>
      <c r="K1115" s="15">
        <f>ROUND(Rapportage!H1115,2)</f>
        <v>0</v>
      </c>
      <c r="O1115" t="s">
        <v>1149</v>
      </c>
      <c r="P1115">
        <v>1114</v>
      </c>
    </row>
    <row r="1116" spans="1:16" x14ac:dyDescent="0.25">
      <c r="A1116" t="str">
        <f>IF(LEN(Rapportage!A1116)="","",Rapportage!A1116&amp;REPT(" ",10-MIN(10,LEN(Rapportage!A1116))))</f>
        <v xml:space="preserve">          </v>
      </c>
      <c r="B1116" t="str">
        <f>IF(Rapportage!B1116=0,"",_xlfn.CONCAT(REPT("0",7-LEN(Rapportage!B1116)),Rapportage!B1116))</f>
        <v/>
      </c>
      <c r="C1116" t="str">
        <f>IF(Rapportage!C1116=0,"",IF(ISNUMBER(SEARCH("-",Rapportage!C1116)),_xlfn.CONCAT(REPT("0",7-LEN(LEFT(Rapportage!C1116,SEARCH("-",Rapportage!C1116)-1))),LEFT(Rapportage!C1116,SEARCH("-",Rapportage!C1116)-1)),_xlfn.CONCAT(REPT("0",7-LEN(Rapportage!C1116)),Rapportage!C1116)))</f>
        <v/>
      </c>
      <c r="E1116" t="s">
        <v>3651</v>
      </c>
      <c r="F1116" t="str">
        <f>IF(Rapportage!E1116="","",_xlfn.CONCAT(REPT("0",4-LEN(Rapportage!E1116)),Rapportage!E1116))</f>
        <v/>
      </c>
      <c r="G1116" s="10" t="str">
        <f>IF(Rapportage!F1116 ="0","  ", "  ")</f>
        <v xml:space="preserve">  </v>
      </c>
      <c r="H1116" s="10" t="str">
        <f>Rapportage!G1116 &amp; REPT(" ",4-MIN(4,LEN(Rapportage!G1116)))</f>
        <v xml:space="preserve">    </v>
      </c>
      <c r="I1116" s="10" t="str">
        <f>IF(Rapportage!H1116="","",IF(($Q$2-$P$2)&gt;=0,IF(LEN(TEXT(K1116*100,"00000000"))=3,_xlfn.CONCAT(0,TEXT(K1116*100,"000000.""00")),TEXT(K1116*100,"000000"".""00")),""""))</f>
        <v/>
      </c>
      <c r="J1116" s="10" t="str">
        <f>IF(Rapportage!I1116="","",IF(($Q$2-$P$2)&gt;=0,IF(LEN(TEXT(Rapportage!I1116*100,"000000"))=3,_xlfn.CONCAT(0,TEXT(Rapportage!I1116*100,"000.""00")),TEXT(Rapportage!I1116*100,"000"".""00")),""""))</f>
        <v/>
      </c>
      <c r="K1116" s="15">
        <f>ROUND(Rapportage!H1116,2)</f>
        <v>0</v>
      </c>
      <c r="O1116" t="s">
        <v>1150</v>
      </c>
      <c r="P1116">
        <v>1115</v>
      </c>
    </row>
    <row r="1117" spans="1:16" x14ac:dyDescent="0.25">
      <c r="A1117" t="str">
        <f>IF(LEN(Rapportage!A1117)="","",Rapportage!A1117&amp;REPT(" ",10-MIN(10,LEN(Rapportage!A1117))))</f>
        <v xml:space="preserve">          </v>
      </c>
      <c r="B1117" t="str">
        <f>IF(Rapportage!B1117=0,"",_xlfn.CONCAT(REPT("0",7-LEN(Rapportage!B1117)),Rapportage!B1117))</f>
        <v/>
      </c>
      <c r="C1117" t="str">
        <f>IF(Rapportage!C1117=0,"",IF(ISNUMBER(SEARCH("-",Rapportage!C1117)),_xlfn.CONCAT(REPT("0",7-LEN(LEFT(Rapportage!C1117,SEARCH("-",Rapportage!C1117)-1))),LEFT(Rapportage!C1117,SEARCH("-",Rapportage!C1117)-1)),_xlfn.CONCAT(REPT("0",7-LEN(Rapportage!C1117)),Rapportage!C1117)))</f>
        <v/>
      </c>
      <c r="E1117" t="s">
        <v>3652</v>
      </c>
      <c r="F1117" t="str">
        <f>IF(Rapportage!E1117="","",_xlfn.CONCAT(REPT("0",4-LEN(Rapportage!E1117)),Rapportage!E1117))</f>
        <v/>
      </c>
      <c r="G1117" s="10" t="str">
        <f>IF(Rapportage!F1117 ="0","  ", "  ")</f>
        <v xml:space="preserve">  </v>
      </c>
      <c r="H1117" s="10" t="str">
        <f>Rapportage!G1117 &amp; REPT(" ",4-MIN(4,LEN(Rapportage!G1117)))</f>
        <v xml:space="preserve">    </v>
      </c>
      <c r="I1117" s="10" t="str">
        <f>IF(Rapportage!H1117="","",IF(($Q$2-$P$2)&gt;=0,IF(LEN(TEXT(K1117*100,"00000000"))=3,_xlfn.CONCAT(0,TEXT(K1117*100,"000000.""00")),TEXT(K1117*100,"000000"".""00")),""""))</f>
        <v/>
      </c>
      <c r="J1117" s="10" t="str">
        <f>IF(Rapportage!I1117="","",IF(($Q$2-$P$2)&gt;=0,IF(LEN(TEXT(Rapportage!I1117*100,"000000"))=3,_xlfn.CONCAT(0,TEXT(Rapportage!I1117*100,"000.""00")),TEXT(Rapportage!I1117*100,"000"".""00")),""""))</f>
        <v/>
      </c>
      <c r="K1117" s="15">
        <f>ROUND(Rapportage!H1117,2)</f>
        <v>0</v>
      </c>
      <c r="O1117" t="s">
        <v>1151</v>
      </c>
      <c r="P1117">
        <v>1116</v>
      </c>
    </row>
    <row r="1118" spans="1:16" x14ac:dyDescent="0.25">
      <c r="A1118" t="str">
        <f>IF(LEN(Rapportage!A1118)="","",Rapportage!A1118&amp;REPT(" ",10-MIN(10,LEN(Rapportage!A1118))))</f>
        <v xml:space="preserve">          </v>
      </c>
      <c r="B1118" t="str">
        <f>IF(Rapportage!B1118=0,"",_xlfn.CONCAT(REPT("0",7-LEN(Rapportage!B1118)),Rapportage!B1118))</f>
        <v/>
      </c>
      <c r="C1118" t="str">
        <f>IF(Rapportage!C1118=0,"",IF(ISNUMBER(SEARCH("-",Rapportage!C1118)),_xlfn.CONCAT(REPT("0",7-LEN(LEFT(Rapportage!C1118,SEARCH("-",Rapportage!C1118)-1))),LEFT(Rapportage!C1118,SEARCH("-",Rapportage!C1118)-1)),_xlfn.CONCAT(REPT("0",7-LEN(Rapportage!C1118)),Rapportage!C1118)))</f>
        <v/>
      </c>
      <c r="E1118" t="s">
        <v>3653</v>
      </c>
      <c r="F1118" t="str">
        <f>IF(Rapportage!E1118="","",_xlfn.CONCAT(REPT("0",4-LEN(Rapportage!E1118)),Rapportage!E1118))</f>
        <v/>
      </c>
      <c r="G1118" s="10" t="str">
        <f>IF(Rapportage!F1118 ="0","  ", "  ")</f>
        <v xml:space="preserve">  </v>
      </c>
      <c r="H1118" s="10" t="str">
        <f>Rapportage!G1118 &amp; REPT(" ",4-MIN(4,LEN(Rapportage!G1118)))</f>
        <v xml:space="preserve">    </v>
      </c>
      <c r="I1118" s="10" t="str">
        <f>IF(Rapportage!H1118="","",IF(($Q$2-$P$2)&gt;=0,IF(LEN(TEXT(K1118*100,"00000000"))=3,_xlfn.CONCAT(0,TEXT(K1118*100,"000000.""00")),TEXT(K1118*100,"000000"".""00")),""""))</f>
        <v/>
      </c>
      <c r="J1118" s="10" t="str">
        <f>IF(Rapportage!I1118="","",IF(($Q$2-$P$2)&gt;=0,IF(LEN(TEXT(Rapportage!I1118*100,"000000"))=3,_xlfn.CONCAT(0,TEXT(Rapportage!I1118*100,"000.""00")),TEXT(Rapportage!I1118*100,"000"".""00")),""""))</f>
        <v/>
      </c>
      <c r="K1118" s="15">
        <f>ROUND(Rapportage!H1118,2)</f>
        <v>0</v>
      </c>
      <c r="O1118" t="s">
        <v>1152</v>
      </c>
      <c r="P1118">
        <v>1117</v>
      </c>
    </row>
    <row r="1119" spans="1:16" x14ac:dyDescent="0.25">
      <c r="A1119" t="str">
        <f>IF(LEN(Rapportage!A1119)="","",Rapportage!A1119&amp;REPT(" ",10-MIN(10,LEN(Rapportage!A1119))))</f>
        <v xml:space="preserve">          </v>
      </c>
      <c r="B1119" t="str">
        <f>IF(Rapportage!B1119=0,"",_xlfn.CONCAT(REPT("0",7-LEN(Rapportage!B1119)),Rapportage!B1119))</f>
        <v/>
      </c>
      <c r="C1119" t="str">
        <f>IF(Rapportage!C1119=0,"",IF(ISNUMBER(SEARCH("-",Rapportage!C1119)),_xlfn.CONCAT(REPT("0",7-LEN(LEFT(Rapportage!C1119,SEARCH("-",Rapportage!C1119)-1))),LEFT(Rapportage!C1119,SEARCH("-",Rapportage!C1119)-1)),_xlfn.CONCAT(REPT("0",7-LEN(Rapportage!C1119)),Rapportage!C1119)))</f>
        <v/>
      </c>
      <c r="E1119" t="s">
        <v>3654</v>
      </c>
      <c r="F1119" t="str">
        <f>IF(Rapportage!E1119="","",_xlfn.CONCAT(REPT("0",4-LEN(Rapportage!E1119)),Rapportage!E1119))</f>
        <v/>
      </c>
      <c r="G1119" s="10" t="str">
        <f>IF(Rapportage!F1119 ="0","  ", "  ")</f>
        <v xml:space="preserve">  </v>
      </c>
      <c r="H1119" s="10" t="str">
        <f>Rapportage!G1119 &amp; REPT(" ",4-MIN(4,LEN(Rapportage!G1119)))</f>
        <v xml:space="preserve">    </v>
      </c>
      <c r="I1119" s="10" t="str">
        <f>IF(Rapportage!H1119="","",IF(($Q$2-$P$2)&gt;=0,IF(LEN(TEXT(K1119*100,"00000000"))=3,_xlfn.CONCAT(0,TEXT(K1119*100,"000000.""00")),TEXT(K1119*100,"000000"".""00")),""""))</f>
        <v/>
      </c>
      <c r="J1119" s="10" t="str">
        <f>IF(Rapportage!I1119="","",IF(($Q$2-$P$2)&gt;=0,IF(LEN(TEXT(Rapportage!I1119*100,"000000"))=3,_xlfn.CONCAT(0,TEXT(Rapportage!I1119*100,"000.""00")),TEXT(Rapportage!I1119*100,"000"".""00")),""""))</f>
        <v/>
      </c>
      <c r="K1119" s="15">
        <f>ROUND(Rapportage!H1119,2)</f>
        <v>0</v>
      </c>
      <c r="O1119" t="s">
        <v>1153</v>
      </c>
      <c r="P1119">
        <v>1118</v>
      </c>
    </row>
    <row r="1120" spans="1:16" x14ac:dyDescent="0.25">
      <c r="A1120" t="str">
        <f>IF(LEN(Rapportage!A1120)="","",Rapportage!A1120&amp;REPT(" ",10-MIN(10,LEN(Rapportage!A1120))))</f>
        <v xml:space="preserve">          </v>
      </c>
      <c r="B1120" t="str">
        <f>IF(Rapportage!B1120=0,"",_xlfn.CONCAT(REPT("0",7-LEN(Rapportage!B1120)),Rapportage!B1120))</f>
        <v/>
      </c>
      <c r="C1120" t="str">
        <f>IF(Rapportage!C1120=0,"",IF(ISNUMBER(SEARCH("-",Rapportage!C1120)),_xlfn.CONCAT(REPT("0",7-LEN(LEFT(Rapportage!C1120,SEARCH("-",Rapportage!C1120)-1))),LEFT(Rapportage!C1120,SEARCH("-",Rapportage!C1120)-1)),_xlfn.CONCAT(REPT("0",7-LEN(Rapportage!C1120)),Rapportage!C1120)))</f>
        <v/>
      </c>
      <c r="E1120" t="s">
        <v>3655</v>
      </c>
      <c r="F1120" t="str">
        <f>IF(Rapportage!E1120="","",_xlfn.CONCAT(REPT("0",4-LEN(Rapportage!E1120)),Rapportage!E1120))</f>
        <v/>
      </c>
      <c r="G1120" s="10" t="str">
        <f>IF(Rapportage!F1120 ="0","  ", "  ")</f>
        <v xml:space="preserve">  </v>
      </c>
      <c r="H1120" s="10" t="str">
        <f>Rapportage!G1120 &amp; REPT(" ",4-MIN(4,LEN(Rapportage!G1120)))</f>
        <v xml:space="preserve">    </v>
      </c>
      <c r="I1120" s="10" t="str">
        <f>IF(Rapportage!H1120="","",IF(($Q$2-$P$2)&gt;=0,IF(LEN(TEXT(K1120*100,"00000000"))=3,_xlfn.CONCAT(0,TEXT(K1120*100,"000000.""00")),TEXT(K1120*100,"000000"".""00")),""""))</f>
        <v/>
      </c>
      <c r="J1120" s="10" t="str">
        <f>IF(Rapportage!I1120="","",IF(($Q$2-$P$2)&gt;=0,IF(LEN(TEXT(Rapportage!I1120*100,"000000"))=3,_xlfn.CONCAT(0,TEXT(Rapportage!I1120*100,"000.""00")),TEXT(Rapportage!I1120*100,"000"".""00")),""""))</f>
        <v/>
      </c>
      <c r="K1120" s="15">
        <f>ROUND(Rapportage!H1120,2)</f>
        <v>0</v>
      </c>
      <c r="O1120" t="s">
        <v>1154</v>
      </c>
      <c r="P1120">
        <v>1119</v>
      </c>
    </row>
    <row r="1121" spans="1:16" x14ac:dyDescent="0.25">
      <c r="A1121" t="str">
        <f>IF(LEN(Rapportage!A1121)="","",Rapportage!A1121&amp;REPT(" ",10-MIN(10,LEN(Rapportage!A1121))))</f>
        <v xml:space="preserve">          </v>
      </c>
      <c r="B1121" t="str">
        <f>IF(Rapportage!B1121=0,"",_xlfn.CONCAT(REPT("0",7-LEN(Rapportage!B1121)),Rapportage!B1121))</f>
        <v/>
      </c>
      <c r="C1121" t="str">
        <f>IF(Rapportage!C1121=0,"",IF(ISNUMBER(SEARCH("-",Rapportage!C1121)),_xlfn.CONCAT(REPT("0",7-LEN(LEFT(Rapportage!C1121,SEARCH("-",Rapportage!C1121)-1))),LEFT(Rapportage!C1121,SEARCH("-",Rapportage!C1121)-1)),_xlfn.CONCAT(REPT("0",7-LEN(Rapportage!C1121)),Rapportage!C1121)))</f>
        <v/>
      </c>
      <c r="E1121" t="s">
        <v>3656</v>
      </c>
      <c r="F1121" t="str">
        <f>IF(Rapportage!E1121="","",_xlfn.CONCAT(REPT("0",4-LEN(Rapportage!E1121)),Rapportage!E1121))</f>
        <v/>
      </c>
      <c r="G1121" s="10" t="str">
        <f>IF(Rapportage!F1121 ="0","  ", "  ")</f>
        <v xml:space="preserve">  </v>
      </c>
      <c r="H1121" s="10" t="str">
        <f>Rapportage!G1121 &amp; REPT(" ",4-MIN(4,LEN(Rapportage!G1121)))</f>
        <v xml:space="preserve">    </v>
      </c>
      <c r="I1121" s="10" t="str">
        <f>IF(Rapportage!H1121="","",IF(($Q$2-$P$2)&gt;=0,IF(LEN(TEXT(K1121*100,"00000000"))=3,_xlfn.CONCAT(0,TEXT(K1121*100,"000000.""00")),TEXT(K1121*100,"000000"".""00")),""""))</f>
        <v/>
      </c>
      <c r="J1121" s="10" t="str">
        <f>IF(Rapportage!I1121="","",IF(($Q$2-$P$2)&gt;=0,IF(LEN(TEXT(Rapportage!I1121*100,"000000"))=3,_xlfn.CONCAT(0,TEXT(Rapportage!I1121*100,"000.""00")),TEXT(Rapportage!I1121*100,"000"".""00")),""""))</f>
        <v/>
      </c>
      <c r="K1121" s="15">
        <f>ROUND(Rapportage!H1121,2)</f>
        <v>0</v>
      </c>
      <c r="O1121" t="s">
        <v>1155</v>
      </c>
      <c r="P1121">
        <v>1120</v>
      </c>
    </row>
    <row r="1122" spans="1:16" x14ac:dyDescent="0.25">
      <c r="A1122" t="str">
        <f>IF(LEN(Rapportage!A1122)="","",Rapportage!A1122&amp;REPT(" ",10-MIN(10,LEN(Rapportage!A1122))))</f>
        <v xml:space="preserve">          </v>
      </c>
      <c r="B1122" t="str">
        <f>IF(Rapportage!B1122=0,"",_xlfn.CONCAT(REPT("0",7-LEN(Rapportage!B1122)),Rapportage!B1122))</f>
        <v/>
      </c>
      <c r="C1122" t="str">
        <f>IF(Rapportage!C1122=0,"",IF(ISNUMBER(SEARCH("-",Rapportage!C1122)),_xlfn.CONCAT(REPT("0",7-LEN(LEFT(Rapportage!C1122,SEARCH("-",Rapportage!C1122)-1))),LEFT(Rapportage!C1122,SEARCH("-",Rapportage!C1122)-1)),_xlfn.CONCAT(REPT("0",7-LEN(Rapportage!C1122)),Rapportage!C1122)))</f>
        <v/>
      </c>
      <c r="E1122" t="s">
        <v>3657</v>
      </c>
      <c r="F1122" t="str">
        <f>IF(Rapportage!E1122="","",_xlfn.CONCAT(REPT("0",4-LEN(Rapportage!E1122)),Rapportage!E1122))</f>
        <v/>
      </c>
      <c r="G1122" s="10" t="str">
        <f>IF(Rapportage!F1122 ="0","  ", "  ")</f>
        <v xml:space="preserve">  </v>
      </c>
      <c r="H1122" s="10" t="str">
        <f>Rapportage!G1122 &amp; REPT(" ",4-MIN(4,LEN(Rapportage!G1122)))</f>
        <v xml:space="preserve">    </v>
      </c>
      <c r="I1122" s="10" t="str">
        <f>IF(Rapportage!H1122="","",IF(($Q$2-$P$2)&gt;=0,IF(LEN(TEXT(K1122*100,"00000000"))=3,_xlfn.CONCAT(0,TEXT(K1122*100,"000000.""00")),TEXT(K1122*100,"000000"".""00")),""""))</f>
        <v/>
      </c>
      <c r="J1122" s="10" t="str">
        <f>IF(Rapportage!I1122="","",IF(($Q$2-$P$2)&gt;=0,IF(LEN(TEXT(Rapportage!I1122*100,"000000"))=3,_xlfn.CONCAT(0,TEXT(Rapportage!I1122*100,"000.""00")),TEXT(Rapportage!I1122*100,"000"".""00")),""""))</f>
        <v/>
      </c>
      <c r="K1122" s="15">
        <f>ROUND(Rapportage!H1122,2)</f>
        <v>0</v>
      </c>
      <c r="O1122" t="s">
        <v>1156</v>
      </c>
      <c r="P1122">
        <v>1121</v>
      </c>
    </row>
    <row r="1123" spans="1:16" x14ac:dyDescent="0.25">
      <c r="A1123" t="str">
        <f>IF(LEN(Rapportage!A1123)="","",Rapportage!A1123&amp;REPT(" ",10-MIN(10,LEN(Rapportage!A1123))))</f>
        <v xml:space="preserve">          </v>
      </c>
      <c r="B1123" t="str">
        <f>IF(Rapportage!B1123=0,"",_xlfn.CONCAT(REPT("0",7-LEN(Rapportage!B1123)),Rapportage!B1123))</f>
        <v/>
      </c>
      <c r="C1123" t="str">
        <f>IF(Rapportage!C1123=0,"",IF(ISNUMBER(SEARCH("-",Rapportage!C1123)),_xlfn.CONCAT(REPT("0",7-LEN(LEFT(Rapportage!C1123,SEARCH("-",Rapportage!C1123)-1))),LEFT(Rapportage!C1123,SEARCH("-",Rapportage!C1123)-1)),_xlfn.CONCAT(REPT("0",7-LEN(Rapportage!C1123)),Rapportage!C1123)))</f>
        <v/>
      </c>
      <c r="E1123" t="s">
        <v>3658</v>
      </c>
      <c r="F1123" t="str">
        <f>IF(Rapportage!E1123="","",_xlfn.CONCAT(REPT("0",4-LEN(Rapportage!E1123)),Rapportage!E1123))</f>
        <v/>
      </c>
      <c r="G1123" s="10" t="str">
        <f>IF(Rapportage!F1123 ="0","  ", "  ")</f>
        <v xml:space="preserve">  </v>
      </c>
      <c r="H1123" s="10" t="str">
        <f>Rapportage!G1123 &amp; REPT(" ",4-MIN(4,LEN(Rapportage!G1123)))</f>
        <v xml:space="preserve">    </v>
      </c>
      <c r="I1123" s="10" t="str">
        <f>IF(Rapportage!H1123="","",IF(($Q$2-$P$2)&gt;=0,IF(LEN(TEXT(K1123*100,"00000000"))=3,_xlfn.CONCAT(0,TEXT(K1123*100,"000000.""00")),TEXT(K1123*100,"000000"".""00")),""""))</f>
        <v/>
      </c>
      <c r="J1123" s="10" t="str">
        <f>IF(Rapportage!I1123="","",IF(($Q$2-$P$2)&gt;=0,IF(LEN(TEXT(Rapportage!I1123*100,"000000"))=3,_xlfn.CONCAT(0,TEXT(Rapportage!I1123*100,"000.""00")),TEXT(Rapportage!I1123*100,"000"".""00")),""""))</f>
        <v/>
      </c>
      <c r="K1123" s="15">
        <f>ROUND(Rapportage!H1123,2)</f>
        <v>0</v>
      </c>
      <c r="O1123" t="s">
        <v>1157</v>
      </c>
      <c r="P1123">
        <v>1122</v>
      </c>
    </row>
    <row r="1124" spans="1:16" x14ac:dyDescent="0.25">
      <c r="A1124" t="str">
        <f>IF(LEN(Rapportage!A1124)="","",Rapportage!A1124&amp;REPT(" ",10-MIN(10,LEN(Rapportage!A1124))))</f>
        <v xml:space="preserve">          </v>
      </c>
      <c r="B1124" t="str">
        <f>IF(Rapportage!B1124=0,"",_xlfn.CONCAT(REPT("0",7-LEN(Rapportage!B1124)),Rapportage!B1124))</f>
        <v/>
      </c>
      <c r="C1124" t="str">
        <f>IF(Rapportage!C1124=0,"",IF(ISNUMBER(SEARCH("-",Rapportage!C1124)),_xlfn.CONCAT(REPT("0",7-LEN(LEFT(Rapportage!C1124,SEARCH("-",Rapportage!C1124)-1))),LEFT(Rapportage!C1124,SEARCH("-",Rapportage!C1124)-1)),_xlfn.CONCAT(REPT("0",7-LEN(Rapportage!C1124)),Rapportage!C1124)))</f>
        <v/>
      </c>
      <c r="E1124" t="s">
        <v>3659</v>
      </c>
      <c r="F1124" t="str">
        <f>IF(Rapportage!E1124="","",_xlfn.CONCAT(REPT("0",4-LEN(Rapportage!E1124)),Rapportage!E1124))</f>
        <v/>
      </c>
      <c r="G1124" s="10" t="str">
        <f>IF(Rapportage!F1124 ="0","  ", "  ")</f>
        <v xml:space="preserve">  </v>
      </c>
      <c r="H1124" s="10" t="str">
        <f>Rapportage!G1124 &amp; REPT(" ",4-MIN(4,LEN(Rapportage!G1124)))</f>
        <v xml:space="preserve">    </v>
      </c>
      <c r="I1124" s="10" t="str">
        <f>IF(Rapportage!H1124="","",IF(($Q$2-$P$2)&gt;=0,IF(LEN(TEXT(K1124*100,"00000000"))=3,_xlfn.CONCAT(0,TEXT(K1124*100,"000000.""00")),TEXT(K1124*100,"000000"".""00")),""""))</f>
        <v/>
      </c>
      <c r="J1124" s="10" t="str">
        <f>IF(Rapportage!I1124="","",IF(($Q$2-$P$2)&gt;=0,IF(LEN(TEXT(Rapportage!I1124*100,"000000"))=3,_xlfn.CONCAT(0,TEXT(Rapportage!I1124*100,"000.""00")),TEXT(Rapportage!I1124*100,"000"".""00")),""""))</f>
        <v/>
      </c>
      <c r="K1124" s="15">
        <f>ROUND(Rapportage!H1124,2)</f>
        <v>0</v>
      </c>
      <c r="O1124" t="s">
        <v>1158</v>
      </c>
      <c r="P1124">
        <v>1123</v>
      </c>
    </row>
    <row r="1125" spans="1:16" x14ac:dyDescent="0.25">
      <c r="A1125" t="str">
        <f>IF(LEN(Rapportage!A1125)="","",Rapportage!A1125&amp;REPT(" ",10-MIN(10,LEN(Rapportage!A1125))))</f>
        <v xml:space="preserve">          </v>
      </c>
      <c r="B1125" t="str">
        <f>IF(Rapportage!B1125=0,"",_xlfn.CONCAT(REPT("0",7-LEN(Rapportage!B1125)),Rapportage!B1125))</f>
        <v/>
      </c>
      <c r="C1125" t="str">
        <f>IF(Rapportage!C1125=0,"",IF(ISNUMBER(SEARCH("-",Rapportage!C1125)),_xlfn.CONCAT(REPT("0",7-LEN(LEFT(Rapportage!C1125,SEARCH("-",Rapportage!C1125)-1))),LEFT(Rapportage!C1125,SEARCH("-",Rapportage!C1125)-1)),_xlfn.CONCAT(REPT("0",7-LEN(Rapportage!C1125)),Rapportage!C1125)))</f>
        <v/>
      </c>
      <c r="E1125" t="s">
        <v>3660</v>
      </c>
      <c r="F1125" t="str">
        <f>IF(Rapportage!E1125="","",_xlfn.CONCAT(REPT("0",4-LEN(Rapportage!E1125)),Rapportage!E1125))</f>
        <v/>
      </c>
      <c r="G1125" s="10" t="str">
        <f>IF(Rapportage!F1125 ="0","  ", "  ")</f>
        <v xml:space="preserve">  </v>
      </c>
      <c r="H1125" s="10" t="str">
        <f>Rapportage!G1125 &amp; REPT(" ",4-MIN(4,LEN(Rapportage!G1125)))</f>
        <v xml:space="preserve">    </v>
      </c>
      <c r="I1125" s="10" t="str">
        <f>IF(Rapportage!H1125="","",IF(($Q$2-$P$2)&gt;=0,IF(LEN(TEXT(K1125*100,"00000000"))=3,_xlfn.CONCAT(0,TEXT(K1125*100,"000000.""00")),TEXT(K1125*100,"000000"".""00")),""""))</f>
        <v/>
      </c>
      <c r="J1125" s="10" t="str">
        <f>IF(Rapportage!I1125="","",IF(($Q$2-$P$2)&gt;=0,IF(LEN(TEXT(Rapportage!I1125*100,"000000"))=3,_xlfn.CONCAT(0,TEXT(Rapportage!I1125*100,"000.""00")),TEXT(Rapportage!I1125*100,"000"".""00")),""""))</f>
        <v/>
      </c>
      <c r="K1125" s="15">
        <f>ROUND(Rapportage!H1125,2)</f>
        <v>0</v>
      </c>
      <c r="O1125" t="s">
        <v>1159</v>
      </c>
      <c r="P1125">
        <v>1124</v>
      </c>
    </row>
    <row r="1126" spans="1:16" x14ac:dyDescent="0.25">
      <c r="A1126" t="str">
        <f>IF(LEN(Rapportage!A1126)="","",Rapportage!A1126&amp;REPT(" ",10-MIN(10,LEN(Rapportage!A1126))))</f>
        <v xml:space="preserve">          </v>
      </c>
      <c r="B1126" t="str">
        <f>IF(Rapportage!B1126=0,"",_xlfn.CONCAT(REPT("0",7-LEN(Rapportage!B1126)),Rapportage!B1126))</f>
        <v/>
      </c>
      <c r="C1126" t="str">
        <f>IF(Rapportage!C1126=0,"",IF(ISNUMBER(SEARCH("-",Rapportage!C1126)),_xlfn.CONCAT(REPT("0",7-LEN(LEFT(Rapportage!C1126,SEARCH("-",Rapportage!C1126)-1))),LEFT(Rapportage!C1126,SEARCH("-",Rapportage!C1126)-1)),_xlfn.CONCAT(REPT("0",7-LEN(Rapportage!C1126)),Rapportage!C1126)))</f>
        <v/>
      </c>
      <c r="E1126" t="s">
        <v>3661</v>
      </c>
      <c r="F1126" t="str">
        <f>IF(Rapportage!E1126="","",_xlfn.CONCAT(REPT("0",4-LEN(Rapportage!E1126)),Rapportage!E1126))</f>
        <v/>
      </c>
      <c r="G1126" s="10" t="str">
        <f>IF(Rapportage!F1126 ="0","  ", "  ")</f>
        <v xml:space="preserve">  </v>
      </c>
      <c r="H1126" s="10" t="str">
        <f>Rapportage!G1126 &amp; REPT(" ",4-MIN(4,LEN(Rapportage!G1126)))</f>
        <v xml:space="preserve">    </v>
      </c>
      <c r="I1126" s="10" t="str">
        <f>IF(Rapportage!H1126="","",IF(($Q$2-$P$2)&gt;=0,IF(LEN(TEXT(K1126*100,"00000000"))=3,_xlfn.CONCAT(0,TEXT(K1126*100,"000000.""00")),TEXT(K1126*100,"000000"".""00")),""""))</f>
        <v/>
      </c>
      <c r="J1126" s="10" t="str">
        <f>IF(Rapportage!I1126="","",IF(($Q$2-$P$2)&gt;=0,IF(LEN(TEXT(Rapportage!I1126*100,"000000"))=3,_xlfn.CONCAT(0,TEXT(Rapportage!I1126*100,"000.""00")),TEXT(Rapportage!I1126*100,"000"".""00")),""""))</f>
        <v/>
      </c>
      <c r="K1126" s="15">
        <f>ROUND(Rapportage!H1126,2)</f>
        <v>0</v>
      </c>
      <c r="O1126" t="s">
        <v>1160</v>
      </c>
      <c r="P1126">
        <v>1125</v>
      </c>
    </row>
    <row r="1127" spans="1:16" x14ac:dyDescent="0.25">
      <c r="A1127" t="str">
        <f>IF(LEN(Rapportage!A1127)="","",Rapportage!A1127&amp;REPT(" ",10-MIN(10,LEN(Rapportage!A1127))))</f>
        <v xml:space="preserve">          </v>
      </c>
      <c r="B1127" t="str">
        <f>IF(Rapportage!B1127=0,"",_xlfn.CONCAT(REPT("0",7-LEN(Rapportage!B1127)),Rapportage!B1127))</f>
        <v/>
      </c>
      <c r="C1127" t="str">
        <f>IF(Rapportage!C1127=0,"",IF(ISNUMBER(SEARCH("-",Rapportage!C1127)),_xlfn.CONCAT(REPT("0",7-LEN(LEFT(Rapportage!C1127,SEARCH("-",Rapportage!C1127)-1))),LEFT(Rapportage!C1127,SEARCH("-",Rapportage!C1127)-1)),_xlfn.CONCAT(REPT("0",7-LEN(Rapportage!C1127)),Rapportage!C1127)))</f>
        <v/>
      </c>
      <c r="E1127" t="s">
        <v>3662</v>
      </c>
      <c r="F1127" t="str">
        <f>IF(Rapportage!E1127="","",_xlfn.CONCAT(REPT("0",4-LEN(Rapportage!E1127)),Rapportage!E1127))</f>
        <v/>
      </c>
      <c r="G1127" s="10" t="str">
        <f>IF(Rapportage!F1127 ="0","  ", "  ")</f>
        <v xml:space="preserve">  </v>
      </c>
      <c r="H1127" s="10" t="str">
        <f>Rapportage!G1127 &amp; REPT(" ",4-MIN(4,LEN(Rapportage!G1127)))</f>
        <v xml:space="preserve">    </v>
      </c>
      <c r="I1127" s="10" t="str">
        <f>IF(Rapportage!H1127="","",IF(($Q$2-$P$2)&gt;=0,IF(LEN(TEXT(K1127*100,"00000000"))=3,_xlfn.CONCAT(0,TEXT(K1127*100,"000000.""00")),TEXT(K1127*100,"000000"".""00")),""""))</f>
        <v/>
      </c>
      <c r="J1127" s="10" t="str">
        <f>IF(Rapportage!I1127="","",IF(($Q$2-$P$2)&gt;=0,IF(LEN(TEXT(Rapportage!I1127*100,"000000"))=3,_xlfn.CONCAT(0,TEXT(Rapportage!I1127*100,"000.""00")),TEXT(Rapportage!I1127*100,"000"".""00")),""""))</f>
        <v/>
      </c>
      <c r="K1127" s="15">
        <f>ROUND(Rapportage!H1127,2)</f>
        <v>0</v>
      </c>
      <c r="O1127" t="s">
        <v>1161</v>
      </c>
      <c r="P1127">
        <v>1126</v>
      </c>
    </row>
    <row r="1128" spans="1:16" x14ac:dyDescent="0.25">
      <c r="A1128" t="str">
        <f>IF(LEN(Rapportage!A1128)="","",Rapportage!A1128&amp;REPT(" ",10-MIN(10,LEN(Rapportage!A1128))))</f>
        <v xml:space="preserve">          </v>
      </c>
      <c r="B1128" t="str">
        <f>IF(Rapportage!B1128=0,"",_xlfn.CONCAT(REPT("0",7-LEN(Rapportage!B1128)),Rapportage!B1128))</f>
        <v/>
      </c>
      <c r="C1128" t="str">
        <f>IF(Rapportage!C1128=0,"",IF(ISNUMBER(SEARCH("-",Rapportage!C1128)),_xlfn.CONCAT(REPT("0",7-LEN(LEFT(Rapportage!C1128,SEARCH("-",Rapportage!C1128)-1))),LEFT(Rapportage!C1128,SEARCH("-",Rapportage!C1128)-1)),_xlfn.CONCAT(REPT("0",7-LEN(Rapportage!C1128)),Rapportage!C1128)))</f>
        <v/>
      </c>
      <c r="E1128" t="s">
        <v>3663</v>
      </c>
      <c r="F1128" t="str">
        <f>IF(Rapportage!E1128="","",_xlfn.CONCAT(REPT("0",4-LEN(Rapportage!E1128)),Rapportage!E1128))</f>
        <v/>
      </c>
      <c r="G1128" s="10" t="str">
        <f>IF(Rapportage!F1128 ="0","  ", "  ")</f>
        <v xml:space="preserve">  </v>
      </c>
      <c r="H1128" s="10" t="str">
        <f>Rapportage!G1128 &amp; REPT(" ",4-MIN(4,LEN(Rapportage!G1128)))</f>
        <v xml:space="preserve">    </v>
      </c>
      <c r="I1128" s="10" t="str">
        <f>IF(Rapportage!H1128="","",IF(($Q$2-$P$2)&gt;=0,IF(LEN(TEXT(K1128*100,"00000000"))=3,_xlfn.CONCAT(0,TEXT(K1128*100,"000000.""00")),TEXT(K1128*100,"000000"".""00")),""""))</f>
        <v/>
      </c>
      <c r="J1128" s="10" t="str">
        <f>IF(Rapportage!I1128="","",IF(($Q$2-$P$2)&gt;=0,IF(LEN(TEXT(Rapportage!I1128*100,"000000"))=3,_xlfn.CONCAT(0,TEXT(Rapportage!I1128*100,"000.""00")),TEXT(Rapportage!I1128*100,"000"".""00")),""""))</f>
        <v/>
      </c>
      <c r="K1128" s="15">
        <f>ROUND(Rapportage!H1128,2)</f>
        <v>0</v>
      </c>
      <c r="O1128" t="s">
        <v>1162</v>
      </c>
      <c r="P1128">
        <v>1127</v>
      </c>
    </row>
    <row r="1129" spans="1:16" x14ac:dyDescent="0.25">
      <c r="A1129" t="str">
        <f>IF(LEN(Rapportage!A1129)="","",Rapportage!A1129&amp;REPT(" ",10-MIN(10,LEN(Rapportage!A1129))))</f>
        <v xml:space="preserve">          </v>
      </c>
      <c r="B1129" t="str">
        <f>IF(Rapportage!B1129=0,"",_xlfn.CONCAT(REPT("0",7-LEN(Rapportage!B1129)),Rapportage!B1129))</f>
        <v/>
      </c>
      <c r="C1129" t="str">
        <f>IF(Rapportage!C1129=0,"",IF(ISNUMBER(SEARCH("-",Rapportage!C1129)),_xlfn.CONCAT(REPT("0",7-LEN(LEFT(Rapportage!C1129,SEARCH("-",Rapportage!C1129)-1))),LEFT(Rapportage!C1129,SEARCH("-",Rapportage!C1129)-1)),_xlfn.CONCAT(REPT("0",7-LEN(Rapportage!C1129)),Rapportage!C1129)))</f>
        <v/>
      </c>
      <c r="E1129" t="s">
        <v>3664</v>
      </c>
      <c r="F1129" t="str">
        <f>IF(Rapportage!E1129="","",_xlfn.CONCAT(REPT("0",4-LEN(Rapportage!E1129)),Rapportage!E1129))</f>
        <v/>
      </c>
      <c r="G1129" s="10" t="str">
        <f>IF(Rapportage!F1129 ="0","  ", "  ")</f>
        <v xml:space="preserve">  </v>
      </c>
      <c r="H1129" s="10" t="str">
        <f>Rapportage!G1129 &amp; REPT(" ",4-MIN(4,LEN(Rapportage!G1129)))</f>
        <v xml:space="preserve">    </v>
      </c>
      <c r="I1129" s="10" t="str">
        <f>IF(Rapportage!H1129="","",IF(($Q$2-$P$2)&gt;=0,IF(LEN(TEXT(K1129*100,"00000000"))=3,_xlfn.CONCAT(0,TEXT(K1129*100,"000000.""00")),TEXT(K1129*100,"000000"".""00")),""""))</f>
        <v/>
      </c>
      <c r="J1129" s="10" t="str">
        <f>IF(Rapportage!I1129="","",IF(($Q$2-$P$2)&gt;=0,IF(LEN(TEXT(Rapportage!I1129*100,"000000"))=3,_xlfn.CONCAT(0,TEXT(Rapportage!I1129*100,"000.""00")),TEXT(Rapportage!I1129*100,"000"".""00")),""""))</f>
        <v/>
      </c>
      <c r="K1129" s="15">
        <f>ROUND(Rapportage!H1129,2)</f>
        <v>0</v>
      </c>
      <c r="O1129" t="s">
        <v>1163</v>
      </c>
      <c r="P1129">
        <v>1128</v>
      </c>
    </row>
    <row r="1130" spans="1:16" x14ac:dyDescent="0.25">
      <c r="A1130" t="str">
        <f>IF(LEN(Rapportage!A1130)="","",Rapportage!A1130&amp;REPT(" ",10-MIN(10,LEN(Rapportage!A1130))))</f>
        <v xml:space="preserve">          </v>
      </c>
      <c r="B1130" t="str">
        <f>IF(Rapportage!B1130=0,"",_xlfn.CONCAT(REPT("0",7-LEN(Rapportage!B1130)),Rapportage!B1130))</f>
        <v/>
      </c>
      <c r="C1130" t="str">
        <f>IF(Rapportage!C1130=0,"",IF(ISNUMBER(SEARCH("-",Rapportage!C1130)),_xlfn.CONCAT(REPT("0",7-LEN(LEFT(Rapportage!C1130,SEARCH("-",Rapportage!C1130)-1))),LEFT(Rapportage!C1130,SEARCH("-",Rapportage!C1130)-1)),_xlfn.CONCAT(REPT("0",7-LEN(Rapportage!C1130)),Rapportage!C1130)))</f>
        <v/>
      </c>
      <c r="E1130" t="s">
        <v>3665</v>
      </c>
      <c r="F1130" t="str">
        <f>IF(Rapportage!E1130="","",_xlfn.CONCAT(REPT("0",4-LEN(Rapportage!E1130)),Rapportage!E1130))</f>
        <v/>
      </c>
      <c r="G1130" s="10" t="str">
        <f>IF(Rapportage!F1130 ="0","  ", "  ")</f>
        <v xml:space="preserve">  </v>
      </c>
      <c r="H1130" s="10" t="str">
        <f>Rapportage!G1130 &amp; REPT(" ",4-MIN(4,LEN(Rapportage!G1130)))</f>
        <v xml:space="preserve">    </v>
      </c>
      <c r="I1130" s="10" t="str">
        <f>IF(Rapportage!H1130="","",IF(($Q$2-$P$2)&gt;=0,IF(LEN(TEXT(K1130*100,"00000000"))=3,_xlfn.CONCAT(0,TEXT(K1130*100,"000000.""00")),TEXT(K1130*100,"000000"".""00")),""""))</f>
        <v/>
      </c>
      <c r="J1130" s="10" t="str">
        <f>IF(Rapportage!I1130="","",IF(($Q$2-$P$2)&gt;=0,IF(LEN(TEXT(Rapportage!I1130*100,"000000"))=3,_xlfn.CONCAT(0,TEXT(Rapportage!I1130*100,"000.""00")),TEXT(Rapportage!I1130*100,"000"".""00")),""""))</f>
        <v/>
      </c>
      <c r="K1130" s="15">
        <f>ROUND(Rapportage!H1130,2)</f>
        <v>0</v>
      </c>
      <c r="O1130" t="s">
        <v>1164</v>
      </c>
      <c r="P1130">
        <v>1129</v>
      </c>
    </row>
    <row r="1131" spans="1:16" x14ac:dyDescent="0.25">
      <c r="A1131" t="str">
        <f>IF(LEN(Rapportage!A1131)="","",Rapportage!A1131&amp;REPT(" ",10-MIN(10,LEN(Rapportage!A1131))))</f>
        <v xml:space="preserve">          </v>
      </c>
      <c r="B1131" t="str">
        <f>IF(Rapportage!B1131=0,"",_xlfn.CONCAT(REPT("0",7-LEN(Rapportage!B1131)),Rapportage!B1131))</f>
        <v/>
      </c>
      <c r="C1131" t="str">
        <f>IF(Rapportage!C1131=0,"",IF(ISNUMBER(SEARCH("-",Rapportage!C1131)),_xlfn.CONCAT(REPT("0",7-LEN(LEFT(Rapportage!C1131,SEARCH("-",Rapportage!C1131)-1))),LEFT(Rapportage!C1131,SEARCH("-",Rapportage!C1131)-1)),_xlfn.CONCAT(REPT("0",7-LEN(Rapportage!C1131)),Rapportage!C1131)))</f>
        <v/>
      </c>
      <c r="E1131" t="s">
        <v>3666</v>
      </c>
      <c r="F1131" t="str">
        <f>IF(Rapportage!E1131="","",_xlfn.CONCAT(REPT("0",4-LEN(Rapportage!E1131)),Rapportage!E1131))</f>
        <v/>
      </c>
      <c r="G1131" s="10" t="str">
        <f>IF(Rapportage!F1131 ="0","  ", "  ")</f>
        <v xml:space="preserve">  </v>
      </c>
      <c r="H1131" s="10" t="str">
        <f>Rapportage!G1131 &amp; REPT(" ",4-MIN(4,LEN(Rapportage!G1131)))</f>
        <v xml:space="preserve">    </v>
      </c>
      <c r="I1131" s="10" t="str">
        <f>IF(Rapportage!H1131="","",IF(($Q$2-$P$2)&gt;=0,IF(LEN(TEXT(K1131*100,"00000000"))=3,_xlfn.CONCAT(0,TEXT(K1131*100,"000000.""00")),TEXT(K1131*100,"000000"".""00")),""""))</f>
        <v/>
      </c>
      <c r="J1131" s="10" t="str">
        <f>IF(Rapportage!I1131="","",IF(($Q$2-$P$2)&gt;=0,IF(LEN(TEXT(Rapportage!I1131*100,"000000"))=3,_xlfn.CONCAT(0,TEXT(Rapportage!I1131*100,"000.""00")),TEXT(Rapportage!I1131*100,"000"".""00")),""""))</f>
        <v/>
      </c>
      <c r="K1131" s="15">
        <f>ROUND(Rapportage!H1131,2)</f>
        <v>0</v>
      </c>
      <c r="O1131" t="s">
        <v>1165</v>
      </c>
      <c r="P1131">
        <v>1130</v>
      </c>
    </row>
    <row r="1132" spans="1:16" x14ac:dyDescent="0.25">
      <c r="A1132" t="str">
        <f>IF(LEN(Rapportage!A1132)="","",Rapportage!A1132&amp;REPT(" ",10-MIN(10,LEN(Rapportage!A1132))))</f>
        <v xml:space="preserve">          </v>
      </c>
      <c r="B1132" t="str">
        <f>IF(Rapportage!B1132=0,"",_xlfn.CONCAT(REPT("0",7-LEN(Rapportage!B1132)),Rapportage!B1132))</f>
        <v/>
      </c>
      <c r="C1132" t="str">
        <f>IF(Rapportage!C1132=0,"",IF(ISNUMBER(SEARCH("-",Rapportage!C1132)),_xlfn.CONCAT(REPT("0",7-LEN(LEFT(Rapportage!C1132,SEARCH("-",Rapportage!C1132)-1))),LEFT(Rapportage!C1132,SEARCH("-",Rapportage!C1132)-1)),_xlfn.CONCAT(REPT("0",7-LEN(Rapportage!C1132)),Rapportage!C1132)))</f>
        <v/>
      </c>
      <c r="E1132" t="s">
        <v>3667</v>
      </c>
      <c r="F1132" t="str">
        <f>IF(Rapportage!E1132="","",_xlfn.CONCAT(REPT("0",4-LEN(Rapportage!E1132)),Rapportage!E1132))</f>
        <v/>
      </c>
      <c r="G1132" s="10" t="str">
        <f>IF(Rapportage!F1132 ="0","  ", "  ")</f>
        <v xml:space="preserve">  </v>
      </c>
      <c r="H1132" s="10" t="str">
        <f>Rapportage!G1132 &amp; REPT(" ",4-MIN(4,LEN(Rapportage!G1132)))</f>
        <v xml:space="preserve">    </v>
      </c>
      <c r="I1132" s="10" t="str">
        <f>IF(Rapportage!H1132="","",IF(($Q$2-$P$2)&gt;=0,IF(LEN(TEXT(K1132*100,"00000000"))=3,_xlfn.CONCAT(0,TEXT(K1132*100,"000000.""00")),TEXT(K1132*100,"000000"".""00")),""""))</f>
        <v/>
      </c>
      <c r="J1132" s="10" t="str">
        <f>IF(Rapportage!I1132="","",IF(($Q$2-$P$2)&gt;=0,IF(LEN(TEXT(Rapportage!I1132*100,"000000"))=3,_xlfn.CONCAT(0,TEXT(Rapportage!I1132*100,"000.""00")),TEXT(Rapportage!I1132*100,"000"".""00")),""""))</f>
        <v/>
      </c>
      <c r="K1132" s="15">
        <f>ROUND(Rapportage!H1132,2)</f>
        <v>0</v>
      </c>
      <c r="O1132" t="s">
        <v>1166</v>
      </c>
      <c r="P1132">
        <v>1131</v>
      </c>
    </row>
    <row r="1133" spans="1:16" x14ac:dyDescent="0.25">
      <c r="A1133" t="str">
        <f>IF(LEN(Rapportage!A1133)="","",Rapportage!A1133&amp;REPT(" ",10-MIN(10,LEN(Rapportage!A1133))))</f>
        <v xml:space="preserve">          </v>
      </c>
      <c r="B1133" t="str">
        <f>IF(Rapportage!B1133=0,"",_xlfn.CONCAT(REPT("0",7-LEN(Rapportage!B1133)),Rapportage!B1133))</f>
        <v/>
      </c>
      <c r="C1133" t="str">
        <f>IF(Rapportage!C1133=0,"",IF(ISNUMBER(SEARCH("-",Rapportage!C1133)),_xlfn.CONCAT(REPT("0",7-LEN(LEFT(Rapportage!C1133,SEARCH("-",Rapportage!C1133)-1))),LEFT(Rapportage!C1133,SEARCH("-",Rapportage!C1133)-1)),_xlfn.CONCAT(REPT("0",7-LEN(Rapportage!C1133)),Rapportage!C1133)))</f>
        <v/>
      </c>
      <c r="E1133" t="s">
        <v>3668</v>
      </c>
      <c r="F1133" t="str">
        <f>IF(Rapportage!E1133="","",_xlfn.CONCAT(REPT("0",4-LEN(Rapportage!E1133)),Rapportage!E1133))</f>
        <v/>
      </c>
      <c r="G1133" s="10" t="str">
        <f>IF(Rapportage!F1133 ="0","  ", "  ")</f>
        <v xml:space="preserve">  </v>
      </c>
      <c r="H1133" s="10" t="str">
        <f>Rapportage!G1133 &amp; REPT(" ",4-MIN(4,LEN(Rapportage!G1133)))</f>
        <v xml:space="preserve">    </v>
      </c>
      <c r="I1133" s="10" t="str">
        <f>IF(Rapportage!H1133="","",IF(($Q$2-$P$2)&gt;=0,IF(LEN(TEXT(K1133*100,"00000000"))=3,_xlfn.CONCAT(0,TEXT(K1133*100,"000000.""00")),TEXT(K1133*100,"000000"".""00")),""""))</f>
        <v/>
      </c>
      <c r="J1133" s="10" t="str">
        <f>IF(Rapportage!I1133="","",IF(($Q$2-$P$2)&gt;=0,IF(LEN(TEXT(Rapportage!I1133*100,"000000"))=3,_xlfn.CONCAT(0,TEXT(Rapportage!I1133*100,"000.""00")),TEXT(Rapportage!I1133*100,"000"".""00")),""""))</f>
        <v/>
      </c>
      <c r="K1133" s="15">
        <f>ROUND(Rapportage!H1133,2)</f>
        <v>0</v>
      </c>
      <c r="O1133" t="s">
        <v>1167</v>
      </c>
      <c r="P1133">
        <v>1132</v>
      </c>
    </row>
    <row r="1134" spans="1:16" x14ac:dyDescent="0.25">
      <c r="A1134" t="str">
        <f>IF(LEN(Rapportage!A1134)="","",Rapportage!A1134&amp;REPT(" ",10-MIN(10,LEN(Rapportage!A1134))))</f>
        <v xml:space="preserve">          </v>
      </c>
      <c r="B1134" t="str">
        <f>IF(Rapportage!B1134=0,"",_xlfn.CONCAT(REPT("0",7-LEN(Rapportage!B1134)),Rapportage!B1134))</f>
        <v/>
      </c>
      <c r="C1134" t="str">
        <f>IF(Rapportage!C1134=0,"",IF(ISNUMBER(SEARCH("-",Rapportage!C1134)),_xlfn.CONCAT(REPT("0",7-LEN(LEFT(Rapportage!C1134,SEARCH("-",Rapportage!C1134)-1))),LEFT(Rapportage!C1134,SEARCH("-",Rapportage!C1134)-1)),_xlfn.CONCAT(REPT("0",7-LEN(Rapportage!C1134)),Rapportage!C1134)))</f>
        <v/>
      </c>
      <c r="E1134" t="s">
        <v>3669</v>
      </c>
      <c r="F1134" t="str">
        <f>IF(Rapportage!E1134="","",_xlfn.CONCAT(REPT("0",4-LEN(Rapportage!E1134)),Rapportage!E1134))</f>
        <v/>
      </c>
      <c r="G1134" s="10" t="str">
        <f>IF(Rapportage!F1134 ="0","  ", "  ")</f>
        <v xml:space="preserve">  </v>
      </c>
      <c r="H1134" s="10" t="str">
        <f>Rapportage!G1134 &amp; REPT(" ",4-MIN(4,LEN(Rapportage!G1134)))</f>
        <v xml:space="preserve">    </v>
      </c>
      <c r="I1134" s="10" t="str">
        <f>IF(Rapportage!H1134="","",IF(($Q$2-$P$2)&gt;=0,IF(LEN(TEXT(K1134*100,"00000000"))=3,_xlfn.CONCAT(0,TEXT(K1134*100,"000000.""00")),TEXT(K1134*100,"000000"".""00")),""""))</f>
        <v/>
      </c>
      <c r="J1134" s="10" t="str">
        <f>IF(Rapportage!I1134="","",IF(($Q$2-$P$2)&gt;=0,IF(LEN(TEXT(Rapportage!I1134*100,"000000"))=3,_xlfn.CONCAT(0,TEXT(Rapportage!I1134*100,"000.""00")),TEXT(Rapportage!I1134*100,"000"".""00")),""""))</f>
        <v/>
      </c>
      <c r="K1134" s="15">
        <f>ROUND(Rapportage!H1134,2)</f>
        <v>0</v>
      </c>
      <c r="O1134" t="s">
        <v>1168</v>
      </c>
      <c r="P1134">
        <v>1133</v>
      </c>
    </row>
    <row r="1135" spans="1:16" x14ac:dyDescent="0.25">
      <c r="A1135" t="str">
        <f>IF(LEN(Rapportage!A1135)="","",Rapportage!A1135&amp;REPT(" ",10-MIN(10,LEN(Rapportage!A1135))))</f>
        <v xml:space="preserve">          </v>
      </c>
      <c r="B1135" t="str">
        <f>IF(Rapportage!B1135=0,"",_xlfn.CONCAT(REPT("0",7-LEN(Rapportage!B1135)),Rapportage!B1135))</f>
        <v/>
      </c>
      <c r="C1135" t="str">
        <f>IF(Rapportage!C1135=0,"",IF(ISNUMBER(SEARCH("-",Rapportage!C1135)),_xlfn.CONCAT(REPT("0",7-LEN(LEFT(Rapportage!C1135,SEARCH("-",Rapportage!C1135)-1))),LEFT(Rapportage!C1135,SEARCH("-",Rapportage!C1135)-1)),_xlfn.CONCAT(REPT("0",7-LEN(Rapportage!C1135)),Rapportage!C1135)))</f>
        <v/>
      </c>
      <c r="E1135" t="s">
        <v>3670</v>
      </c>
      <c r="F1135" t="str">
        <f>IF(Rapportage!E1135="","",_xlfn.CONCAT(REPT("0",4-LEN(Rapportage!E1135)),Rapportage!E1135))</f>
        <v/>
      </c>
      <c r="G1135" s="10" t="str">
        <f>IF(Rapportage!F1135 ="0","  ", "  ")</f>
        <v xml:space="preserve">  </v>
      </c>
      <c r="H1135" s="10" t="str">
        <f>Rapportage!G1135 &amp; REPT(" ",4-MIN(4,LEN(Rapportage!G1135)))</f>
        <v xml:space="preserve">    </v>
      </c>
      <c r="I1135" s="10" t="str">
        <f>IF(Rapportage!H1135="","",IF(($Q$2-$P$2)&gt;=0,IF(LEN(TEXT(K1135*100,"00000000"))=3,_xlfn.CONCAT(0,TEXT(K1135*100,"000000.""00")),TEXT(K1135*100,"000000"".""00")),""""))</f>
        <v/>
      </c>
      <c r="J1135" s="10" t="str">
        <f>IF(Rapportage!I1135="","",IF(($Q$2-$P$2)&gt;=0,IF(LEN(TEXT(Rapportage!I1135*100,"000000"))=3,_xlfn.CONCAT(0,TEXT(Rapportage!I1135*100,"000.""00")),TEXT(Rapportage!I1135*100,"000"".""00")),""""))</f>
        <v/>
      </c>
      <c r="K1135" s="15">
        <f>ROUND(Rapportage!H1135,2)</f>
        <v>0</v>
      </c>
      <c r="O1135" t="s">
        <v>1169</v>
      </c>
      <c r="P1135">
        <v>1134</v>
      </c>
    </row>
    <row r="1136" spans="1:16" x14ac:dyDescent="0.25">
      <c r="A1136" t="str">
        <f>IF(LEN(Rapportage!A1136)="","",Rapportage!A1136&amp;REPT(" ",10-MIN(10,LEN(Rapportage!A1136))))</f>
        <v xml:space="preserve">          </v>
      </c>
      <c r="B1136" t="str">
        <f>IF(Rapportage!B1136=0,"",_xlfn.CONCAT(REPT("0",7-LEN(Rapportage!B1136)),Rapportage!B1136))</f>
        <v/>
      </c>
      <c r="C1136" t="str">
        <f>IF(Rapportage!C1136=0,"",IF(ISNUMBER(SEARCH("-",Rapportage!C1136)),_xlfn.CONCAT(REPT("0",7-LEN(LEFT(Rapportage!C1136,SEARCH("-",Rapportage!C1136)-1))),LEFT(Rapportage!C1136,SEARCH("-",Rapportage!C1136)-1)),_xlfn.CONCAT(REPT("0",7-LEN(Rapportage!C1136)),Rapportage!C1136)))</f>
        <v/>
      </c>
      <c r="E1136" t="s">
        <v>3671</v>
      </c>
      <c r="F1136" t="str">
        <f>IF(Rapportage!E1136="","",_xlfn.CONCAT(REPT("0",4-LEN(Rapportage!E1136)),Rapportage!E1136))</f>
        <v/>
      </c>
      <c r="G1136" s="10" t="str">
        <f>IF(Rapportage!F1136 ="0","  ", "  ")</f>
        <v xml:space="preserve">  </v>
      </c>
      <c r="H1136" s="10" t="str">
        <f>Rapportage!G1136 &amp; REPT(" ",4-MIN(4,LEN(Rapportage!G1136)))</f>
        <v xml:space="preserve">    </v>
      </c>
      <c r="I1136" s="10" t="str">
        <f>IF(Rapportage!H1136="","",IF(($Q$2-$P$2)&gt;=0,IF(LEN(TEXT(K1136*100,"00000000"))=3,_xlfn.CONCAT(0,TEXT(K1136*100,"000000.""00")),TEXT(K1136*100,"000000"".""00")),""""))</f>
        <v/>
      </c>
      <c r="J1136" s="10" t="str">
        <f>IF(Rapportage!I1136="","",IF(($Q$2-$P$2)&gt;=0,IF(LEN(TEXT(Rapportage!I1136*100,"000000"))=3,_xlfn.CONCAT(0,TEXT(Rapportage!I1136*100,"000.""00")),TEXT(Rapportage!I1136*100,"000"".""00")),""""))</f>
        <v/>
      </c>
      <c r="K1136" s="15">
        <f>ROUND(Rapportage!H1136,2)</f>
        <v>0</v>
      </c>
      <c r="O1136" t="s">
        <v>1170</v>
      </c>
      <c r="P1136">
        <v>1135</v>
      </c>
    </row>
    <row r="1137" spans="1:16" x14ac:dyDescent="0.25">
      <c r="A1137" t="str">
        <f>IF(LEN(Rapportage!A1137)="","",Rapportage!A1137&amp;REPT(" ",10-MIN(10,LEN(Rapportage!A1137))))</f>
        <v xml:space="preserve">          </v>
      </c>
      <c r="B1137" t="str">
        <f>IF(Rapportage!B1137=0,"",_xlfn.CONCAT(REPT("0",7-LEN(Rapportage!B1137)),Rapportage!B1137))</f>
        <v/>
      </c>
      <c r="C1137" t="str">
        <f>IF(Rapportage!C1137=0,"",IF(ISNUMBER(SEARCH("-",Rapportage!C1137)),_xlfn.CONCAT(REPT("0",7-LEN(LEFT(Rapportage!C1137,SEARCH("-",Rapportage!C1137)-1))),LEFT(Rapportage!C1137,SEARCH("-",Rapportage!C1137)-1)),_xlfn.CONCAT(REPT("0",7-LEN(Rapportage!C1137)),Rapportage!C1137)))</f>
        <v/>
      </c>
      <c r="E1137" t="s">
        <v>3672</v>
      </c>
      <c r="F1137" t="str">
        <f>IF(Rapportage!E1137="","",_xlfn.CONCAT(REPT("0",4-LEN(Rapportage!E1137)),Rapportage!E1137))</f>
        <v/>
      </c>
      <c r="G1137" s="10" t="str">
        <f>IF(Rapportage!F1137 ="0","  ", "  ")</f>
        <v xml:space="preserve">  </v>
      </c>
      <c r="H1137" s="10" t="str">
        <f>Rapportage!G1137 &amp; REPT(" ",4-MIN(4,LEN(Rapportage!G1137)))</f>
        <v xml:space="preserve">    </v>
      </c>
      <c r="I1137" s="10" t="str">
        <f>IF(Rapportage!H1137="","",IF(($Q$2-$P$2)&gt;=0,IF(LEN(TEXT(K1137*100,"00000000"))=3,_xlfn.CONCAT(0,TEXT(K1137*100,"000000.""00")),TEXT(K1137*100,"000000"".""00")),""""))</f>
        <v/>
      </c>
      <c r="J1137" s="10" t="str">
        <f>IF(Rapportage!I1137="","",IF(($Q$2-$P$2)&gt;=0,IF(LEN(TEXT(Rapportage!I1137*100,"000000"))=3,_xlfn.CONCAT(0,TEXT(Rapportage!I1137*100,"000.""00")),TEXT(Rapportage!I1137*100,"000"".""00")),""""))</f>
        <v/>
      </c>
      <c r="K1137" s="15">
        <f>ROUND(Rapportage!H1137,2)</f>
        <v>0</v>
      </c>
      <c r="O1137" t="s">
        <v>1171</v>
      </c>
      <c r="P1137">
        <v>1136</v>
      </c>
    </row>
    <row r="1138" spans="1:16" x14ac:dyDescent="0.25">
      <c r="A1138" t="str">
        <f>IF(LEN(Rapportage!A1138)="","",Rapportage!A1138&amp;REPT(" ",10-MIN(10,LEN(Rapportage!A1138))))</f>
        <v xml:space="preserve">          </v>
      </c>
      <c r="B1138" t="str">
        <f>IF(Rapportage!B1138=0,"",_xlfn.CONCAT(REPT("0",7-LEN(Rapportage!B1138)),Rapportage!B1138))</f>
        <v/>
      </c>
      <c r="C1138" t="str">
        <f>IF(Rapportage!C1138=0,"",IF(ISNUMBER(SEARCH("-",Rapportage!C1138)),_xlfn.CONCAT(REPT("0",7-LEN(LEFT(Rapportage!C1138,SEARCH("-",Rapportage!C1138)-1))),LEFT(Rapportage!C1138,SEARCH("-",Rapportage!C1138)-1)),_xlfn.CONCAT(REPT("0",7-LEN(Rapportage!C1138)),Rapportage!C1138)))</f>
        <v/>
      </c>
      <c r="E1138" t="s">
        <v>3673</v>
      </c>
      <c r="F1138" t="str">
        <f>IF(Rapportage!E1138="","",_xlfn.CONCAT(REPT("0",4-LEN(Rapportage!E1138)),Rapportage!E1138))</f>
        <v/>
      </c>
      <c r="G1138" s="10" t="str">
        <f>IF(Rapportage!F1138 ="0","  ", "  ")</f>
        <v xml:space="preserve">  </v>
      </c>
      <c r="H1138" s="10" t="str">
        <f>Rapportage!G1138 &amp; REPT(" ",4-MIN(4,LEN(Rapportage!G1138)))</f>
        <v xml:space="preserve">    </v>
      </c>
      <c r="I1138" s="10" t="str">
        <f>IF(Rapportage!H1138="","",IF(($Q$2-$P$2)&gt;=0,IF(LEN(TEXT(K1138*100,"00000000"))=3,_xlfn.CONCAT(0,TEXT(K1138*100,"000000.""00")),TEXT(K1138*100,"000000"".""00")),""""))</f>
        <v/>
      </c>
      <c r="J1138" s="10" t="str">
        <f>IF(Rapportage!I1138="","",IF(($Q$2-$P$2)&gt;=0,IF(LEN(TEXT(Rapportage!I1138*100,"000000"))=3,_xlfn.CONCAT(0,TEXT(Rapportage!I1138*100,"000.""00")),TEXT(Rapportage!I1138*100,"000"".""00")),""""))</f>
        <v/>
      </c>
      <c r="K1138" s="15">
        <f>ROUND(Rapportage!H1138,2)</f>
        <v>0</v>
      </c>
      <c r="O1138" t="s">
        <v>1172</v>
      </c>
      <c r="P1138">
        <v>1137</v>
      </c>
    </row>
    <row r="1139" spans="1:16" x14ac:dyDescent="0.25">
      <c r="A1139" t="str">
        <f>IF(LEN(Rapportage!A1139)="","",Rapportage!A1139&amp;REPT(" ",10-MIN(10,LEN(Rapportage!A1139))))</f>
        <v xml:space="preserve">          </v>
      </c>
      <c r="B1139" t="str">
        <f>IF(Rapportage!B1139=0,"",_xlfn.CONCAT(REPT("0",7-LEN(Rapportage!B1139)),Rapportage!B1139))</f>
        <v/>
      </c>
      <c r="C1139" t="str">
        <f>IF(Rapportage!C1139=0,"",IF(ISNUMBER(SEARCH("-",Rapportage!C1139)),_xlfn.CONCAT(REPT("0",7-LEN(LEFT(Rapportage!C1139,SEARCH("-",Rapportage!C1139)-1))),LEFT(Rapportage!C1139,SEARCH("-",Rapportage!C1139)-1)),_xlfn.CONCAT(REPT("0",7-LEN(Rapportage!C1139)),Rapportage!C1139)))</f>
        <v/>
      </c>
      <c r="E1139" t="s">
        <v>3674</v>
      </c>
      <c r="F1139" t="str">
        <f>IF(Rapportage!E1139="","",_xlfn.CONCAT(REPT("0",4-LEN(Rapportage!E1139)),Rapportage!E1139))</f>
        <v/>
      </c>
      <c r="G1139" s="10" t="str">
        <f>IF(Rapportage!F1139 ="0","  ", "  ")</f>
        <v xml:space="preserve">  </v>
      </c>
      <c r="H1139" s="10" t="str">
        <f>Rapportage!G1139 &amp; REPT(" ",4-MIN(4,LEN(Rapportage!G1139)))</f>
        <v xml:space="preserve">    </v>
      </c>
      <c r="I1139" s="10" t="str">
        <f>IF(Rapportage!H1139="","",IF(($Q$2-$P$2)&gt;=0,IF(LEN(TEXT(K1139*100,"00000000"))=3,_xlfn.CONCAT(0,TEXT(K1139*100,"000000.""00")),TEXT(K1139*100,"000000"".""00")),""""))</f>
        <v/>
      </c>
      <c r="J1139" s="10" t="str">
        <f>IF(Rapportage!I1139="","",IF(($Q$2-$P$2)&gt;=0,IF(LEN(TEXT(Rapportage!I1139*100,"000000"))=3,_xlfn.CONCAT(0,TEXT(Rapportage!I1139*100,"000.""00")),TEXT(Rapportage!I1139*100,"000"".""00")),""""))</f>
        <v/>
      </c>
      <c r="K1139" s="15">
        <f>ROUND(Rapportage!H1139,2)</f>
        <v>0</v>
      </c>
      <c r="O1139" t="s">
        <v>1173</v>
      </c>
      <c r="P1139">
        <v>1138</v>
      </c>
    </row>
    <row r="1140" spans="1:16" x14ac:dyDescent="0.25">
      <c r="A1140" t="str">
        <f>IF(LEN(Rapportage!A1140)="","",Rapportage!A1140&amp;REPT(" ",10-MIN(10,LEN(Rapportage!A1140))))</f>
        <v xml:space="preserve">          </v>
      </c>
      <c r="B1140" t="str">
        <f>IF(Rapportage!B1140=0,"",_xlfn.CONCAT(REPT("0",7-LEN(Rapportage!B1140)),Rapportage!B1140))</f>
        <v/>
      </c>
      <c r="C1140" t="str">
        <f>IF(Rapportage!C1140=0,"",IF(ISNUMBER(SEARCH("-",Rapportage!C1140)),_xlfn.CONCAT(REPT("0",7-LEN(LEFT(Rapportage!C1140,SEARCH("-",Rapportage!C1140)-1))),LEFT(Rapportage!C1140,SEARCH("-",Rapportage!C1140)-1)),_xlfn.CONCAT(REPT("0",7-LEN(Rapportage!C1140)),Rapportage!C1140)))</f>
        <v/>
      </c>
      <c r="E1140" t="s">
        <v>3675</v>
      </c>
      <c r="F1140" t="str">
        <f>IF(Rapportage!E1140="","",_xlfn.CONCAT(REPT("0",4-LEN(Rapportage!E1140)),Rapportage!E1140))</f>
        <v/>
      </c>
      <c r="G1140" s="10" t="str">
        <f>IF(Rapportage!F1140 ="0","  ", "  ")</f>
        <v xml:space="preserve">  </v>
      </c>
      <c r="H1140" s="10" t="str">
        <f>Rapportage!G1140 &amp; REPT(" ",4-MIN(4,LEN(Rapportage!G1140)))</f>
        <v xml:space="preserve">    </v>
      </c>
      <c r="I1140" s="10" t="str">
        <f>IF(Rapportage!H1140="","",IF(($Q$2-$P$2)&gt;=0,IF(LEN(TEXT(K1140*100,"00000000"))=3,_xlfn.CONCAT(0,TEXT(K1140*100,"000000.""00")),TEXT(K1140*100,"000000"".""00")),""""))</f>
        <v/>
      </c>
      <c r="J1140" s="10" t="str">
        <f>IF(Rapportage!I1140="","",IF(($Q$2-$P$2)&gt;=0,IF(LEN(TEXT(Rapportage!I1140*100,"000000"))=3,_xlfn.CONCAT(0,TEXT(Rapportage!I1140*100,"000.""00")),TEXT(Rapportage!I1140*100,"000"".""00")),""""))</f>
        <v/>
      </c>
      <c r="K1140" s="15">
        <f>ROUND(Rapportage!H1140,2)</f>
        <v>0</v>
      </c>
      <c r="O1140" t="s">
        <v>1174</v>
      </c>
      <c r="P1140">
        <v>1139</v>
      </c>
    </row>
    <row r="1141" spans="1:16" x14ac:dyDescent="0.25">
      <c r="A1141" t="str">
        <f>IF(LEN(Rapportage!A1141)="","",Rapportage!A1141&amp;REPT(" ",10-MIN(10,LEN(Rapportage!A1141))))</f>
        <v xml:space="preserve">          </v>
      </c>
      <c r="B1141" t="str">
        <f>IF(Rapportage!B1141=0,"",_xlfn.CONCAT(REPT("0",7-LEN(Rapportage!B1141)),Rapportage!B1141))</f>
        <v/>
      </c>
      <c r="C1141" t="str">
        <f>IF(Rapportage!C1141=0,"",IF(ISNUMBER(SEARCH("-",Rapportage!C1141)),_xlfn.CONCAT(REPT("0",7-LEN(LEFT(Rapportage!C1141,SEARCH("-",Rapportage!C1141)-1))),LEFT(Rapportage!C1141,SEARCH("-",Rapportage!C1141)-1)),_xlfn.CONCAT(REPT("0",7-LEN(Rapportage!C1141)),Rapportage!C1141)))</f>
        <v/>
      </c>
      <c r="E1141" t="s">
        <v>3676</v>
      </c>
      <c r="F1141" t="str">
        <f>IF(Rapportage!E1141="","",_xlfn.CONCAT(REPT("0",4-LEN(Rapportage!E1141)),Rapportage!E1141))</f>
        <v/>
      </c>
      <c r="G1141" s="10" t="str">
        <f>IF(Rapportage!F1141 ="0","  ", "  ")</f>
        <v xml:space="preserve">  </v>
      </c>
      <c r="H1141" s="10" t="str">
        <f>Rapportage!G1141 &amp; REPT(" ",4-MIN(4,LEN(Rapportage!G1141)))</f>
        <v xml:space="preserve">    </v>
      </c>
      <c r="I1141" s="10" t="str">
        <f>IF(Rapportage!H1141="","",IF(($Q$2-$P$2)&gt;=0,IF(LEN(TEXT(K1141*100,"00000000"))=3,_xlfn.CONCAT(0,TEXT(K1141*100,"000000.""00")),TEXT(K1141*100,"000000"".""00")),""""))</f>
        <v/>
      </c>
      <c r="J1141" s="10" t="str">
        <f>IF(Rapportage!I1141="","",IF(($Q$2-$P$2)&gt;=0,IF(LEN(TEXT(Rapportage!I1141*100,"000000"))=3,_xlfn.CONCAT(0,TEXT(Rapportage!I1141*100,"000.""00")),TEXT(Rapportage!I1141*100,"000"".""00")),""""))</f>
        <v/>
      </c>
      <c r="K1141" s="15">
        <f>ROUND(Rapportage!H1141,2)</f>
        <v>0</v>
      </c>
      <c r="O1141" t="s">
        <v>1175</v>
      </c>
      <c r="P1141">
        <v>1140</v>
      </c>
    </row>
    <row r="1142" spans="1:16" x14ac:dyDescent="0.25">
      <c r="A1142" t="str">
        <f>IF(LEN(Rapportage!A1142)="","",Rapportage!A1142&amp;REPT(" ",10-MIN(10,LEN(Rapportage!A1142))))</f>
        <v xml:space="preserve">          </v>
      </c>
      <c r="B1142" t="str">
        <f>IF(Rapportage!B1142=0,"",_xlfn.CONCAT(REPT("0",7-LEN(Rapportage!B1142)),Rapportage!B1142))</f>
        <v/>
      </c>
      <c r="C1142" t="str">
        <f>IF(Rapportage!C1142=0,"",IF(ISNUMBER(SEARCH("-",Rapportage!C1142)),_xlfn.CONCAT(REPT("0",7-LEN(LEFT(Rapportage!C1142,SEARCH("-",Rapportage!C1142)-1))),LEFT(Rapportage!C1142,SEARCH("-",Rapportage!C1142)-1)),_xlfn.CONCAT(REPT("0",7-LEN(Rapportage!C1142)),Rapportage!C1142)))</f>
        <v/>
      </c>
      <c r="E1142" t="s">
        <v>3677</v>
      </c>
      <c r="F1142" t="str">
        <f>IF(Rapportage!E1142="","",_xlfn.CONCAT(REPT("0",4-LEN(Rapportage!E1142)),Rapportage!E1142))</f>
        <v/>
      </c>
      <c r="G1142" s="10" t="str">
        <f>IF(Rapportage!F1142 ="0","  ", "  ")</f>
        <v xml:space="preserve">  </v>
      </c>
      <c r="H1142" s="10" t="str">
        <f>Rapportage!G1142 &amp; REPT(" ",4-MIN(4,LEN(Rapportage!G1142)))</f>
        <v xml:space="preserve">    </v>
      </c>
      <c r="I1142" s="10" t="str">
        <f>IF(Rapportage!H1142="","",IF(($Q$2-$P$2)&gt;=0,IF(LEN(TEXT(K1142*100,"00000000"))=3,_xlfn.CONCAT(0,TEXT(K1142*100,"000000.""00")),TEXT(K1142*100,"000000"".""00")),""""))</f>
        <v/>
      </c>
      <c r="J1142" s="10" t="str">
        <f>IF(Rapportage!I1142="","",IF(($Q$2-$P$2)&gt;=0,IF(LEN(TEXT(Rapportage!I1142*100,"000000"))=3,_xlfn.CONCAT(0,TEXT(Rapportage!I1142*100,"000.""00")),TEXT(Rapportage!I1142*100,"000"".""00")),""""))</f>
        <v/>
      </c>
      <c r="K1142" s="15">
        <f>ROUND(Rapportage!H1142,2)</f>
        <v>0</v>
      </c>
      <c r="O1142" t="s">
        <v>1176</v>
      </c>
      <c r="P1142">
        <v>1141</v>
      </c>
    </row>
    <row r="1143" spans="1:16" x14ac:dyDescent="0.25">
      <c r="A1143" t="str">
        <f>IF(LEN(Rapportage!A1143)="","",Rapportage!A1143&amp;REPT(" ",10-MIN(10,LEN(Rapportage!A1143))))</f>
        <v xml:space="preserve">          </v>
      </c>
      <c r="B1143" t="str">
        <f>IF(Rapportage!B1143=0,"",_xlfn.CONCAT(REPT("0",7-LEN(Rapportage!B1143)),Rapportage!B1143))</f>
        <v/>
      </c>
      <c r="C1143" t="str">
        <f>IF(Rapportage!C1143=0,"",IF(ISNUMBER(SEARCH("-",Rapportage!C1143)),_xlfn.CONCAT(REPT("0",7-LEN(LEFT(Rapportage!C1143,SEARCH("-",Rapportage!C1143)-1))),LEFT(Rapportage!C1143,SEARCH("-",Rapportage!C1143)-1)),_xlfn.CONCAT(REPT("0",7-LEN(Rapportage!C1143)),Rapportage!C1143)))</f>
        <v/>
      </c>
      <c r="E1143" t="s">
        <v>3678</v>
      </c>
      <c r="F1143" t="str">
        <f>IF(Rapportage!E1143="","",_xlfn.CONCAT(REPT("0",4-LEN(Rapportage!E1143)),Rapportage!E1143))</f>
        <v/>
      </c>
      <c r="G1143" s="10" t="str">
        <f>IF(Rapportage!F1143 ="0","  ", "  ")</f>
        <v xml:space="preserve">  </v>
      </c>
      <c r="H1143" s="10" t="str">
        <f>Rapportage!G1143 &amp; REPT(" ",4-MIN(4,LEN(Rapportage!G1143)))</f>
        <v xml:space="preserve">    </v>
      </c>
      <c r="I1143" s="10" t="str">
        <f>IF(Rapportage!H1143="","",IF(($Q$2-$P$2)&gt;=0,IF(LEN(TEXT(K1143*100,"00000000"))=3,_xlfn.CONCAT(0,TEXT(K1143*100,"000000.""00")),TEXT(K1143*100,"000000"".""00")),""""))</f>
        <v/>
      </c>
      <c r="J1143" s="10" t="str">
        <f>IF(Rapportage!I1143="","",IF(($Q$2-$P$2)&gt;=0,IF(LEN(TEXT(Rapportage!I1143*100,"000000"))=3,_xlfn.CONCAT(0,TEXT(Rapportage!I1143*100,"000.""00")),TEXT(Rapportage!I1143*100,"000"".""00")),""""))</f>
        <v/>
      </c>
      <c r="K1143" s="15">
        <f>ROUND(Rapportage!H1143,2)</f>
        <v>0</v>
      </c>
      <c r="O1143" t="s">
        <v>1177</v>
      </c>
      <c r="P1143">
        <v>1142</v>
      </c>
    </row>
    <row r="1144" spans="1:16" x14ac:dyDescent="0.25">
      <c r="A1144" t="str">
        <f>IF(LEN(Rapportage!A1144)="","",Rapportage!A1144&amp;REPT(" ",10-MIN(10,LEN(Rapportage!A1144))))</f>
        <v xml:space="preserve">          </v>
      </c>
      <c r="B1144" t="str">
        <f>IF(Rapportage!B1144=0,"",_xlfn.CONCAT(REPT("0",7-LEN(Rapportage!B1144)),Rapportage!B1144))</f>
        <v/>
      </c>
      <c r="C1144" t="str">
        <f>IF(Rapportage!C1144=0,"",IF(ISNUMBER(SEARCH("-",Rapportage!C1144)),_xlfn.CONCAT(REPT("0",7-LEN(LEFT(Rapportage!C1144,SEARCH("-",Rapportage!C1144)-1))),LEFT(Rapportage!C1144,SEARCH("-",Rapportage!C1144)-1)),_xlfn.CONCAT(REPT("0",7-LEN(Rapportage!C1144)),Rapportage!C1144)))</f>
        <v/>
      </c>
      <c r="E1144" t="s">
        <v>3679</v>
      </c>
      <c r="F1144" t="str">
        <f>IF(Rapportage!E1144="","",_xlfn.CONCAT(REPT("0",4-LEN(Rapportage!E1144)),Rapportage!E1144))</f>
        <v/>
      </c>
      <c r="G1144" s="10" t="str">
        <f>IF(Rapportage!F1144 ="0","  ", "  ")</f>
        <v xml:space="preserve">  </v>
      </c>
      <c r="H1144" s="10" t="str">
        <f>Rapportage!G1144 &amp; REPT(" ",4-MIN(4,LEN(Rapportage!G1144)))</f>
        <v xml:space="preserve">    </v>
      </c>
      <c r="I1144" s="10" t="str">
        <f>IF(Rapportage!H1144="","",IF(($Q$2-$P$2)&gt;=0,IF(LEN(TEXT(K1144*100,"00000000"))=3,_xlfn.CONCAT(0,TEXT(K1144*100,"000000.""00")),TEXT(K1144*100,"000000"".""00")),""""))</f>
        <v/>
      </c>
      <c r="J1144" s="10" t="str">
        <f>IF(Rapportage!I1144="","",IF(($Q$2-$P$2)&gt;=0,IF(LEN(TEXT(Rapportage!I1144*100,"000000"))=3,_xlfn.CONCAT(0,TEXT(Rapportage!I1144*100,"000.""00")),TEXT(Rapportage!I1144*100,"000"".""00")),""""))</f>
        <v/>
      </c>
      <c r="K1144" s="15">
        <f>ROUND(Rapportage!H1144,2)</f>
        <v>0</v>
      </c>
      <c r="O1144" t="s">
        <v>1178</v>
      </c>
      <c r="P1144">
        <v>1143</v>
      </c>
    </row>
    <row r="1145" spans="1:16" x14ac:dyDescent="0.25">
      <c r="A1145" t="str">
        <f>IF(LEN(Rapportage!A1145)="","",Rapportage!A1145&amp;REPT(" ",10-MIN(10,LEN(Rapportage!A1145))))</f>
        <v xml:space="preserve">          </v>
      </c>
      <c r="B1145" t="str">
        <f>IF(Rapportage!B1145=0,"",_xlfn.CONCAT(REPT("0",7-LEN(Rapportage!B1145)),Rapportage!B1145))</f>
        <v/>
      </c>
      <c r="C1145" t="str">
        <f>IF(Rapportage!C1145=0,"",IF(ISNUMBER(SEARCH("-",Rapportage!C1145)),_xlfn.CONCAT(REPT("0",7-LEN(LEFT(Rapportage!C1145,SEARCH("-",Rapportage!C1145)-1))),LEFT(Rapportage!C1145,SEARCH("-",Rapportage!C1145)-1)),_xlfn.CONCAT(REPT("0",7-LEN(Rapportage!C1145)),Rapportage!C1145)))</f>
        <v/>
      </c>
      <c r="E1145" t="s">
        <v>3680</v>
      </c>
      <c r="F1145" t="str">
        <f>IF(Rapportage!E1145="","",_xlfn.CONCAT(REPT("0",4-LEN(Rapportage!E1145)),Rapportage!E1145))</f>
        <v/>
      </c>
      <c r="G1145" s="10" t="str">
        <f>IF(Rapportage!F1145 ="0","  ", "  ")</f>
        <v xml:space="preserve">  </v>
      </c>
      <c r="H1145" s="10" t="str">
        <f>Rapportage!G1145 &amp; REPT(" ",4-MIN(4,LEN(Rapportage!G1145)))</f>
        <v xml:space="preserve">    </v>
      </c>
      <c r="I1145" s="10" t="str">
        <f>IF(Rapportage!H1145="","",IF(($Q$2-$P$2)&gt;=0,IF(LEN(TEXT(K1145*100,"00000000"))=3,_xlfn.CONCAT(0,TEXT(K1145*100,"000000.""00")),TEXT(K1145*100,"000000"".""00")),""""))</f>
        <v/>
      </c>
      <c r="J1145" s="10" t="str">
        <f>IF(Rapportage!I1145="","",IF(($Q$2-$P$2)&gt;=0,IF(LEN(TEXT(Rapportage!I1145*100,"000000"))=3,_xlfn.CONCAT(0,TEXT(Rapportage!I1145*100,"000.""00")),TEXT(Rapportage!I1145*100,"000"".""00")),""""))</f>
        <v/>
      </c>
      <c r="K1145" s="15">
        <f>ROUND(Rapportage!H1145,2)</f>
        <v>0</v>
      </c>
      <c r="O1145" t="s">
        <v>1179</v>
      </c>
      <c r="P1145">
        <v>1144</v>
      </c>
    </row>
    <row r="1146" spans="1:16" x14ac:dyDescent="0.25">
      <c r="A1146" t="str">
        <f>IF(LEN(Rapportage!A1146)="","",Rapportage!A1146&amp;REPT(" ",10-MIN(10,LEN(Rapportage!A1146))))</f>
        <v xml:space="preserve">          </v>
      </c>
      <c r="B1146" t="str">
        <f>IF(Rapportage!B1146=0,"",_xlfn.CONCAT(REPT("0",7-LEN(Rapportage!B1146)),Rapportage!B1146))</f>
        <v/>
      </c>
      <c r="C1146" t="str">
        <f>IF(Rapportage!C1146=0,"",IF(ISNUMBER(SEARCH("-",Rapportage!C1146)),_xlfn.CONCAT(REPT("0",7-LEN(LEFT(Rapportage!C1146,SEARCH("-",Rapportage!C1146)-1))),LEFT(Rapportage!C1146,SEARCH("-",Rapportage!C1146)-1)),_xlfn.CONCAT(REPT("0",7-LEN(Rapportage!C1146)),Rapportage!C1146)))</f>
        <v/>
      </c>
      <c r="E1146" t="s">
        <v>3681</v>
      </c>
      <c r="F1146" t="str">
        <f>IF(Rapportage!E1146="","",_xlfn.CONCAT(REPT("0",4-LEN(Rapportage!E1146)),Rapportage!E1146))</f>
        <v/>
      </c>
      <c r="G1146" s="10" t="str">
        <f>IF(Rapportage!F1146 ="0","  ", "  ")</f>
        <v xml:space="preserve">  </v>
      </c>
      <c r="H1146" s="10" t="str">
        <f>Rapportage!G1146 &amp; REPT(" ",4-MIN(4,LEN(Rapportage!G1146)))</f>
        <v xml:space="preserve">    </v>
      </c>
      <c r="I1146" s="10" t="str">
        <f>IF(Rapportage!H1146="","",IF(($Q$2-$P$2)&gt;=0,IF(LEN(TEXT(K1146*100,"00000000"))=3,_xlfn.CONCAT(0,TEXT(K1146*100,"000000.""00")),TEXT(K1146*100,"000000"".""00")),""""))</f>
        <v/>
      </c>
      <c r="J1146" s="10" t="str">
        <f>IF(Rapportage!I1146="","",IF(($Q$2-$P$2)&gt;=0,IF(LEN(TEXT(Rapportage!I1146*100,"000000"))=3,_xlfn.CONCAT(0,TEXT(Rapportage!I1146*100,"000.""00")),TEXT(Rapportage!I1146*100,"000"".""00")),""""))</f>
        <v/>
      </c>
      <c r="K1146" s="15">
        <f>ROUND(Rapportage!H1146,2)</f>
        <v>0</v>
      </c>
      <c r="O1146" t="s">
        <v>1180</v>
      </c>
      <c r="P1146">
        <v>1145</v>
      </c>
    </row>
    <row r="1147" spans="1:16" x14ac:dyDescent="0.25">
      <c r="A1147" t="str">
        <f>IF(LEN(Rapportage!A1147)="","",Rapportage!A1147&amp;REPT(" ",10-MIN(10,LEN(Rapportage!A1147))))</f>
        <v xml:space="preserve">          </v>
      </c>
      <c r="B1147" t="str">
        <f>IF(Rapportage!B1147=0,"",_xlfn.CONCAT(REPT("0",7-LEN(Rapportage!B1147)),Rapportage!B1147))</f>
        <v/>
      </c>
      <c r="C1147" t="str">
        <f>IF(Rapportage!C1147=0,"",IF(ISNUMBER(SEARCH("-",Rapportage!C1147)),_xlfn.CONCAT(REPT("0",7-LEN(LEFT(Rapportage!C1147,SEARCH("-",Rapportage!C1147)-1))),LEFT(Rapportage!C1147,SEARCH("-",Rapportage!C1147)-1)),_xlfn.CONCAT(REPT("0",7-LEN(Rapportage!C1147)),Rapportage!C1147)))</f>
        <v/>
      </c>
      <c r="E1147" t="s">
        <v>3682</v>
      </c>
      <c r="F1147" t="str">
        <f>IF(Rapportage!E1147="","",_xlfn.CONCAT(REPT("0",4-LEN(Rapportage!E1147)),Rapportage!E1147))</f>
        <v/>
      </c>
      <c r="G1147" s="10" t="str">
        <f>IF(Rapportage!F1147 ="0","  ", "  ")</f>
        <v xml:space="preserve">  </v>
      </c>
      <c r="H1147" s="10" t="str">
        <f>Rapportage!G1147 &amp; REPT(" ",4-MIN(4,LEN(Rapportage!G1147)))</f>
        <v xml:space="preserve">    </v>
      </c>
      <c r="I1147" s="10" t="str">
        <f>IF(Rapportage!H1147="","",IF(($Q$2-$P$2)&gt;=0,IF(LEN(TEXT(K1147*100,"00000000"))=3,_xlfn.CONCAT(0,TEXT(K1147*100,"000000.""00")),TEXT(K1147*100,"000000"".""00")),""""))</f>
        <v/>
      </c>
      <c r="J1147" s="10" t="str">
        <f>IF(Rapportage!I1147="","",IF(($Q$2-$P$2)&gt;=0,IF(LEN(TEXT(Rapportage!I1147*100,"000000"))=3,_xlfn.CONCAT(0,TEXT(Rapportage!I1147*100,"000.""00")),TEXT(Rapportage!I1147*100,"000"".""00")),""""))</f>
        <v/>
      </c>
      <c r="K1147" s="15">
        <f>ROUND(Rapportage!H1147,2)</f>
        <v>0</v>
      </c>
      <c r="O1147" t="s">
        <v>1181</v>
      </c>
      <c r="P1147">
        <v>1146</v>
      </c>
    </row>
    <row r="1148" spans="1:16" x14ac:dyDescent="0.25">
      <c r="A1148" t="str">
        <f>IF(LEN(Rapportage!A1148)="","",Rapportage!A1148&amp;REPT(" ",10-MIN(10,LEN(Rapportage!A1148))))</f>
        <v xml:space="preserve">          </v>
      </c>
      <c r="B1148" t="str">
        <f>IF(Rapportage!B1148=0,"",_xlfn.CONCAT(REPT("0",7-LEN(Rapportage!B1148)),Rapportage!B1148))</f>
        <v/>
      </c>
      <c r="C1148" t="str">
        <f>IF(Rapportage!C1148=0,"",IF(ISNUMBER(SEARCH("-",Rapportage!C1148)),_xlfn.CONCAT(REPT("0",7-LEN(LEFT(Rapportage!C1148,SEARCH("-",Rapportage!C1148)-1))),LEFT(Rapportage!C1148,SEARCH("-",Rapportage!C1148)-1)),_xlfn.CONCAT(REPT("0",7-LEN(Rapportage!C1148)),Rapportage!C1148)))</f>
        <v/>
      </c>
      <c r="E1148" t="s">
        <v>3683</v>
      </c>
      <c r="F1148" t="str">
        <f>IF(Rapportage!E1148="","",_xlfn.CONCAT(REPT("0",4-LEN(Rapportage!E1148)),Rapportage!E1148))</f>
        <v/>
      </c>
      <c r="G1148" s="10" t="str">
        <f>IF(Rapportage!F1148 ="0","  ", "  ")</f>
        <v xml:space="preserve">  </v>
      </c>
      <c r="H1148" s="10" t="str">
        <f>Rapportage!G1148 &amp; REPT(" ",4-MIN(4,LEN(Rapportage!G1148)))</f>
        <v xml:space="preserve">    </v>
      </c>
      <c r="I1148" s="10" t="str">
        <f>IF(Rapportage!H1148="","",IF(($Q$2-$P$2)&gt;=0,IF(LEN(TEXT(K1148*100,"00000000"))=3,_xlfn.CONCAT(0,TEXT(K1148*100,"000000.""00")),TEXT(K1148*100,"000000"".""00")),""""))</f>
        <v/>
      </c>
      <c r="J1148" s="10" t="str">
        <f>IF(Rapportage!I1148="","",IF(($Q$2-$P$2)&gt;=0,IF(LEN(TEXT(Rapportage!I1148*100,"000000"))=3,_xlfn.CONCAT(0,TEXT(Rapportage!I1148*100,"000.""00")),TEXT(Rapportage!I1148*100,"000"".""00")),""""))</f>
        <v/>
      </c>
      <c r="K1148" s="15">
        <f>ROUND(Rapportage!H1148,2)</f>
        <v>0</v>
      </c>
      <c r="O1148" t="s">
        <v>1182</v>
      </c>
      <c r="P1148">
        <v>1147</v>
      </c>
    </row>
    <row r="1149" spans="1:16" x14ac:dyDescent="0.25">
      <c r="A1149" t="str">
        <f>IF(LEN(Rapportage!A1149)="","",Rapportage!A1149&amp;REPT(" ",10-MIN(10,LEN(Rapportage!A1149))))</f>
        <v xml:space="preserve">          </v>
      </c>
      <c r="B1149" t="str">
        <f>IF(Rapportage!B1149=0,"",_xlfn.CONCAT(REPT("0",7-LEN(Rapportage!B1149)),Rapportage!B1149))</f>
        <v/>
      </c>
      <c r="C1149" t="str">
        <f>IF(Rapportage!C1149=0,"",IF(ISNUMBER(SEARCH("-",Rapportage!C1149)),_xlfn.CONCAT(REPT("0",7-LEN(LEFT(Rapportage!C1149,SEARCH("-",Rapportage!C1149)-1))),LEFT(Rapportage!C1149,SEARCH("-",Rapportage!C1149)-1)),_xlfn.CONCAT(REPT("0",7-LEN(Rapportage!C1149)),Rapportage!C1149)))</f>
        <v/>
      </c>
      <c r="E1149" t="s">
        <v>3684</v>
      </c>
      <c r="F1149" t="str">
        <f>IF(Rapportage!E1149="","",_xlfn.CONCAT(REPT("0",4-LEN(Rapportage!E1149)),Rapportage!E1149))</f>
        <v/>
      </c>
      <c r="G1149" s="10" t="str">
        <f>IF(Rapportage!F1149 ="0","  ", "  ")</f>
        <v xml:space="preserve">  </v>
      </c>
      <c r="H1149" s="10" t="str">
        <f>Rapportage!G1149 &amp; REPT(" ",4-MIN(4,LEN(Rapportage!G1149)))</f>
        <v xml:space="preserve">    </v>
      </c>
      <c r="I1149" s="10" t="str">
        <f>IF(Rapportage!H1149="","",IF(($Q$2-$P$2)&gt;=0,IF(LEN(TEXT(K1149*100,"00000000"))=3,_xlfn.CONCAT(0,TEXT(K1149*100,"000000.""00")),TEXT(K1149*100,"000000"".""00")),""""))</f>
        <v/>
      </c>
      <c r="J1149" s="10" t="str">
        <f>IF(Rapportage!I1149="","",IF(($Q$2-$P$2)&gt;=0,IF(LEN(TEXT(Rapportage!I1149*100,"000000"))=3,_xlfn.CONCAT(0,TEXT(Rapportage!I1149*100,"000.""00")),TEXT(Rapportage!I1149*100,"000"".""00")),""""))</f>
        <v/>
      </c>
      <c r="K1149" s="15">
        <f>ROUND(Rapportage!H1149,2)</f>
        <v>0</v>
      </c>
      <c r="O1149" t="s">
        <v>1183</v>
      </c>
      <c r="P1149">
        <v>1148</v>
      </c>
    </row>
    <row r="1150" spans="1:16" x14ac:dyDescent="0.25">
      <c r="A1150" t="str">
        <f>IF(LEN(Rapportage!A1150)="","",Rapportage!A1150&amp;REPT(" ",10-MIN(10,LEN(Rapportage!A1150))))</f>
        <v xml:space="preserve">          </v>
      </c>
      <c r="B1150" t="str">
        <f>IF(Rapportage!B1150=0,"",_xlfn.CONCAT(REPT("0",7-LEN(Rapportage!B1150)),Rapportage!B1150))</f>
        <v/>
      </c>
      <c r="C1150" t="str">
        <f>IF(Rapportage!C1150=0,"",IF(ISNUMBER(SEARCH("-",Rapportage!C1150)),_xlfn.CONCAT(REPT("0",7-LEN(LEFT(Rapportage!C1150,SEARCH("-",Rapportage!C1150)-1))),LEFT(Rapportage!C1150,SEARCH("-",Rapportage!C1150)-1)),_xlfn.CONCAT(REPT("0",7-LEN(Rapportage!C1150)),Rapportage!C1150)))</f>
        <v/>
      </c>
      <c r="E1150" t="s">
        <v>3685</v>
      </c>
      <c r="F1150" t="str">
        <f>IF(Rapportage!E1150="","",_xlfn.CONCAT(REPT("0",4-LEN(Rapportage!E1150)),Rapportage!E1150))</f>
        <v/>
      </c>
      <c r="G1150" s="10" t="str">
        <f>IF(Rapportage!F1150 ="0","  ", "  ")</f>
        <v xml:space="preserve">  </v>
      </c>
      <c r="H1150" s="10" t="str">
        <f>Rapportage!G1150 &amp; REPT(" ",4-MIN(4,LEN(Rapportage!G1150)))</f>
        <v xml:space="preserve">    </v>
      </c>
      <c r="I1150" s="10" t="str">
        <f>IF(Rapportage!H1150="","",IF(($Q$2-$P$2)&gt;=0,IF(LEN(TEXT(K1150*100,"00000000"))=3,_xlfn.CONCAT(0,TEXT(K1150*100,"000000.""00")),TEXT(K1150*100,"000000"".""00")),""""))</f>
        <v/>
      </c>
      <c r="J1150" s="10" t="str">
        <f>IF(Rapportage!I1150="","",IF(($Q$2-$P$2)&gt;=0,IF(LEN(TEXT(Rapportage!I1150*100,"000000"))=3,_xlfn.CONCAT(0,TEXT(Rapportage!I1150*100,"000.""00")),TEXT(Rapportage!I1150*100,"000"".""00")),""""))</f>
        <v/>
      </c>
      <c r="K1150" s="15">
        <f>ROUND(Rapportage!H1150,2)</f>
        <v>0</v>
      </c>
      <c r="O1150" t="s">
        <v>1184</v>
      </c>
      <c r="P1150">
        <v>1149</v>
      </c>
    </row>
    <row r="1151" spans="1:16" x14ac:dyDescent="0.25">
      <c r="A1151" t="str">
        <f>IF(LEN(Rapportage!A1151)="","",Rapportage!A1151&amp;REPT(" ",10-MIN(10,LEN(Rapportage!A1151))))</f>
        <v xml:space="preserve">          </v>
      </c>
      <c r="B1151" t="str">
        <f>IF(Rapportage!B1151=0,"",_xlfn.CONCAT(REPT("0",7-LEN(Rapportage!B1151)),Rapportage!B1151))</f>
        <v/>
      </c>
      <c r="C1151" t="str">
        <f>IF(Rapportage!C1151=0,"",IF(ISNUMBER(SEARCH("-",Rapportage!C1151)),_xlfn.CONCAT(REPT("0",7-LEN(LEFT(Rapportage!C1151,SEARCH("-",Rapportage!C1151)-1))),LEFT(Rapportage!C1151,SEARCH("-",Rapportage!C1151)-1)),_xlfn.CONCAT(REPT("0",7-LEN(Rapportage!C1151)),Rapportage!C1151)))</f>
        <v/>
      </c>
      <c r="E1151" t="s">
        <v>3686</v>
      </c>
      <c r="F1151" t="str">
        <f>IF(Rapportage!E1151="","",_xlfn.CONCAT(REPT("0",4-LEN(Rapportage!E1151)),Rapportage!E1151))</f>
        <v/>
      </c>
      <c r="G1151" s="10" t="str">
        <f>IF(Rapportage!F1151 ="0","  ", "  ")</f>
        <v xml:space="preserve">  </v>
      </c>
      <c r="H1151" s="10" t="str">
        <f>Rapportage!G1151 &amp; REPT(" ",4-MIN(4,LEN(Rapportage!G1151)))</f>
        <v xml:space="preserve">    </v>
      </c>
      <c r="I1151" s="10" t="str">
        <f>IF(Rapportage!H1151="","",IF(($Q$2-$P$2)&gt;=0,IF(LEN(TEXT(K1151*100,"00000000"))=3,_xlfn.CONCAT(0,TEXT(K1151*100,"000000.""00")),TEXT(K1151*100,"000000"".""00")),""""))</f>
        <v/>
      </c>
      <c r="J1151" s="10" t="str">
        <f>IF(Rapportage!I1151="","",IF(($Q$2-$P$2)&gt;=0,IF(LEN(TEXT(Rapportage!I1151*100,"000000"))=3,_xlfn.CONCAT(0,TEXT(Rapportage!I1151*100,"000.""00")),TEXT(Rapportage!I1151*100,"000"".""00")),""""))</f>
        <v/>
      </c>
      <c r="K1151" s="15">
        <f>ROUND(Rapportage!H1151,2)</f>
        <v>0</v>
      </c>
      <c r="O1151" t="s">
        <v>1185</v>
      </c>
      <c r="P1151">
        <v>1150</v>
      </c>
    </row>
    <row r="1152" spans="1:16" x14ac:dyDescent="0.25">
      <c r="A1152" t="str">
        <f>IF(LEN(Rapportage!A1152)="","",Rapportage!A1152&amp;REPT(" ",10-MIN(10,LEN(Rapportage!A1152))))</f>
        <v xml:space="preserve">          </v>
      </c>
      <c r="B1152" t="str">
        <f>IF(Rapportage!B1152=0,"",_xlfn.CONCAT(REPT("0",7-LEN(Rapportage!B1152)),Rapportage!B1152))</f>
        <v/>
      </c>
      <c r="C1152" t="str">
        <f>IF(Rapportage!C1152=0,"",IF(ISNUMBER(SEARCH("-",Rapportage!C1152)),_xlfn.CONCAT(REPT("0",7-LEN(LEFT(Rapportage!C1152,SEARCH("-",Rapportage!C1152)-1))),LEFT(Rapportage!C1152,SEARCH("-",Rapportage!C1152)-1)),_xlfn.CONCAT(REPT("0",7-LEN(Rapportage!C1152)),Rapportage!C1152)))</f>
        <v/>
      </c>
      <c r="E1152" t="s">
        <v>3687</v>
      </c>
      <c r="F1152" t="str">
        <f>IF(Rapportage!E1152="","",_xlfn.CONCAT(REPT("0",4-LEN(Rapportage!E1152)),Rapportage!E1152))</f>
        <v/>
      </c>
      <c r="G1152" s="10" t="str">
        <f>IF(Rapportage!F1152 ="0","  ", "  ")</f>
        <v xml:space="preserve">  </v>
      </c>
      <c r="H1152" s="10" t="str">
        <f>Rapportage!G1152 &amp; REPT(" ",4-MIN(4,LEN(Rapportage!G1152)))</f>
        <v xml:space="preserve">    </v>
      </c>
      <c r="I1152" s="10" t="str">
        <f>IF(Rapportage!H1152="","",IF(($Q$2-$P$2)&gt;=0,IF(LEN(TEXT(K1152*100,"00000000"))=3,_xlfn.CONCAT(0,TEXT(K1152*100,"000000.""00")),TEXT(K1152*100,"000000"".""00")),""""))</f>
        <v/>
      </c>
      <c r="J1152" s="10" t="str">
        <f>IF(Rapportage!I1152="","",IF(($Q$2-$P$2)&gt;=0,IF(LEN(TEXT(Rapportage!I1152*100,"000000"))=3,_xlfn.CONCAT(0,TEXT(Rapportage!I1152*100,"000.""00")),TEXT(Rapportage!I1152*100,"000"".""00")),""""))</f>
        <v/>
      </c>
      <c r="K1152" s="15">
        <f>ROUND(Rapportage!H1152,2)</f>
        <v>0</v>
      </c>
      <c r="O1152" t="s">
        <v>1186</v>
      </c>
      <c r="P1152">
        <v>1151</v>
      </c>
    </row>
    <row r="1153" spans="1:16" x14ac:dyDescent="0.25">
      <c r="A1153" t="str">
        <f>IF(LEN(Rapportage!A1153)="","",Rapportage!A1153&amp;REPT(" ",10-MIN(10,LEN(Rapportage!A1153))))</f>
        <v xml:space="preserve">          </v>
      </c>
      <c r="B1153" t="str">
        <f>IF(Rapportage!B1153=0,"",_xlfn.CONCAT(REPT("0",7-LEN(Rapportage!B1153)),Rapportage!B1153))</f>
        <v/>
      </c>
      <c r="C1153" t="str">
        <f>IF(Rapportage!C1153=0,"",IF(ISNUMBER(SEARCH("-",Rapportage!C1153)),_xlfn.CONCAT(REPT("0",7-LEN(LEFT(Rapportage!C1153,SEARCH("-",Rapportage!C1153)-1))),LEFT(Rapportage!C1153,SEARCH("-",Rapportage!C1153)-1)),_xlfn.CONCAT(REPT("0",7-LEN(Rapportage!C1153)),Rapportage!C1153)))</f>
        <v/>
      </c>
      <c r="E1153" t="s">
        <v>3688</v>
      </c>
      <c r="F1153" t="str">
        <f>IF(Rapportage!E1153="","",_xlfn.CONCAT(REPT("0",4-LEN(Rapportage!E1153)),Rapportage!E1153))</f>
        <v/>
      </c>
      <c r="G1153" s="10" t="str">
        <f>IF(Rapportage!F1153 ="0","  ", "  ")</f>
        <v xml:space="preserve">  </v>
      </c>
      <c r="H1153" s="10" t="str">
        <f>Rapportage!G1153 &amp; REPT(" ",4-MIN(4,LEN(Rapportage!G1153)))</f>
        <v xml:space="preserve">    </v>
      </c>
      <c r="I1153" s="10" t="str">
        <f>IF(Rapportage!H1153="","",IF(($Q$2-$P$2)&gt;=0,IF(LEN(TEXT(K1153*100,"00000000"))=3,_xlfn.CONCAT(0,TEXT(K1153*100,"000000.""00")),TEXT(K1153*100,"000000"".""00")),""""))</f>
        <v/>
      </c>
      <c r="J1153" s="10" t="str">
        <f>IF(Rapportage!I1153="","",IF(($Q$2-$P$2)&gt;=0,IF(LEN(TEXT(Rapportage!I1153*100,"000000"))=3,_xlfn.CONCAT(0,TEXT(Rapportage!I1153*100,"000.""00")),TEXT(Rapportage!I1153*100,"000"".""00")),""""))</f>
        <v/>
      </c>
      <c r="K1153" s="15">
        <f>ROUND(Rapportage!H1153,2)</f>
        <v>0</v>
      </c>
      <c r="O1153" t="s">
        <v>1187</v>
      </c>
      <c r="P1153">
        <v>1152</v>
      </c>
    </row>
    <row r="1154" spans="1:16" x14ac:dyDescent="0.25">
      <c r="A1154" t="str">
        <f>IF(LEN(Rapportage!A1154)="","",Rapportage!A1154&amp;REPT(" ",10-MIN(10,LEN(Rapportage!A1154))))</f>
        <v xml:space="preserve">          </v>
      </c>
      <c r="B1154" t="str">
        <f>IF(Rapportage!B1154=0,"",_xlfn.CONCAT(REPT("0",7-LEN(Rapportage!B1154)),Rapportage!B1154))</f>
        <v/>
      </c>
      <c r="C1154" t="str">
        <f>IF(Rapportage!C1154=0,"",IF(ISNUMBER(SEARCH("-",Rapportage!C1154)),_xlfn.CONCAT(REPT("0",7-LEN(LEFT(Rapportage!C1154,SEARCH("-",Rapportage!C1154)-1))),LEFT(Rapportage!C1154,SEARCH("-",Rapportage!C1154)-1)),_xlfn.CONCAT(REPT("0",7-LEN(Rapportage!C1154)),Rapportage!C1154)))</f>
        <v/>
      </c>
      <c r="E1154" t="s">
        <v>3689</v>
      </c>
      <c r="F1154" t="str">
        <f>IF(Rapportage!E1154="","",_xlfn.CONCAT(REPT("0",4-LEN(Rapportage!E1154)),Rapportage!E1154))</f>
        <v/>
      </c>
      <c r="G1154" s="10" t="str">
        <f>IF(Rapportage!F1154 ="0","  ", "  ")</f>
        <v xml:space="preserve">  </v>
      </c>
      <c r="H1154" s="10" t="str">
        <f>Rapportage!G1154 &amp; REPT(" ",4-MIN(4,LEN(Rapportage!G1154)))</f>
        <v xml:space="preserve">    </v>
      </c>
      <c r="I1154" s="10" t="str">
        <f>IF(Rapportage!H1154="","",IF(($Q$2-$P$2)&gt;=0,IF(LEN(TEXT(K1154*100,"00000000"))=3,_xlfn.CONCAT(0,TEXT(K1154*100,"000000.""00")),TEXT(K1154*100,"000000"".""00")),""""))</f>
        <v/>
      </c>
      <c r="J1154" s="10" t="str">
        <f>IF(Rapportage!I1154="","",IF(($Q$2-$P$2)&gt;=0,IF(LEN(TEXT(Rapportage!I1154*100,"000000"))=3,_xlfn.CONCAT(0,TEXT(Rapportage!I1154*100,"000.""00")),TEXT(Rapportage!I1154*100,"000"".""00")),""""))</f>
        <v/>
      </c>
      <c r="K1154" s="15">
        <f>ROUND(Rapportage!H1154,2)</f>
        <v>0</v>
      </c>
      <c r="O1154" t="s">
        <v>1188</v>
      </c>
      <c r="P1154">
        <v>1153</v>
      </c>
    </row>
    <row r="1155" spans="1:16" x14ac:dyDescent="0.25">
      <c r="A1155" t="str">
        <f>IF(LEN(Rapportage!A1155)="","",Rapportage!A1155&amp;REPT(" ",10-MIN(10,LEN(Rapportage!A1155))))</f>
        <v xml:space="preserve">          </v>
      </c>
      <c r="B1155" t="str">
        <f>IF(Rapportage!B1155=0,"",_xlfn.CONCAT(REPT("0",7-LEN(Rapportage!B1155)),Rapportage!B1155))</f>
        <v/>
      </c>
      <c r="C1155" t="str">
        <f>IF(Rapportage!C1155=0,"",IF(ISNUMBER(SEARCH("-",Rapportage!C1155)),_xlfn.CONCAT(REPT("0",7-LEN(LEFT(Rapportage!C1155,SEARCH("-",Rapportage!C1155)-1))),LEFT(Rapportage!C1155,SEARCH("-",Rapportage!C1155)-1)),_xlfn.CONCAT(REPT("0",7-LEN(Rapportage!C1155)),Rapportage!C1155)))</f>
        <v/>
      </c>
      <c r="E1155" t="s">
        <v>3690</v>
      </c>
      <c r="F1155" t="str">
        <f>IF(Rapportage!E1155="","",_xlfn.CONCAT(REPT("0",4-LEN(Rapportage!E1155)),Rapportage!E1155))</f>
        <v/>
      </c>
      <c r="G1155" s="10" t="str">
        <f>IF(Rapportage!F1155 ="0","  ", "  ")</f>
        <v xml:space="preserve">  </v>
      </c>
      <c r="H1155" s="10" t="str">
        <f>Rapportage!G1155 &amp; REPT(" ",4-MIN(4,LEN(Rapportage!G1155)))</f>
        <v xml:space="preserve">    </v>
      </c>
      <c r="I1155" s="10" t="str">
        <f>IF(Rapportage!H1155="","",IF(($Q$2-$P$2)&gt;=0,IF(LEN(TEXT(K1155*100,"00000000"))=3,_xlfn.CONCAT(0,TEXT(K1155*100,"000000.""00")),TEXT(K1155*100,"000000"".""00")),""""))</f>
        <v/>
      </c>
      <c r="J1155" s="10" t="str">
        <f>IF(Rapportage!I1155="","",IF(($Q$2-$P$2)&gt;=0,IF(LEN(TEXT(Rapportage!I1155*100,"000000"))=3,_xlfn.CONCAT(0,TEXT(Rapportage!I1155*100,"000.""00")),TEXT(Rapportage!I1155*100,"000"".""00")),""""))</f>
        <v/>
      </c>
      <c r="K1155" s="15">
        <f>ROUND(Rapportage!H1155,2)</f>
        <v>0</v>
      </c>
      <c r="O1155" t="s">
        <v>1189</v>
      </c>
      <c r="P1155">
        <v>1154</v>
      </c>
    </row>
    <row r="1156" spans="1:16" x14ac:dyDescent="0.25">
      <c r="A1156" t="str">
        <f>IF(LEN(Rapportage!A1156)="","",Rapportage!A1156&amp;REPT(" ",10-MIN(10,LEN(Rapportage!A1156))))</f>
        <v xml:space="preserve">          </v>
      </c>
      <c r="B1156" t="str">
        <f>IF(Rapportage!B1156=0,"",_xlfn.CONCAT(REPT("0",7-LEN(Rapportage!B1156)),Rapportage!B1156))</f>
        <v/>
      </c>
      <c r="C1156" t="str">
        <f>IF(Rapportage!C1156=0,"",IF(ISNUMBER(SEARCH("-",Rapportage!C1156)),_xlfn.CONCAT(REPT("0",7-LEN(LEFT(Rapportage!C1156,SEARCH("-",Rapportage!C1156)-1))),LEFT(Rapportage!C1156,SEARCH("-",Rapportage!C1156)-1)),_xlfn.CONCAT(REPT("0",7-LEN(Rapportage!C1156)),Rapportage!C1156)))</f>
        <v/>
      </c>
      <c r="E1156" t="s">
        <v>3691</v>
      </c>
      <c r="F1156" t="str">
        <f>IF(Rapportage!E1156="","",_xlfn.CONCAT(REPT("0",4-LEN(Rapportage!E1156)),Rapportage!E1156))</f>
        <v/>
      </c>
      <c r="G1156" s="10" t="str">
        <f>IF(Rapportage!F1156 ="0","  ", "  ")</f>
        <v xml:space="preserve">  </v>
      </c>
      <c r="H1156" s="10" t="str">
        <f>Rapportage!G1156 &amp; REPT(" ",4-MIN(4,LEN(Rapportage!G1156)))</f>
        <v xml:space="preserve">    </v>
      </c>
      <c r="I1156" s="10" t="str">
        <f>IF(Rapportage!H1156="","",IF(($Q$2-$P$2)&gt;=0,IF(LEN(TEXT(K1156*100,"00000000"))=3,_xlfn.CONCAT(0,TEXT(K1156*100,"000000.""00")),TEXT(K1156*100,"000000"".""00")),""""))</f>
        <v/>
      </c>
      <c r="J1156" s="10" t="str">
        <f>IF(Rapportage!I1156="","",IF(($Q$2-$P$2)&gt;=0,IF(LEN(TEXT(Rapportage!I1156*100,"000000"))=3,_xlfn.CONCAT(0,TEXT(Rapportage!I1156*100,"000.""00")),TEXT(Rapportage!I1156*100,"000"".""00")),""""))</f>
        <v/>
      </c>
      <c r="K1156" s="15">
        <f>ROUND(Rapportage!H1156,2)</f>
        <v>0</v>
      </c>
      <c r="O1156" t="s">
        <v>1190</v>
      </c>
      <c r="P1156">
        <v>1155</v>
      </c>
    </row>
    <row r="1157" spans="1:16" x14ac:dyDescent="0.25">
      <c r="A1157" t="str">
        <f>IF(LEN(Rapportage!A1157)="","",Rapportage!A1157&amp;REPT(" ",10-MIN(10,LEN(Rapportage!A1157))))</f>
        <v xml:space="preserve">          </v>
      </c>
      <c r="B1157" t="str">
        <f>IF(Rapportage!B1157=0,"",_xlfn.CONCAT(REPT("0",7-LEN(Rapportage!B1157)),Rapportage!B1157))</f>
        <v/>
      </c>
      <c r="C1157" t="str">
        <f>IF(Rapportage!C1157=0,"",IF(ISNUMBER(SEARCH("-",Rapportage!C1157)),_xlfn.CONCAT(REPT("0",7-LEN(LEFT(Rapportage!C1157,SEARCH("-",Rapportage!C1157)-1))),LEFT(Rapportage!C1157,SEARCH("-",Rapportage!C1157)-1)),_xlfn.CONCAT(REPT("0",7-LEN(Rapportage!C1157)),Rapportage!C1157)))</f>
        <v/>
      </c>
      <c r="E1157" t="s">
        <v>3692</v>
      </c>
      <c r="F1157" t="str">
        <f>IF(Rapportage!E1157="","",_xlfn.CONCAT(REPT("0",4-LEN(Rapportage!E1157)),Rapportage!E1157))</f>
        <v/>
      </c>
      <c r="G1157" s="10" t="str">
        <f>IF(Rapportage!F1157 ="0","  ", "  ")</f>
        <v xml:space="preserve">  </v>
      </c>
      <c r="H1157" s="10" t="str">
        <f>Rapportage!G1157 &amp; REPT(" ",4-MIN(4,LEN(Rapportage!G1157)))</f>
        <v xml:space="preserve">    </v>
      </c>
      <c r="I1157" s="10" t="str">
        <f>IF(Rapportage!H1157="","",IF(($Q$2-$P$2)&gt;=0,IF(LEN(TEXT(K1157*100,"00000000"))=3,_xlfn.CONCAT(0,TEXT(K1157*100,"000000.""00")),TEXT(K1157*100,"000000"".""00")),""""))</f>
        <v/>
      </c>
      <c r="J1157" s="10" t="str">
        <f>IF(Rapportage!I1157="","",IF(($Q$2-$P$2)&gt;=0,IF(LEN(TEXT(Rapportage!I1157*100,"000000"))=3,_xlfn.CONCAT(0,TEXT(Rapportage!I1157*100,"000.""00")),TEXT(Rapportage!I1157*100,"000"".""00")),""""))</f>
        <v/>
      </c>
      <c r="K1157" s="15">
        <f>ROUND(Rapportage!H1157,2)</f>
        <v>0</v>
      </c>
      <c r="O1157" t="s">
        <v>1191</v>
      </c>
      <c r="P1157">
        <v>1156</v>
      </c>
    </row>
    <row r="1158" spans="1:16" x14ac:dyDescent="0.25">
      <c r="A1158" t="str">
        <f>IF(LEN(Rapportage!A1158)="","",Rapportage!A1158&amp;REPT(" ",10-MIN(10,LEN(Rapportage!A1158))))</f>
        <v xml:space="preserve">          </v>
      </c>
      <c r="B1158" t="str">
        <f>IF(Rapportage!B1158=0,"",_xlfn.CONCAT(REPT("0",7-LEN(Rapportage!B1158)),Rapportage!B1158))</f>
        <v/>
      </c>
      <c r="C1158" t="str">
        <f>IF(Rapportage!C1158=0,"",IF(ISNUMBER(SEARCH("-",Rapportage!C1158)),_xlfn.CONCAT(REPT("0",7-LEN(LEFT(Rapportage!C1158,SEARCH("-",Rapportage!C1158)-1))),LEFT(Rapportage!C1158,SEARCH("-",Rapportage!C1158)-1)),_xlfn.CONCAT(REPT("0",7-LEN(Rapportage!C1158)),Rapportage!C1158)))</f>
        <v/>
      </c>
      <c r="E1158" t="s">
        <v>3693</v>
      </c>
      <c r="F1158" t="str">
        <f>IF(Rapportage!E1158="","",_xlfn.CONCAT(REPT("0",4-LEN(Rapportage!E1158)),Rapportage!E1158))</f>
        <v/>
      </c>
      <c r="G1158" s="10" t="str">
        <f>IF(Rapportage!F1158 ="0","  ", "  ")</f>
        <v xml:space="preserve">  </v>
      </c>
      <c r="H1158" s="10" t="str">
        <f>Rapportage!G1158 &amp; REPT(" ",4-MIN(4,LEN(Rapportage!G1158)))</f>
        <v xml:space="preserve">    </v>
      </c>
      <c r="I1158" s="10" t="str">
        <f>IF(Rapportage!H1158="","",IF(($Q$2-$P$2)&gt;=0,IF(LEN(TEXT(K1158*100,"00000000"))=3,_xlfn.CONCAT(0,TEXT(K1158*100,"000000.""00")),TEXT(K1158*100,"000000"".""00")),""""))</f>
        <v/>
      </c>
      <c r="J1158" s="10" t="str">
        <f>IF(Rapportage!I1158="","",IF(($Q$2-$P$2)&gt;=0,IF(LEN(TEXT(Rapportage!I1158*100,"000000"))=3,_xlfn.CONCAT(0,TEXT(Rapportage!I1158*100,"000.""00")),TEXT(Rapportage!I1158*100,"000"".""00")),""""))</f>
        <v/>
      </c>
      <c r="K1158" s="15">
        <f>ROUND(Rapportage!H1158,2)</f>
        <v>0</v>
      </c>
      <c r="O1158" t="s">
        <v>1192</v>
      </c>
      <c r="P1158">
        <v>1157</v>
      </c>
    </row>
    <row r="1159" spans="1:16" x14ac:dyDescent="0.25">
      <c r="A1159" t="str">
        <f>IF(LEN(Rapportage!A1159)="","",Rapportage!A1159&amp;REPT(" ",10-MIN(10,LEN(Rapportage!A1159))))</f>
        <v xml:space="preserve">          </v>
      </c>
      <c r="B1159" t="str">
        <f>IF(Rapportage!B1159=0,"",_xlfn.CONCAT(REPT("0",7-LEN(Rapportage!B1159)),Rapportage!B1159))</f>
        <v/>
      </c>
      <c r="C1159" t="str">
        <f>IF(Rapportage!C1159=0,"",IF(ISNUMBER(SEARCH("-",Rapportage!C1159)),_xlfn.CONCAT(REPT("0",7-LEN(LEFT(Rapportage!C1159,SEARCH("-",Rapportage!C1159)-1))),LEFT(Rapportage!C1159,SEARCH("-",Rapportage!C1159)-1)),_xlfn.CONCAT(REPT("0",7-LEN(Rapportage!C1159)),Rapportage!C1159)))</f>
        <v/>
      </c>
      <c r="E1159" t="s">
        <v>3694</v>
      </c>
      <c r="F1159" t="str">
        <f>IF(Rapportage!E1159="","",_xlfn.CONCAT(REPT("0",4-LEN(Rapportage!E1159)),Rapportage!E1159))</f>
        <v/>
      </c>
      <c r="G1159" s="10" t="str">
        <f>IF(Rapportage!F1159 ="0","  ", "  ")</f>
        <v xml:space="preserve">  </v>
      </c>
      <c r="H1159" s="10" t="str">
        <f>Rapportage!G1159 &amp; REPT(" ",4-MIN(4,LEN(Rapportage!G1159)))</f>
        <v xml:space="preserve">    </v>
      </c>
      <c r="I1159" s="10" t="str">
        <f>IF(Rapportage!H1159="","",IF(($Q$2-$P$2)&gt;=0,IF(LEN(TEXT(K1159*100,"00000000"))=3,_xlfn.CONCAT(0,TEXT(K1159*100,"000000.""00")),TEXT(K1159*100,"000000"".""00")),""""))</f>
        <v/>
      </c>
      <c r="J1159" s="10" t="str">
        <f>IF(Rapportage!I1159="","",IF(($Q$2-$P$2)&gt;=0,IF(LEN(TEXT(Rapportage!I1159*100,"000000"))=3,_xlfn.CONCAT(0,TEXT(Rapportage!I1159*100,"000.""00")),TEXT(Rapportage!I1159*100,"000"".""00")),""""))</f>
        <v/>
      </c>
      <c r="K1159" s="15">
        <f>ROUND(Rapportage!H1159,2)</f>
        <v>0</v>
      </c>
      <c r="O1159" t="s">
        <v>1193</v>
      </c>
      <c r="P1159">
        <v>1158</v>
      </c>
    </row>
    <row r="1160" spans="1:16" x14ac:dyDescent="0.25">
      <c r="A1160" t="str">
        <f>IF(LEN(Rapportage!A1160)="","",Rapportage!A1160&amp;REPT(" ",10-MIN(10,LEN(Rapportage!A1160))))</f>
        <v xml:space="preserve">          </v>
      </c>
      <c r="B1160" t="str">
        <f>IF(Rapportage!B1160=0,"",_xlfn.CONCAT(REPT("0",7-LEN(Rapportage!B1160)),Rapportage!B1160))</f>
        <v/>
      </c>
      <c r="C1160" t="str">
        <f>IF(Rapportage!C1160=0,"",IF(ISNUMBER(SEARCH("-",Rapportage!C1160)),_xlfn.CONCAT(REPT("0",7-LEN(LEFT(Rapportage!C1160,SEARCH("-",Rapportage!C1160)-1))),LEFT(Rapportage!C1160,SEARCH("-",Rapportage!C1160)-1)),_xlfn.CONCAT(REPT("0",7-LEN(Rapportage!C1160)),Rapportage!C1160)))</f>
        <v/>
      </c>
      <c r="E1160" t="s">
        <v>3695</v>
      </c>
      <c r="F1160" t="str">
        <f>IF(Rapportage!E1160="","",_xlfn.CONCAT(REPT("0",4-LEN(Rapportage!E1160)),Rapportage!E1160))</f>
        <v/>
      </c>
      <c r="G1160" s="10" t="str">
        <f>IF(Rapportage!F1160 ="0","  ", "  ")</f>
        <v xml:space="preserve">  </v>
      </c>
      <c r="H1160" s="10" t="str">
        <f>Rapportage!G1160 &amp; REPT(" ",4-MIN(4,LEN(Rapportage!G1160)))</f>
        <v xml:space="preserve">    </v>
      </c>
      <c r="I1160" s="10" t="str">
        <f>IF(Rapportage!H1160="","",IF(($Q$2-$P$2)&gt;=0,IF(LEN(TEXT(K1160*100,"00000000"))=3,_xlfn.CONCAT(0,TEXT(K1160*100,"000000.""00")),TEXT(K1160*100,"000000"".""00")),""""))</f>
        <v/>
      </c>
      <c r="J1160" s="10" t="str">
        <f>IF(Rapportage!I1160="","",IF(($Q$2-$P$2)&gt;=0,IF(LEN(TEXT(Rapportage!I1160*100,"000000"))=3,_xlfn.CONCAT(0,TEXT(Rapportage!I1160*100,"000.""00")),TEXT(Rapportage!I1160*100,"000"".""00")),""""))</f>
        <v/>
      </c>
      <c r="K1160" s="15">
        <f>ROUND(Rapportage!H1160,2)</f>
        <v>0</v>
      </c>
      <c r="O1160" t="s">
        <v>1194</v>
      </c>
      <c r="P1160">
        <v>1159</v>
      </c>
    </row>
    <row r="1161" spans="1:16" x14ac:dyDescent="0.25">
      <c r="A1161" t="str">
        <f>IF(LEN(Rapportage!A1161)="","",Rapportage!A1161&amp;REPT(" ",10-MIN(10,LEN(Rapportage!A1161))))</f>
        <v xml:space="preserve">          </v>
      </c>
      <c r="B1161" t="str">
        <f>IF(Rapportage!B1161=0,"",_xlfn.CONCAT(REPT("0",7-LEN(Rapportage!B1161)),Rapportage!B1161))</f>
        <v/>
      </c>
      <c r="C1161" t="str">
        <f>IF(Rapportage!C1161=0,"",IF(ISNUMBER(SEARCH("-",Rapportage!C1161)),_xlfn.CONCAT(REPT("0",7-LEN(LEFT(Rapportage!C1161,SEARCH("-",Rapportage!C1161)-1))),LEFT(Rapportage!C1161,SEARCH("-",Rapportage!C1161)-1)),_xlfn.CONCAT(REPT("0",7-LEN(Rapportage!C1161)),Rapportage!C1161)))</f>
        <v/>
      </c>
      <c r="E1161" t="s">
        <v>3696</v>
      </c>
      <c r="F1161" t="str">
        <f>IF(Rapportage!E1161="","",_xlfn.CONCAT(REPT("0",4-LEN(Rapportage!E1161)),Rapportage!E1161))</f>
        <v/>
      </c>
      <c r="G1161" s="10" t="str">
        <f>IF(Rapportage!F1161 ="0","  ", "  ")</f>
        <v xml:space="preserve">  </v>
      </c>
      <c r="H1161" s="10" t="str">
        <f>Rapportage!G1161 &amp; REPT(" ",4-MIN(4,LEN(Rapportage!G1161)))</f>
        <v xml:space="preserve">    </v>
      </c>
      <c r="I1161" s="10" t="str">
        <f>IF(Rapportage!H1161="","",IF(($Q$2-$P$2)&gt;=0,IF(LEN(TEXT(K1161*100,"00000000"))=3,_xlfn.CONCAT(0,TEXT(K1161*100,"000000.""00")),TEXT(K1161*100,"000000"".""00")),""""))</f>
        <v/>
      </c>
      <c r="J1161" s="10" t="str">
        <f>IF(Rapportage!I1161="","",IF(($Q$2-$P$2)&gt;=0,IF(LEN(TEXT(Rapportage!I1161*100,"000000"))=3,_xlfn.CONCAT(0,TEXT(Rapportage!I1161*100,"000.""00")),TEXT(Rapportage!I1161*100,"000"".""00")),""""))</f>
        <v/>
      </c>
      <c r="K1161" s="15">
        <f>ROUND(Rapportage!H1161,2)</f>
        <v>0</v>
      </c>
      <c r="O1161" t="s">
        <v>1195</v>
      </c>
      <c r="P1161">
        <v>1160</v>
      </c>
    </row>
    <row r="1162" spans="1:16" x14ac:dyDescent="0.25">
      <c r="A1162" t="str">
        <f>IF(LEN(Rapportage!A1162)="","",Rapportage!A1162&amp;REPT(" ",10-MIN(10,LEN(Rapportage!A1162))))</f>
        <v xml:space="preserve">          </v>
      </c>
      <c r="B1162" t="str">
        <f>IF(Rapportage!B1162=0,"",_xlfn.CONCAT(REPT("0",7-LEN(Rapportage!B1162)),Rapportage!B1162))</f>
        <v/>
      </c>
      <c r="C1162" t="str">
        <f>IF(Rapportage!C1162=0,"",IF(ISNUMBER(SEARCH("-",Rapportage!C1162)),_xlfn.CONCAT(REPT("0",7-LEN(LEFT(Rapportage!C1162,SEARCH("-",Rapportage!C1162)-1))),LEFT(Rapportage!C1162,SEARCH("-",Rapportage!C1162)-1)),_xlfn.CONCAT(REPT("0",7-LEN(Rapportage!C1162)),Rapportage!C1162)))</f>
        <v/>
      </c>
      <c r="E1162" t="s">
        <v>3697</v>
      </c>
      <c r="F1162" t="str">
        <f>IF(Rapportage!E1162="","",_xlfn.CONCAT(REPT("0",4-LEN(Rapportage!E1162)),Rapportage!E1162))</f>
        <v/>
      </c>
      <c r="G1162" s="10" t="str">
        <f>IF(Rapportage!F1162 ="0","  ", "  ")</f>
        <v xml:space="preserve">  </v>
      </c>
      <c r="H1162" s="10" t="str">
        <f>Rapportage!G1162 &amp; REPT(" ",4-MIN(4,LEN(Rapportage!G1162)))</f>
        <v xml:space="preserve">    </v>
      </c>
      <c r="I1162" s="10" t="str">
        <f>IF(Rapportage!H1162="","",IF(($Q$2-$P$2)&gt;=0,IF(LEN(TEXT(K1162*100,"00000000"))=3,_xlfn.CONCAT(0,TEXT(K1162*100,"000000.""00")),TEXT(K1162*100,"000000"".""00")),""""))</f>
        <v/>
      </c>
      <c r="J1162" s="10" t="str">
        <f>IF(Rapportage!I1162="","",IF(($Q$2-$P$2)&gt;=0,IF(LEN(TEXT(Rapportage!I1162*100,"000000"))=3,_xlfn.CONCAT(0,TEXT(Rapportage!I1162*100,"000.""00")),TEXT(Rapportage!I1162*100,"000"".""00")),""""))</f>
        <v/>
      </c>
      <c r="K1162" s="15">
        <f>ROUND(Rapportage!H1162,2)</f>
        <v>0</v>
      </c>
      <c r="O1162" t="s">
        <v>1196</v>
      </c>
      <c r="P1162">
        <v>1161</v>
      </c>
    </row>
    <row r="1163" spans="1:16" x14ac:dyDescent="0.25">
      <c r="A1163" t="str">
        <f>IF(LEN(Rapportage!A1163)="","",Rapportage!A1163&amp;REPT(" ",10-MIN(10,LEN(Rapportage!A1163))))</f>
        <v xml:space="preserve">          </v>
      </c>
      <c r="B1163" t="str">
        <f>IF(Rapportage!B1163=0,"",_xlfn.CONCAT(REPT("0",7-LEN(Rapportage!B1163)),Rapportage!B1163))</f>
        <v/>
      </c>
      <c r="C1163" t="str">
        <f>IF(Rapportage!C1163=0,"",IF(ISNUMBER(SEARCH("-",Rapportage!C1163)),_xlfn.CONCAT(REPT("0",7-LEN(LEFT(Rapportage!C1163,SEARCH("-",Rapportage!C1163)-1))),LEFT(Rapportage!C1163,SEARCH("-",Rapportage!C1163)-1)),_xlfn.CONCAT(REPT("0",7-LEN(Rapportage!C1163)),Rapportage!C1163)))</f>
        <v/>
      </c>
      <c r="E1163" t="s">
        <v>3698</v>
      </c>
      <c r="F1163" t="str">
        <f>IF(Rapportage!E1163="","",_xlfn.CONCAT(REPT("0",4-LEN(Rapportage!E1163)),Rapportage!E1163))</f>
        <v/>
      </c>
      <c r="G1163" s="10" t="str">
        <f>IF(Rapportage!F1163 ="0","  ", "  ")</f>
        <v xml:space="preserve">  </v>
      </c>
      <c r="H1163" s="10" t="str">
        <f>Rapportage!G1163 &amp; REPT(" ",4-MIN(4,LEN(Rapportage!G1163)))</f>
        <v xml:space="preserve">    </v>
      </c>
      <c r="I1163" s="10" t="str">
        <f>IF(Rapportage!H1163="","",IF(($Q$2-$P$2)&gt;=0,IF(LEN(TEXT(K1163*100,"00000000"))=3,_xlfn.CONCAT(0,TEXT(K1163*100,"000000.""00")),TEXT(K1163*100,"000000"".""00")),""""))</f>
        <v/>
      </c>
      <c r="J1163" s="10" t="str">
        <f>IF(Rapportage!I1163="","",IF(($Q$2-$P$2)&gt;=0,IF(LEN(TEXT(Rapportage!I1163*100,"000000"))=3,_xlfn.CONCAT(0,TEXT(Rapportage!I1163*100,"000.""00")),TEXT(Rapportage!I1163*100,"000"".""00")),""""))</f>
        <v/>
      </c>
      <c r="K1163" s="15">
        <f>ROUND(Rapportage!H1163,2)</f>
        <v>0</v>
      </c>
      <c r="O1163" t="s">
        <v>1197</v>
      </c>
      <c r="P1163">
        <v>1162</v>
      </c>
    </row>
    <row r="1164" spans="1:16" x14ac:dyDescent="0.25">
      <c r="A1164" t="str">
        <f>IF(LEN(Rapportage!A1164)="","",Rapportage!A1164&amp;REPT(" ",10-MIN(10,LEN(Rapportage!A1164))))</f>
        <v xml:space="preserve">          </v>
      </c>
      <c r="B1164" t="str">
        <f>IF(Rapportage!B1164=0,"",_xlfn.CONCAT(REPT("0",7-LEN(Rapportage!B1164)),Rapportage!B1164))</f>
        <v/>
      </c>
      <c r="C1164" t="str">
        <f>IF(Rapportage!C1164=0,"",IF(ISNUMBER(SEARCH("-",Rapportage!C1164)),_xlfn.CONCAT(REPT("0",7-LEN(LEFT(Rapportage!C1164,SEARCH("-",Rapportage!C1164)-1))),LEFT(Rapportage!C1164,SEARCH("-",Rapportage!C1164)-1)),_xlfn.CONCAT(REPT("0",7-LEN(Rapportage!C1164)),Rapportage!C1164)))</f>
        <v/>
      </c>
      <c r="E1164" t="s">
        <v>3699</v>
      </c>
      <c r="F1164" t="str">
        <f>IF(Rapportage!E1164="","",_xlfn.CONCAT(REPT("0",4-LEN(Rapportage!E1164)),Rapportage!E1164))</f>
        <v/>
      </c>
      <c r="G1164" s="10" t="str">
        <f>IF(Rapportage!F1164 ="0","  ", "  ")</f>
        <v xml:space="preserve">  </v>
      </c>
      <c r="H1164" s="10" t="str">
        <f>Rapportage!G1164 &amp; REPT(" ",4-MIN(4,LEN(Rapportage!G1164)))</f>
        <v xml:space="preserve">    </v>
      </c>
      <c r="I1164" s="10" t="str">
        <f>IF(Rapportage!H1164="","",IF(($Q$2-$P$2)&gt;=0,IF(LEN(TEXT(K1164*100,"00000000"))=3,_xlfn.CONCAT(0,TEXT(K1164*100,"000000.""00")),TEXT(K1164*100,"000000"".""00")),""""))</f>
        <v/>
      </c>
      <c r="J1164" s="10" t="str">
        <f>IF(Rapportage!I1164="","",IF(($Q$2-$P$2)&gt;=0,IF(LEN(TEXT(Rapportage!I1164*100,"000000"))=3,_xlfn.CONCAT(0,TEXT(Rapportage!I1164*100,"000.""00")),TEXT(Rapportage!I1164*100,"000"".""00")),""""))</f>
        <v/>
      </c>
      <c r="K1164" s="15">
        <f>ROUND(Rapportage!H1164,2)</f>
        <v>0</v>
      </c>
      <c r="O1164" t="s">
        <v>1198</v>
      </c>
      <c r="P1164">
        <v>1163</v>
      </c>
    </row>
    <row r="1165" spans="1:16" x14ac:dyDescent="0.25">
      <c r="A1165" t="str">
        <f>IF(LEN(Rapportage!A1165)="","",Rapportage!A1165&amp;REPT(" ",10-MIN(10,LEN(Rapportage!A1165))))</f>
        <v xml:space="preserve">          </v>
      </c>
      <c r="B1165" t="str">
        <f>IF(Rapportage!B1165=0,"",_xlfn.CONCAT(REPT("0",7-LEN(Rapportage!B1165)),Rapportage!B1165))</f>
        <v/>
      </c>
      <c r="C1165" t="str">
        <f>IF(Rapportage!C1165=0,"",IF(ISNUMBER(SEARCH("-",Rapportage!C1165)),_xlfn.CONCAT(REPT("0",7-LEN(LEFT(Rapportage!C1165,SEARCH("-",Rapportage!C1165)-1))),LEFT(Rapportage!C1165,SEARCH("-",Rapportage!C1165)-1)),_xlfn.CONCAT(REPT("0",7-LEN(Rapportage!C1165)),Rapportage!C1165)))</f>
        <v/>
      </c>
      <c r="E1165" t="s">
        <v>3700</v>
      </c>
      <c r="F1165" t="str">
        <f>IF(Rapportage!E1165="","",_xlfn.CONCAT(REPT("0",4-LEN(Rapportage!E1165)),Rapportage!E1165))</f>
        <v/>
      </c>
      <c r="G1165" s="10" t="str">
        <f>IF(Rapportage!F1165 ="0","  ", "  ")</f>
        <v xml:space="preserve">  </v>
      </c>
      <c r="H1165" s="10" t="str">
        <f>Rapportage!G1165 &amp; REPT(" ",4-MIN(4,LEN(Rapportage!G1165)))</f>
        <v xml:space="preserve">    </v>
      </c>
      <c r="I1165" s="10" t="str">
        <f>IF(Rapportage!H1165="","",IF(($Q$2-$P$2)&gt;=0,IF(LEN(TEXT(K1165*100,"00000000"))=3,_xlfn.CONCAT(0,TEXT(K1165*100,"000000.""00")),TEXT(K1165*100,"000000"".""00")),""""))</f>
        <v/>
      </c>
      <c r="J1165" s="10" t="str">
        <f>IF(Rapportage!I1165="","",IF(($Q$2-$P$2)&gt;=0,IF(LEN(TEXT(Rapportage!I1165*100,"000000"))=3,_xlfn.CONCAT(0,TEXT(Rapportage!I1165*100,"000.""00")),TEXT(Rapportage!I1165*100,"000"".""00")),""""))</f>
        <v/>
      </c>
      <c r="K1165" s="15">
        <f>ROUND(Rapportage!H1165,2)</f>
        <v>0</v>
      </c>
      <c r="O1165" t="s">
        <v>1199</v>
      </c>
      <c r="P1165">
        <v>1164</v>
      </c>
    </row>
    <row r="1166" spans="1:16" x14ac:dyDescent="0.25">
      <c r="A1166" t="str">
        <f>IF(LEN(Rapportage!A1166)="","",Rapportage!A1166&amp;REPT(" ",10-MIN(10,LEN(Rapportage!A1166))))</f>
        <v xml:space="preserve">          </v>
      </c>
      <c r="B1166" t="str">
        <f>IF(Rapportage!B1166=0,"",_xlfn.CONCAT(REPT("0",7-LEN(Rapportage!B1166)),Rapportage!B1166))</f>
        <v/>
      </c>
      <c r="C1166" t="str">
        <f>IF(Rapportage!C1166=0,"",IF(ISNUMBER(SEARCH("-",Rapportage!C1166)),_xlfn.CONCAT(REPT("0",7-LEN(LEFT(Rapportage!C1166,SEARCH("-",Rapportage!C1166)-1))),LEFT(Rapportage!C1166,SEARCH("-",Rapportage!C1166)-1)),_xlfn.CONCAT(REPT("0",7-LEN(Rapportage!C1166)),Rapportage!C1166)))</f>
        <v/>
      </c>
      <c r="E1166" t="s">
        <v>3701</v>
      </c>
      <c r="F1166" t="str">
        <f>IF(Rapportage!E1166="","",_xlfn.CONCAT(REPT("0",4-LEN(Rapportage!E1166)),Rapportage!E1166))</f>
        <v/>
      </c>
      <c r="G1166" s="10" t="str">
        <f>IF(Rapportage!F1166 ="0","  ", "  ")</f>
        <v xml:space="preserve">  </v>
      </c>
      <c r="H1166" s="10" t="str">
        <f>Rapportage!G1166 &amp; REPT(" ",4-MIN(4,LEN(Rapportage!G1166)))</f>
        <v xml:space="preserve">    </v>
      </c>
      <c r="I1166" s="10" t="str">
        <f>IF(Rapportage!H1166="","",IF(($Q$2-$P$2)&gt;=0,IF(LEN(TEXT(K1166*100,"00000000"))=3,_xlfn.CONCAT(0,TEXT(K1166*100,"000000.""00")),TEXT(K1166*100,"000000"".""00")),""""))</f>
        <v/>
      </c>
      <c r="J1166" s="10" t="str">
        <f>IF(Rapportage!I1166="","",IF(($Q$2-$P$2)&gt;=0,IF(LEN(TEXT(Rapportage!I1166*100,"000000"))=3,_xlfn.CONCAT(0,TEXT(Rapportage!I1166*100,"000.""00")),TEXT(Rapportage!I1166*100,"000"".""00")),""""))</f>
        <v/>
      </c>
      <c r="K1166" s="15">
        <f>ROUND(Rapportage!H1166,2)</f>
        <v>0</v>
      </c>
      <c r="O1166" t="s">
        <v>1200</v>
      </c>
      <c r="P1166">
        <v>1165</v>
      </c>
    </row>
    <row r="1167" spans="1:16" x14ac:dyDescent="0.25">
      <c r="A1167" t="str">
        <f>IF(LEN(Rapportage!A1167)="","",Rapportage!A1167&amp;REPT(" ",10-MIN(10,LEN(Rapportage!A1167))))</f>
        <v xml:space="preserve">          </v>
      </c>
      <c r="B1167" t="str">
        <f>IF(Rapportage!B1167=0,"",_xlfn.CONCAT(REPT("0",7-LEN(Rapportage!B1167)),Rapportage!B1167))</f>
        <v/>
      </c>
      <c r="C1167" t="str">
        <f>IF(Rapportage!C1167=0,"",IF(ISNUMBER(SEARCH("-",Rapportage!C1167)),_xlfn.CONCAT(REPT("0",7-LEN(LEFT(Rapportage!C1167,SEARCH("-",Rapportage!C1167)-1))),LEFT(Rapportage!C1167,SEARCH("-",Rapportage!C1167)-1)),_xlfn.CONCAT(REPT("0",7-LEN(Rapportage!C1167)),Rapportage!C1167)))</f>
        <v/>
      </c>
      <c r="E1167" t="s">
        <v>3702</v>
      </c>
      <c r="F1167" t="str">
        <f>IF(Rapportage!E1167="","",_xlfn.CONCAT(REPT("0",4-LEN(Rapportage!E1167)),Rapportage!E1167))</f>
        <v/>
      </c>
      <c r="G1167" s="10" t="str">
        <f>IF(Rapportage!F1167 ="0","  ", "  ")</f>
        <v xml:space="preserve">  </v>
      </c>
      <c r="H1167" s="10" t="str">
        <f>Rapportage!G1167 &amp; REPT(" ",4-MIN(4,LEN(Rapportage!G1167)))</f>
        <v xml:space="preserve">    </v>
      </c>
      <c r="I1167" s="10" t="str">
        <f>IF(Rapportage!H1167="","",IF(($Q$2-$P$2)&gt;=0,IF(LEN(TEXT(K1167*100,"00000000"))=3,_xlfn.CONCAT(0,TEXT(K1167*100,"000000.""00")),TEXT(K1167*100,"000000"".""00")),""""))</f>
        <v/>
      </c>
      <c r="J1167" s="10" t="str">
        <f>IF(Rapportage!I1167="","",IF(($Q$2-$P$2)&gt;=0,IF(LEN(TEXT(Rapportage!I1167*100,"000000"))=3,_xlfn.CONCAT(0,TEXT(Rapportage!I1167*100,"000.""00")),TEXT(Rapportage!I1167*100,"000"".""00")),""""))</f>
        <v/>
      </c>
      <c r="K1167" s="15">
        <f>ROUND(Rapportage!H1167,2)</f>
        <v>0</v>
      </c>
      <c r="O1167" t="s">
        <v>1201</v>
      </c>
      <c r="P1167">
        <v>1166</v>
      </c>
    </row>
    <row r="1168" spans="1:16" x14ac:dyDescent="0.25">
      <c r="A1168" t="str">
        <f>IF(LEN(Rapportage!A1168)="","",Rapportage!A1168&amp;REPT(" ",10-MIN(10,LEN(Rapportage!A1168))))</f>
        <v xml:space="preserve">          </v>
      </c>
      <c r="B1168" t="str">
        <f>IF(Rapportage!B1168=0,"",_xlfn.CONCAT(REPT("0",7-LEN(Rapportage!B1168)),Rapportage!B1168))</f>
        <v/>
      </c>
      <c r="C1168" t="str">
        <f>IF(Rapportage!C1168=0,"",IF(ISNUMBER(SEARCH("-",Rapportage!C1168)),_xlfn.CONCAT(REPT("0",7-LEN(LEFT(Rapportage!C1168,SEARCH("-",Rapportage!C1168)-1))),LEFT(Rapportage!C1168,SEARCH("-",Rapportage!C1168)-1)),_xlfn.CONCAT(REPT("0",7-LEN(Rapportage!C1168)),Rapportage!C1168)))</f>
        <v/>
      </c>
      <c r="E1168" t="s">
        <v>3703</v>
      </c>
      <c r="F1168" t="str">
        <f>IF(Rapportage!E1168="","",_xlfn.CONCAT(REPT("0",4-LEN(Rapportage!E1168)),Rapportage!E1168))</f>
        <v/>
      </c>
      <c r="G1168" s="10" t="str">
        <f>IF(Rapportage!F1168 ="0","  ", "  ")</f>
        <v xml:space="preserve">  </v>
      </c>
      <c r="H1168" s="10" t="str">
        <f>Rapportage!G1168 &amp; REPT(" ",4-MIN(4,LEN(Rapportage!G1168)))</f>
        <v xml:space="preserve">    </v>
      </c>
      <c r="I1168" s="10" t="str">
        <f>IF(Rapportage!H1168="","",IF(($Q$2-$P$2)&gt;=0,IF(LEN(TEXT(K1168*100,"00000000"))=3,_xlfn.CONCAT(0,TEXT(K1168*100,"000000.""00")),TEXT(K1168*100,"000000"".""00")),""""))</f>
        <v/>
      </c>
      <c r="J1168" s="10" t="str">
        <f>IF(Rapportage!I1168="","",IF(($Q$2-$P$2)&gt;=0,IF(LEN(TEXT(Rapportage!I1168*100,"000000"))=3,_xlfn.CONCAT(0,TEXT(Rapportage!I1168*100,"000.""00")),TEXT(Rapportage!I1168*100,"000"".""00")),""""))</f>
        <v/>
      </c>
      <c r="K1168" s="15">
        <f>ROUND(Rapportage!H1168,2)</f>
        <v>0</v>
      </c>
      <c r="O1168" t="s">
        <v>1202</v>
      </c>
      <c r="P1168">
        <v>1167</v>
      </c>
    </row>
    <row r="1169" spans="1:16" x14ac:dyDescent="0.25">
      <c r="A1169" t="str">
        <f>IF(LEN(Rapportage!A1169)="","",Rapportage!A1169&amp;REPT(" ",10-MIN(10,LEN(Rapportage!A1169))))</f>
        <v xml:space="preserve">          </v>
      </c>
      <c r="B1169" t="str">
        <f>IF(Rapportage!B1169=0,"",_xlfn.CONCAT(REPT("0",7-LEN(Rapportage!B1169)),Rapportage!B1169))</f>
        <v/>
      </c>
      <c r="C1169" t="str">
        <f>IF(Rapportage!C1169=0,"",IF(ISNUMBER(SEARCH("-",Rapportage!C1169)),_xlfn.CONCAT(REPT("0",7-LEN(LEFT(Rapportage!C1169,SEARCH("-",Rapportage!C1169)-1))),LEFT(Rapportage!C1169,SEARCH("-",Rapportage!C1169)-1)),_xlfn.CONCAT(REPT("0",7-LEN(Rapportage!C1169)),Rapportage!C1169)))</f>
        <v/>
      </c>
      <c r="E1169" t="s">
        <v>3704</v>
      </c>
      <c r="F1169" t="str">
        <f>IF(Rapportage!E1169="","",_xlfn.CONCAT(REPT("0",4-LEN(Rapportage!E1169)),Rapportage!E1169))</f>
        <v/>
      </c>
      <c r="G1169" s="10" t="str">
        <f>IF(Rapportage!F1169 ="0","  ", "  ")</f>
        <v xml:space="preserve">  </v>
      </c>
      <c r="H1169" s="10" t="str">
        <f>Rapportage!G1169 &amp; REPT(" ",4-MIN(4,LEN(Rapportage!G1169)))</f>
        <v xml:space="preserve">    </v>
      </c>
      <c r="I1169" s="10" t="str">
        <f>IF(Rapportage!H1169="","",IF(($Q$2-$P$2)&gt;=0,IF(LEN(TEXT(K1169*100,"00000000"))=3,_xlfn.CONCAT(0,TEXT(K1169*100,"000000.""00")),TEXT(K1169*100,"000000"".""00")),""""))</f>
        <v/>
      </c>
      <c r="J1169" s="10" t="str">
        <f>IF(Rapportage!I1169="","",IF(($Q$2-$P$2)&gt;=0,IF(LEN(TEXT(Rapportage!I1169*100,"000000"))=3,_xlfn.CONCAT(0,TEXT(Rapportage!I1169*100,"000.""00")),TEXT(Rapportage!I1169*100,"000"".""00")),""""))</f>
        <v/>
      </c>
      <c r="K1169" s="15">
        <f>ROUND(Rapportage!H1169,2)</f>
        <v>0</v>
      </c>
      <c r="O1169" t="s">
        <v>1203</v>
      </c>
      <c r="P1169">
        <v>1168</v>
      </c>
    </row>
    <row r="1170" spans="1:16" x14ac:dyDescent="0.25">
      <c r="A1170" t="str">
        <f>IF(LEN(Rapportage!A1170)="","",Rapportage!A1170&amp;REPT(" ",10-MIN(10,LEN(Rapportage!A1170))))</f>
        <v xml:space="preserve">          </v>
      </c>
      <c r="B1170" t="str">
        <f>IF(Rapportage!B1170=0,"",_xlfn.CONCAT(REPT("0",7-LEN(Rapportage!B1170)),Rapportage!B1170))</f>
        <v/>
      </c>
      <c r="C1170" t="str">
        <f>IF(Rapportage!C1170=0,"",IF(ISNUMBER(SEARCH("-",Rapportage!C1170)),_xlfn.CONCAT(REPT("0",7-LEN(LEFT(Rapportage!C1170,SEARCH("-",Rapportage!C1170)-1))),LEFT(Rapportage!C1170,SEARCH("-",Rapportage!C1170)-1)),_xlfn.CONCAT(REPT("0",7-LEN(Rapportage!C1170)),Rapportage!C1170)))</f>
        <v/>
      </c>
      <c r="E1170" t="s">
        <v>3705</v>
      </c>
      <c r="F1170" t="str">
        <f>IF(Rapportage!E1170="","",_xlfn.CONCAT(REPT("0",4-LEN(Rapportage!E1170)),Rapportage!E1170))</f>
        <v/>
      </c>
      <c r="G1170" s="10" t="str">
        <f>IF(Rapportage!F1170 ="0","  ", "  ")</f>
        <v xml:space="preserve">  </v>
      </c>
      <c r="H1170" s="10" t="str">
        <f>Rapportage!G1170 &amp; REPT(" ",4-MIN(4,LEN(Rapportage!G1170)))</f>
        <v xml:space="preserve">    </v>
      </c>
      <c r="I1170" s="10" t="str">
        <f>IF(Rapportage!H1170="","",IF(($Q$2-$P$2)&gt;=0,IF(LEN(TEXT(K1170*100,"00000000"))=3,_xlfn.CONCAT(0,TEXT(K1170*100,"000000.""00")),TEXT(K1170*100,"000000"".""00")),""""))</f>
        <v/>
      </c>
      <c r="J1170" s="10" t="str">
        <f>IF(Rapportage!I1170="","",IF(($Q$2-$P$2)&gt;=0,IF(LEN(TEXT(Rapportage!I1170*100,"000000"))=3,_xlfn.CONCAT(0,TEXT(Rapportage!I1170*100,"000.""00")),TEXT(Rapportage!I1170*100,"000"".""00")),""""))</f>
        <v/>
      </c>
      <c r="K1170" s="15">
        <f>ROUND(Rapportage!H1170,2)</f>
        <v>0</v>
      </c>
      <c r="O1170" t="s">
        <v>1204</v>
      </c>
      <c r="P1170">
        <v>1169</v>
      </c>
    </row>
    <row r="1171" spans="1:16" x14ac:dyDescent="0.25">
      <c r="A1171" t="str">
        <f>IF(LEN(Rapportage!A1171)="","",Rapportage!A1171&amp;REPT(" ",10-MIN(10,LEN(Rapportage!A1171))))</f>
        <v xml:space="preserve">          </v>
      </c>
      <c r="B1171" t="str">
        <f>IF(Rapportage!B1171=0,"",_xlfn.CONCAT(REPT("0",7-LEN(Rapportage!B1171)),Rapportage!B1171))</f>
        <v/>
      </c>
      <c r="C1171" t="str">
        <f>IF(Rapportage!C1171=0,"",IF(ISNUMBER(SEARCH("-",Rapportage!C1171)),_xlfn.CONCAT(REPT("0",7-LEN(LEFT(Rapportage!C1171,SEARCH("-",Rapportage!C1171)-1))),LEFT(Rapportage!C1171,SEARCH("-",Rapportage!C1171)-1)),_xlfn.CONCAT(REPT("0",7-LEN(Rapportage!C1171)),Rapportage!C1171)))</f>
        <v/>
      </c>
      <c r="E1171" t="s">
        <v>3706</v>
      </c>
      <c r="F1171" t="str">
        <f>IF(Rapportage!E1171="","",_xlfn.CONCAT(REPT("0",4-LEN(Rapportage!E1171)),Rapportage!E1171))</f>
        <v/>
      </c>
      <c r="G1171" s="10" t="str">
        <f>IF(Rapportage!F1171 ="0","  ", "  ")</f>
        <v xml:space="preserve">  </v>
      </c>
      <c r="H1171" s="10" t="str">
        <f>Rapportage!G1171 &amp; REPT(" ",4-MIN(4,LEN(Rapportage!G1171)))</f>
        <v xml:space="preserve">    </v>
      </c>
      <c r="I1171" s="10" t="str">
        <f>IF(Rapportage!H1171="","",IF(($Q$2-$P$2)&gt;=0,IF(LEN(TEXT(K1171*100,"00000000"))=3,_xlfn.CONCAT(0,TEXT(K1171*100,"000000.""00")),TEXT(K1171*100,"000000"".""00")),""""))</f>
        <v/>
      </c>
      <c r="J1171" s="10" t="str">
        <f>IF(Rapportage!I1171="","",IF(($Q$2-$P$2)&gt;=0,IF(LEN(TEXT(Rapportage!I1171*100,"000000"))=3,_xlfn.CONCAT(0,TEXT(Rapportage!I1171*100,"000.""00")),TEXT(Rapportage!I1171*100,"000"".""00")),""""))</f>
        <v/>
      </c>
      <c r="K1171" s="15">
        <f>ROUND(Rapportage!H1171,2)</f>
        <v>0</v>
      </c>
      <c r="O1171" t="s">
        <v>1205</v>
      </c>
      <c r="P1171">
        <v>1170</v>
      </c>
    </row>
    <row r="1172" spans="1:16" x14ac:dyDescent="0.25">
      <c r="A1172" t="str">
        <f>IF(LEN(Rapportage!A1172)="","",Rapportage!A1172&amp;REPT(" ",10-MIN(10,LEN(Rapportage!A1172))))</f>
        <v xml:space="preserve">          </v>
      </c>
      <c r="B1172" t="str">
        <f>IF(Rapportage!B1172=0,"",_xlfn.CONCAT(REPT("0",7-LEN(Rapportage!B1172)),Rapportage!B1172))</f>
        <v/>
      </c>
      <c r="C1172" t="str">
        <f>IF(Rapportage!C1172=0,"",IF(ISNUMBER(SEARCH("-",Rapportage!C1172)),_xlfn.CONCAT(REPT("0",7-LEN(LEFT(Rapportage!C1172,SEARCH("-",Rapportage!C1172)-1))),LEFT(Rapportage!C1172,SEARCH("-",Rapportage!C1172)-1)),_xlfn.CONCAT(REPT("0",7-LEN(Rapportage!C1172)),Rapportage!C1172)))</f>
        <v/>
      </c>
      <c r="E1172" t="s">
        <v>3707</v>
      </c>
      <c r="F1172" t="str">
        <f>IF(Rapportage!E1172="","",_xlfn.CONCAT(REPT("0",4-LEN(Rapportage!E1172)),Rapportage!E1172))</f>
        <v/>
      </c>
      <c r="G1172" s="10" t="str">
        <f>IF(Rapportage!F1172 ="0","  ", "  ")</f>
        <v xml:space="preserve">  </v>
      </c>
      <c r="H1172" s="10" t="str">
        <f>Rapportage!G1172 &amp; REPT(" ",4-MIN(4,LEN(Rapportage!G1172)))</f>
        <v xml:space="preserve">    </v>
      </c>
      <c r="I1172" s="10" t="str">
        <f>IF(Rapportage!H1172="","",IF(($Q$2-$P$2)&gt;=0,IF(LEN(TEXT(K1172*100,"00000000"))=3,_xlfn.CONCAT(0,TEXT(K1172*100,"000000.""00")),TEXT(K1172*100,"000000"".""00")),""""))</f>
        <v/>
      </c>
      <c r="J1172" s="10" t="str">
        <f>IF(Rapportage!I1172="","",IF(($Q$2-$P$2)&gt;=0,IF(LEN(TEXT(Rapportage!I1172*100,"000000"))=3,_xlfn.CONCAT(0,TEXT(Rapportage!I1172*100,"000.""00")),TEXT(Rapportage!I1172*100,"000"".""00")),""""))</f>
        <v/>
      </c>
      <c r="K1172" s="15">
        <f>ROUND(Rapportage!H1172,2)</f>
        <v>0</v>
      </c>
      <c r="O1172" t="s">
        <v>1206</v>
      </c>
      <c r="P1172">
        <v>1171</v>
      </c>
    </row>
    <row r="1173" spans="1:16" x14ac:dyDescent="0.25">
      <c r="A1173" t="str">
        <f>IF(LEN(Rapportage!A1173)="","",Rapportage!A1173&amp;REPT(" ",10-MIN(10,LEN(Rapportage!A1173))))</f>
        <v xml:space="preserve">          </v>
      </c>
      <c r="B1173" t="str">
        <f>IF(Rapportage!B1173=0,"",_xlfn.CONCAT(REPT("0",7-LEN(Rapportage!B1173)),Rapportage!B1173))</f>
        <v/>
      </c>
      <c r="C1173" t="str">
        <f>IF(Rapportage!C1173=0,"",IF(ISNUMBER(SEARCH("-",Rapportage!C1173)),_xlfn.CONCAT(REPT("0",7-LEN(LEFT(Rapportage!C1173,SEARCH("-",Rapportage!C1173)-1))),LEFT(Rapportage!C1173,SEARCH("-",Rapportage!C1173)-1)),_xlfn.CONCAT(REPT("0",7-LEN(Rapportage!C1173)),Rapportage!C1173)))</f>
        <v/>
      </c>
      <c r="E1173" t="s">
        <v>3708</v>
      </c>
      <c r="F1173" t="str">
        <f>IF(Rapportage!E1173="","",_xlfn.CONCAT(REPT("0",4-LEN(Rapportage!E1173)),Rapportage!E1173))</f>
        <v/>
      </c>
      <c r="G1173" s="10" t="str">
        <f>IF(Rapportage!F1173 ="0","  ", "  ")</f>
        <v xml:space="preserve">  </v>
      </c>
      <c r="H1173" s="10" t="str">
        <f>Rapportage!G1173 &amp; REPT(" ",4-MIN(4,LEN(Rapportage!G1173)))</f>
        <v xml:space="preserve">    </v>
      </c>
      <c r="I1173" s="10" t="str">
        <f>IF(Rapportage!H1173="","",IF(($Q$2-$P$2)&gt;=0,IF(LEN(TEXT(K1173*100,"00000000"))=3,_xlfn.CONCAT(0,TEXT(K1173*100,"000000.""00")),TEXT(K1173*100,"000000"".""00")),""""))</f>
        <v/>
      </c>
      <c r="J1173" s="10" t="str">
        <f>IF(Rapportage!I1173="","",IF(($Q$2-$P$2)&gt;=0,IF(LEN(TEXT(Rapportage!I1173*100,"000000"))=3,_xlfn.CONCAT(0,TEXT(Rapportage!I1173*100,"000.""00")),TEXT(Rapportage!I1173*100,"000"".""00")),""""))</f>
        <v/>
      </c>
      <c r="K1173" s="15">
        <f>ROUND(Rapportage!H1173,2)</f>
        <v>0</v>
      </c>
      <c r="O1173" t="s">
        <v>1207</v>
      </c>
      <c r="P1173">
        <v>1172</v>
      </c>
    </row>
    <row r="1174" spans="1:16" x14ac:dyDescent="0.25">
      <c r="A1174" t="str">
        <f>IF(LEN(Rapportage!A1174)="","",Rapportage!A1174&amp;REPT(" ",10-MIN(10,LEN(Rapportage!A1174))))</f>
        <v xml:space="preserve">          </v>
      </c>
      <c r="B1174" t="str">
        <f>IF(Rapportage!B1174=0,"",_xlfn.CONCAT(REPT("0",7-LEN(Rapportage!B1174)),Rapportage!B1174))</f>
        <v/>
      </c>
      <c r="C1174" t="str">
        <f>IF(Rapportage!C1174=0,"",IF(ISNUMBER(SEARCH("-",Rapportage!C1174)),_xlfn.CONCAT(REPT("0",7-LEN(LEFT(Rapportage!C1174,SEARCH("-",Rapportage!C1174)-1))),LEFT(Rapportage!C1174,SEARCH("-",Rapportage!C1174)-1)),_xlfn.CONCAT(REPT("0",7-LEN(Rapportage!C1174)),Rapportage!C1174)))</f>
        <v/>
      </c>
      <c r="E1174" t="s">
        <v>3709</v>
      </c>
      <c r="F1174" t="str">
        <f>IF(Rapportage!E1174="","",_xlfn.CONCAT(REPT("0",4-LEN(Rapportage!E1174)),Rapportage!E1174))</f>
        <v/>
      </c>
      <c r="G1174" s="10" t="str">
        <f>IF(Rapportage!F1174 ="0","  ", "  ")</f>
        <v xml:space="preserve">  </v>
      </c>
      <c r="H1174" s="10" t="str">
        <f>Rapportage!G1174 &amp; REPT(" ",4-MIN(4,LEN(Rapportage!G1174)))</f>
        <v xml:space="preserve">    </v>
      </c>
      <c r="I1174" s="10" t="str">
        <f>IF(Rapportage!H1174="","",IF(($Q$2-$P$2)&gt;=0,IF(LEN(TEXT(K1174*100,"00000000"))=3,_xlfn.CONCAT(0,TEXT(K1174*100,"000000.""00")),TEXT(K1174*100,"000000"".""00")),""""))</f>
        <v/>
      </c>
      <c r="J1174" s="10" t="str">
        <f>IF(Rapportage!I1174="","",IF(($Q$2-$P$2)&gt;=0,IF(LEN(TEXT(Rapportage!I1174*100,"000000"))=3,_xlfn.CONCAT(0,TEXT(Rapportage!I1174*100,"000.""00")),TEXT(Rapportage!I1174*100,"000"".""00")),""""))</f>
        <v/>
      </c>
      <c r="K1174" s="15">
        <f>ROUND(Rapportage!H1174,2)</f>
        <v>0</v>
      </c>
      <c r="O1174" t="s">
        <v>1208</v>
      </c>
      <c r="P1174">
        <v>1173</v>
      </c>
    </row>
    <row r="1175" spans="1:16" x14ac:dyDescent="0.25">
      <c r="A1175" t="str">
        <f>IF(LEN(Rapportage!A1175)="","",Rapportage!A1175&amp;REPT(" ",10-MIN(10,LEN(Rapportage!A1175))))</f>
        <v xml:space="preserve">          </v>
      </c>
      <c r="B1175" t="str">
        <f>IF(Rapportage!B1175=0,"",_xlfn.CONCAT(REPT("0",7-LEN(Rapportage!B1175)),Rapportage!B1175))</f>
        <v/>
      </c>
      <c r="C1175" t="str">
        <f>IF(Rapportage!C1175=0,"",IF(ISNUMBER(SEARCH("-",Rapportage!C1175)),_xlfn.CONCAT(REPT("0",7-LEN(LEFT(Rapportage!C1175,SEARCH("-",Rapportage!C1175)-1))),LEFT(Rapportage!C1175,SEARCH("-",Rapportage!C1175)-1)),_xlfn.CONCAT(REPT("0",7-LEN(Rapportage!C1175)),Rapportage!C1175)))</f>
        <v/>
      </c>
      <c r="E1175" t="s">
        <v>3710</v>
      </c>
      <c r="F1175" t="str">
        <f>IF(Rapportage!E1175="","",_xlfn.CONCAT(REPT("0",4-LEN(Rapportage!E1175)),Rapportage!E1175))</f>
        <v/>
      </c>
      <c r="G1175" s="10" t="str">
        <f>IF(Rapportage!F1175 ="0","  ", "  ")</f>
        <v xml:space="preserve">  </v>
      </c>
      <c r="H1175" s="10" t="str">
        <f>Rapportage!G1175 &amp; REPT(" ",4-MIN(4,LEN(Rapportage!G1175)))</f>
        <v xml:space="preserve">    </v>
      </c>
      <c r="I1175" s="10" t="str">
        <f>IF(Rapportage!H1175="","",IF(($Q$2-$P$2)&gt;=0,IF(LEN(TEXT(K1175*100,"00000000"))=3,_xlfn.CONCAT(0,TEXT(K1175*100,"000000.""00")),TEXT(K1175*100,"000000"".""00")),""""))</f>
        <v/>
      </c>
      <c r="J1175" s="10" t="str">
        <f>IF(Rapportage!I1175="","",IF(($Q$2-$P$2)&gt;=0,IF(LEN(TEXT(Rapportage!I1175*100,"000000"))=3,_xlfn.CONCAT(0,TEXT(Rapportage!I1175*100,"000.""00")),TEXT(Rapportage!I1175*100,"000"".""00")),""""))</f>
        <v/>
      </c>
      <c r="K1175" s="15">
        <f>ROUND(Rapportage!H1175,2)</f>
        <v>0</v>
      </c>
      <c r="O1175" t="s">
        <v>1209</v>
      </c>
      <c r="P1175">
        <v>1174</v>
      </c>
    </row>
    <row r="1176" spans="1:16" x14ac:dyDescent="0.25">
      <c r="A1176" t="str">
        <f>IF(LEN(Rapportage!A1176)="","",Rapportage!A1176&amp;REPT(" ",10-MIN(10,LEN(Rapportage!A1176))))</f>
        <v xml:space="preserve">          </v>
      </c>
      <c r="B1176" t="str">
        <f>IF(Rapportage!B1176=0,"",_xlfn.CONCAT(REPT("0",7-LEN(Rapportage!B1176)),Rapportage!B1176))</f>
        <v/>
      </c>
      <c r="C1176" t="str">
        <f>IF(Rapportage!C1176=0,"",IF(ISNUMBER(SEARCH("-",Rapportage!C1176)),_xlfn.CONCAT(REPT("0",7-LEN(LEFT(Rapportage!C1176,SEARCH("-",Rapportage!C1176)-1))),LEFT(Rapportage!C1176,SEARCH("-",Rapportage!C1176)-1)),_xlfn.CONCAT(REPT("0",7-LEN(Rapportage!C1176)),Rapportage!C1176)))</f>
        <v/>
      </c>
      <c r="E1176" t="s">
        <v>3711</v>
      </c>
      <c r="F1176" t="str">
        <f>IF(Rapportage!E1176="","",_xlfn.CONCAT(REPT("0",4-LEN(Rapportage!E1176)),Rapportage!E1176))</f>
        <v/>
      </c>
      <c r="G1176" s="10" t="str">
        <f>IF(Rapportage!F1176 ="0","  ", "  ")</f>
        <v xml:space="preserve">  </v>
      </c>
      <c r="H1176" s="10" t="str">
        <f>Rapportage!G1176 &amp; REPT(" ",4-MIN(4,LEN(Rapportage!G1176)))</f>
        <v xml:space="preserve">    </v>
      </c>
      <c r="I1176" s="10" t="str">
        <f>IF(Rapportage!H1176="","",IF(($Q$2-$P$2)&gt;=0,IF(LEN(TEXT(K1176*100,"00000000"))=3,_xlfn.CONCAT(0,TEXT(K1176*100,"000000.""00")),TEXT(K1176*100,"000000"".""00")),""""))</f>
        <v/>
      </c>
      <c r="J1176" s="10" t="str">
        <f>IF(Rapportage!I1176="","",IF(($Q$2-$P$2)&gt;=0,IF(LEN(TEXT(Rapportage!I1176*100,"000000"))=3,_xlfn.CONCAT(0,TEXT(Rapportage!I1176*100,"000.""00")),TEXT(Rapportage!I1176*100,"000"".""00")),""""))</f>
        <v/>
      </c>
      <c r="K1176" s="15">
        <f>ROUND(Rapportage!H1176,2)</f>
        <v>0</v>
      </c>
      <c r="O1176" t="s">
        <v>1210</v>
      </c>
      <c r="P1176">
        <v>1175</v>
      </c>
    </row>
    <row r="1177" spans="1:16" x14ac:dyDescent="0.25">
      <c r="A1177" t="str">
        <f>IF(LEN(Rapportage!A1177)="","",Rapportage!A1177&amp;REPT(" ",10-MIN(10,LEN(Rapportage!A1177))))</f>
        <v xml:space="preserve">          </v>
      </c>
      <c r="B1177" t="str">
        <f>IF(Rapportage!B1177=0,"",_xlfn.CONCAT(REPT("0",7-LEN(Rapportage!B1177)),Rapportage!B1177))</f>
        <v/>
      </c>
      <c r="C1177" t="str">
        <f>IF(Rapportage!C1177=0,"",IF(ISNUMBER(SEARCH("-",Rapportage!C1177)),_xlfn.CONCAT(REPT("0",7-LEN(LEFT(Rapportage!C1177,SEARCH("-",Rapportage!C1177)-1))),LEFT(Rapportage!C1177,SEARCH("-",Rapportage!C1177)-1)),_xlfn.CONCAT(REPT("0",7-LEN(Rapportage!C1177)),Rapportage!C1177)))</f>
        <v/>
      </c>
      <c r="E1177" t="s">
        <v>3712</v>
      </c>
      <c r="F1177" t="str">
        <f>IF(Rapportage!E1177="","",_xlfn.CONCAT(REPT("0",4-LEN(Rapportage!E1177)),Rapportage!E1177))</f>
        <v/>
      </c>
      <c r="G1177" s="10" t="str">
        <f>IF(Rapportage!F1177 ="0","  ", "  ")</f>
        <v xml:space="preserve">  </v>
      </c>
      <c r="H1177" s="10" t="str">
        <f>Rapportage!G1177 &amp; REPT(" ",4-MIN(4,LEN(Rapportage!G1177)))</f>
        <v xml:space="preserve">    </v>
      </c>
      <c r="I1177" s="10" t="str">
        <f>IF(Rapportage!H1177="","",IF(($Q$2-$P$2)&gt;=0,IF(LEN(TEXT(K1177*100,"00000000"))=3,_xlfn.CONCAT(0,TEXT(K1177*100,"000000.""00")),TEXT(K1177*100,"000000"".""00")),""""))</f>
        <v/>
      </c>
      <c r="J1177" s="10" t="str">
        <f>IF(Rapportage!I1177="","",IF(($Q$2-$P$2)&gt;=0,IF(LEN(TEXT(Rapportage!I1177*100,"000000"))=3,_xlfn.CONCAT(0,TEXT(Rapportage!I1177*100,"000.""00")),TEXT(Rapportage!I1177*100,"000"".""00")),""""))</f>
        <v/>
      </c>
      <c r="K1177" s="15">
        <f>ROUND(Rapportage!H1177,2)</f>
        <v>0</v>
      </c>
      <c r="O1177" t="s">
        <v>1211</v>
      </c>
      <c r="P1177">
        <v>1176</v>
      </c>
    </row>
    <row r="1178" spans="1:16" x14ac:dyDescent="0.25">
      <c r="A1178" t="str">
        <f>IF(LEN(Rapportage!A1178)="","",Rapportage!A1178&amp;REPT(" ",10-MIN(10,LEN(Rapportage!A1178))))</f>
        <v xml:space="preserve">          </v>
      </c>
      <c r="B1178" t="str">
        <f>IF(Rapportage!B1178=0,"",_xlfn.CONCAT(REPT("0",7-LEN(Rapportage!B1178)),Rapportage!B1178))</f>
        <v/>
      </c>
      <c r="C1178" t="str">
        <f>IF(Rapportage!C1178=0,"",IF(ISNUMBER(SEARCH("-",Rapportage!C1178)),_xlfn.CONCAT(REPT("0",7-LEN(LEFT(Rapportage!C1178,SEARCH("-",Rapportage!C1178)-1))),LEFT(Rapportage!C1178,SEARCH("-",Rapportage!C1178)-1)),_xlfn.CONCAT(REPT("0",7-LEN(Rapportage!C1178)),Rapportage!C1178)))</f>
        <v/>
      </c>
      <c r="E1178" t="s">
        <v>3713</v>
      </c>
      <c r="F1178" t="str">
        <f>IF(Rapportage!E1178="","",_xlfn.CONCAT(REPT("0",4-LEN(Rapportage!E1178)),Rapportage!E1178))</f>
        <v/>
      </c>
      <c r="G1178" s="10" t="str">
        <f>IF(Rapportage!F1178 ="0","  ", "  ")</f>
        <v xml:space="preserve">  </v>
      </c>
      <c r="H1178" s="10" t="str">
        <f>Rapportage!G1178 &amp; REPT(" ",4-MIN(4,LEN(Rapportage!G1178)))</f>
        <v xml:space="preserve">    </v>
      </c>
      <c r="I1178" s="10" t="str">
        <f>IF(Rapportage!H1178="","",IF(($Q$2-$P$2)&gt;=0,IF(LEN(TEXT(K1178*100,"00000000"))=3,_xlfn.CONCAT(0,TEXT(K1178*100,"000000.""00")),TEXT(K1178*100,"000000"".""00")),""""))</f>
        <v/>
      </c>
      <c r="J1178" s="10" t="str">
        <f>IF(Rapportage!I1178="","",IF(($Q$2-$P$2)&gt;=0,IF(LEN(TEXT(Rapportage!I1178*100,"000000"))=3,_xlfn.CONCAT(0,TEXT(Rapportage!I1178*100,"000.""00")),TEXT(Rapportage!I1178*100,"000"".""00")),""""))</f>
        <v/>
      </c>
      <c r="K1178" s="15">
        <f>ROUND(Rapportage!H1178,2)</f>
        <v>0</v>
      </c>
      <c r="O1178" t="s">
        <v>1212</v>
      </c>
      <c r="P1178">
        <v>1177</v>
      </c>
    </row>
    <row r="1179" spans="1:16" x14ac:dyDescent="0.25">
      <c r="A1179" t="str">
        <f>IF(LEN(Rapportage!A1179)="","",Rapportage!A1179&amp;REPT(" ",10-MIN(10,LEN(Rapportage!A1179))))</f>
        <v xml:space="preserve">          </v>
      </c>
      <c r="B1179" t="str">
        <f>IF(Rapportage!B1179=0,"",_xlfn.CONCAT(REPT("0",7-LEN(Rapportage!B1179)),Rapportage!B1179))</f>
        <v/>
      </c>
      <c r="C1179" t="str">
        <f>IF(Rapportage!C1179=0,"",IF(ISNUMBER(SEARCH("-",Rapportage!C1179)),_xlfn.CONCAT(REPT("0",7-LEN(LEFT(Rapportage!C1179,SEARCH("-",Rapportage!C1179)-1))),LEFT(Rapportage!C1179,SEARCH("-",Rapportage!C1179)-1)),_xlfn.CONCAT(REPT("0",7-LEN(Rapportage!C1179)),Rapportage!C1179)))</f>
        <v/>
      </c>
      <c r="E1179" t="s">
        <v>3714</v>
      </c>
      <c r="F1179" t="str">
        <f>IF(Rapportage!E1179="","",_xlfn.CONCAT(REPT("0",4-LEN(Rapportage!E1179)),Rapportage!E1179))</f>
        <v/>
      </c>
      <c r="G1179" s="10" t="str">
        <f>IF(Rapportage!F1179 ="0","  ", "  ")</f>
        <v xml:space="preserve">  </v>
      </c>
      <c r="H1179" s="10" t="str">
        <f>Rapportage!G1179 &amp; REPT(" ",4-MIN(4,LEN(Rapportage!G1179)))</f>
        <v xml:space="preserve">    </v>
      </c>
      <c r="I1179" s="10" t="str">
        <f>IF(Rapportage!H1179="","",IF(($Q$2-$P$2)&gt;=0,IF(LEN(TEXT(K1179*100,"00000000"))=3,_xlfn.CONCAT(0,TEXT(K1179*100,"000000.""00")),TEXT(K1179*100,"000000"".""00")),""""))</f>
        <v/>
      </c>
      <c r="J1179" s="10" t="str">
        <f>IF(Rapportage!I1179="","",IF(($Q$2-$P$2)&gt;=0,IF(LEN(TEXT(Rapportage!I1179*100,"000000"))=3,_xlfn.CONCAT(0,TEXT(Rapportage!I1179*100,"000.""00")),TEXT(Rapportage!I1179*100,"000"".""00")),""""))</f>
        <v/>
      </c>
      <c r="K1179" s="15">
        <f>ROUND(Rapportage!H1179,2)</f>
        <v>0</v>
      </c>
      <c r="O1179" t="s">
        <v>1213</v>
      </c>
      <c r="P1179">
        <v>1178</v>
      </c>
    </row>
    <row r="1180" spans="1:16" x14ac:dyDescent="0.25">
      <c r="A1180" t="str">
        <f>IF(LEN(Rapportage!A1180)="","",Rapportage!A1180&amp;REPT(" ",10-MIN(10,LEN(Rapportage!A1180))))</f>
        <v xml:space="preserve">          </v>
      </c>
      <c r="B1180" t="str">
        <f>IF(Rapportage!B1180=0,"",_xlfn.CONCAT(REPT("0",7-LEN(Rapportage!B1180)),Rapportage!B1180))</f>
        <v/>
      </c>
      <c r="C1180" t="str">
        <f>IF(Rapportage!C1180=0,"",IF(ISNUMBER(SEARCH("-",Rapportage!C1180)),_xlfn.CONCAT(REPT("0",7-LEN(LEFT(Rapportage!C1180,SEARCH("-",Rapportage!C1180)-1))),LEFT(Rapportage!C1180,SEARCH("-",Rapportage!C1180)-1)),_xlfn.CONCAT(REPT("0",7-LEN(Rapportage!C1180)),Rapportage!C1180)))</f>
        <v/>
      </c>
      <c r="E1180" t="s">
        <v>3715</v>
      </c>
      <c r="F1180" t="str">
        <f>IF(Rapportage!E1180="","",_xlfn.CONCAT(REPT("0",4-LEN(Rapportage!E1180)),Rapportage!E1180))</f>
        <v/>
      </c>
      <c r="G1180" s="10" t="str">
        <f>IF(Rapportage!F1180 ="0","  ", "  ")</f>
        <v xml:space="preserve">  </v>
      </c>
      <c r="H1180" s="10" t="str">
        <f>Rapportage!G1180 &amp; REPT(" ",4-MIN(4,LEN(Rapportage!G1180)))</f>
        <v xml:space="preserve">    </v>
      </c>
      <c r="I1180" s="10" t="str">
        <f>IF(Rapportage!H1180="","",IF(($Q$2-$P$2)&gt;=0,IF(LEN(TEXT(K1180*100,"00000000"))=3,_xlfn.CONCAT(0,TEXT(K1180*100,"000000.""00")),TEXT(K1180*100,"000000"".""00")),""""))</f>
        <v/>
      </c>
      <c r="J1180" s="10" t="str">
        <f>IF(Rapportage!I1180="","",IF(($Q$2-$P$2)&gt;=0,IF(LEN(TEXT(Rapportage!I1180*100,"000000"))=3,_xlfn.CONCAT(0,TEXT(Rapportage!I1180*100,"000.""00")),TEXT(Rapportage!I1180*100,"000"".""00")),""""))</f>
        <v/>
      </c>
      <c r="K1180" s="15">
        <f>ROUND(Rapportage!H1180,2)</f>
        <v>0</v>
      </c>
      <c r="O1180" t="s">
        <v>1214</v>
      </c>
      <c r="P1180">
        <v>1179</v>
      </c>
    </row>
    <row r="1181" spans="1:16" x14ac:dyDescent="0.25">
      <c r="A1181" t="str">
        <f>IF(LEN(Rapportage!A1181)="","",Rapportage!A1181&amp;REPT(" ",10-MIN(10,LEN(Rapportage!A1181))))</f>
        <v xml:space="preserve">          </v>
      </c>
      <c r="B1181" t="str">
        <f>IF(Rapportage!B1181=0,"",_xlfn.CONCAT(REPT("0",7-LEN(Rapportage!B1181)),Rapportage!B1181))</f>
        <v/>
      </c>
      <c r="C1181" t="str">
        <f>IF(Rapportage!C1181=0,"",IF(ISNUMBER(SEARCH("-",Rapportage!C1181)),_xlfn.CONCAT(REPT("0",7-LEN(LEFT(Rapportage!C1181,SEARCH("-",Rapportage!C1181)-1))),LEFT(Rapportage!C1181,SEARCH("-",Rapportage!C1181)-1)),_xlfn.CONCAT(REPT("0",7-LEN(Rapportage!C1181)),Rapportage!C1181)))</f>
        <v/>
      </c>
      <c r="E1181" t="s">
        <v>3716</v>
      </c>
      <c r="F1181" t="str">
        <f>IF(Rapportage!E1181="","",_xlfn.CONCAT(REPT("0",4-LEN(Rapportage!E1181)),Rapportage!E1181))</f>
        <v/>
      </c>
      <c r="G1181" s="10" t="str">
        <f>IF(Rapportage!F1181 ="0","  ", "  ")</f>
        <v xml:space="preserve">  </v>
      </c>
      <c r="H1181" s="10" t="str">
        <f>Rapportage!G1181 &amp; REPT(" ",4-MIN(4,LEN(Rapportage!G1181)))</f>
        <v xml:space="preserve">    </v>
      </c>
      <c r="I1181" s="10" t="str">
        <f>IF(Rapportage!H1181="","",IF(($Q$2-$P$2)&gt;=0,IF(LEN(TEXT(K1181*100,"00000000"))=3,_xlfn.CONCAT(0,TEXT(K1181*100,"000000.""00")),TEXT(K1181*100,"000000"".""00")),""""))</f>
        <v/>
      </c>
      <c r="J1181" s="10" t="str">
        <f>IF(Rapportage!I1181="","",IF(($Q$2-$P$2)&gt;=0,IF(LEN(TEXT(Rapportage!I1181*100,"000000"))=3,_xlfn.CONCAT(0,TEXT(Rapportage!I1181*100,"000.""00")),TEXT(Rapportage!I1181*100,"000"".""00")),""""))</f>
        <v/>
      </c>
      <c r="K1181" s="15">
        <f>ROUND(Rapportage!H1181,2)</f>
        <v>0</v>
      </c>
      <c r="O1181" t="s">
        <v>1215</v>
      </c>
      <c r="P1181">
        <v>1180</v>
      </c>
    </row>
    <row r="1182" spans="1:16" x14ac:dyDescent="0.25">
      <c r="A1182" t="str">
        <f>IF(LEN(Rapportage!A1182)="","",Rapportage!A1182&amp;REPT(" ",10-MIN(10,LEN(Rapportage!A1182))))</f>
        <v xml:space="preserve">          </v>
      </c>
      <c r="B1182" t="str">
        <f>IF(Rapportage!B1182=0,"",_xlfn.CONCAT(REPT("0",7-LEN(Rapportage!B1182)),Rapportage!B1182))</f>
        <v/>
      </c>
      <c r="C1182" t="str">
        <f>IF(Rapportage!C1182=0,"",IF(ISNUMBER(SEARCH("-",Rapportage!C1182)),_xlfn.CONCAT(REPT("0",7-LEN(LEFT(Rapportage!C1182,SEARCH("-",Rapportage!C1182)-1))),LEFT(Rapportage!C1182,SEARCH("-",Rapportage!C1182)-1)),_xlfn.CONCAT(REPT("0",7-LEN(Rapportage!C1182)),Rapportage!C1182)))</f>
        <v/>
      </c>
      <c r="E1182" t="s">
        <v>3717</v>
      </c>
      <c r="F1182" t="str">
        <f>IF(Rapportage!E1182="","",_xlfn.CONCAT(REPT("0",4-LEN(Rapportage!E1182)),Rapportage!E1182))</f>
        <v/>
      </c>
      <c r="G1182" s="10" t="str">
        <f>IF(Rapportage!F1182 ="0","  ", "  ")</f>
        <v xml:space="preserve">  </v>
      </c>
      <c r="H1182" s="10" t="str">
        <f>Rapportage!G1182 &amp; REPT(" ",4-MIN(4,LEN(Rapportage!G1182)))</f>
        <v xml:space="preserve">    </v>
      </c>
      <c r="I1182" s="10" t="str">
        <f>IF(Rapportage!H1182="","",IF(($Q$2-$P$2)&gt;=0,IF(LEN(TEXT(K1182*100,"00000000"))=3,_xlfn.CONCAT(0,TEXT(K1182*100,"000000.""00")),TEXT(K1182*100,"000000"".""00")),""""))</f>
        <v/>
      </c>
      <c r="J1182" s="10" t="str">
        <f>IF(Rapportage!I1182="","",IF(($Q$2-$P$2)&gt;=0,IF(LEN(TEXT(Rapportage!I1182*100,"000000"))=3,_xlfn.CONCAT(0,TEXT(Rapportage!I1182*100,"000.""00")),TEXT(Rapportage!I1182*100,"000"".""00")),""""))</f>
        <v/>
      </c>
      <c r="K1182" s="15">
        <f>ROUND(Rapportage!H1182,2)</f>
        <v>0</v>
      </c>
      <c r="O1182" t="s">
        <v>1216</v>
      </c>
      <c r="P1182">
        <v>1181</v>
      </c>
    </row>
    <row r="1183" spans="1:16" x14ac:dyDescent="0.25">
      <c r="A1183" t="str">
        <f>IF(LEN(Rapportage!A1183)="","",Rapportage!A1183&amp;REPT(" ",10-MIN(10,LEN(Rapportage!A1183))))</f>
        <v xml:space="preserve">          </v>
      </c>
      <c r="B1183" t="str">
        <f>IF(Rapportage!B1183=0,"",_xlfn.CONCAT(REPT("0",7-LEN(Rapportage!B1183)),Rapportage!B1183))</f>
        <v/>
      </c>
      <c r="C1183" t="str">
        <f>IF(Rapportage!C1183=0,"",IF(ISNUMBER(SEARCH("-",Rapportage!C1183)),_xlfn.CONCAT(REPT("0",7-LEN(LEFT(Rapportage!C1183,SEARCH("-",Rapportage!C1183)-1))),LEFT(Rapportage!C1183,SEARCH("-",Rapportage!C1183)-1)),_xlfn.CONCAT(REPT("0",7-LEN(Rapportage!C1183)),Rapportage!C1183)))</f>
        <v/>
      </c>
      <c r="E1183" t="s">
        <v>3718</v>
      </c>
      <c r="F1183" t="str">
        <f>IF(Rapportage!E1183="","",_xlfn.CONCAT(REPT("0",4-LEN(Rapportage!E1183)),Rapportage!E1183))</f>
        <v/>
      </c>
      <c r="G1183" s="10" t="str">
        <f>IF(Rapportage!F1183 ="0","  ", "  ")</f>
        <v xml:space="preserve">  </v>
      </c>
      <c r="H1183" s="10" t="str">
        <f>Rapportage!G1183 &amp; REPT(" ",4-MIN(4,LEN(Rapportage!G1183)))</f>
        <v xml:space="preserve">    </v>
      </c>
      <c r="I1183" s="10" t="str">
        <f>IF(Rapportage!H1183="","",IF(($Q$2-$P$2)&gt;=0,IF(LEN(TEXT(K1183*100,"00000000"))=3,_xlfn.CONCAT(0,TEXT(K1183*100,"000000.""00")),TEXT(K1183*100,"000000"".""00")),""""))</f>
        <v/>
      </c>
      <c r="J1183" s="10" t="str">
        <f>IF(Rapportage!I1183="","",IF(($Q$2-$P$2)&gt;=0,IF(LEN(TEXT(Rapportage!I1183*100,"000000"))=3,_xlfn.CONCAT(0,TEXT(Rapportage!I1183*100,"000.""00")),TEXT(Rapportage!I1183*100,"000"".""00")),""""))</f>
        <v/>
      </c>
      <c r="K1183" s="15">
        <f>ROUND(Rapportage!H1183,2)</f>
        <v>0</v>
      </c>
      <c r="O1183" t="s">
        <v>1217</v>
      </c>
      <c r="P1183">
        <v>1182</v>
      </c>
    </row>
    <row r="1184" spans="1:16" x14ac:dyDescent="0.25">
      <c r="A1184" t="str">
        <f>IF(LEN(Rapportage!A1184)="","",Rapportage!A1184&amp;REPT(" ",10-MIN(10,LEN(Rapportage!A1184))))</f>
        <v xml:space="preserve">          </v>
      </c>
      <c r="B1184" t="str">
        <f>IF(Rapportage!B1184=0,"",_xlfn.CONCAT(REPT("0",7-LEN(Rapportage!B1184)),Rapportage!B1184))</f>
        <v/>
      </c>
      <c r="C1184" t="str">
        <f>IF(Rapportage!C1184=0,"",IF(ISNUMBER(SEARCH("-",Rapportage!C1184)),_xlfn.CONCAT(REPT("0",7-LEN(LEFT(Rapportage!C1184,SEARCH("-",Rapportage!C1184)-1))),LEFT(Rapportage!C1184,SEARCH("-",Rapportage!C1184)-1)),_xlfn.CONCAT(REPT("0",7-LEN(Rapportage!C1184)),Rapportage!C1184)))</f>
        <v/>
      </c>
      <c r="E1184" t="s">
        <v>3719</v>
      </c>
      <c r="F1184" t="str">
        <f>IF(Rapportage!E1184="","",_xlfn.CONCAT(REPT("0",4-LEN(Rapportage!E1184)),Rapportage!E1184))</f>
        <v/>
      </c>
      <c r="G1184" s="10" t="str">
        <f>IF(Rapportage!F1184 ="0","  ", "  ")</f>
        <v xml:space="preserve">  </v>
      </c>
      <c r="H1184" s="10" t="str">
        <f>Rapportage!G1184 &amp; REPT(" ",4-MIN(4,LEN(Rapportage!G1184)))</f>
        <v xml:space="preserve">    </v>
      </c>
      <c r="I1184" s="10" t="str">
        <f>IF(Rapportage!H1184="","",IF(($Q$2-$P$2)&gt;=0,IF(LEN(TEXT(K1184*100,"00000000"))=3,_xlfn.CONCAT(0,TEXT(K1184*100,"000000.""00")),TEXT(K1184*100,"000000"".""00")),""""))</f>
        <v/>
      </c>
      <c r="J1184" s="10" t="str">
        <f>IF(Rapportage!I1184="","",IF(($Q$2-$P$2)&gt;=0,IF(LEN(TEXT(Rapportage!I1184*100,"000000"))=3,_xlfn.CONCAT(0,TEXT(Rapportage!I1184*100,"000.""00")),TEXT(Rapportage!I1184*100,"000"".""00")),""""))</f>
        <v/>
      </c>
      <c r="K1184" s="15">
        <f>ROUND(Rapportage!H1184,2)</f>
        <v>0</v>
      </c>
      <c r="O1184" t="s">
        <v>1218</v>
      </c>
      <c r="P1184">
        <v>1183</v>
      </c>
    </row>
    <row r="1185" spans="1:16" x14ac:dyDescent="0.25">
      <c r="A1185" t="str">
        <f>IF(LEN(Rapportage!A1185)="","",Rapportage!A1185&amp;REPT(" ",10-MIN(10,LEN(Rapportage!A1185))))</f>
        <v xml:space="preserve">          </v>
      </c>
      <c r="B1185" t="str">
        <f>IF(Rapportage!B1185=0,"",_xlfn.CONCAT(REPT("0",7-LEN(Rapportage!B1185)),Rapportage!B1185))</f>
        <v/>
      </c>
      <c r="C1185" t="str">
        <f>IF(Rapportage!C1185=0,"",IF(ISNUMBER(SEARCH("-",Rapportage!C1185)),_xlfn.CONCAT(REPT("0",7-LEN(LEFT(Rapportage!C1185,SEARCH("-",Rapportage!C1185)-1))),LEFT(Rapportage!C1185,SEARCH("-",Rapportage!C1185)-1)),_xlfn.CONCAT(REPT("0",7-LEN(Rapportage!C1185)),Rapportage!C1185)))</f>
        <v/>
      </c>
      <c r="E1185" t="s">
        <v>3720</v>
      </c>
      <c r="F1185" t="str">
        <f>IF(Rapportage!E1185="","",_xlfn.CONCAT(REPT("0",4-LEN(Rapportage!E1185)),Rapportage!E1185))</f>
        <v/>
      </c>
      <c r="G1185" s="10" t="str">
        <f>IF(Rapportage!F1185 ="0","  ", "  ")</f>
        <v xml:space="preserve">  </v>
      </c>
      <c r="H1185" s="10" t="str">
        <f>Rapportage!G1185 &amp; REPT(" ",4-MIN(4,LEN(Rapportage!G1185)))</f>
        <v xml:space="preserve">    </v>
      </c>
      <c r="I1185" s="10" t="str">
        <f>IF(Rapportage!H1185="","",IF(($Q$2-$P$2)&gt;=0,IF(LEN(TEXT(K1185*100,"00000000"))=3,_xlfn.CONCAT(0,TEXT(K1185*100,"000000.""00")),TEXT(K1185*100,"000000"".""00")),""""))</f>
        <v/>
      </c>
      <c r="J1185" s="10" t="str">
        <f>IF(Rapportage!I1185="","",IF(($Q$2-$P$2)&gt;=0,IF(LEN(TEXT(Rapportage!I1185*100,"000000"))=3,_xlfn.CONCAT(0,TEXT(Rapportage!I1185*100,"000.""00")),TEXT(Rapportage!I1185*100,"000"".""00")),""""))</f>
        <v/>
      </c>
      <c r="K1185" s="15">
        <f>ROUND(Rapportage!H1185,2)</f>
        <v>0</v>
      </c>
      <c r="O1185" t="s">
        <v>1219</v>
      </c>
      <c r="P1185">
        <v>1184</v>
      </c>
    </row>
    <row r="1186" spans="1:16" x14ac:dyDescent="0.25">
      <c r="A1186" t="str">
        <f>IF(LEN(Rapportage!A1186)="","",Rapportage!A1186&amp;REPT(" ",10-MIN(10,LEN(Rapportage!A1186))))</f>
        <v xml:space="preserve">          </v>
      </c>
      <c r="B1186" t="str">
        <f>IF(Rapportage!B1186=0,"",_xlfn.CONCAT(REPT("0",7-LEN(Rapportage!B1186)),Rapportage!B1186))</f>
        <v/>
      </c>
      <c r="C1186" t="str">
        <f>IF(Rapportage!C1186=0,"",IF(ISNUMBER(SEARCH("-",Rapportage!C1186)),_xlfn.CONCAT(REPT("0",7-LEN(LEFT(Rapportage!C1186,SEARCH("-",Rapportage!C1186)-1))),LEFT(Rapportage!C1186,SEARCH("-",Rapportage!C1186)-1)),_xlfn.CONCAT(REPT("0",7-LEN(Rapportage!C1186)),Rapportage!C1186)))</f>
        <v/>
      </c>
      <c r="E1186" t="s">
        <v>3721</v>
      </c>
      <c r="F1186" t="str">
        <f>IF(Rapportage!E1186="","",_xlfn.CONCAT(REPT("0",4-LEN(Rapportage!E1186)),Rapportage!E1186))</f>
        <v/>
      </c>
      <c r="G1186" s="10" t="str">
        <f>IF(Rapportage!F1186 ="0","  ", "  ")</f>
        <v xml:space="preserve">  </v>
      </c>
      <c r="H1186" s="10" t="str">
        <f>Rapportage!G1186 &amp; REPT(" ",4-MIN(4,LEN(Rapportage!G1186)))</f>
        <v xml:space="preserve">    </v>
      </c>
      <c r="I1186" s="10" t="str">
        <f>IF(Rapportage!H1186="","",IF(($Q$2-$P$2)&gt;=0,IF(LEN(TEXT(K1186*100,"00000000"))=3,_xlfn.CONCAT(0,TEXT(K1186*100,"000000.""00")),TEXT(K1186*100,"000000"".""00")),""""))</f>
        <v/>
      </c>
      <c r="J1186" s="10" t="str">
        <f>IF(Rapportage!I1186="","",IF(($Q$2-$P$2)&gt;=0,IF(LEN(TEXT(Rapportage!I1186*100,"000000"))=3,_xlfn.CONCAT(0,TEXT(Rapportage!I1186*100,"000.""00")),TEXT(Rapportage!I1186*100,"000"".""00")),""""))</f>
        <v/>
      </c>
      <c r="K1186" s="15">
        <f>ROUND(Rapportage!H1186,2)</f>
        <v>0</v>
      </c>
      <c r="O1186" t="s">
        <v>1220</v>
      </c>
      <c r="P1186">
        <v>1185</v>
      </c>
    </row>
    <row r="1187" spans="1:16" x14ac:dyDescent="0.25">
      <c r="A1187" t="str">
        <f>IF(LEN(Rapportage!A1187)="","",Rapportage!A1187&amp;REPT(" ",10-MIN(10,LEN(Rapportage!A1187))))</f>
        <v xml:space="preserve">          </v>
      </c>
      <c r="B1187" t="str">
        <f>IF(Rapportage!B1187=0,"",_xlfn.CONCAT(REPT("0",7-LEN(Rapportage!B1187)),Rapportage!B1187))</f>
        <v/>
      </c>
      <c r="C1187" t="str">
        <f>IF(Rapportage!C1187=0,"",IF(ISNUMBER(SEARCH("-",Rapportage!C1187)),_xlfn.CONCAT(REPT("0",7-LEN(LEFT(Rapportage!C1187,SEARCH("-",Rapportage!C1187)-1))),LEFT(Rapportage!C1187,SEARCH("-",Rapportage!C1187)-1)),_xlfn.CONCAT(REPT("0",7-LEN(Rapportage!C1187)),Rapportage!C1187)))</f>
        <v/>
      </c>
      <c r="E1187" t="s">
        <v>3722</v>
      </c>
      <c r="F1187" t="str">
        <f>IF(Rapportage!E1187="","",_xlfn.CONCAT(REPT("0",4-LEN(Rapportage!E1187)),Rapportage!E1187))</f>
        <v/>
      </c>
      <c r="G1187" s="10" t="str">
        <f>IF(Rapportage!F1187 ="0","  ", "  ")</f>
        <v xml:space="preserve">  </v>
      </c>
      <c r="H1187" s="10" t="str">
        <f>Rapportage!G1187 &amp; REPT(" ",4-MIN(4,LEN(Rapportage!G1187)))</f>
        <v xml:space="preserve">    </v>
      </c>
      <c r="I1187" s="10" t="str">
        <f>IF(Rapportage!H1187="","",IF(($Q$2-$P$2)&gt;=0,IF(LEN(TEXT(K1187*100,"00000000"))=3,_xlfn.CONCAT(0,TEXT(K1187*100,"000000.""00")),TEXT(K1187*100,"000000"".""00")),""""))</f>
        <v/>
      </c>
      <c r="J1187" s="10" t="str">
        <f>IF(Rapportage!I1187="","",IF(($Q$2-$P$2)&gt;=0,IF(LEN(TEXT(Rapportage!I1187*100,"000000"))=3,_xlfn.CONCAT(0,TEXT(Rapportage!I1187*100,"000.""00")),TEXT(Rapportage!I1187*100,"000"".""00")),""""))</f>
        <v/>
      </c>
      <c r="K1187" s="15">
        <f>ROUND(Rapportage!H1187,2)</f>
        <v>0</v>
      </c>
      <c r="O1187" t="s">
        <v>1221</v>
      </c>
      <c r="P1187">
        <v>1186</v>
      </c>
    </row>
    <row r="1188" spans="1:16" x14ac:dyDescent="0.25">
      <c r="A1188" t="str">
        <f>IF(LEN(Rapportage!A1188)="","",Rapportage!A1188&amp;REPT(" ",10-MIN(10,LEN(Rapportage!A1188))))</f>
        <v xml:space="preserve">          </v>
      </c>
      <c r="B1188" t="str">
        <f>IF(Rapportage!B1188=0,"",_xlfn.CONCAT(REPT("0",7-LEN(Rapportage!B1188)),Rapportage!B1188))</f>
        <v/>
      </c>
      <c r="C1188" t="str">
        <f>IF(Rapportage!C1188=0,"",IF(ISNUMBER(SEARCH("-",Rapportage!C1188)),_xlfn.CONCAT(REPT("0",7-LEN(LEFT(Rapportage!C1188,SEARCH("-",Rapportage!C1188)-1))),LEFT(Rapportage!C1188,SEARCH("-",Rapportage!C1188)-1)),_xlfn.CONCAT(REPT("0",7-LEN(Rapportage!C1188)),Rapportage!C1188)))</f>
        <v/>
      </c>
      <c r="E1188" t="s">
        <v>3723</v>
      </c>
      <c r="F1188" t="str">
        <f>IF(Rapportage!E1188="","",_xlfn.CONCAT(REPT("0",4-LEN(Rapportage!E1188)),Rapportage!E1188))</f>
        <v/>
      </c>
      <c r="G1188" s="10" t="str">
        <f>IF(Rapportage!F1188 ="0","  ", "  ")</f>
        <v xml:space="preserve">  </v>
      </c>
      <c r="H1188" s="10" t="str">
        <f>Rapportage!G1188 &amp; REPT(" ",4-MIN(4,LEN(Rapportage!G1188)))</f>
        <v xml:space="preserve">    </v>
      </c>
      <c r="I1188" s="10" t="str">
        <f>IF(Rapportage!H1188="","",IF(($Q$2-$P$2)&gt;=0,IF(LEN(TEXT(K1188*100,"00000000"))=3,_xlfn.CONCAT(0,TEXT(K1188*100,"000000.""00")),TEXT(K1188*100,"000000"".""00")),""""))</f>
        <v/>
      </c>
      <c r="J1188" s="10" t="str">
        <f>IF(Rapportage!I1188="","",IF(($Q$2-$P$2)&gt;=0,IF(LEN(TEXT(Rapportage!I1188*100,"000000"))=3,_xlfn.CONCAT(0,TEXT(Rapportage!I1188*100,"000.""00")),TEXT(Rapportage!I1188*100,"000"".""00")),""""))</f>
        <v/>
      </c>
      <c r="K1188" s="15">
        <f>ROUND(Rapportage!H1188,2)</f>
        <v>0</v>
      </c>
      <c r="O1188" t="s">
        <v>1222</v>
      </c>
      <c r="P1188">
        <v>1187</v>
      </c>
    </row>
    <row r="1189" spans="1:16" x14ac:dyDescent="0.25">
      <c r="A1189" t="str">
        <f>IF(LEN(Rapportage!A1189)="","",Rapportage!A1189&amp;REPT(" ",10-MIN(10,LEN(Rapportage!A1189))))</f>
        <v xml:space="preserve">          </v>
      </c>
      <c r="B1189" t="str">
        <f>IF(Rapportage!B1189=0,"",_xlfn.CONCAT(REPT("0",7-LEN(Rapportage!B1189)),Rapportage!B1189))</f>
        <v/>
      </c>
      <c r="C1189" t="str">
        <f>IF(Rapportage!C1189=0,"",IF(ISNUMBER(SEARCH("-",Rapportage!C1189)),_xlfn.CONCAT(REPT("0",7-LEN(LEFT(Rapportage!C1189,SEARCH("-",Rapportage!C1189)-1))),LEFT(Rapportage!C1189,SEARCH("-",Rapportage!C1189)-1)),_xlfn.CONCAT(REPT("0",7-LEN(Rapportage!C1189)),Rapportage!C1189)))</f>
        <v/>
      </c>
      <c r="E1189" t="s">
        <v>3724</v>
      </c>
      <c r="F1189" t="str">
        <f>IF(Rapportage!E1189="","",_xlfn.CONCAT(REPT("0",4-LEN(Rapportage!E1189)),Rapportage!E1189))</f>
        <v/>
      </c>
      <c r="G1189" s="10" t="str">
        <f>IF(Rapportage!F1189 ="0","  ", "  ")</f>
        <v xml:space="preserve">  </v>
      </c>
      <c r="H1189" s="10" t="str">
        <f>Rapportage!G1189 &amp; REPT(" ",4-MIN(4,LEN(Rapportage!G1189)))</f>
        <v xml:space="preserve">    </v>
      </c>
      <c r="I1189" s="10" t="str">
        <f>IF(Rapportage!H1189="","",IF(($Q$2-$P$2)&gt;=0,IF(LEN(TEXT(K1189*100,"00000000"))=3,_xlfn.CONCAT(0,TEXT(K1189*100,"000000.""00")),TEXT(K1189*100,"000000"".""00")),""""))</f>
        <v/>
      </c>
      <c r="J1189" s="10" t="str">
        <f>IF(Rapportage!I1189="","",IF(($Q$2-$P$2)&gt;=0,IF(LEN(TEXT(Rapportage!I1189*100,"000000"))=3,_xlfn.CONCAT(0,TEXT(Rapportage!I1189*100,"000.""00")),TEXT(Rapportage!I1189*100,"000"".""00")),""""))</f>
        <v/>
      </c>
      <c r="K1189" s="15">
        <f>ROUND(Rapportage!H1189,2)</f>
        <v>0</v>
      </c>
      <c r="O1189" t="s">
        <v>1223</v>
      </c>
      <c r="P1189">
        <v>1188</v>
      </c>
    </row>
    <row r="1190" spans="1:16" x14ac:dyDescent="0.25">
      <c r="A1190" t="str">
        <f>IF(LEN(Rapportage!A1190)="","",Rapportage!A1190&amp;REPT(" ",10-MIN(10,LEN(Rapportage!A1190))))</f>
        <v xml:space="preserve">          </v>
      </c>
      <c r="B1190" t="str">
        <f>IF(Rapportage!B1190=0,"",_xlfn.CONCAT(REPT("0",7-LEN(Rapportage!B1190)),Rapportage!B1190))</f>
        <v/>
      </c>
      <c r="C1190" t="str">
        <f>IF(Rapportage!C1190=0,"",IF(ISNUMBER(SEARCH("-",Rapportage!C1190)),_xlfn.CONCAT(REPT("0",7-LEN(LEFT(Rapportage!C1190,SEARCH("-",Rapportage!C1190)-1))),LEFT(Rapportage!C1190,SEARCH("-",Rapportage!C1190)-1)),_xlfn.CONCAT(REPT("0",7-LEN(Rapportage!C1190)),Rapportage!C1190)))</f>
        <v/>
      </c>
      <c r="E1190" t="s">
        <v>3725</v>
      </c>
      <c r="F1190" t="str">
        <f>IF(Rapportage!E1190="","",_xlfn.CONCAT(REPT("0",4-LEN(Rapportage!E1190)),Rapportage!E1190))</f>
        <v/>
      </c>
      <c r="G1190" s="10" t="str">
        <f>IF(Rapportage!F1190 ="0","  ", "  ")</f>
        <v xml:space="preserve">  </v>
      </c>
      <c r="H1190" s="10" t="str">
        <f>Rapportage!G1190 &amp; REPT(" ",4-MIN(4,LEN(Rapportage!G1190)))</f>
        <v xml:space="preserve">    </v>
      </c>
      <c r="I1190" s="10" t="str">
        <f>IF(Rapportage!H1190="","",IF(($Q$2-$P$2)&gt;=0,IF(LEN(TEXT(K1190*100,"00000000"))=3,_xlfn.CONCAT(0,TEXT(K1190*100,"000000.""00")),TEXT(K1190*100,"000000"".""00")),""""))</f>
        <v/>
      </c>
      <c r="J1190" s="10" t="str">
        <f>IF(Rapportage!I1190="","",IF(($Q$2-$P$2)&gt;=0,IF(LEN(TEXT(Rapportage!I1190*100,"000000"))=3,_xlfn.CONCAT(0,TEXT(Rapportage!I1190*100,"000.""00")),TEXT(Rapportage!I1190*100,"000"".""00")),""""))</f>
        <v/>
      </c>
      <c r="K1190" s="15">
        <f>ROUND(Rapportage!H1190,2)</f>
        <v>0</v>
      </c>
      <c r="O1190" t="s">
        <v>1224</v>
      </c>
      <c r="P1190">
        <v>1189</v>
      </c>
    </row>
    <row r="1191" spans="1:16" x14ac:dyDescent="0.25">
      <c r="A1191" t="str">
        <f>IF(LEN(Rapportage!A1191)="","",Rapportage!A1191&amp;REPT(" ",10-MIN(10,LEN(Rapportage!A1191))))</f>
        <v xml:space="preserve">          </v>
      </c>
      <c r="B1191" t="str">
        <f>IF(Rapportage!B1191=0,"",_xlfn.CONCAT(REPT("0",7-LEN(Rapportage!B1191)),Rapportage!B1191))</f>
        <v/>
      </c>
      <c r="C1191" t="str">
        <f>IF(Rapportage!C1191=0,"",IF(ISNUMBER(SEARCH("-",Rapportage!C1191)),_xlfn.CONCAT(REPT("0",7-LEN(LEFT(Rapportage!C1191,SEARCH("-",Rapportage!C1191)-1))),LEFT(Rapportage!C1191,SEARCH("-",Rapportage!C1191)-1)),_xlfn.CONCAT(REPT("0",7-LEN(Rapportage!C1191)),Rapportage!C1191)))</f>
        <v/>
      </c>
      <c r="E1191" t="s">
        <v>3726</v>
      </c>
      <c r="F1191" t="str">
        <f>IF(Rapportage!E1191="","",_xlfn.CONCAT(REPT("0",4-LEN(Rapportage!E1191)),Rapportage!E1191))</f>
        <v/>
      </c>
      <c r="G1191" s="10" t="str">
        <f>IF(Rapportage!F1191 ="0","  ", "  ")</f>
        <v xml:space="preserve">  </v>
      </c>
      <c r="H1191" s="10" t="str">
        <f>Rapportage!G1191 &amp; REPT(" ",4-MIN(4,LEN(Rapportage!G1191)))</f>
        <v xml:space="preserve">    </v>
      </c>
      <c r="I1191" s="10" t="str">
        <f>IF(Rapportage!H1191="","",IF(($Q$2-$P$2)&gt;=0,IF(LEN(TEXT(K1191*100,"00000000"))=3,_xlfn.CONCAT(0,TEXT(K1191*100,"000000.""00")),TEXT(K1191*100,"000000"".""00")),""""))</f>
        <v/>
      </c>
      <c r="J1191" s="10" t="str">
        <f>IF(Rapportage!I1191="","",IF(($Q$2-$P$2)&gt;=0,IF(LEN(TEXT(Rapportage!I1191*100,"000000"))=3,_xlfn.CONCAT(0,TEXT(Rapportage!I1191*100,"000.""00")),TEXT(Rapportage!I1191*100,"000"".""00")),""""))</f>
        <v/>
      </c>
      <c r="K1191" s="15">
        <f>ROUND(Rapportage!H1191,2)</f>
        <v>0</v>
      </c>
      <c r="O1191" t="s">
        <v>1225</v>
      </c>
      <c r="P1191">
        <v>1190</v>
      </c>
    </row>
    <row r="1192" spans="1:16" x14ac:dyDescent="0.25">
      <c r="A1192" t="str">
        <f>IF(LEN(Rapportage!A1192)="","",Rapportage!A1192&amp;REPT(" ",10-MIN(10,LEN(Rapportage!A1192))))</f>
        <v xml:space="preserve">          </v>
      </c>
      <c r="B1192" t="str">
        <f>IF(Rapportage!B1192=0,"",_xlfn.CONCAT(REPT("0",7-LEN(Rapportage!B1192)),Rapportage!B1192))</f>
        <v/>
      </c>
      <c r="C1192" t="str">
        <f>IF(Rapportage!C1192=0,"",IF(ISNUMBER(SEARCH("-",Rapportage!C1192)),_xlfn.CONCAT(REPT("0",7-LEN(LEFT(Rapportage!C1192,SEARCH("-",Rapportage!C1192)-1))),LEFT(Rapportage!C1192,SEARCH("-",Rapportage!C1192)-1)),_xlfn.CONCAT(REPT("0",7-LEN(Rapportage!C1192)),Rapportage!C1192)))</f>
        <v/>
      </c>
      <c r="E1192" t="s">
        <v>3727</v>
      </c>
      <c r="F1192" t="str">
        <f>IF(Rapportage!E1192="","",_xlfn.CONCAT(REPT("0",4-LEN(Rapportage!E1192)),Rapportage!E1192))</f>
        <v/>
      </c>
      <c r="G1192" s="10" t="str">
        <f>IF(Rapportage!F1192 ="0","  ", "  ")</f>
        <v xml:space="preserve">  </v>
      </c>
      <c r="H1192" s="10" t="str">
        <f>Rapportage!G1192 &amp; REPT(" ",4-MIN(4,LEN(Rapportage!G1192)))</f>
        <v xml:space="preserve">    </v>
      </c>
      <c r="I1192" s="10" t="str">
        <f>IF(Rapportage!H1192="","",IF(($Q$2-$P$2)&gt;=0,IF(LEN(TEXT(K1192*100,"00000000"))=3,_xlfn.CONCAT(0,TEXT(K1192*100,"000000.""00")),TEXT(K1192*100,"000000"".""00")),""""))</f>
        <v/>
      </c>
      <c r="J1192" s="10" t="str">
        <f>IF(Rapportage!I1192="","",IF(($Q$2-$P$2)&gt;=0,IF(LEN(TEXT(Rapportage!I1192*100,"000000"))=3,_xlfn.CONCAT(0,TEXT(Rapportage!I1192*100,"000.""00")),TEXT(Rapportage!I1192*100,"000"".""00")),""""))</f>
        <v/>
      </c>
      <c r="K1192" s="15">
        <f>ROUND(Rapportage!H1192,2)</f>
        <v>0</v>
      </c>
      <c r="O1192" t="s">
        <v>1226</v>
      </c>
      <c r="P1192">
        <v>1191</v>
      </c>
    </row>
    <row r="1193" spans="1:16" x14ac:dyDescent="0.25">
      <c r="A1193" t="str">
        <f>IF(LEN(Rapportage!A1193)="","",Rapportage!A1193&amp;REPT(" ",10-MIN(10,LEN(Rapportage!A1193))))</f>
        <v xml:space="preserve">          </v>
      </c>
      <c r="B1193" t="str">
        <f>IF(Rapportage!B1193=0,"",_xlfn.CONCAT(REPT("0",7-LEN(Rapportage!B1193)),Rapportage!B1193))</f>
        <v/>
      </c>
      <c r="C1193" t="str">
        <f>IF(Rapportage!C1193=0,"",IF(ISNUMBER(SEARCH("-",Rapportage!C1193)),_xlfn.CONCAT(REPT("0",7-LEN(LEFT(Rapportage!C1193,SEARCH("-",Rapportage!C1193)-1))),LEFT(Rapportage!C1193,SEARCH("-",Rapportage!C1193)-1)),_xlfn.CONCAT(REPT("0",7-LEN(Rapportage!C1193)),Rapportage!C1193)))</f>
        <v/>
      </c>
      <c r="E1193" t="s">
        <v>3728</v>
      </c>
      <c r="F1193" t="str">
        <f>IF(Rapportage!E1193="","",_xlfn.CONCAT(REPT("0",4-LEN(Rapportage!E1193)),Rapportage!E1193))</f>
        <v/>
      </c>
      <c r="G1193" s="10" t="str">
        <f>IF(Rapportage!F1193 ="0","  ", "  ")</f>
        <v xml:space="preserve">  </v>
      </c>
      <c r="H1193" s="10" t="str">
        <f>Rapportage!G1193 &amp; REPT(" ",4-MIN(4,LEN(Rapportage!G1193)))</f>
        <v xml:space="preserve">    </v>
      </c>
      <c r="I1193" s="10" t="str">
        <f>IF(Rapportage!H1193="","",IF(($Q$2-$P$2)&gt;=0,IF(LEN(TEXT(K1193*100,"00000000"))=3,_xlfn.CONCAT(0,TEXT(K1193*100,"000000.""00")),TEXT(K1193*100,"000000"".""00")),""""))</f>
        <v/>
      </c>
      <c r="J1193" s="10" t="str">
        <f>IF(Rapportage!I1193="","",IF(($Q$2-$P$2)&gt;=0,IF(LEN(TEXT(Rapportage!I1193*100,"000000"))=3,_xlfn.CONCAT(0,TEXT(Rapportage!I1193*100,"000.""00")),TEXT(Rapportage!I1193*100,"000"".""00")),""""))</f>
        <v/>
      </c>
      <c r="K1193" s="15">
        <f>ROUND(Rapportage!H1193,2)</f>
        <v>0</v>
      </c>
      <c r="O1193" t="s">
        <v>1227</v>
      </c>
      <c r="P1193">
        <v>1192</v>
      </c>
    </row>
    <row r="1194" spans="1:16" x14ac:dyDescent="0.25">
      <c r="A1194" t="str">
        <f>IF(LEN(Rapportage!A1194)="","",Rapportage!A1194&amp;REPT(" ",10-MIN(10,LEN(Rapportage!A1194))))</f>
        <v xml:space="preserve">          </v>
      </c>
      <c r="B1194" t="str">
        <f>IF(Rapportage!B1194=0,"",_xlfn.CONCAT(REPT("0",7-LEN(Rapportage!B1194)),Rapportage!B1194))</f>
        <v/>
      </c>
      <c r="C1194" t="str">
        <f>IF(Rapportage!C1194=0,"",IF(ISNUMBER(SEARCH("-",Rapportage!C1194)),_xlfn.CONCAT(REPT("0",7-LEN(LEFT(Rapportage!C1194,SEARCH("-",Rapportage!C1194)-1))),LEFT(Rapportage!C1194,SEARCH("-",Rapportage!C1194)-1)),_xlfn.CONCAT(REPT("0",7-LEN(Rapportage!C1194)),Rapportage!C1194)))</f>
        <v/>
      </c>
      <c r="E1194" t="s">
        <v>3729</v>
      </c>
      <c r="F1194" t="str">
        <f>IF(Rapportage!E1194="","",_xlfn.CONCAT(REPT("0",4-LEN(Rapportage!E1194)),Rapportage!E1194))</f>
        <v/>
      </c>
      <c r="G1194" s="10" t="str">
        <f>IF(Rapportage!F1194 ="0","  ", "  ")</f>
        <v xml:space="preserve">  </v>
      </c>
      <c r="H1194" s="10" t="str">
        <f>Rapportage!G1194 &amp; REPT(" ",4-MIN(4,LEN(Rapportage!G1194)))</f>
        <v xml:space="preserve">    </v>
      </c>
      <c r="I1194" s="10" t="str">
        <f>IF(Rapportage!H1194="","",IF(($Q$2-$P$2)&gt;=0,IF(LEN(TEXT(K1194*100,"00000000"))=3,_xlfn.CONCAT(0,TEXT(K1194*100,"000000.""00")),TEXT(K1194*100,"000000"".""00")),""""))</f>
        <v/>
      </c>
      <c r="J1194" s="10" t="str">
        <f>IF(Rapportage!I1194="","",IF(($Q$2-$P$2)&gt;=0,IF(LEN(TEXT(Rapportage!I1194*100,"000000"))=3,_xlfn.CONCAT(0,TEXT(Rapportage!I1194*100,"000.""00")),TEXT(Rapportage!I1194*100,"000"".""00")),""""))</f>
        <v/>
      </c>
      <c r="K1194" s="15">
        <f>ROUND(Rapportage!H1194,2)</f>
        <v>0</v>
      </c>
      <c r="O1194" t="s">
        <v>1228</v>
      </c>
      <c r="P1194">
        <v>1193</v>
      </c>
    </row>
    <row r="1195" spans="1:16" x14ac:dyDescent="0.25">
      <c r="A1195" t="str">
        <f>IF(LEN(Rapportage!A1195)="","",Rapportage!A1195&amp;REPT(" ",10-MIN(10,LEN(Rapportage!A1195))))</f>
        <v xml:space="preserve">          </v>
      </c>
      <c r="B1195" t="str">
        <f>IF(Rapportage!B1195=0,"",_xlfn.CONCAT(REPT("0",7-LEN(Rapportage!B1195)),Rapportage!B1195))</f>
        <v/>
      </c>
      <c r="C1195" t="str">
        <f>IF(Rapportage!C1195=0,"",IF(ISNUMBER(SEARCH("-",Rapportage!C1195)),_xlfn.CONCAT(REPT("0",7-LEN(LEFT(Rapportage!C1195,SEARCH("-",Rapportage!C1195)-1))),LEFT(Rapportage!C1195,SEARCH("-",Rapportage!C1195)-1)),_xlfn.CONCAT(REPT("0",7-LEN(Rapportage!C1195)),Rapportage!C1195)))</f>
        <v/>
      </c>
      <c r="E1195" t="s">
        <v>3730</v>
      </c>
      <c r="F1195" t="str">
        <f>IF(Rapportage!E1195="","",_xlfn.CONCAT(REPT("0",4-LEN(Rapportage!E1195)),Rapportage!E1195))</f>
        <v/>
      </c>
      <c r="G1195" s="10" t="str">
        <f>IF(Rapportage!F1195 ="0","  ", "  ")</f>
        <v xml:space="preserve">  </v>
      </c>
      <c r="H1195" s="10" t="str">
        <f>Rapportage!G1195 &amp; REPT(" ",4-MIN(4,LEN(Rapportage!G1195)))</f>
        <v xml:space="preserve">    </v>
      </c>
      <c r="I1195" s="10" t="str">
        <f>IF(Rapportage!H1195="","",IF(($Q$2-$P$2)&gt;=0,IF(LEN(TEXT(K1195*100,"00000000"))=3,_xlfn.CONCAT(0,TEXT(K1195*100,"000000.""00")),TEXT(K1195*100,"000000"".""00")),""""))</f>
        <v/>
      </c>
      <c r="J1195" s="10" t="str">
        <f>IF(Rapportage!I1195="","",IF(($Q$2-$P$2)&gt;=0,IF(LEN(TEXT(Rapportage!I1195*100,"000000"))=3,_xlfn.CONCAT(0,TEXT(Rapportage!I1195*100,"000.""00")),TEXT(Rapportage!I1195*100,"000"".""00")),""""))</f>
        <v/>
      </c>
      <c r="K1195" s="15">
        <f>ROUND(Rapportage!H1195,2)</f>
        <v>0</v>
      </c>
      <c r="O1195" t="s">
        <v>1229</v>
      </c>
      <c r="P1195">
        <v>1194</v>
      </c>
    </row>
    <row r="1196" spans="1:16" x14ac:dyDescent="0.25">
      <c r="A1196" t="str">
        <f>IF(LEN(Rapportage!A1196)="","",Rapportage!A1196&amp;REPT(" ",10-MIN(10,LEN(Rapportage!A1196))))</f>
        <v xml:space="preserve">          </v>
      </c>
      <c r="B1196" t="str">
        <f>IF(Rapportage!B1196=0,"",_xlfn.CONCAT(REPT("0",7-LEN(Rapportage!B1196)),Rapportage!B1196))</f>
        <v/>
      </c>
      <c r="C1196" t="str">
        <f>IF(Rapportage!C1196=0,"",IF(ISNUMBER(SEARCH("-",Rapportage!C1196)),_xlfn.CONCAT(REPT("0",7-LEN(LEFT(Rapportage!C1196,SEARCH("-",Rapportage!C1196)-1))),LEFT(Rapportage!C1196,SEARCH("-",Rapportage!C1196)-1)),_xlfn.CONCAT(REPT("0",7-LEN(Rapportage!C1196)),Rapportage!C1196)))</f>
        <v/>
      </c>
      <c r="E1196" t="s">
        <v>3731</v>
      </c>
      <c r="F1196" t="str">
        <f>IF(Rapportage!E1196="","",_xlfn.CONCAT(REPT("0",4-LEN(Rapportage!E1196)),Rapportage!E1196))</f>
        <v/>
      </c>
      <c r="G1196" s="10" t="str">
        <f>IF(Rapportage!F1196 ="0","  ", "  ")</f>
        <v xml:space="preserve">  </v>
      </c>
      <c r="H1196" s="10" t="str">
        <f>Rapportage!G1196 &amp; REPT(" ",4-MIN(4,LEN(Rapportage!G1196)))</f>
        <v xml:space="preserve">    </v>
      </c>
      <c r="I1196" s="10" t="str">
        <f>IF(Rapportage!H1196="","",IF(($Q$2-$P$2)&gt;=0,IF(LEN(TEXT(K1196*100,"00000000"))=3,_xlfn.CONCAT(0,TEXT(K1196*100,"000000.""00")),TEXT(K1196*100,"000000"".""00")),""""))</f>
        <v/>
      </c>
      <c r="J1196" s="10" t="str">
        <f>IF(Rapportage!I1196="","",IF(($Q$2-$P$2)&gt;=0,IF(LEN(TEXT(Rapportage!I1196*100,"000000"))=3,_xlfn.CONCAT(0,TEXT(Rapportage!I1196*100,"000.""00")),TEXT(Rapportage!I1196*100,"000"".""00")),""""))</f>
        <v/>
      </c>
      <c r="K1196" s="15">
        <f>ROUND(Rapportage!H1196,2)</f>
        <v>0</v>
      </c>
      <c r="O1196" t="s">
        <v>1230</v>
      </c>
      <c r="P1196">
        <v>1195</v>
      </c>
    </row>
    <row r="1197" spans="1:16" x14ac:dyDescent="0.25">
      <c r="A1197" t="str">
        <f>IF(LEN(Rapportage!A1197)="","",Rapportage!A1197&amp;REPT(" ",10-MIN(10,LEN(Rapportage!A1197))))</f>
        <v xml:space="preserve">          </v>
      </c>
      <c r="B1197" t="str">
        <f>IF(Rapportage!B1197=0,"",_xlfn.CONCAT(REPT("0",7-LEN(Rapportage!B1197)),Rapportage!B1197))</f>
        <v/>
      </c>
      <c r="C1197" t="str">
        <f>IF(Rapportage!C1197=0,"",IF(ISNUMBER(SEARCH("-",Rapportage!C1197)),_xlfn.CONCAT(REPT("0",7-LEN(LEFT(Rapportage!C1197,SEARCH("-",Rapportage!C1197)-1))),LEFT(Rapportage!C1197,SEARCH("-",Rapportage!C1197)-1)),_xlfn.CONCAT(REPT("0",7-LEN(Rapportage!C1197)),Rapportage!C1197)))</f>
        <v/>
      </c>
      <c r="E1197" t="s">
        <v>3732</v>
      </c>
      <c r="F1197" t="str">
        <f>IF(Rapportage!E1197="","",_xlfn.CONCAT(REPT("0",4-LEN(Rapportage!E1197)),Rapportage!E1197))</f>
        <v/>
      </c>
      <c r="G1197" s="10" t="str">
        <f>IF(Rapportage!F1197 ="0","  ", "  ")</f>
        <v xml:space="preserve">  </v>
      </c>
      <c r="H1197" s="10" t="str">
        <f>Rapportage!G1197 &amp; REPT(" ",4-MIN(4,LEN(Rapportage!G1197)))</f>
        <v xml:space="preserve">    </v>
      </c>
      <c r="I1197" s="10" t="str">
        <f>IF(Rapportage!H1197="","",IF(($Q$2-$P$2)&gt;=0,IF(LEN(TEXT(K1197*100,"00000000"))=3,_xlfn.CONCAT(0,TEXT(K1197*100,"000000.""00")),TEXT(K1197*100,"000000"".""00")),""""))</f>
        <v/>
      </c>
      <c r="J1197" s="10" t="str">
        <f>IF(Rapportage!I1197="","",IF(($Q$2-$P$2)&gt;=0,IF(LEN(TEXT(Rapportage!I1197*100,"000000"))=3,_xlfn.CONCAT(0,TEXT(Rapportage!I1197*100,"000.""00")),TEXT(Rapportage!I1197*100,"000"".""00")),""""))</f>
        <v/>
      </c>
      <c r="K1197" s="15">
        <f>ROUND(Rapportage!H1197,2)</f>
        <v>0</v>
      </c>
      <c r="O1197" t="s">
        <v>1231</v>
      </c>
      <c r="P1197">
        <v>1196</v>
      </c>
    </row>
    <row r="1198" spans="1:16" x14ac:dyDescent="0.25">
      <c r="A1198" t="str">
        <f>IF(LEN(Rapportage!A1198)="","",Rapportage!A1198&amp;REPT(" ",10-MIN(10,LEN(Rapportage!A1198))))</f>
        <v xml:space="preserve">          </v>
      </c>
      <c r="B1198" t="str">
        <f>IF(Rapportage!B1198=0,"",_xlfn.CONCAT(REPT("0",7-LEN(Rapportage!B1198)),Rapportage!B1198))</f>
        <v/>
      </c>
      <c r="C1198" t="str">
        <f>IF(Rapportage!C1198=0,"",IF(ISNUMBER(SEARCH("-",Rapportage!C1198)),_xlfn.CONCAT(REPT("0",7-LEN(LEFT(Rapportage!C1198,SEARCH("-",Rapportage!C1198)-1))),LEFT(Rapportage!C1198,SEARCH("-",Rapportage!C1198)-1)),_xlfn.CONCAT(REPT("0",7-LEN(Rapportage!C1198)),Rapportage!C1198)))</f>
        <v/>
      </c>
      <c r="E1198" t="s">
        <v>3733</v>
      </c>
      <c r="F1198" t="str">
        <f>IF(Rapportage!E1198="","",_xlfn.CONCAT(REPT("0",4-LEN(Rapportage!E1198)),Rapportage!E1198))</f>
        <v/>
      </c>
      <c r="G1198" s="10" t="str">
        <f>IF(Rapportage!F1198 ="0","  ", "  ")</f>
        <v xml:space="preserve">  </v>
      </c>
      <c r="H1198" s="10" t="str">
        <f>Rapportage!G1198 &amp; REPT(" ",4-MIN(4,LEN(Rapportage!G1198)))</f>
        <v xml:space="preserve">    </v>
      </c>
      <c r="I1198" s="10" t="str">
        <f>IF(Rapportage!H1198="","",IF(($Q$2-$P$2)&gt;=0,IF(LEN(TEXT(K1198*100,"00000000"))=3,_xlfn.CONCAT(0,TEXT(K1198*100,"000000.""00")),TEXT(K1198*100,"000000"".""00")),""""))</f>
        <v/>
      </c>
      <c r="J1198" s="10" t="str">
        <f>IF(Rapportage!I1198="","",IF(($Q$2-$P$2)&gt;=0,IF(LEN(TEXT(Rapportage!I1198*100,"000000"))=3,_xlfn.CONCAT(0,TEXT(Rapportage!I1198*100,"000.""00")),TEXT(Rapportage!I1198*100,"000"".""00")),""""))</f>
        <v/>
      </c>
      <c r="K1198" s="15">
        <f>ROUND(Rapportage!H1198,2)</f>
        <v>0</v>
      </c>
      <c r="O1198" t="s">
        <v>1232</v>
      </c>
      <c r="P1198">
        <v>1197</v>
      </c>
    </row>
    <row r="1199" spans="1:16" x14ac:dyDescent="0.25">
      <c r="A1199" t="str">
        <f>IF(LEN(Rapportage!A1199)="","",Rapportage!A1199&amp;REPT(" ",10-MIN(10,LEN(Rapportage!A1199))))</f>
        <v xml:space="preserve">          </v>
      </c>
      <c r="B1199" t="str">
        <f>IF(Rapportage!B1199=0,"",_xlfn.CONCAT(REPT("0",7-LEN(Rapportage!B1199)),Rapportage!B1199))</f>
        <v/>
      </c>
      <c r="C1199" t="str">
        <f>IF(Rapportage!C1199=0,"",IF(ISNUMBER(SEARCH("-",Rapportage!C1199)),_xlfn.CONCAT(REPT("0",7-LEN(LEFT(Rapportage!C1199,SEARCH("-",Rapportage!C1199)-1))),LEFT(Rapportage!C1199,SEARCH("-",Rapportage!C1199)-1)),_xlfn.CONCAT(REPT("0",7-LEN(Rapportage!C1199)),Rapportage!C1199)))</f>
        <v/>
      </c>
      <c r="E1199" t="s">
        <v>3734</v>
      </c>
      <c r="F1199" t="str">
        <f>IF(Rapportage!E1199="","",_xlfn.CONCAT(REPT("0",4-LEN(Rapportage!E1199)),Rapportage!E1199))</f>
        <v/>
      </c>
      <c r="G1199" s="10" t="str">
        <f>IF(Rapportage!F1199 ="0","  ", "  ")</f>
        <v xml:space="preserve">  </v>
      </c>
      <c r="H1199" s="10" t="str">
        <f>Rapportage!G1199 &amp; REPT(" ",4-MIN(4,LEN(Rapportage!G1199)))</f>
        <v xml:space="preserve">    </v>
      </c>
      <c r="I1199" s="10" t="str">
        <f>IF(Rapportage!H1199="","",IF(($Q$2-$P$2)&gt;=0,IF(LEN(TEXT(K1199*100,"00000000"))=3,_xlfn.CONCAT(0,TEXT(K1199*100,"000000.""00")),TEXT(K1199*100,"000000"".""00")),""""))</f>
        <v/>
      </c>
      <c r="J1199" s="10" t="str">
        <f>IF(Rapportage!I1199="","",IF(($Q$2-$P$2)&gt;=0,IF(LEN(TEXT(Rapportage!I1199*100,"000000"))=3,_xlfn.CONCAT(0,TEXT(Rapportage!I1199*100,"000.""00")),TEXT(Rapportage!I1199*100,"000"".""00")),""""))</f>
        <v/>
      </c>
      <c r="K1199" s="15">
        <f>ROUND(Rapportage!H1199,2)</f>
        <v>0</v>
      </c>
      <c r="O1199" t="s">
        <v>1233</v>
      </c>
      <c r="P1199">
        <v>1198</v>
      </c>
    </row>
    <row r="1200" spans="1:16" x14ac:dyDescent="0.25">
      <c r="A1200" t="str">
        <f>IF(LEN(Rapportage!A1200)="","",Rapportage!A1200&amp;REPT(" ",10-MIN(10,LEN(Rapportage!A1200))))</f>
        <v xml:space="preserve">          </v>
      </c>
      <c r="B1200" t="str">
        <f>IF(Rapportage!B1200=0,"",_xlfn.CONCAT(REPT("0",7-LEN(Rapportage!B1200)),Rapportage!B1200))</f>
        <v/>
      </c>
      <c r="C1200" t="str">
        <f>IF(Rapportage!C1200=0,"",IF(ISNUMBER(SEARCH("-",Rapportage!C1200)),_xlfn.CONCAT(REPT("0",7-LEN(LEFT(Rapportage!C1200,SEARCH("-",Rapportage!C1200)-1))),LEFT(Rapportage!C1200,SEARCH("-",Rapportage!C1200)-1)),_xlfn.CONCAT(REPT("0",7-LEN(Rapportage!C1200)),Rapportage!C1200)))</f>
        <v/>
      </c>
      <c r="E1200" t="s">
        <v>3735</v>
      </c>
      <c r="F1200" t="str">
        <f>IF(Rapportage!E1200="","",_xlfn.CONCAT(REPT("0",4-LEN(Rapportage!E1200)),Rapportage!E1200))</f>
        <v/>
      </c>
      <c r="G1200" s="10" t="str">
        <f>IF(Rapportage!F1200 ="0","  ", "  ")</f>
        <v xml:space="preserve">  </v>
      </c>
      <c r="H1200" s="10" t="str">
        <f>Rapportage!G1200 &amp; REPT(" ",4-MIN(4,LEN(Rapportage!G1200)))</f>
        <v xml:space="preserve">    </v>
      </c>
      <c r="I1200" s="10" t="str">
        <f>IF(Rapportage!H1200="","",IF(($Q$2-$P$2)&gt;=0,IF(LEN(TEXT(K1200*100,"00000000"))=3,_xlfn.CONCAT(0,TEXT(K1200*100,"000000.""00")),TEXT(K1200*100,"000000"".""00")),""""))</f>
        <v/>
      </c>
      <c r="J1200" s="10" t="str">
        <f>IF(Rapportage!I1200="","",IF(($Q$2-$P$2)&gt;=0,IF(LEN(TEXT(Rapportage!I1200*100,"000000"))=3,_xlfn.CONCAT(0,TEXT(Rapportage!I1200*100,"000.""00")),TEXT(Rapportage!I1200*100,"000"".""00")),""""))</f>
        <v/>
      </c>
      <c r="K1200" s="15">
        <f>ROUND(Rapportage!H1200,2)</f>
        <v>0</v>
      </c>
      <c r="O1200" t="s">
        <v>1234</v>
      </c>
      <c r="P1200">
        <v>1199</v>
      </c>
    </row>
    <row r="1201" spans="1:16" x14ac:dyDescent="0.25">
      <c r="A1201" t="str">
        <f>IF(LEN(Rapportage!A1201)="","",Rapportage!A1201&amp;REPT(" ",10-MIN(10,LEN(Rapportage!A1201))))</f>
        <v xml:space="preserve">          </v>
      </c>
      <c r="B1201" t="str">
        <f>IF(Rapportage!B1201=0,"",_xlfn.CONCAT(REPT("0",7-LEN(Rapportage!B1201)),Rapportage!B1201))</f>
        <v/>
      </c>
      <c r="C1201" t="str">
        <f>IF(Rapportage!C1201=0,"",IF(ISNUMBER(SEARCH("-",Rapportage!C1201)),_xlfn.CONCAT(REPT("0",7-LEN(LEFT(Rapportage!C1201,SEARCH("-",Rapportage!C1201)-1))),LEFT(Rapportage!C1201,SEARCH("-",Rapportage!C1201)-1)),_xlfn.CONCAT(REPT("0",7-LEN(Rapportage!C1201)),Rapportage!C1201)))</f>
        <v/>
      </c>
      <c r="E1201" t="s">
        <v>3736</v>
      </c>
      <c r="F1201" t="str">
        <f>IF(Rapportage!E1201="","",_xlfn.CONCAT(REPT("0",4-LEN(Rapportage!E1201)),Rapportage!E1201))</f>
        <v/>
      </c>
      <c r="G1201" s="10" t="str">
        <f>IF(Rapportage!F1201 ="0","  ", "  ")</f>
        <v xml:space="preserve">  </v>
      </c>
      <c r="H1201" s="10" t="str">
        <f>Rapportage!G1201 &amp; REPT(" ",4-MIN(4,LEN(Rapportage!G1201)))</f>
        <v xml:space="preserve">    </v>
      </c>
      <c r="I1201" s="10" t="str">
        <f>IF(Rapportage!H1201="","",IF(($Q$2-$P$2)&gt;=0,IF(LEN(TEXT(K1201*100,"00000000"))=3,_xlfn.CONCAT(0,TEXT(K1201*100,"000000.""00")),TEXT(K1201*100,"000000"".""00")),""""))</f>
        <v/>
      </c>
      <c r="J1201" s="10" t="str">
        <f>IF(Rapportage!I1201="","",IF(($Q$2-$P$2)&gt;=0,IF(LEN(TEXT(Rapportage!I1201*100,"000000"))=3,_xlfn.CONCAT(0,TEXT(Rapportage!I1201*100,"000.""00")),TEXT(Rapportage!I1201*100,"000"".""00")),""""))</f>
        <v/>
      </c>
      <c r="K1201" s="15">
        <f>ROUND(Rapportage!H1201,2)</f>
        <v>0</v>
      </c>
      <c r="O1201" t="s">
        <v>1235</v>
      </c>
      <c r="P1201">
        <v>1200</v>
      </c>
    </row>
    <row r="1202" spans="1:16" x14ac:dyDescent="0.25">
      <c r="A1202" t="str">
        <f>IF(LEN(Rapportage!A1202)="","",Rapportage!A1202&amp;REPT(" ",10-MIN(10,LEN(Rapportage!A1202))))</f>
        <v xml:space="preserve">          </v>
      </c>
      <c r="B1202" t="str">
        <f>IF(Rapportage!B1202=0,"",_xlfn.CONCAT(REPT("0",7-LEN(Rapportage!B1202)),Rapportage!B1202))</f>
        <v/>
      </c>
      <c r="C1202" t="str">
        <f>IF(Rapportage!C1202=0,"",IF(ISNUMBER(SEARCH("-",Rapportage!C1202)),_xlfn.CONCAT(REPT("0",7-LEN(LEFT(Rapportage!C1202,SEARCH("-",Rapportage!C1202)-1))),LEFT(Rapportage!C1202,SEARCH("-",Rapportage!C1202)-1)),_xlfn.CONCAT(REPT("0",7-LEN(Rapportage!C1202)),Rapportage!C1202)))</f>
        <v/>
      </c>
      <c r="E1202" t="s">
        <v>3737</v>
      </c>
      <c r="F1202" t="str">
        <f>IF(Rapportage!E1202="","",_xlfn.CONCAT(REPT("0",4-LEN(Rapportage!E1202)),Rapportage!E1202))</f>
        <v/>
      </c>
      <c r="G1202" s="10" t="str">
        <f>IF(Rapportage!F1202 ="0","  ", "  ")</f>
        <v xml:space="preserve">  </v>
      </c>
      <c r="H1202" s="10" t="str">
        <f>Rapportage!G1202 &amp; REPT(" ",4-MIN(4,LEN(Rapportage!G1202)))</f>
        <v xml:space="preserve">    </v>
      </c>
      <c r="I1202" s="10" t="str">
        <f>IF(Rapportage!H1202="","",IF(($Q$2-$P$2)&gt;=0,IF(LEN(TEXT(K1202*100,"00000000"))=3,_xlfn.CONCAT(0,TEXT(K1202*100,"000000.""00")),TEXT(K1202*100,"000000"".""00")),""""))</f>
        <v/>
      </c>
      <c r="J1202" s="10" t="str">
        <f>IF(Rapportage!I1202="","",IF(($Q$2-$P$2)&gt;=0,IF(LEN(TEXT(Rapportage!I1202*100,"000000"))=3,_xlfn.CONCAT(0,TEXT(Rapportage!I1202*100,"000.""00")),TEXT(Rapportage!I1202*100,"000"".""00")),""""))</f>
        <v/>
      </c>
      <c r="K1202" s="15">
        <f>ROUND(Rapportage!H1202,2)</f>
        <v>0</v>
      </c>
      <c r="O1202" t="s">
        <v>1236</v>
      </c>
      <c r="P1202">
        <v>1201</v>
      </c>
    </row>
    <row r="1203" spans="1:16" x14ac:dyDescent="0.25">
      <c r="A1203" t="str">
        <f>IF(LEN(Rapportage!A1203)="","",Rapportage!A1203&amp;REPT(" ",10-MIN(10,LEN(Rapportage!A1203))))</f>
        <v xml:space="preserve">          </v>
      </c>
      <c r="B1203" t="str">
        <f>IF(Rapportage!B1203=0,"",_xlfn.CONCAT(REPT("0",7-LEN(Rapportage!B1203)),Rapportage!B1203))</f>
        <v/>
      </c>
      <c r="C1203" t="str">
        <f>IF(Rapportage!C1203=0,"",IF(ISNUMBER(SEARCH("-",Rapportage!C1203)),_xlfn.CONCAT(REPT("0",7-LEN(LEFT(Rapportage!C1203,SEARCH("-",Rapportage!C1203)-1))),LEFT(Rapportage!C1203,SEARCH("-",Rapportage!C1203)-1)),_xlfn.CONCAT(REPT("0",7-LEN(Rapportage!C1203)),Rapportage!C1203)))</f>
        <v/>
      </c>
      <c r="E1203" t="s">
        <v>3738</v>
      </c>
      <c r="F1203" t="str">
        <f>IF(Rapportage!E1203="","",_xlfn.CONCAT(REPT("0",4-LEN(Rapportage!E1203)),Rapportage!E1203))</f>
        <v/>
      </c>
      <c r="G1203" s="10" t="str">
        <f>IF(Rapportage!F1203 ="0","  ", "  ")</f>
        <v xml:space="preserve">  </v>
      </c>
      <c r="H1203" s="10" t="str">
        <f>Rapportage!G1203 &amp; REPT(" ",4-MIN(4,LEN(Rapportage!G1203)))</f>
        <v xml:space="preserve">    </v>
      </c>
      <c r="I1203" s="10" t="str">
        <f>IF(Rapportage!H1203="","",IF(($Q$2-$P$2)&gt;=0,IF(LEN(TEXT(K1203*100,"00000000"))=3,_xlfn.CONCAT(0,TEXT(K1203*100,"000000.""00")),TEXT(K1203*100,"000000"".""00")),""""))</f>
        <v/>
      </c>
      <c r="J1203" s="10" t="str">
        <f>IF(Rapportage!I1203="","",IF(($Q$2-$P$2)&gt;=0,IF(LEN(TEXT(Rapportage!I1203*100,"000000"))=3,_xlfn.CONCAT(0,TEXT(Rapportage!I1203*100,"000.""00")),TEXT(Rapportage!I1203*100,"000"".""00")),""""))</f>
        <v/>
      </c>
      <c r="K1203" s="15">
        <f>ROUND(Rapportage!H1203,2)</f>
        <v>0</v>
      </c>
      <c r="O1203" t="s">
        <v>1237</v>
      </c>
      <c r="P1203">
        <v>1202</v>
      </c>
    </row>
    <row r="1204" spans="1:16" x14ac:dyDescent="0.25">
      <c r="A1204" t="str">
        <f>IF(LEN(Rapportage!A1204)="","",Rapportage!A1204&amp;REPT(" ",10-MIN(10,LEN(Rapportage!A1204))))</f>
        <v xml:space="preserve">          </v>
      </c>
      <c r="B1204" t="str">
        <f>IF(Rapportage!B1204=0,"",_xlfn.CONCAT(REPT("0",7-LEN(Rapportage!B1204)),Rapportage!B1204))</f>
        <v/>
      </c>
      <c r="C1204" t="str">
        <f>IF(Rapportage!C1204=0,"",IF(ISNUMBER(SEARCH("-",Rapportage!C1204)),_xlfn.CONCAT(REPT("0",7-LEN(LEFT(Rapportage!C1204,SEARCH("-",Rapportage!C1204)-1))),LEFT(Rapportage!C1204,SEARCH("-",Rapportage!C1204)-1)),_xlfn.CONCAT(REPT("0",7-LEN(Rapportage!C1204)),Rapportage!C1204)))</f>
        <v/>
      </c>
      <c r="E1204" t="s">
        <v>3739</v>
      </c>
      <c r="F1204" t="str">
        <f>IF(Rapportage!E1204="","",_xlfn.CONCAT(REPT("0",4-LEN(Rapportage!E1204)),Rapportage!E1204))</f>
        <v/>
      </c>
      <c r="G1204" s="10" t="str">
        <f>IF(Rapportage!F1204 ="0","  ", "  ")</f>
        <v xml:space="preserve">  </v>
      </c>
      <c r="H1204" s="10" t="str">
        <f>Rapportage!G1204 &amp; REPT(" ",4-MIN(4,LEN(Rapportage!G1204)))</f>
        <v xml:space="preserve">    </v>
      </c>
      <c r="I1204" s="10" t="str">
        <f>IF(Rapportage!H1204="","",IF(($Q$2-$P$2)&gt;=0,IF(LEN(TEXT(K1204*100,"00000000"))=3,_xlfn.CONCAT(0,TEXT(K1204*100,"000000.""00")),TEXT(K1204*100,"000000"".""00")),""""))</f>
        <v/>
      </c>
      <c r="J1204" s="10" t="str">
        <f>IF(Rapportage!I1204="","",IF(($Q$2-$P$2)&gt;=0,IF(LEN(TEXT(Rapportage!I1204*100,"000000"))=3,_xlfn.CONCAT(0,TEXT(Rapportage!I1204*100,"000.""00")),TEXT(Rapportage!I1204*100,"000"".""00")),""""))</f>
        <v/>
      </c>
      <c r="K1204" s="15">
        <f>ROUND(Rapportage!H1204,2)</f>
        <v>0</v>
      </c>
      <c r="O1204" t="s">
        <v>1238</v>
      </c>
      <c r="P1204">
        <v>1203</v>
      </c>
    </row>
    <row r="1205" spans="1:16" x14ac:dyDescent="0.25">
      <c r="A1205" t="str">
        <f>IF(LEN(Rapportage!A1205)="","",Rapportage!A1205&amp;REPT(" ",10-MIN(10,LEN(Rapportage!A1205))))</f>
        <v xml:space="preserve">          </v>
      </c>
      <c r="B1205" t="str">
        <f>IF(Rapportage!B1205=0,"",_xlfn.CONCAT(REPT("0",7-LEN(Rapportage!B1205)),Rapportage!B1205))</f>
        <v/>
      </c>
      <c r="C1205" t="str">
        <f>IF(Rapportage!C1205=0,"",IF(ISNUMBER(SEARCH("-",Rapportage!C1205)),_xlfn.CONCAT(REPT("0",7-LEN(LEFT(Rapportage!C1205,SEARCH("-",Rapportage!C1205)-1))),LEFT(Rapportage!C1205,SEARCH("-",Rapportage!C1205)-1)),_xlfn.CONCAT(REPT("0",7-LEN(Rapportage!C1205)),Rapportage!C1205)))</f>
        <v/>
      </c>
      <c r="E1205" t="s">
        <v>3740</v>
      </c>
      <c r="F1205" t="str">
        <f>IF(Rapportage!E1205="","",_xlfn.CONCAT(REPT("0",4-LEN(Rapportage!E1205)),Rapportage!E1205))</f>
        <v/>
      </c>
      <c r="G1205" s="10" t="str">
        <f>IF(Rapportage!F1205 ="0","  ", "  ")</f>
        <v xml:space="preserve">  </v>
      </c>
      <c r="H1205" s="10" t="str">
        <f>Rapportage!G1205 &amp; REPT(" ",4-MIN(4,LEN(Rapportage!G1205)))</f>
        <v xml:space="preserve">    </v>
      </c>
      <c r="I1205" s="10" t="str">
        <f>IF(Rapportage!H1205="","",IF(($Q$2-$P$2)&gt;=0,IF(LEN(TEXT(K1205*100,"00000000"))=3,_xlfn.CONCAT(0,TEXT(K1205*100,"000000.""00")),TEXT(K1205*100,"000000"".""00")),""""))</f>
        <v/>
      </c>
      <c r="J1205" s="10" t="str">
        <f>IF(Rapportage!I1205="","",IF(($Q$2-$P$2)&gt;=0,IF(LEN(TEXT(Rapportage!I1205*100,"000000"))=3,_xlfn.CONCAT(0,TEXT(Rapportage!I1205*100,"000.""00")),TEXT(Rapportage!I1205*100,"000"".""00")),""""))</f>
        <v/>
      </c>
      <c r="K1205" s="15">
        <f>ROUND(Rapportage!H1205,2)</f>
        <v>0</v>
      </c>
      <c r="O1205" t="s">
        <v>1239</v>
      </c>
      <c r="P1205">
        <v>1204</v>
      </c>
    </row>
    <row r="1206" spans="1:16" x14ac:dyDescent="0.25">
      <c r="A1206" t="str">
        <f>IF(LEN(Rapportage!A1206)="","",Rapportage!A1206&amp;REPT(" ",10-MIN(10,LEN(Rapportage!A1206))))</f>
        <v xml:space="preserve">          </v>
      </c>
      <c r="B1206" t="str">
        <f>IF(Rapportage!B1206=0,"",_xlfn.CONCAT(REPT("0",7-LEN(Rapportage!B1206)),Rapportage!B1206))</f>
        <v/>
      </c>
      <c r="C1206" t="str">
        <f>IF(Rapportage!C1206=0,"",IF(ISNUMBER(SEARCH("-",Rapportage!C1206)),_xlfn.CONCAT(REPT("0",7-LEN(LEFT(Rapportage!C1206,SEARCH("-",Rapportage!C1206)-1))),LEFT(Rapportage!C1206,SEARCH("-",Rapportage!C1206)-1)),_xlfn.CONCAT(REPT("0",7-LEN(Rapportage!C1206)),Rapportage!C1206)))</f>
        <v/>
      </c>
      <c r="E1206" t="s">
        <v>3741</v>
      </c>
      <c r="F1206" t="str">
        <f>IF(Rapportage!E1206="","",_xlfn.CONCAT(REPT("0",4-LEN(Rapportage!E1206)),Rapportage!E1206))</f>
        <v/>
      </c>
      <c r="G1206" s="10" t="str">
        <f>IF(Rapportage!F1206 ="0","  ", "  ")</f>
        <v xml:space="preserve">  </v>
      </c>
      <c r="H1206" s="10" t="str">
        <f>Rapportage!G1206 &amp; REPT(" ",4-MIN(4,LEN(Rapportage!G1206)))</f>
        <v xml:space="preserve">    </v>
      </c>
      <c r="I1206" s="10" t="str">
        <f>IF(Rapportage!H1206="","",IF(($Q$2-$P$2)&gt;=0,IF(LEN(TEXT(K1206*100,"00000000"))=3,_xlfn.CONCAT(0,TEXT(K1206*100,"000000.""00")),TEXT(K1206*100,"000000"".""00")),""""))</f>
        <v/>
      </c>
      <c r="J1206" s="10" t="str">
        <f>IF(Rapportage!I1206="","",IF(($Q$2-$P$2)&gt;=0,IF(LEN(TEXT(Rapportage!I1206*100,"000000"))=3,_xlfn.CONCAT(0,TEXT(Rapportage!I1206*100,"000.""00")),TEXT(Rapportage!I1206*100,"000"".""00")),""""))</f>
        <v/>
      </c>
      <c r="K1206" s="15">
        <f>ROUND(Rapportage!H1206,2)</f>
        <v>0</v>
      </c>
      <c r="O1206" t="s">
        <v>1240</v>
      </c>
      <c r="P1206">
        <v>1205</v>
      </c>
    </row>
    <row r="1207" spans="1:16" x14ac:dyDescent="0.25">
      <c r="A1207" t="str">
        <f>IF(LEN(Rapportage!A1207)="","",Rapportage!A1207&amp;REPT(" ",10-MIN(10,LEN(Rapportage!A1207))))</f>
        <v xml:space="preserve">          </v>
      </c>
      <c r="B1207" t="str">
        <f>IF(Rapportage!B1207=0,"",_xlfn.CONCAT(REPT("0",7-LEN(Rapportage!B1207)),Rapportage!B1207))</f>
        <v/>
      </c>
      <c r="C1207" t="str">
        <f>IF(Rapportage!C1207=0,"",IF(ISNUMBER(SEARCH("-",Rapportage!C1207)),_xlfn.CONCAT(REPT("0",7-LEN(LEFT(Rapportage!C1207,SEARCH("-",Rapportage!C1207)-1))),LEFT(Rapportage!C1207,SEARCH("-",Rapportage!C1207)-1)),_xlfn.CONCAT(REPT("0",7-LEN(Rapportage!C1207)),Rapportage!C1207)))</f>
        <v/>
      </c>
      <c r="E1207" t="s">
        <v>3742</v>
      </c>
      <c r="F1207" t="str">
        <f>IF(Rapportage!E1207="","",_xlfn.CONCAT(REPT("0",4-LEN(Rapportage!E1207)),Rapportage!E1207))</f>
        <v/>
      </c>
      <c r="G1207" s="10" t="str">
        <f>IF(Rapportage!F1207 ="0","  ", "  ")</f>
        <v xml:space="preserve">  </v>
      </c>
      <c r="H1207" s="10" t="str">
        <f>Rapportage!G1207 &amp; REPT(" ",4-MIN(4,LEN(Rapportage!G1207)))</f>
        <v xml:space="preserve">    </v>
      </c>
      <c r="I1207" s="10" t="str">
        <f>IF(Rapportage!H1207="","",IF(($Q$2-$P$2)&gt;=0,IF(LEN(TEXT(K1207*100,"00000000"))=3,_xlfn.CONCAT(0,TEXT(K1207*100,"000000.""00")),TEXT(K1207*100,"000000"".""00")),""""))</f>
        <v/>
      </c>
      <c r="J1207" s="10" t="str">
        <f>IF(Rapportage!I1207="","",IF(($Q$2-$P$2)&gt;=0,IF(LEN(TEXT(Rapportage!I1207*100,"000000"))=3,_xlfn.CONCAT(0,TEXT(Rapportage!I1207*100,"000.""00")),TEXT(Rapportage!I1207*100,"000"".""00")),""""))</f>
        <v/>
      </c>
      <c r="K1207" s="15">
        <f>ROUND(Rapportage!H1207,2)</f>
        <v>0</v>
      </c>
      <c r="O1207" t="s">
        <v>1241</v>
      </c>
      <c r="P1207">
        <v>1206</v>
      </c>
    </row>
    <row r="1208" spans="1:16" x14ac:dyDescent="0.25">
      <c r="A1208" t="str">
        <f>IF(LEN(Rapportage!A1208)="","",Rapportage!A1208&amp;REPT(" ",10-MIN(10,LEN(Rapportage!A1208))))</f>
        <v xml:space="preserve">          </v>
      </c>
      <c r="B1208" t="str">
        <f>IF(Rapportage!B1208=0,"",_xlfn.CONCAT(REPT("0",7-LEN(Rapportage!B1208)),Rapportage!B1208))</f>
        <v/>
      </c>
      <c r="C1208" t="str">
        <f>IF(Rapportage!C1208=0,"",IF(ISNUMBER(SEARCH("-",Rapportage!C1208)),_xlfn.CONCAT(REPT("0",7-LEN(LEFT(Rapportage!C1208,SEARCH("-",Rapportage!C1208)-1))),LEFT(Rapportage!C1208,SEARCH("-",Rapportage!C1208)-1)),_xlfn.CONCAT(REPT("0",7-LEN(Rapportage!C1208)),Rapportage!C1208)))</f>
        <v/>
      </c>
      <c r="E1208" t="s">
        <v>3743</v>
      </c>
      <c r="F1208" t="str">
        <f>IF(Rapportage!E1208="","",_xlfn.CONCAT(REPT("0",4-LEN(Rapportage!E1208)),Rapportage!E1208))</f>
        <v/>
      </c>
      <c r="G1208" s="10" t="str">
        <f>IF(Rapportage!F1208 ="0","  ", "  ")</f>
        <v xml:space="preserve">  </v>
      </c>
      <c r="H1208" s="10" t="str">
        <f>Rapportage!G1208 &amp; REPT(" ",4-MIN(4,LEN(Rapportage!G1208)))</f>
        <v xml:space="preserve">    </v>
      </c>
      <c r="I1208" s="10" t="str">
        <f>IF(Rapportage!H1208="","",IF(($Q$2-$P$2)&gt;=0,IF(LEN(TEXT(K1208*100,"00000000"))=3,_xlfn.CONCAT(0,TEXT(K1208*100,"000000.""00")),TEXT(K1208*100,"000000"".""00")),""""))</f>
        <v/>
      </c>
      <c r="J1208" s="10" t="str">
        <f>IF(Rapportage!I1208="","",IF(($Q$2-$P$2)&gt;=0,IF(LEN(TEXT(Rapportage!I1208*100,"000000"))=3,_xlfn.CONCAT(0,TEXT(Rapportage!I1208*100,"000.""00")),TEXT(Rapportage!I1208*100,"000"".""00")),""""))</f>
        <v/>
      </c>
      <c r="K1208" s="15">
        <f>ROUND(Rapportage!H1208,2)</f>
        <v>0</v>
      </c>
      <c r="O1208" t="s">
        <v>1242</v>
      </c>
      <c r="P1208">
        <v>1207</v>
      </c>
    </row>
    <row r="1209" spans="1:16" x14ac:dyDescent="0.25">
      <c r="A1209" t="str">
        <f>IF(LEN(Rapportage!A1209)="","",Rapportage!A1209&amp;REPT(" ",10-MIN(10,LEN(Rapportage!A1209))))</f>
        <v xml:space="preserve">          </v>
      </c>
      <c r="B1209" t="str">
        <f>IF(Rapportage!B1209=0,"",_xlfn.CONCAT(REPT("0",7-LEN(Rapportage!B1209)),Rapportage!B1209))</f>
        <v/>
      </c>
      <c r="C1209" t="str">
        <f>IF(Rapportage!C1209=0,"",IF(ISNUMBER(SEARCH("-",Rapportage!C1209)),_xlfn.CONCAT(REPT("0",7-LEN(LEFT(Rapportage!C1209,SEARCH("-",Rapportage!C1209)-1))),LEFT(Rapportage!C1209,SEARCH("-",Rapportage!C1209)-1)),_xlfn.CONCAT(REPT("0",7-LEN(Rapportage!C1209)),Rapportage!C1209)))</f>
        <v/>
      </c>
      <c r="E1209" t="s">
        <v>3744</v>
      </c>
      <c r="F1209" t="str">
        <f>IF(Rapportage!E1209="","",_xlfn.CONCAT(REPT("0",4-LEN(Rapportage!E1209)),Rapportage!E1209))</f>
        <v/>
      </c>
      <c r="G1209" s="10" t="str">
        <f>IF(Rapportage!F1209 ="0","  ", "  ")</f>
        <v xml:space="preserve">  </v>
      </c>
      <c r="H1209" s="10" t="str">
        <f>Rapportage!G1209 &amp; REPT(" ",4-MIN(4,LEN(Rapportage!G1209)))</f>
        <v xml:space="preserve">    </v>
      </c>
      <c r="I1209" s="10" t="str">
        <f>IF(Rapportage!H1209="","",IF(($Q$2-$P$2)&gt;=0,IF(LEN(TEXT(K1209*100,"00000000"))=3,_xlfn.CONCAT(0,TEXT(K1209*100,"000000.""00")),TEXT(K1209*100,"000000"".""00")),""""))</f>
        <v/>
      </c>
      <c r="J1209" s="10" t="str">
        <f>IF(Rapportage!I1209="","",IF(($Q$2-$P$2)&gt;=0,IF(LEN(TEXT(Rapportage!I1209*100,"000000"))=3,_xlfn.CONCAT(0,TEXT(Rapportage!I1209*100,"000.""00")),TEXT(Rapportage!I1209*100,"000"".""00")),""""))</f>
        <v/>
      </c>
      <c r="K1209" s="15">
        <f>ROUND(Rapportage!H1209,2)</f>
        <v>0</v>
      </c>
      <c r="O1209" t="s">
        <v>1243</v>
      </c>
      <c r="P1209">
        <v>1208</v>
      </c>
    </row>
    <row r="1210" spans="1:16" x14ac:dyDescent="0.25">
      <c r="A1210" t="str">
        <f>IF(LEN(Rapportage!A1210)="","",Rapportage!A1210&amp;REPT(" ",10-MIN(10,LEN(Rapportage!A1210))))</f>
        <v xml:space="preserve">          </v>
      </c>
      <c r="B1210" t="str">
        <f>IF(Rapportage!B1210=0,"",_xlfn.CONCAT(REPT("0",7-LEN(Rapportage!B1210)),Rapportage!B1210))</f>
        <v/>
      </c>
      <c r="C1210" t="str">
        <f>IF(Rapportage!C1210=0,"",IF(ISNUMBER(SEARCH("-",Rapportage!C1210)),_xlfn.CONCAT(REPT("0",7-LEN(LEFT(Rapportage!C1210,SEARCH("-",Rapportage!C1210)-1))),LEFT(Rapportage!C1210,SEARCH("-",Rapportage!C1210)-1)),_xlfn.CONCAT(REPT("0",7-LEN(Rapportage!C1210)),Rapportage!C1210)))</f>
        <v/>
      </c>
      <c r="E1210" t="s">
        <v>3745</v>
      </c>
      <c r="F1210" t="str">
        <f>IF(Rapportage!E1210="","",_xlfn.CONCAT(REPT("0",4-LEN(Rapportage!E1210)),Rapportage!E1210))</f>
        <v/>
      </c>
      <c r="G1210" s="10" t="str">
        <f>IF(Rapportage!F1210 ="0","  ", "  ")</f>
        <v xml:space="preserve">  </v>
      </c>
      <c r="H1210" s="10" t="str">
        <f>Rapportage!G1210 &amp; REPT(" ",4-MIN(4,LEN(Rapportage!G1210)))</f>
        <v xml:space="preserve">    </v>
      </c>
      <c r="I1210" s="10" t="str">
        <f>IF(Rapportage!H1210="","",IF(($Q$2-$P$2)&gt;=0,IF(LEN(TEXT(K1210*100,"00000000"))=3,_xlfn.CONCAT(0,TEXT(K1210*100,"000000.""00")),TEXT(K1210*100,"000000"".""00")),""""))</f>
        <v/>
      </c>
      <c r="J1210" s="10" t="str">
        <f>IF(Rapportage!I1210="","",IF(($Q$2-$P$2)&gt;=0,IF(LEN(TEXT(Rapportage!I1210*100,"000000"))=3,_xlfn.CONCAT(0,TEXT(Rapportage!I1210*100,"000.""00")),TEXT(Rapportage!I1210*100,"000"".""00")),""""))</f>
        <v/>
      </c>
      <c r="K1210" s="15">
        <f>ROUND(Rapportage!H1210,2)</f>
        <v>0</v>
      </c>
      <c r="O1210" t="s">
        <v>1244</v>
      </c>
      <c r="P1210">
        <v>1209</v>
      </c>
    </row>
    <row r="1211" spans="1:16" x14ac:dyDescent="0.25">
      <c r="A1211" t="str">
        <f>IF(LEN(Rapportage!A1211)="","",Rapportage!A1211&amp;REPT(" ",10-MIN(10,LEN(Rapportage!A1211))))</f>
        <v xml:space="preserve">          </v>
      </c>
      <c r="B1211" t="str">
        <f>IF(Rapportage!B1211=0,"",_xlfn.CONCAT(REPT("0",7-LEN(Rapportage!B1211)),Rapportage!B1211))</f>
        <v/>
      </c>
      <c r="C1211" t="str">
        <f>IF(Rapportage!C1211=0,"",IF(ISNUMBER(SEARCH("-",Rapportage!C1211)),_xlfn.CONCAT(REPT("0",7-LEN(LEFT(Rapportage!C1211,SEARCH("-",Rapportage!C1211)-1))),LEFT(Rapportage!C1211,SEARCH("-",Rapportage!C1211)-1)),_xlfn.CONCAT(REPT("0",7-LEN(Rapportage!C1211)),Rapportage!C1211)))</f>
        <v/>
      </c>
      <c r="E1211" t="s">
        <v>3746</v>
      </c>
      <c r="F1211" t="str">
        <f>IF(Rapportage!E1211="","",_xlfn.CONCAT(REPT("0",4-LEN(Rapportage!E1211)),Rapportage!E1211))</f>
        <v/>
      </c>
      <c r="G1211" s="10" t="str">
        <f>IF(Rapportage!F1211 ="0","  ", "  ")</f>
        <v xml:space="preserve">  </v>
      </c>
      <c r="H1211" s="10" t="str">
        <f>Rapportage!G1211 &amp; REPT(" ",4-MIN(4,LEN(Rapportage!G1211)))</f>
        <v xml:space="preserve">    </v>
      </c>
      <c r="I1211" s="10" t="str">
        <f>IF(Rapportage!H1211="","",IF(($Q$2-$P$2)&gt;=0,IF(LEN(TEXT(K1211*100,"00000000"))=3,_xlfn.CONCAT(0,TEXT(K1211*100,"000000.""00")),TEXT(K1211*100,"000000"".""00")),""""))</f>
        <v/>
      </c>
      <c r="J1211" s="10" t="str">
        <f>IF(Rapportage!I1211="","",IF(($Q$2-$P$2)&gt;=0,IF(LEN(TEXT(Rapportage!I1211*100,"000000"))=3,_xlfn.CONCAT(0,TEXT(Rapportage!I1211*100,"000.""00")),TEXT(Rapportage!I1211*100,"000"".""00")),""""))</f>
        <v/>
      </c>
      <c r="K1211" s="15">
        <f>ROUND(Rapportage!H1211,2)</f>
        <v>0</v>
      </c>
      <c r="O1211" t="s">
        <v>1245</v>
      </c>
      <c r="P1211">
        <v>1210</v>
      </c>
    </row>
    <row r="1212" spans="1:16" x14ac:dyDescent="0.25">
      <c r="A1212" t="str">
        <f>IF(LEN(Rapportage!A1212)="","",Rapportage!A1212&amp;REPT(" ",10-MIN(10,LEN(Rapportage!A1212))))</f>
        <v xml:space="preserve">          </v>
      </c>
      <c r="B1212" t="str">
        <f>IF(Rapportage!B1212=0,"",_xlfn.CONCAT(REPT("0",7-LEN(Rapportage!B1212)),Rapportage!B1212))</f>
        <v/>
      </c>
      <c r="C1212" t="str">
        <f>IF(Rapportage!C1212=0,"",IF(ISNUMBER(SEARCH("-",Rapportage!C1212)),_xlfn.CONCAT(REPT("0",7-LEN(LEFT(Rapportage!C1212,SEARCH("-",Rapportage!C1212)-1))),LEFT(Rapportage!C1212,SEARCH("-",Rapportage!C1212)-1)),_xlfn.CONCAT(REPT("0",7-LEN(Rapportage!C1212)),Rapportage!C1212)))</f>
        <v/>
      </c>
      <c r="E1212" t="s">
        <v>3747</v>
      </c>
      <c r="F1212" t="str">
        <f>IF(Rapportage!E1212="","",_xlfn.CONCAT(REPT("0",4-LEN(Rapportage!E1212)),Rapportage!E1212))</f>
        <v/>
      </c>
      <c r="G1212" s="10" t="str">
        <f>IF(Rapportage!F1212 ="0","  ", "  ")</f>
        <v xml:space="preserve">  </v>
      </c>
      <c r="H1212" s="10" t="str">
        <f>Rapportage!G1212 &amp; REPT(" ",4-MIN(4,LEN(Rapportage!G1212)))</f>
        <v xml:space="preserve">    </v>
      </c>
      <c r="I1212" s="10" t="str">
        <f>IF(Rapportage!H1212="","",IF(($Q$2-$P$2)&gt;=0,IF(LEN(TEXT(K1212*100,"00000000"))=3,_xlfn.CONCAT(0,TEXT(K1212*100,"000000.""00")),TEXT(K1212*100,"000000"".""00")),""""))</f>
        <v/>
      </c>
      <c r="J1212" s="10" t="str">
        <f>IF(Rapportage!I1212="","",IF(($Q$2-$P$2)&gt;=0,IF(LEN(TEXT(Rapportage!I1212*100,"000000"))=3,_xlfn.CONCAT(0,TEXT(Rapportage!I1212*100,"000.""00")),TEXT(Rapportage!I1212*100,"000"".""00")),""""))</f>
        <v/>
      </c>
      <c r="K1212" s="15">
        <f>ROUND(Rapportage!H1212,2)</f>
        <v>0</v>
      </c>
      <c r="O1212" t="s">
        <v>1246</v>
      </c>
      <c r="P1212">
        <v>1211</v>
      </c>
    </row>
    <row r="1213" spans="1:16" x14ac:dyDescent="0.25">
      <c r="A1213" t="str">
        <f>IF(LEN(Rapportage!A1213)="","",Rapportage!A1213&amp;REPT(" ",10-MIN(10,LEN(Rapportage!A1213))))</f>
        <v xml:space="preserve">          </v>
      </c>
      <c r="B1213" t="str">
        <f>IF(Rapportage!B1213=0,"",_xlfn.CONCAT(REPT("0",7-LEN(Rapportage!B1213)),Rapportage!B1213))</f>
        <v/>
      </c>
      <c r="C1213" t="str">
        <f>IF(Rapportage!C1213=0,"",IF(ISNUMBER(SEARCH("-",Rapportage!C1213)),_xlfn.CONCAT(REPT("0",7-LEN(LEFT(Rapportage!C1213,SEARCH("-",Rapportage!C1213)-1))),LEFT(Rapportage!C1213,SEARCH("-",Rapportage!C1213)-1)),_xlfn.CONCAT(REPT("0",7-LEN(Rapportage!C1213)),Rapportage!C1213)))</f>
        <v/>
      </c>
      <c r="E1213" t="s">
        <v>3748</v>
      </c>
      <c r="F1213" t="str">
        <f>IF(Rapportage!E1213="","",_xlfn.CONCAT(REPT("0",4-LEN(Rapportage!E1213)),Rapportage!E1213))</f>
        <v/>
      </c>
      <c r="G1213" s="10" t="str">
        <f>IF(Rapportage!F1213 ="0","  ", "  ")</f>
        <v xml:space="preserve">  </v>
      </c>
      <c r="H1213" s="10" t="str">
        <f>Rapportage!G1213 &amp; REPT(" ",4-MIN(4,LEN(Rapportage!G1213)))</f>
        <v xml:space="preserve">    </v>
      </c>
      <c r="I1213" s="10" t="str">
        <f>IF(Rapportage!H1213="","",IF(($Q$2-$P$2)&gt;=0,IF(LEN(TEXT(K1213*100,"00000000"))=3,_xlfn.CONCAT(0,TEXT(K1213*100,"000000.""00")),TEXT(K1213*100,"000000"".""00")),""""))</f>
        <v/>
      </c>
      <c r="J1213" s="10" t="str">
        <f>IF(Rapportage!I1213="","",IF(($Q$2-$P$2)&gt;=0,IF(LEN(TEXT(Rapportage!I1213*100,"000000"))=3,_xlfn.CONCAT(0,TEXT(Rapportage!I1213*100,"000.""00")),TEXT(Rapportage!I1213*100,"000"".""00")),""""))</f>
        <v/>
      </c>
      <c r="K1213" s="15">
        <f>ROUND(Rapportage!H1213,2)</f>
        <v>0</v>
      </c>
      <c r="O1213" t="s">
        <v>1247</v>
      </c>
      <c r="P1213">
        <v>1212</v>
      </c>
    </row>
    <row r="1214" spans="1:16" x14ac:dyDescent="0.25">
      <c r="A1214" t="str">
        <f>IF(LEN(Rapportage!A1214)="","",Rapportage!A1214&amp;REPT(" ",10-MIN(10,LEN(Rapportage!A1214))))</f>
        <v xml:space="preserve">          </v>
      </c>
      <c r="B1214" t="str">
        <f>IF(Rapportage!B1214=0,"",_xlfn.CONCAT(REPT("0",7-LEN(Rapportage!B1214)),Rapportage!B1214))</f>
        <v/>
      </c>
      <c r="C1214" t="str">
        <f>IF(Rapportage!C1214=0,"",IF(ISNUMBER(SEARCH("-",Rapportage!C1214)),_xlfn.CONCAT(REPT("0",7-LEN(LEFT(Rapportage!C1214,SEARCH("-",Rapportage!C1214)-1))),LEFT(Rapportage!C1214,SEARCH("-",Rapportage!C1214)-1)),_xlfn.CONCAT(REPT("0",7-LEN(Rapportage!C1214)),Rapportage!C1214)))</f>
        <v/>
      </c>
      <c r="E1214" t="s">
        <v>3749</v>
      </c>
      <c r="F1214" t="str">
        <f>IF(Rapportage!E1214="","",_xlfn.CONCAT(REPT("0",4-LEN(Rapportage!E1214)),Rapportage!E1214))</f>
        <v/>
      </c>
      <c r="G1214" s="10" t="str">
        <f>IF(Rapportage!F1214 ="0","  ", "  ")</f>
        <v xml:space="preserve">  </v>
      </c>
      <c r="H1214" s="10" t="str">
        <f>Rapportage!G1214 &amp; REPT(" ",4-MIN(4,LEN(Rapportage!G1214)))</f>
        <v xml:space="preserve">    </v>
      </c>
      <c r="I1214" s="10" t="str">
        <f>IF(Rapportage!H1214="","",IF(($Q$2-$P$2)&gt;=0,IF(LEN(TEXT(K1214*100,"00000000"))=3,_xlfn.CONCAT(0,TEXT(K1214*100,"000000.""00")),TEXT(K1214*100,"000000"".""00")),""""))</f>
        <v/>
      </c>
      <c r="J1214" s="10" t="str">
        <f>IF(Rapportage!I1214="","",IF(($Q$2-$P$2)&gt;=0,IF(LEN(TEXT(Rapportage!I1214*100,"000000"))=3,_xlfn.CONCAT(0,TEXT(Rapportage!I1214*100,"000.""00")),TEXT(Rapportage!I1214*100,"000"".""00")),""""))</f>
        <v/>
      </c>
      <c r="K1214" s="15">
        <f>ROUND(Rapportage!H1214,2)</f>
        <v>0</v>
      </c>
      <c r="O1214" t="s">
        <v>1248</v>
      </c>
      <c r="P1214">
        <v>1213</v>
      </c>
    </row>
    <row r="1215" spans="1:16" x14ac:dyDescent="0.25">
      <c r="A1215" t="str">
        <f>IF(LEN(Rapportage!A1215)="","",Rapportage!A1215&amp;REPT(" ",10-MIN(10,LEN(Rapportage!A1215))))</f>
        <v xml:space="preserve">          </v>
      </c>
      <c r="B1215" t="str">
        <f>IF(Rapportage!B1215=0,"",_xlfn.CONCAT(REPT("0",7-LEN(Rapportage!B1215)),Rapportage!B1215))</f>
        <v/>
      </c>
      <c r="C1215" t="str">
        <f>IF(Rapportage!C1215=0,"",IF(ISNUMBER(SEARCH("-",Rapportage!C1215)),_xlfn.CONCAT(REPT("0",7-LEN(LEFT(Rapportage!C1215,SEARCH("-",Rapportage!C1215)-1))),LEFT(Rapportage!C1215,SEARCH("-",Rapportage!C1215)-1)),_xlfn.CONCAT(REPT("0",7-LEN(Rapportage!C1215)),Rapportage!C1215)))</f>
        <v/>
      </c>
      <c r="E1215" t="s">
        <v>3750</v>
      </c>
      <c r="F1215" t="str">
        <f>IF(Rapportage!E1215="","",_xlfn.CONCAT(REPT("0",4-LEN(Rapportage!E1215)),Rapportage!E1215))</f>
        <v/>
      </c>
      <c r="G1215" s="10" t="str">
        <f>IF(Rapportage!F1215 ="0","  ", "  ")</f>
        <v xml:space="preserve">  </v>
      </c>
      <c r="H1215" s="10" t="str">
        <f>Rapportage!G1215 &amp; REPT(" ",4-MIN(4,LEN(Rapportage!G1215)))</f>
        <v xml:space="preserve">    </v>
      </c>
      <c r="I1215" s="10" t="str">
        <f>IF(Rapportage!H1215="","",IF(($Q$2-$P$2)&gt;=0,IF(LEN(TEXT(K1215*100,"00000000"))=3,_xlfn.CONCAT(0,TEXT(K1215*100,"000000.""00")),TEXT(K1215*100,"000000"".""00")),""""))</f>
        <v/>
      </c>
      <c r="J1215" s="10" t="str">
        <f>IF(Rapportage!I1215="","",IF(($Q$2-$P$2)&gt;=0,IF(LEN(TEXT(Rapportage!I1215*100,"000000"))=3,_xlfn.CONCAT(0,TEXT(Rapportage!I1215*100,"000.""00")),TEXT(Rapportage!I1215*100,"000"".""00")),""""))</f>
        <v/>
      </c>
      <c r="K1215" s="15">
        <f>ROUND(Rapportage!H1215,2)</f>
        <v>0</v>
      </c>
      <c r="O1215" t="s">
        <v>1249</v>
      </c>
      <c r="P1215">
        <v>1214</v>
      </c>
    </row>
    <row r="1216" spans="1:16" x14ac:dyDescent="0.25">
      <c r="A1216" t="str">
        <f>IF(LEN(Rapportage!A1216)="","",Rapportage!A1216&amp;REPT(" ",10-MIN(10,LEN(Rapportage!A1216))))</f>
        <v xml:space="preserve">          </v>
      </c>
      <c r="B1216" t="str">
        <f>IF(Rapportage!B1216=0,"",_xlfn.CONCAT(REPT("0",7-LEN(Rapportage!B1216)),Rapportage!B1216))</f>
        <v/>
      </c>
      <c r="C1216" t="str">
        <f>IF(Rapportage!C1216=0,"",IF(ISNUMBER(SEARCH("-",Rapportage!C1216)),_xlfn.CONCAT(REPT("0",7-LEN(LEFT(Rapportage!C1216,SEARCH("-",Rapportage!C1216)-1))),LEFT(Rapportage!C1216,SEARCH("-",Rapportage!C1216)-1)),_xlfn.CONCAT(REPT("0",7-LEN(Rapportage!C1216)),Rapportage!C1216)))</f>
        <v/>
      </c>
      <c r="E1216" t="s">
        <v>3751</v>
      </c>
      <c r="F1216" t="str">
        <f>IF(Rapportage!E1216="","",_xlfn.CONCAT(REPT("0",4-LEN(Rapportage!E1216)),Rapportage!E1216))</f>
        <v/>
      </c>
      <c r="G1216" s="10" t="str">
        <f>IF(Rapportage!F1216 ="0","  ", "  ")</f>
        <v xml:space="preserve">  </v>
      </c>
      <c r="H1216" s="10" t="str">
        <f>Rapportage!G1216 &amp; REPT(" ",4-MIN(4,LEN(Rapportage!G1216)))</f>
        <v xml:space="preserve">    </v>
      </c>
      <c r="I1216" s="10" t="str">
        <f>IF(Rapportage!H1216="","",IF(($Q$2-$P$2)&gt;=0,IF(LEN(TEXT(K1216*100,"00000000"))=3,_xlfn.CONCAT(0,TEXT(K1216*100,"000000.""00")),TEXT(K1216*100,"000000"".""00")),""""))</f>
        <v/>
      </c>
      <c r="J1216" s="10" t="str">
        <f>IF(Rapportage!I1216="","",IF(($Q$2-$P$2)&gt;=0,IF(LEN(TEXT(Rapportage!I1216*100,"000000"))=3,_xlfn.CONCAT(0,TEXT(Rapportage!I1216*100,"000.""00")),TEXT(Rapportage!I1216*100,"000"".""00")),""""))</f>
        <v/>
      </c>
      <c r="K1216" s="15">
        <f>ROUND(Rapportage!H1216,2)</f>
        <v>0</v>
      </c>
      <c r="O1216" t="s">
        <v>1250</v>
      </c>
      <c r="P1216">
        <v>1215</v>
      </c>
    </row>
    <row r="1217" spans="1:16" x14ac:dyDescent="0.25">
      <c r="A1217" t="str">
        <f>IF(LEN(Rapportage!A1217)="","",Rapportage!A1217&amp;REPT(" ",10-MIN(10,LEN(Rapportage!A1217))))</f>
        <v xml:space="preserve">          </v>
      </c>
      <c r="B1217" t="str">
        <f>IF(Rapportage!B1217=0,"",_xlfn.CONCAT(REPT("0",7-LEN(Rapportage!B1217)),Rapportage!B1217))</f>
        <v/>
      </c>
      <c r="C1217" t="str">
        <f>IF(Rapportage!C1217=0,"",IF(ISNUMBER(SEARCH("-",Rapportage!C1217)),_xlfn.CONCAT(REPT("0",7-LEN(LEFT(Rapportage!C1217,SEARCH("-",Rapportage!C1217)-1))),LEFT(Rapportage!C1217,SEARCH("-",Rapportage!C1217)-1)),_xlfn.CONCAT(REPT("0",7-LEN(Rapportage!C1217)),Rapportage!C1217)))</f>
        <v/>
      </c>
      <c r="E1217" t="s">
        <v>3752</v>
      </c>
      <c r="F1217" t="str">
        <f>IF(Rapportage!E1217="","",_xlfn.CONCAT(REPT("0",4-LEN(Rapportage!E1217)),Rapportage!E1217))</f>
        <v/>
      </c>
      <c r="G1217" s="10" t="str">
        <f>IF(Rapportage!F1217 ="0","  ", "  ")</f>
        <v xml:space="preserve">  </v>
      </c>
      <c r="H1217" s="10" t="str">
        <f>Rapportage!G1217 &amp; REPT(" ",4-MIN(4,LEN(Rapportage!G1217)))</f>
        <v xml:space="preserve">    </v>
      </c>
      <c r="I1217" s="10" t="str">
        <f>IF(Rapportage!H1217="","",IF(($Q$2-$P$2)&gt;=0,IF(LEN(TEXT(K1217*100,"00000000"))=3,_xlfn.CONCAT(0,TEXT(K1217*100,"000000.""00")),TEXT(K1217*100,"000000"".""00")),""""))</f>
        <v/>
      </c>
      <c r="J1217" s="10" t="str">
        <f>IF(Rapportage!I1217="","",IF(($Q$2-$P$2)&gt;=0,IF(LEN(TEXT(Rapportage!I1217*100,"000000"))=3,_xlfn.CONCAT(0,TEXT(Rapportage!I1217*100,"000.""00")),TEXT(Rapportage!I1217*100,"000"".""00")),""""))</f>
        <v/>
      </c>
      <c r="K1217" s="15">
        <f>ROUND(Rapportage!H1217,2)</f>
        <v>0</v>
      </c>
      <c r="O1217" t="s">
        <v>1251</v>
      </c>
      <c r="P1217">
        <v>1216</v>
      </c>
    </row>
    <row r="1218" spans="1:16" x14ac:dyDescent="0.25">
      <c r="A1218" t="str">
        <f>IF(LEN(Rapportage!A1218)="","",Rapportage!A1218&amp;REPT(" ",10-MIN(10,LEN(Rapportage!A1218))))</f>
        <v xml:space="preserve">          </v>
      </c>
      <c r="B1218" t="str">
        <f>IF(Rapportage!B1218=0,"",_xlfn.CONCAT(REPT("0",7-LEN(Rapportage!B1218)),Rapportage!B1218))</f>
        <v/>
      </c>
      <c r="C1218" t="str">
        <f>IF(Rapportage!C1218=0,"",IF(ISNUMBER(SEARCH("-",Rapportage!C1218)),_xlfn.CONCAT(REPT("0",7-LEN(LEFT(Rapportage!C1218,SEARCH("-",Rapportage!C1218)-1))),LEFT(Rapportage!C1218,SEARCH("-",Rapportage!C1218)-1)),_xlfn.CONCAT(REPT("0",7-LEN(Rapportage!C1218)),Rapportage!C1218)))</f>
        <v/>
      </c>
      <c r="E1218" t="s">
        <v>3753</v>
      </c>
      <c r="F1218" t="str">
        <f>IF(Rapportage!E1218="","",_xlfn.CONCAT(REPT("0",4-LEN(Rapportage!E1218)),Rapportage!E1218))</f>
        <v/>
      </c>
      <c r="G1218" s="10" t="str">
        <f>IF(Rapportage!F1218 ="0","  ", "  ")</f>
        <v xml:space="preserve">  </v>
      </c>
      <c r="H1218" s="10" t="str">
        <f>Rapportage!G1218 &amp; REPT(" ",4-MIN(4,LEN(Rapportage!G1218)))</f>
        <v xml:space="preserve">    </v>
      </c>
      <c r="I1218" s="10" t="str">
        <f>IF(Rapportage!H1218="","",IF(($Q$2-$P$2)&gt;=0,IF(LEN(TEXT(K1218*100,"00000000"))=3,_xlfn.CONCAT(0,TEXT(K1218*100,"000000.""00")),TEXT(K1218*100,"000000"".""00")),""""))</f>
        <v/>
      </c>
      <c r="J1218" s="10" t="str">
        <f>IF(Rapportage!I1218="","",IF(($Q$2-$P$2)&gt;=0,IF(LEN(TEXT(Rapportage!I1218*100,"000000"))=3,_xlfn.CONCAT(0,TEXT(Rapportage!I1218*100,"000.""00")),TEXT(Rapportage!I1218*100,"000"".""00")),""""))</f>
        <v/>
      </c>
      <c r="K1218" s="15">
        <f>ROUND(Rapportage!H1218,2)</f>
        <v>0</v>
      </c>
      <c r="O1218" t="s">
        <v>1252</v>
      </c>
      <c r="P1218">
        <v>1217</v>
      </c>
    </row>
    <row r="1219" spans="1:16" x14ac:dyDescent="0.25">
      <c r="A1219" t="str">
        <f>IF(LEN(Rapportage!A1219)="","",Rapportage!A1219&amp;REPT(" ",10-MIN(10,LEN(Rapportage!A1219))))</f>
        <v xml:space="preserve">          </v>
      </c>
      <c r="B1219" t="str">
        <f>IF(Rapportage!B1219=0,"",_xlfn.CONCAT(REPT("0",7-LEN(Rapportage!B1219)),Rapportage!B1219))</f>
        <v/>
      </c>
      <c r="C1219" t="str">
        <f>IF(Rapportage!C1219=0,"",IF(ISNUMBER(SEARCH("-",Rapportage!C1219)),_xlfn.CONCAT(REPT("0",7-LEN(LEFT(Rapportage!C1219,SEARCH("-",Rapportage!C1219)-1))),LEFT(Rapportage!C1219,SEARCH("-",Rapportage!C1219)-1)),_xlfn.CONCAT(REPT("0",7-LEN(Rapportage!C1219)),Rapportage!C1219)))</f>
        <v/>
      </c>
      <c r="E1219" t="s">
        <v>3754</v>
      </c>
      <c r="F1219" t="str">
        <f>IF(Rapportage!E1219="","",_xlfn.CONCAT(REPT("0",4-LEN(Rapportage!E1219)),Rapportage!E1219))</f>
        <v/>
      </c>
      <c r="G1219" s="10" t="str">
        <f>IF(Rapportage!F1219 ="0","  ", "  ")</f>
        <v xml:space="preserve">  </v>
      </c>
      <c r="H1219" s="10" t="str">
        <f>Rapportage!G1219 &amp; REPT(" ",4-MIN(4,LEN(Rapportage!G1219)))</f>
        <v xml:space="preserve">    </v>
      </c>
      <c r="I1219" s="10" t="str">
        <f>IF(Rapportage!H1219="","",IF(($Q$2-$P$2)&gt;=0,IF(LEN(TEXT(K1219*100,"00000000"))=3,_xlfn.CONCAT(0,TEXT(K1219*100,"000000.""00")),TEXT(K1219*100,"000000"".""00")),""""))</f>
        <v/>
      </c>
      <c r="J1219" s="10" t="str">
        <f>IF(Rapportage!I1219="","",IF(($Q$2-$P$2)&gt;=0,IF(LEN(TEXT(Rapportage!I1219*100,"000000"))=3,_xlfn.CONCAT(0,TEXT(Rapportage!I1219*100,"000.""00")),TEXT(Rapportage!I1219*100,"000"".""00")),""""))</f>
        <v/>
      </c>
      <c r="K1219" s="15">
        <f>ROUND(Rapportage!H1219,2)</f>
        <v>0</v>
      </c>
      <c r="O1219" t="s">
        <v>1253</v>
      </c>
      <c r="P1219">
        <v>1218</v>
      </c>
    </row>
    <row r="1220" spans="1:16" x14ac:dyDescent="0.25">
      <c r="A1220" t="str">
        <f>IF(LEN(Rapportage!A1220)="","",Rapportage!A1220&amp;REPT(" ",10-MIN(10,LEN(Rapportage!A1220))))</f>
        <v xml:space="preserve">          </v>
      </c>
      <c r="B1220" t="str">
        <f>IF(Rapportage!B1220=0,"",_xlfn.CONCAT(REPT("0",7-LEN(Rapportage!B1220)),Rapportage!B1220))</f>
        <v/>
      </c>
      <c r="C1220" t="str">
        <f>IF(Rapportage!C1220=0,"",IF(ISNUMBER(SEARCH("-",Rapportage!C1220)),_xlfn.CONCAT(REPT("0",7-LEN(LEFT(Rapportage!C1220,SEARCH("-",Rapportage!C1220)-1))),LEFT(Rapportage!C1220,SEARCH("-",Rapportage!C1220)-1)),_xlfn.CONCAT(REPT("0",7-LEN(Rapportage!C1220)),Rapportage!C1220)))</f>
        <v/>
      </c>
      <c r="E1220" t="s">
        <v>3755</v>
      </c>
      <c r="F1220" t="str">
        <f>IF(Rapportage!E1220="","",_xlfn.CONCAT(REPT("0",4-LEN(Rapportage!E1220)),Rapportage!E1220))</f>
        <v/>
      </c>
      <c r="G1220" s="10" t="str">
        <f>IF(Rapportage!F1220 ="0","  ", "  ")</f>
        <v xml:space="preserve">  </v>
      </c>
      <c r="H1220" s="10" t="str">
        <f>Rapportage!G1220 &amp; REPT(" ",4-MIN(4,LEN(Rapportage!G1220)))</f>
        <v xml:space="preserve">    </v>
      </c>
      <c r="I1220" s="10" t="str">
        <f>IF(Rapportage!H1220="","",IF(($Q$2-$P$2)&gt;=0,IF(LEN(TEXT(K1220*100,"00000000"))=3,_xlfn.CONCAT(0,TEXT(K1220*100,"000000.""00")),TEXT(K1220*100,"000000"".""00")),""""))</f>
        <v/>
      </c>
      <c r="J1220" s="10" t="str">
        <f>IF(Rapportage!I1220="","",IF(($Q$2-$P$2)&gt;=0,IF(LEN(TEXT(Rapportage!I1220*100,"000000"))=3,_xlfn.CONCAT(0,TEXT(Rapportage!I1220*100,"000.""00")),TEXT(Rapportage!I1220*100,"000"".""00")),""""))</f>
        <v/>
      </c>
      <c r="K1220" s="15">
        <f>ROUND(Rapportage!H1220,2)</f>
        <v>0</v>
      </c>
      <c r="O1220" t="s">
        <v>1254</v>
      </c>
      <c r="P1220">
        <v>1219</v>
      </c>
    </row>
    <row r="1221" spans="1:16" x14ac:dyDescent="0.25">
      <c r="A1221" t="str">
        <f>IF(LEN(Rapportage!A1221)="","",Rapportage!A1221&amp;REPT(" ",10-MIN(10,LEN(Rapportage!A1221))))</f>
        <v xml:space="preserve">          </v>
      </c>
      <c r="B1221" t="str">
        <f>IF(Rapportage!B1221=0,"",_xlfn.CONCAT(REPT("0",7-LEN(Rapportage!B1221)),Rapportage!B1221))</f>
        <v/>
      </c>
      <c r="C1221" t="str">
        <f>IF(Rapportage!C1221=0,"",IF(ISNUMBER(SEARCH("-",Rapportage!C1221)),_xlfn.CONCAT(REPT("0",7-LEN(LEFT(Rapportage!C1221,SEARCH("-",Rapportage!C1221)-1))),LEFT(Rapportage!C1221,SEARCH("-",Rapportage!C1221)-1)),_xlfn.CONCAT(REPT("0",7-LEN(Rapportage!C1221)),Rapportage!C1221)))</f>
        <v/>
      </c>
      <c r="E1221" t="s">
        <v>3756</v>
      </c>
      <c r="F1221" t="str">
        <f>IF(Rapportage!E1221="","",_xlfn.CONCAT(REPT("0",4-LEN(Rapportage!E1221)),Rapportage!E1221))</f>
        <v/>
      </c>
      <c r="G1221" s="10" t="str">
        <f>IF(Rapportage!F1221 ="0","  ", "  ")</f>
        <v xml:space="preserve">  </v>
      </c>
      <c r="H1221" s="10" t="str">
        <f>Rapportage!G1221 &amp; REPT(" ",4-MIN(4,LEN(Rapportage!G1221)))</f>
        <v xml:space="preserve">    </v>
      </c>
      <c r="I1221" s="10" t="str">
        <f>IF(Rapportage!H1221="","",IF(($Q$2-$P$2)&gt;=0,IF(LEN(TEXT(K1221*100,"00000000"))=3,_xlfn.CONCAT(0,TEXT(K1221*100,"000000.""00")),TEXT(K1221*100,"000000"".""00")),""""))</f>
        <v/>
      </c>
      <c r="J1221" s="10" t="str">
        <f>IF(Rapportage!I1221="","",IF(($Q$2-$P$2)&gt;=0,IF(LEN(TEXT(Rapportage!I1221*100,"000000"))=3,_xlfn.CONCAT(0,TEXT(Rapportage!I1221*100,"000.""00")),TEXT(Rapportage!I1221*100,"000"".""00")),""""))</f>
        <v/>
      </c>
      <c r="K1221" s="15">
        <f>ROUND(Rapportage!H1221,2)</f>
        <v>0</v>
      </c>
      <c r="O1221" t="s">
        <v>1255</v>
      </c>
      <c r="P1221">
        <v>1220</v>
      </c>
    </row>
    <row r="1222" spans="1:16" x14ac:dyDescent="0.25">
      <c r="A1222" t="str">
        <f>IF(LEN(Rapportage!A1222)="","",Rapportage!A1222&amp;REPT(" ",10-MIN(10,LEN(Rapportage!A1222))))</f>
        <v xml:space="preserve">          </v>
      </c>
      <c r="B1222" t="str">
        <f>IF(Rapportage!B1222=0,"",_xlfn.CONCAT(REPT("0",7-LEN(Rapportage!B1222)),Rapportage!B1222))</f>
        <v/>
      </c>
      <c r="C1222" t="str">
        <f>IF(Rapportage!C1222=0,"",IF(ISNUMBER(SEARCH("-",Rapportage!C1222)),_xlfn.CONCAT(REPT("0",7-LEN(LEFT(Rapportage!C1222,SEARCH("-",Rapportage!C1222)-1))),LEFT(Rapportage!C1222,SEARCH("-",Rapportage!C1222)-1)),_xlfn.CONCAT(REPT("0",7-LEN(Rapportage!C1222)),Rapportage!C1222)))</f>
        <v/>
      </c>
      <c r="E1222" t="s">
        <v>3757</v>
      </c>
      <c r="F1222" t="str">
        <f>IF(Rapportage!E1222="","",_xlfn.CONCAT(REPT("0",4-LEN(Rapportage!E1222)),Rapportage!E1222))</f>
        <v/>
      </c>
      <c r="G1222" s="10" t="str">
        <f>IF(Rapportage!F1222 ="0","  ", "  ")</f>
        <v xml:space="preserve">  </v>
      </c>
      <c r="H1222" s="10" t="str">
        <f>Rapportage!G1222 &amp; REPT(" ",4-MIN(4,LEN(Rapportage!G1222)))</f>
        <v xml:space="preserve">    </v>
      </c>
      <c r="I1222" s="10" t="str">
        <f>IF(Rapportage!H1222="","",IF(($Q$2-$P$2)&gt;=0,IF(LEN(TEXT(K1222*100,"00000000"))=3,_xlfn.CONCAT(0,TEXT(K1222*100,"000000.""00")),TEXT(K1222*100,"000000"".""00")),""""))</f>
        <v/>
      </c>
      <c r="J1222" s="10" t="str">
        <f>IF(Rapportage!I1222="","",IF(($Q$2-$P$2)&gt;=0,IF(LEN(TEXT(Rapportage!I1222*100,"000000"))=3,_xlfn.CONCAT(0,TEXT(Rapportage!I1222*100,"000.""00")),TEXT(Rapportage!I1222*100,"000"".""00")),""""))</f>
        <v/>
      </c>
      <c r="K1222" s="15">
        <f>ROUND(Rapportage!H1222,2)</f>
        <v>0</v>
      </c>
      <c r="O1222" t="s">
        <v>1256</v>
      </c>
      <c r="P1222">
        <v>1221</v>
      </c>
    </row>
    <row r="1223" spans="1:16" x14ac:dyDescent="0.25">
      <c r="A1223" t="str">
        <f>IF(LEN(Rapportage!A1223)="","",Rapportage!A1223&amp;REPT(" ",10-MIN(10,LEN(Rapportage!A1223))))</f>
        <v xml:space="preserve">          </v>
      </c>
      <c r="B1223" t="str">
        <f>IF(Rapportage!B1223=0,"",_xlfn.CONCAT(REPT("0",7-LEN(Rapportage!B1223)),Rapportage!B1223))</f>
        <v/>
      </c>
      <c r="C1223" t="str">
        <f>IF(Rapportage!C1223=0,"",IF(ISNUMBER(SEARCH("-",Rapportage!C1223)),_xlfn.CONCAT(REPT("0",7-LEN(LEFT(Rapportage!C1223,SEARCH("-",Rapportage!C1223)-1))),LEFT(Rapportage!C1223,SEARCH("-",Rapportage!C1223)-1)),_xlfn.CONCAT(REPT("0",7-LEN(Rapportage!C1223)),Rapportage!C1223)))</f>
        <v/>
      </c>
      <c r="E1223" t="s">
        <v>3758</v>
      </c>
      <c r="F1223" t="str">
        <f>IF(Rapportage!E1223="","",_xlfn.CONCAT(REPT("0",4-LEN(Rapportage!E1223)),Rapportage!E1223))</f>
        <v/>
      </c>
      <c r="G1223" s="10" t="str">
        <f>IF(Rapportage!F1223 ="0","  ", "  ")</f>
        <v xml:space="preserve">  </v>
      </c>
      <c r="H1223" s="10" t="str">
        <f>Rapportage!G1223 &amp; REPT(" ",4-MIN(4,LEN(Rapportage!G1223)))</f>
        <v xml:space="preserve">    </v>
      </c>
      <c r="I1223" s="10" t="str">
        <f>IF(Rapportage!H1223="","",IF(($Q$2-$P$2)&gt;=0,IF(LEN(TEXT(K1223*100,"00000000"))=3,_xlfn.CONCAT(0,TEXT(K1223*100,"000000.""00")),TEXT(K1223*100,"000000"".""00")),""""))</f>
        <v/>
      </c>
      <c r="J1223" s="10" t="str">
        <f>IF(Rapportage!I1223="","",IF(($Q$2-$P$2)&gt;=0,IF(LEN(TEXT(Rapportage!I1223*100,"000000"))=3,_xlfn.CONCAT(0,TEXT(Rapportage!I1223*100,"000.""00")),TEXT(Rapportage!I1223*100,"000"".""00")),""""))</f>
        <v/>
      </c>
      <c r="K1223" s="15">
        <f>ROUND(Rapportage!H1223,2)</f>
        <v>0</v>
      </c>
      <c r="O1223" t="s">
        <v>1257</v>
      </c>
      <c r="P1223">
        <v>1222</v>
      </c>
    </row>
    <row r="1224" spans="1:16" x14ac:dyDescent="0.25">
      <c r="A1224" t="str">
        <f>IF(LEN(Rapportage!A1224)="","",Rapportage!A1224&amp;REPT(" ",10-MIN(10,LEN(Rapportage!A1224))))</f>
        <v xml:space="preserve">          </v>
      </c>
      <c r="B1224" t="str">
        <f>IF(Rapportage!B1224=0,"",_xlfn.CONCAT(REPT("0",7-LEN(Rapportage!B1224)),Rapportage!B1224))</f>
        <v/>
      </c>
      <c r="C1224" t="str">
        <f>IF(Rapportage!C1224=0,"",IF(ISNUMBER(SEARCH("-",Rapportage!C1224)),_xlfn.CONCAT(REPT("0",7-LEN(LEFT(Rapportage!C1224,SEARCH("-",Rapportage!C1224)-1))),LEFT(Rapportage!C1224,SEARCH("-",Rapportage!C1224)-1)),_xlfn.CONCAT(REPT("0",7-LEN(Rapportage!C1224)),Rapportage!C1224)))</f>
        <v/>
      </c>
      <c r="E1224" t="s">
        <v>3759</v>
      </c>
      <c r="F1224" t="str">
        <f>IF(Rapportage!E1224="","",_xlfn.CONCAT(REPT("0",4-LEN(Rapportage!E1224)),Rapportage!E1224))</f>
        <v/>
      </c>
      <c r="G1224" s="10" t="str">
        <f>IF(Rapportage!F1224 ="0","  ", "  ")</f>
        <v xml:space="preserve">  </v>
      </c>
      <c r="H1224" s="10" t="str">
        <f>Rapportage!G1224 &amp; REPT(" ",4-MIN(4,LEN(Rapportage!G1224)))</f>
        <v xml:space="preserve">    </v>
      </c>
      <c r="I1224" s="10" t="str">
        <f>IF(Rapportage!H1224="","",IF(($Q$2-$P$2)&gt;=0,IF(LEN(TEXT(K1224*100,"00000000"))=3,_xlfn.CONCAT(0,TEXT(K1224*100,"000000.""00")),TEXT(K1224*100,"000000"".""00")),""""))</f>
        <v/>
      </c>
      <c r="J1224" s="10" t="str">
        <f>IF(Rapportage!I1224="","",IF(($Q$2-$P$2)&gt;=0,IF(LEN(TEXT(Rapportage!I1224*100,"000000"))=3,_xlfn.CONCAT(0,TEXT(Rapportage!I1224*100,"000.""00")),TEXT(Rapportage!I1224*100,"000"".""00")),""""))</f>
        <v/>
      </c>
      <c r="K1224" s="15">
        <f>ROUND(Rapportage!H1224,2)</f>
        <v>0</v>
      </c>
      <c r="O1224" t="s">
        <v>1258</v>
      </c>
      <c r="P1224">
        <v>1223</v>
      </c>
    </row>
    <row r="1225" spans="1:16" x14ac:dyDescent="0.25">
      <c r="A1225" t="str">
        <f>IF(LEN(Rapportage!A1225)="","",Rapportage!A1225&amp;REPT(" ",10-MIN(10,LEN(Rapportage!A1225))))</f>
        <v xml:space="preserve">          </v>
      </c>
      <c r="B1225" t="str">
        <f>IF(Rapportage!B1225=0,"",_xlfn.CONCAT(REPT("0",7-LEN(Rapportage!B1225)),Rapportage!B1225))</f>
        <v/>
      </c>
      <c r="C1225" t="str">
        <f>IF(Rapportage!C1225=0,"",IF(ISNUMBER(SEARCH("-",Rapportage!C1225)),_xlfn.CONCAT(REPT("0",7-LEN(LEFT(Rapportage!C1225,SEARCH("-",Rapportage!C1225)-1))),LEFT(Rapportage!C1225,SEARCH("-",Rapportage!C1225)-1)),_xlfn.CONCAT(REPT("0",7-LEN(Rapportage!C1225)),Rapportage!C1225)))</f>
        <v/>
      </c>
      <c r="E1225" t="s">
        <v>3760</v>
      </c>
      <c r="F1225" t="str">
        <f>IF(Rapportage!E1225="","",_xlfn.CONCAT(REPT("0",4-LEN(Rapportage!E1225)),Rapportage!E1225))</f>
        <v/>
      </c>
      <c r="G1225" s="10" t="str">
        <f>IF(Rapportage!F1225 ="0","  ", "  ")</f>
        <v xml:space="preserve">  </v>
      </c>
      <c r="H1225" s="10" t="str">
        <f>Rapportage!G1225 &amp; REPT(" ",4-MIN(4,LEN(Rapportage!G1225)))</f>
        <v xml:space="preserve">    </v>
      </c>
      <c r="I1225" s="10" t="str">
        <f>IF(Rapportage!H1225="","",IF(($Q$2-$P$2)&gt;=0,IF(LEN(TEXT(K1225*100,"00000000"))=3,_xlfn.CONCAT(0,TEXT(K1225*100,"000000.""00")),TEXT(K1225*100,"000000"".""00")),""""))</f>
        <v/>
      </c>
      <c r="J1225" s="10" t="str">
        <f>IF(Rapportage!I1225="","",IF(($Q$2-$P$2)&gt;=0,IF(LEN(TEXT(Rapportage!I1225*100,"000000"))=3,_xlfn.CONCAT(0,TEXT(Rapportage!I1225*100,"000.""00")),TEXT(Rapportage!I1225*100,"000"".""00")),""""))</f>
        <v/>
      </c>
      <c r="K1225" s="15">
        <f>ROUND(Rapportage!H1225,2)</f>
        <v>0</v>
      </c>
      <c r="O1225" t="s">
        <v>1259</v>
      </c>
      <c r="P1225">
        <v>1224</v>
      </c>
    </row>
    <row r="1226" spans="1:16" x14ac:dyDescent="0.25">
      <c r="A1226" t="str">
        <f>IF(LEN(Rapportage!A1226)="","",Rapportage!A1226&amp;REPT(" ",10-MIN(10,LEN(Rapportage!A1226))))</f>
        <v xml:space="preserve">          </v>
      </c>
      <c r="B1226" t="str">
        <f>IF(Rapportage!B1226=0,"",_xlfn.CONCAT(REPT("0",7-LEN(Rapportage!B1226)),Rapportage!B1226))</f>
        <v/>
      </c>
      <c r="C1226" t="str">
        <f>IF(Rapportage!C1226=0,"",IF(ISNUMBER(SEARCH("-",Rapportage!C1226)),_xlfn.CONCAT(REPT("0",7-LEN(LEFT(Rapportage!C1226,SEARCH("-",Rapportage!C1226)-1))),LEFT(Rapportage!C1226,SEARCH("-",Rapportage!C1226)-1)),_xlfn.CONCAT(REPT("0",7-LEN(Rapportage!C1226)),Rapportage!C1226)))</f>
        <v/>
      </c>
      <c r="E1226" t="s">
        <v>3761</v>
      </c>
      <c r="F1226" t="str">
        <f>IF(Rapportage!E1226="","",_xlfn.CONCAT(REPT("0",4-LEN(Rapportage!E1226)),Rapportage!E1226))</f>
        <v/>
      </c>
      <c r="G1226" s="10" t="str">
        <f>IF(Rapportage!F1226 ="0","  ", "  ")</f>
        <v xml:space="preserve">  </v>
      </c>
      <c r="H1226" s="10" t="str">
        <f>Rapportage!G1226 &amp; REPT(" ",4-MIN(4,LEN(Rapportage!G1226)))</f>
        <v xml:space="preserve">    </v>
      </c>
      <c r="I1226" s="10" t="str">
        <f>IF(Rapportage!H1226="","",IF(($Q$2-$P$2)&gt;=0,IF(LEN(TEXT(K1226*100,"00000000"))=3,_xlfn.CONCAT(0,TEXT(K1226*100,"000000.""00")),TEXT(K1226*100,"000000"".""00")),""""))</f>
        <v/>
      </c>
      <c r="J1226" s="10" t="str">
        <f>IF(Rapportage!I1226="","",IF(($Q$2-$P$2)&gt;=0,IF(LEN(TEXT(Rapportage!I1226*100,"000000"))=3,_xlfn.CONCAT(0,TEXT(Rapportage!I1226*100,"000.""00")),TEXT(Rapportage!I1226*100,"000"".""00")),""""))</f>
        <v/>
      </c>
      <c r="K1226" s="15">
        <f>ROUND(Rapportage!H1226,2)</f>
        <v>0</v>
      </c>
      <c r="O1226" t="s">
        <v>1260</v>
      </c>
      <c r="P1226">
        <v>1225</v>
      </c>
    </row>
    <row r="1227" spans="1:16" x14ac:dyDescent="0.25">
      <c r="A1227" t="str">
        <f>IF(LEN(Rapportage!A1227)="","",Rapportage!A1227&amp;REPT(" ",10-MIN(10,LEN(Rapportage!A1227))))</f>
        <v xml:space="preserve">          </v>
      </c>
      <c r="B1227" t="str">
        <f>IF(Rapportage!B1227=0,"",_xlfn.CONCAT(REPT("0",7-LEN(Rapportage!B1227)),Rapportage!B1227))</f>
        <v/>
      </c>
      <c r="C1227" t="str">
        <f>IF(Rapportage!C1227=0,"",IF(ISNUMBER(SEARCH("-",Rapportage!C1227)),_xlfn.CONCAT(REPT("0",7-LEN(LEFT(Rapportage!C1227,SEARCH("-",Rapportage!C1227)-1))),LEFT(Rapportage!C1227,SEARCH("-",Rapportage!C1227)-1)),_xlfn.CONCAT(REPT("0",7-LEN(Rapportage!C1227)),Rapportage!C1227)))</f>
        <v/>
      </c>
      <c r="E1227" t="s">
        <v>3762</v>
      </c>
      <c r="F1227" t="str">
        <f>IF(Rapportage!E1227="","",_xlfn.CONCAT(REPT("0",4-LEN(Rapportage!E1227)),Rapportage!E1227))</f>
        <v/>
      </c>
      <c r="G1227" s="10" t="str">
        <f>IF(Rapportage!F1227 ="0","  ", "  ")</f>
        <v xml:space="preserve">  </v>
      </c>
      <c r="H1227" s="10" t="str">
        <f>Rapportage!G1227 &amp; REPT(" ",4-MIN(4,LEN(Rapportage!G1227)))</f>
        <v xml:space="preserve">    </v>
      </c>
      <c r="I1227" s="10" t="str">
        <f>IF(Rapportage!H1227="","",IF(($Q$2-$P$2)&gt;=0,IF(LEN(TEXT(K1227*100,"00000000"))=3,_xlfn.CONCAT(0,TEXT(K1227*100,"000000.""00")),TEXT(K1227*100,"000000"".""00")),""""))</f>
        <v/>
      </c>
      <c r="J1227" s="10" t="str">
        <f>IF(Rapportage!I1227="","",IF(($Q$2-$P$2)&gt;=0,IF(LEN(TEXT(Rapportage!I1227*100,"000000"))=3,_xlfn.CONCAT(0,TEXT(Rapportage!I1227*100,"000.""00")),TEXT(Rapportage!I1227*100,"000"".""00")),""""))</f>
        <v/>
      </c>
      <c r="K1227" s="15">
        <f>ROUND(Rapportage!H1227,2)</f>
        <v>0</v>
      </c>
      <c r="O1227" t="s">
        <v>1261</v>
      </c>
      <c r="P1227">
        <v>1226</v>
      </c>
    </row>
    <row r="1228" spans="1:16" x14ac:dyDescent="0.25">
      <c r="A1228" t="str">
        <f>IF(LEN(Rapportage!A1228)="","",Rapportage!A1228&amp;REPT(" ",10-MIN(10,LEN(Rapportage!A1228))))</f>
        <v xml:space="preserve">          </v>
      </c>
      <c r="B1228" t="str">
        <f>IF(Rapportage!B1228=0,"",_xlfn.CONCAT(REPT("0",7-LEN(Rapportage!B1228)),Rapportage!B1228))</f>
        <v/>
      </c>
      <c r="C1228" t="str">
        <f>IF(Rapportage!C1228=0,"",IF(ISNUMBER(SEARCH("-",Rapportage!C1228)),_xlfn.CONCAT(REPT("0",7-LEN(LEFT(Rapportage!C1228,SEARCH("-",Rapportage!C1228)-1))),LEFT(Rapportage!C1228,SEARCH("-",Rapportage!C1228)-1)),_xlfn.CONCAT(REPT("0",7-LEN(Rapportage!C1228)),Rapportage!C1228)))</f>
        <v/>
      </c>
      <c r="E1228" t="s">
        <v>3763</v>
      </c>
      <c r="F1228" t="str">
        <f>IF(Rapportage!E1228="","",_xlfn.CONCAT(REPT("0",4-LEN(Rapportage!E1228)),Rapportage!E1228))</f>
        <v/>
      </c>
      <c r="G1228" s="10" t="str">
        <f>IF(Rapportage!F1228 ="0","  ", "  ")</f>
        <v xml:space="preserve">  </v>
      </c>
      <c r="H1228" s="10" t="str">
        <f>Rapportage!G1228 &amp; REPT(" ",4-MIN(4,LEN(Rapportage!G1228)))</f>
        <v xml:space="preserve">    </v>
      </c>
      <c r="I1228" s="10" t="str">
        <f>IF(Rapportage!H1228="","",IF(($Q$2-$P$2)&gt;=0,IF(LEN(TEXT(K1228*100,"00000000"))=3,_xlfn.CONCAT(0,TEXT(K1228*100,"000000.""00")),TEXT(K1228*100,"000000"".""00")),""""))</f>
        <v/>
      </c>
      <c r="J1228" s="10" t="str">
        <f>IF(Rapportage!I1228="","",IF(($Q$2-$P$2)&gt;=0,IF(LEN(TEXT(Rapportage!I1228*100,"000000"))=3,_xlfn.CONCAT(0,TEXT(Rapportage!I1228*100,"000.""00")),TEXT(Rapportage!I1228*100,"000"".""00")),""""))</f>
        <v/>
      </c>
      <c r="K1228" s="15">
        <f>ROUND(Rapportage!H1228,2)</f>
        <v>0</v>
      </c>
      <c r="O1228" t="s">
        <v>1262</v>
      </c>
      <c r="P1228">
        <v>1227</v>
      </c>
    </row>
    <row r="1229" spans="1:16" x14ac:dyDescent="0.25">
      <c r="A1229" t="str">
        <f>IF(LEN(Rapportage!A1229)="","",Rapportage!A1229&amp;REPT(" ",10-MIN(10,LEN(Rapportage!A1229))))</f>
        <v xml:space="preserve">          </v>
      </c>
      <c r="B1229" t="str">
        <f>IF(Rapportage!B1229=0,"",_xlfn.CONCAT(REPT("0",7-LEN(Rapportage!B1229)),Rapportage!B1229))</f>
        <v/>
      </c>
      <c r="C1229" t="str">
        <f>IF(Rapportage!C1229=0,"",IF(ISNUMBER(SEARCH("-",Rapportage!C1229)),_xlfn.CONCAT(REPT("0",7-LEN(LEFT(Rapportage!C1229,SEARCH("-",Rapportage!C1229)-1))),LEFT(Rapportage!C1229,SEARCH("-",Rapportage!C1229)-1)),_xlfn.CONCAT(REPT("0",7-LEN(Rapportage!C1229)),Rapportage!C1229)))</f>
        <v/>
      </c>
      <c r="E1229" t="s">
        <v>3764</v>
      </c>
      <c r="F1229" t="str">
        <f>IF(Rapportage!E1229="","",_xlfn.CONCAT(REPT("0",4-LEN(Rapportage!E1229)),Rapportage!E1229))</f>
        <v/>
      </c>
      <c r="G1229" s="10" t="str">
        <f>IF(Rapportage!F1229 ="0","  ", "  ")</f>
        <v xml:space="preserve">  </v>
      </c>
      <c r="H1229" s="10" t="str">
        <f>Rapportage!G1229 &amp; REPT(" ",4-MIN(4,LEN(Rapportage!G1229)))</f>
        <v xml:space="preserve">    </v>
      </c>
      <c r="I1229" s="10" t="str">
        <f>IF(Rapportage!H1229="","",IF(($Q$2-$P$2)&gt;=0,IF(LEN(TEXT(K1229*100,"00000000"))=3,_xlfn.CONCAT(0,TEXT(K1229*100,"000000.""00")),TEXT(K1229*100,"000000"".""00")),""""))</f>
        <v/>
      </c>
      <c r="J1229" s="10" t="str">
        <f>IF(Rapportage!I1229="","",IF(($Q$2-$P$2)&gt;=0,IF(LEN(TEXT(Rapportage!I1229*100,"000000"))=3,_xlfn.CONCAT(0,TEXT(Rapportage!I1229*100,"000.""00")),TEXT(Rapportage!I1229*100,"000"".""00")),""""))</f>
        <v/>
      </c>
      <c r="K1229" s="15">
        <f>ROUND(Rapportage!H1229,2)</f>
        <v>0</v>
      </c>
      <c r="O1229" t="s">
        <v>1263</v>
      </c>
      <c r="P1229">
        <v>1228</v>
      </c>
    </row>
    <row r="1230" spans="1:16" x14ac:dyDescent="0.25">
      <c r="A1230" t="str">
        <f>IF(LEN(Rapportage!A1230)="","",Rapportage!A1230&amp;REPT(" ",10-MIN(10,LEN(Rapportage!A1230))))</f>
        <v xml:space="preserve">          </v>
      </c>
      <c r="B1230" t="str">
        <f>IF(Rapportage!B1230=0,"",_xlfn.CONCAT(REPT("0",7-LEN(Rapportage!B1230)),Rapportage!B1230))</f>
        <v/>
      </c>
      <c r="C1230" t="str">
        <f>IF(Rapportage!C1230=0,"",IF(ISNUMBER(SEARCH("-",Rapportage!C1230)),_xlfn.CONCAT(REPT("0",7-LEN(LEFT(Rapportage!C1230,SEARCH("-",Rapportage!C1230)-1))),LEFT(Rapportage!C1230,SEARCH("-",Rapportage!C1230)-1)),_xlfn.CONCAT(REPT("0",7-LEN(Rapportage!C1230)),Rapportage!C1230)))</f>
        <v/>
      </c>
      <c r="E1230" t="s">
        <v>3765</v>
      </c>
      <c r="F1230" t="str">
        <f>IF(Rapportage!E1230="","",_xlfn.CONCAT(REPT("0",4-LEN(Rapportage!E1230)),Rapportage!E1230))</f>
        <v/>
      </c>
      <c r="G1230" s="10" t="str">
        <f>IF(Rapportage!F1230 ="0","  ", "  ")</f>
        <v xml:space="preserve">  </v>
      </c>
      <c r="H1230" s="10" t="str">
        <f>Rapportage!G1230 &amp; REPT(" ",4-MIN(4,LEN(Rapportage!G1230)))</f>
        <v xml:space="preserve">    </v>
      </c>
      <c r="I1230" s="10" t="str">
        <f>IF(Rapportage!H1230="","",IF(($Q$2-$P$2)&gt;=0,IF(LEN(TEXT(K1230*100,"00000000"))=3,_xlfn.CONCAT(0,TEXT(K1230*100,"000000.""00")),TEXT(K1230*100,"000000"".""00")),""""))</f>
        <v/>
      </c>
      <c r="J1230" s="10" t="str">
        <f>IF(Rapportage!I1230="","",IF(($Q$2-$P$2)&gt;=0,IF(LEN(TEXT(Rapportage!I1230*100,"000000"))=3,_xlfn.CONCAT(0,TEXT(Rapportage!I1230*100,"000.""00")),TEXT(Rapportage!I1230*100,"000"".""00")),""""))</f>
        <v/>
      </c>
      <c r="K1230" s="15">
        <f>ROUND(Rapportage!H1230,2)</f>
        <v>0</v>
      </c>
      <c r="O1230" t="s">
        <v>1264</v>
      </c>
      <c r="P1230">
        <v>1229</v>
      </c>
    </row>
    <row r="1231" spans="1:16" x14ac:dyDescent="0.25">
      <c r="A1231" t="str">
        <f>IF(LEN(Rapportage!A1231)="","",Rapportage!A1231&amp;REPT(" ",10-MIN(10,LEN(Rapportage!A1231))))</f>
        <v xml:space="preserve">          </v>
      </c>
      <c r="B1231" t="str">
        <f>IF(Rapportage!B1231=0,"",_xlfn.CONCAT(REPT("0",7-LEN(Rapportage!B1231)),Rapportage!B1231))</f>
        <v/>
      </c>
      <c r="C1231" t="str">
        <f>IF(Rapportage!C1231=0,"",IF(ISNUMBER(SEARCH("-",Rapportage!C1231)),_xlfn.CONCAT(REPT("0",7-LEN(LEFT(Rapportage!C1231,SEARCH("-",Rapportage!C1231)-1))),LEFT(Rapportage!C1231,SEARCH("-",Rapportage!C1231)-1)),_xlfn.CONCAT(REPT("0",7-LEN(Rapportage!C1231)),Rapportage!C1231)))</f>
        <v/>
      </c>
      <c r="E1231" t="s">
        <v>3766</v>
      </c>
      <c r="F1231" t="str">
        <f>IF(Rapportage!E1231="","",_xlfn.CONCAT(REPT("0",4-LEN(Rapportage!E1231)),Rapportage!E1231))</f>
        <v/>
      </c>
      <c r="G1231" s="10" t="str">
        <f>IF(Rapportage!F1231 ="0","  ", "  ")</f>
        <v xml:space="preserve">  </v>
      </c>
      <c r="H1231" s="10" t="str">
        <f>Rapportage!G1231 &amp; REPT(" ",4-MIN(4,LEN(Rapportage!G1231)))</f>
        <v xml:space="preserve">    </v>
      </c>
      <c r="I1231" s="10" t="str">
        <f>IF(Rapportage!H1231="","",IF(($Q$2-$P$2)&gt;=0,IF(LEN(TEXT(K1231*100,"00000000"))=3,_xlfn.CONCAT(0,TEXT(K1231*100,"000000.""00")),TEXT(K1231*100,"000000"".""00")),""""))</f>
        <v/>
      </c>
      <c r="J1231" s="10" t="str">
        <f>IF(Rapportage!I1231="","",IF(($Q$2-$P$2)&gt;=0,IF(LEN(TEXT(Rapportage!I1231*100,"000000"))=3,_xlfn.CONCAT(0,TEXT(Rapportage!I1231*100,"000.""00")),TEXT(Rapportage!I1231*100,"000"".""00")),""""))</f>
        <v/>
      </c>
      <c r="K1231" s="15">
        <f>ROUND(Rapportage!H1231,2)</f>
        <v>0</v>
      </c>
      <c r="O1231" t="s">
        <v>1265</v>
      </c>
      <c r="P1231">
        <v>1230</v>
      </c>
    </row>
    <row r="1232" spans="1:16" x14ac:dyDescent="0.25">
      <c r="A1232" t="str">
        <f>IF(LEN(Rapportage!A1232)="","",Rapportage!A1232&amp;REPT(" ",10-MIN(10,LEN(Rapportage!A1232))))</f>
        <v xml:space="preserve">          </v>
      </c>
      <c r="B1232" t="str">
        <f>IF(Rapportage!B1232=0,"",_xlfn.CONCAT(REPT("0",7-LEN(Rapportage!B1232)),Rapportage!B1232))</f>
        <v/>
      </c>
      <c r="C1232" t="str">
        <f>IF(Rapportage!C1232=0,"",IF(ISNUMBER(SEARCH("-",Rapportage!C1232)),_xlfn.CONCAT(REPT("0",7-LEN(LEFT(Rapportage!C1232,SEARCH("-",Rapportage!C1232)-1))),LEFT(Rapportage!C1232,SEARCH("-",Rapportage!C1232)-1)),_xlfn.CONCAT(REPT("0",7-LEN(Rapportage!C1232)),Rapportage!C1232)))</f>
        <v/>
      </c>
      <c r="E1232" t="s">
        <v>3767</v>
      </c>
      <c r="F1232" t="str">
        <f>IF(Rapportage!E1232="","",_xlfn.CONCAT(REPT("0",4-LEN(Rapportage!E1232)),Rapportage!E1232))</f>
        <v/>
      </c>
      <c r="G1232" s="10" t="str">
        <f>IF(Rapportage!F1232 ="0","  ", "  ")</f>
        <v xml:space="preserve">  </v>
      </c>
      <c r="H1232" s="10" t="str">
        <f>Rapportage!G1232 &amp; REPT(" ",4-MIN(4,LEN(Rapportage!G1232)))</f>
        <v xml:space="preserve">    </v>
      </c>
      <c r="I1232" s="10" t="str">
        <f>IF(Rapportage!H1232="","",IF(($Q$2-$P$2)&gt;=0,IF(LEN(TEXT(K1232*100,"00000000"))=3,_xlfn.CONCAT(0,TEXT(K1232*100,"000000.""00")),TEXT(K1232*100,"000000"".""00")),""""))</f>
        <v/>
      </c>
      <c r="J1232" s="10" t="str">
        <f>IF(Rapportage!I1232="","",IF(($Q$2-$P$2)&gt;=0,IF(LEN(TEXT(Rapportage!I1232*100,"000000"))=3,_xlfn.CONCAT(0,TEXT(Rapportage!I1232*100,"000.""00")),TEXT(Rapportage!I1232*100,"000"".""00")),""""))</f>
        <v/>
      </c>
      <c r="K1232" s="15">
        <f>ROUND(Rapportage!H1232,2)</f>
        <v>0</v>
      </c>
      <c r="O1232" t="s">
        <v>1266</v>
      </c>
      <c r="P1232">
        <v>1231</v>
      </c>
    </row>
    <row r="1233" spans="1:16" x14ac:dyDescent="0.25">
      <c r="A1233" t="str">
        <f>IF(LEN(Rapportage!A1233)="","",Rapportage!A1233&amp;REPT(" ",10-MIN(10,LEN(Rapportage!A1233))))</f>
        <v xml:space="preserve">          </v>
      </c>
      <c r="B1233" t="str">
        <f>IF(Rapportage!B1233=0,"",_xlfn.CONCAT(REPT("0",7-LEN(Rapportage!B1233)),Rapportage!B1233))</f>
        <v/>
      </c>
      <c r="C1233" t="str">
        <f>IF(Rapportage!C1233=0,"",IF(ISNUMBER(SEARCH("-",Rapportage!C1233)),_xlfn.CONCAT(REPT("0",7-LEN(LEFT(Rapportage!C1233,SEARCH("-",Rapportage!C1233)-1))),LEFT(Rapportage!C1233,SEARCH("-",Rapportage!C1233)-1)),_xlfn.CONCAT(REPT("0",7-LEN(Rapportage!C1233)),Rapportage!C1233)))</f>
        <v/>
      </c>
      <c r="E1233" t="s">
        <v>3768</v>
      </c>
      <c r="F1233" t="str">
        <f>IF(Rapportage!E1233="","",_xlfn.CONCAT(REPT("0",4-LEN(Rapportage!E1233)),Rapportage!E1233))</f>
        <v/>
      </c>
      <c r="G1233" s="10" t="str">
        <f>IF(Rapportage!F1233 ="0","  ", "  ")</f>
        <v xml:space="preserve">  </v>
      </c>
      <c r="H1233" s="10" t="str">
        <f>Rapportage!G1233 &amp; REPT(" ",4-MIN(4,LEN(Rapportage!G1233)))</f>
        <v xml:space="preserve">    </v>
      </c>
      <c r="I1233" s="10" t="str">
        <f>IF(Rapportage!H1233="","",IF(($Q$2-$P$2)&gt;=0,IF(LEN(TEXT(K1233*100,"00000000"))=3,_xlfn.CONCAT(0,TEXT(K1233*100,"000000.""00")),TEXT(K1233*100,"000000"".""00")),""""))</f>
        <v/>
      </c>
      <c r="J1233" s="10" t="str">
        <f>IF(Rapportage!I1233="","",IF(($Q$2-$P$2)&gt;=0,IF(LEN(TEXT(Rapportage!I1233*100,"000000"))=3,_xlfn.CONCAT(0,TEXT(Rapportage!I1233*100,"000.""00")),TEXT(Rapportage!I1233*100,"000"".""00")),""""))</f>
        <v/>
      </c>
      <c r="K1233" s="15">
        <f>ROUND(Rapportage!H1233,2)</f>
        <v>0</v>
      </c>
      <c r="O1233" t="s">
        <v>1267</v>
      </c>
      <c r="P1233">
        <v>1232</v>
      </c>
    </row>
    <row r="1234" spans="1:16" x14ac:dyDescent="0.25">
      <c r="A1234" t="str">
        <f>IF(LEN(Rapportage!A1234)="","",Rapportage!A1234&amp;REPT(" ",10-MIN(10,LEN(Rapportage!A1234))))</f>
        <v xml:space="preserve">          </v>
      </c>
      <c r="B1234" t="str">
        <f>IF(Rapportage!B1234=0,"",_xlfn.CONCAT(REPT("0",7-LEN(Rapportage!B1234)),Rapportage!B1234))</f>
        <v/>
      </c>
      <c r="C1234" t="str">
        <f>IF(Rapportage!C1234=0,"",IF(ISNUMBER(SEARCH("-",Rapportage!C1234)),_xlfn.CONCAT(REPT("0",7-LEN(LEFT(Rapportage!C1234,SEARCH("-",Rapportage!C1234)-1))),LEFT(Rapportage!C1234,SEARCH("-",Rapportage!C1234)-1)),_xlfn.CONCAT(REPT("0",7-LEN(Rapportage!C1234)),Rapportage!C1234)))</f>
        <v/>
      </c>
      <c r="E1234" t="s">
        <v>3769</v>
      </c>
      <c r="F1234" t="str">
        <f>IF(Rapportage!E1234="","",_xlfn.CONCAT(REPT("0",4-LEN(Rapportage!E1234)),Rapportage!E1234))</f>
        <v/>
      </c>
      <c r="G1234" s="10" t="str">
        <f>IF(Rapportage!F1234 ="0","  ", "  ")</f>
        <v xml:space="preserve">  </v>
      </c>
      <c r="H1234" s="10" t="str">
        <f>Rapportage!G1234 &amp; REPT(" ",4-MIN(4,LEN(Rapportage!G1234)))</f>
        <v xml:space="preserve">    </v>
      </c>
      <c r="I1234" s="10" t="str">
        <f>IF(Rapportage!H1234="","",IF(($Q$2-$P$2)&gt;=0,IF(LEN(TEXT(K1234*100,"00000000"))=3,_xlfn.CONCAT(0,TEXT(K1234*100,"000000.""00")),TEXT(K1234*100,"000000"".""00")),""""))</f>
        <v/>
      </c>
      <c r="J1234" s="10" t="str">
        <f>IF(Rapportage!I1234="","",IF(($Q$2-$P$2)&gt;=0,IF(LEN(TEXT(Rapportage!I1234*100,"000000"))=3,_xlfn.CONCAT(0,TEXT(Rapportage!I1234*100,"000.""00")),TEXT(Rapportage!I1234*100,"000"".""00")),""""))</f>
        <v/>
      </c>
      <c r="K1234" s="15">
        <f>ROUND(Rapportage!H1234,2)</f>
        <v>0</v>
      </c>
      <c r="O1234" t="s">
        <v>1268</v>
      </c>
      <c r="P1234">
        <v>1233</v>
      </c>
    </row>
    <row r="1235" spans="1:16" x14ac:dyDescent="0.25">
      <c r="A1235" t="str">
        <f>IF(LEN(Rapportage!A1235)="","",Rapportage!A1235&amp;REPT(" ",10-MIN(10,LEN(Rapportage!A1235))))</f>
        <v xml:space="preserve">          </v>
      </c>
      <c r="B1235" t="str">
        <f>IF(Rapportage!B1235=0,"",_xlfn.CONCAT(REPT("0",7-LEN(Rapportage!B1235)),Rapportage!B1235))</f>
        <v/>
      </c>
      <c r="C1235" t="str">
        <f>IF(Rapportage!C1235=0,"",IF(ISNUMBER(SEARCH("-",Rapportage!C1235)),_xlfn.CONCAT(REPT("0",7-LEN(LEFT(Rapportage!C1235,SEARCH("-",Rapportage!C1235)-1))),LEFT(Rapportage!C1235,SEARCH("-",Rapportage!C1235)-1)),_xlfn.CONCAT(REPT("0",7-LEN(Rapportage!C1235)),Rapportage!C1235)))</f>
        <v/>
      </c>
      <c r="E1235" t="s">
        <v>3770</v>
      </c>
      <c r="F1235" t="str">
        <f>IF(Rapportage!E1235="","",_xlfn.CONCAT(REPT("0",4-LEN(Rapportage!E1235)),Rapportage!E1235))</f>
        <v/>
      </c>
      <c r="G1235" s="10" t="str">
        <f>IF(Rapportage!F1235 ="0","  ", "  ")</f>
        <v xml:space="preserve">  </v>
      </c>
      <c r="H1235" s="10" t="str">
        <f>Rapportage!G1235 &amp; REPT(" ",4-MIN(4,LEN(Rapportage!G1235)))</f>
        <v xml:space="preserve">    </v>
      </c>
      <c r="I1235" s="10" t="str">
        <f>IF(Rapportage!H1235="","",IF(($Q$2-$P$2)&gt;=0,IF(LEN(TEXT(K1235*100,"00000000"))=3,_xlfn.CONCAT(0,TEXT(K1235*100,"000000.""00")),TEXT(K1235*100,"000000"".""00")),""""))</f>
        <v/>
      </c>
      <c r="J1235" s="10" t="str">
        <f>IF(Rapportage!I1235="","",IF(($Q$2-$P$2)&gt;=0,IF(LEN(TEXT(Rapportage!I1235*100,"000000"))=3,_xlfn.CONCAT(0,TEXT(Rapportage!I1235*100,"000.""00")),TEXT(Rapportage!I1235*100,"000"".""00")),""""))</f>
        <v/>
      </c>
      <c r="K1235" s="15">
        <f>ROUND(Rapportage!H1235,2)</f>
        <v>0</v>
      </c>
      <c r="O1235" t="s">
        <v>1269</v>
      </c>
      <c r="P1235">
        <v>1234</v>
      </c>
    </row>
    <row r="1236" spans="1:16" x14ac:dyDescent="0.25">
      <c r="A1236" t="str">
        <f>IF(LEN(Rapportage!A1236)="","",Rapportage!A1236&amp;REPT(" ",10-MIN(10,LEN(Rapportage!A1236))))</f>
        <v xml:space="preserve">          </v>
      </c>
      <c r="B1236" t="str">
        <f>IF(Rapportage!B1236=0,"",_xlfn.CONCAT(REPT("0",7-LEN(Rapportage!B1236)),Rapportage!B1236))</f>
        <v/>
      </c>
      <c r="C1236" t="str">
        <f>IF(Rapportage!C1236=0,"",IF(ISNUMBER(SEARCH("-",Rapportage!C1236)),_xlfn.CONCAT(REPT("0",7-LEN(LEFT(Rapportage!C1236,SEARCH("-",Rapportage!C1236)-1))),LEFT(Rapportage!C1236,SEARCH("-",Rapportage!C1236)-1)),_xlfn.CONCAT(REPT("0",7-LEN(Rapportage!C1236)),Rapportage!C1236)))</f>
        <v/>
      </c>
      <c r="E1236" t="s">
        <v>3771</v>
      </c>
      <c r="F1236" t="str">
        <f>IF(Rapportage!E1236="","",_xlfn.CONCAT(REPT("0",4-LEN(Rapportage!E1236)),Rapportage!E1236))</f>
        <v/>
      </c>
      <c r="G1236" s="10" t="str">
        <f>IF(Rapportage!F1236 ="0","  ", "  ")</f>
        <v xml:space="preserve">  </v>
      </c>
      <c r="H1236" s="10" t="str">
        <f>Rapportage!G1236 &amp; REPT(" ",4-MIN(4,LEN(Rapportage!G1236)))</f>
        <v xml:space="preserve">    </v>
      </c>
      <c r="I1236" s="10" t="str">
        <f>IF(Rapportage!H1236="","",IF(($Q$2-$P$2)&gt;=0,IF(LEN(TEXT(K1236*100,"00000000"))=3,_xlfn.CONCAT(0,TEXT(K1236*100,"000000.""00")),TEXT(K1236*100,"000000"".""00")),""""))</f>
        <v/>
      </c>
      <c r="J1236" s="10" t="str">
        <f>IF(Rapportage!I1236="","",IF(($Q$2-$P$2)&gt;=0,IF(LEN(TEXT(Rapportage!I1236*100,"000000"))=3,_xlfn.CONCAT(0,TEXT(Rapportage!I1236*100,"000.""00")),TEXT(Rapportage!I1236*100,"000"".""00")),""""))</f>
        <v/>
      </c>
      <c r="K1236" s="15">
        <f>ROUND(Rapportage!H1236,2)</f>
        <v>0</v>
      </c>
      <c r="O1236" t="s">
        <v>1270</v>
      </c>
      <c r="P1236">
        <v>1235</v>
      </c>
    </row>
    <row r="1237" spans="1:16" x14ac:dyDescent="0.25">
      <c r="A1237" t="str">
        <f>IF(LEN(Rapportage!A1237)="","",Rapportage!A1237&amp;REPT(" ",10-MIN(10,LEN(Rapportage!A1237))))</f>
        <v xml:space="preserve">          </v>
      </c>
      <c r="B1237" t="str">
        <f>IF(Rapportage!B1237=0,"",_xlfn.CONCAT(REPT("0",7-LEN(Rapportage!B1237)),Rapportage!B1237))</f>
        <v/>
      </c>
      <c r="C1237" t="str">
        <f>IF(Rapportage!C1237=0,"",IF(ISNUMBER(SEARCH("-",Rapportage!C1237)),_xlfn.CONCAT(REPT("0",7-LEN(LEFT(Rapportage!C1237,SEARCH("-",Rapportage!C1237)-1))),LEFT(Rapportage!C1237,SEARCH("-",Rapportage!C1237)-1)),_xlfn.CONCAT(REPT("0",7-LEN(Rapportage!C1237)),Rapportage!C1237)))</f>
        <v/>
      </c>
      <c r="E1237" t="s">
        <v>3772</v>
      </c>
      <c r="F1237" t="str">
        <f>IF(Rapportage!E1237="","",_xlfn.CONCAT(REPT("0",4-LEN(Rapportage!E1237)),Rapportage!E1237))</f>
        <v/>
      </c>
      <c r="G1237" s="10" t="str">
        <f>IF(Rapportage!F1237 ="0","  ", "  ")</f>
        <v xml:space="preserve">  </v>
      </c>
      <c r="H1237" s="10" t="str">
        <f>Rapportage!G1237 &amp; REPT(" ",4-MIN(4,LEN(Rapportage!G1237)))</f>
        <v xml:space="preserve">    </v>
      </c>
      <c r="I1237" s="10" t="str">
        <f>IF(Rapportage!H1237="","",IF(($Q$2-$P$2)&gt;=0,IF(LEN(TEXT(K1237*100,"00000000"))=3,_xlfn.CONCAT(0,TEXT(K1237*100,"000000.""00")),TEXT(K1237*100,"000000"".""00")),""""))</f>
        <v/>
      </c>
      <c r="J1237" s="10" t="str">
        <f>IF(Rapportage!I1237="","",IF(($Q$2-$P$2)&gt;=0,IF(LEN(TEXT(Rapportage!I1237*100,"000000"))=3,_xlfn.CONCAT(0,TEXT(Rapportage!I1237*100,"000.""00")),TEXT(Rapportage!I1237*100,"000"".""00")),""""))</f>
        <v/>
      </c>
      <c r="K1237" s="15">
        <f>ROUND(Rapportage!H1237,2)</f>
        <v>0</v>
      </c>
      <c r="O1237" t="s">
        <v>1271</v>
      </c>
      <c r="P1237">
        <v>1236</v>
      </c>
    </row>
    <row r="1238" spans="1:16" x14ac:dyDescent="0.25">
      <c r="A1238" t="str">
        <f>IF(LEN(Rapportage!A1238)="","",Rapportage!A1238&amp;REPT(" ",10-MIN(10,LEN(Rapportage!A1238))))</f>
        <v xml:space="preserve">          </v>
      </c>
      <c r="B1238" t="str">
        <f>IF(Rapportage!B1238=0,"",_xlfn.CONCAT(REPT("0",7-LEN(Rapportage!B1238)),Rapportage!B1238))</f>
        <v/>
      </c>
      <c r="C1238" t="str">
        <f>IF(Rapportage!C1238=0,"",IF(ISNUMBER(SEARCH("-",Rapportage!C1238)),_xlfn.CONCAT(REPT("0",7-LEN(LEFT(Rapportage!C1238,SEARCH("-",Rapportage!C1238)-1))),LEFT(Rapportage!C1238,SEARCH("-",Rapportage!C1238)-1)),_xlfn.CONCAT(REPT("0",7-LEN(Rapportage!C1238)),Rapportage!C1238)))</f>
        <v/>
      </c>
      <c r="E1238" t="s">
        <v>3773</v>
      </c>
      <c r="F1238" t="str">
        <f>IF(Rapportage!E1238="","",_xlfn.CONCAT(REPT("0",4-LEN(Rapportage!E1238)),Rapportage!E1238))</f>
        <v/>
      </c>
      <c r="G1238" s="10" t="str">
        <f>IF(Rapportage!F1238 ="0","  ", "  ")</f>
        <v xml:space="preserve">  </v>
      </c>
      <c r="H1238" s="10" t="str">
        <f>Rapportage!G1238 &amp; REPT(" ",4-MIN(4,LEN(Rapportage!G1238)))</f>
        <v xml:space="preserve">    </v>
      </c>
      <c r="I1238" s="10" t="str">
        <f>IF(Rapportage!H1238="","",IF(($Q$2-$P$2)&gt;=0,IF(LEN(TEXT(K1238*100,"00000000"))=3,_xlfn.CONCAT(0,TEXT(K1238*100,"000000.""00")),TEXT(K1238*100,"000000"".""00")),""""))</f>
        <v/>
      </c>
      <c r="J1238" s="10" t="str">
        <f>IF(Rapportage!I1238="","",IF(($Q$2-$P$2)&gt;=0,IF(LEN(TEXT(Rapportage!I1238*100,"000000"))=3,_xlfn.CONCAT(0,TEXT(Rapportage!I1238*100,"000.""00")),TEXT(Rapportage!I1238*100,"000"".""00")),""""))</f>
        <v/>
      </c>
      <c r="K1238" s="15">
        <f>ROUND(Rapportage!H1238,2)</f>
        <v>0</v>
      </c>
      <c r="O1238" t="s">
        <v>1272</v>
      </c>
      <c r="P1238">
        <v>1237</v>
      </c>
    </row>
    <row r="1239" spans="1:16" x14ac:dyDescent="0.25">
      <c r="A1239" t="str">
        <f>IF(LEN(Rapportage!A1239)="","",Rapportage!A1239&amp;REPT(" ",10-MIN(10,LEN(Rapportage!A1239))))</f>
        <v xml:space="preserve">          </v>
      </c>
      <c r="B1239" t="str">
        <f>IF(Rapportage!B1239=0,"",_xlfn.CONCAT(REPT("0",7-LEN(Rapportage!B1239)),Rapportage!B1239))</f>
        <v/>
      </c>
      <c r="C1239" t="str">
        <f>IF(Rapportage!C1239=0,"",IF(ISNUMBER(SEARCH("-",Rapportage!C1239)),_xlfn.CONCAT(REPT("0",7-LEN(LEFT(Rapportage!C1239,SEARCH("-",Rapportage!C1239)-1))),LEFT(Rapportage!C1239,SEARCH("-",Rapportage!C1239)-1)),_xlfn.CONCAT(REPT("0",7-LEN(Rapportage!C1239)),Rapportage!C1239)))</f>
        <v/>
      </c>
      <c r="E1239" t="s">
        <v>3774</v>
      </c>
      <c r="F1239" t="str">
        <f>IF(Rapportage!E1239="","",_xlfn.CONCAT(REPT("0",4-LEN(Rapportage!E1239)),Rapportage!E1239))</f>
        <v/>
      </c>
      <c r="G1239" s="10" t="str">
        <f>IF(Rapportage!F1239 ="0","  ", "  ")</f>
        <v xml:space="preserve">  </v>
      </c>
      <c r="H1239" s="10" t="str">
        <f>Rapportage!G1239 &amp; REPT(" ",4-MIN(4,LEN(Rapportage!G1239)))</f>
        <v xml:space="preserve">    </v>
      </c>
      <c r="I1239" s="10" t="str">
        <f>IF(Rapportage!H1239="","",IF(($Q$2-$P$2)&gt;=0,IF(LEN(TEXT(K1239*100,"00000000"))=3,_xlfn.CONCAT(0,TEXT(K1239*100,"000000.""00")),TEXT(K1239*100,"000000"".""00")),""""))</f>
        <v/>
      </c>
      <c r="J1239" s="10" t="str">
        <f>IF(Rapportage!I1239="","",IF(($Q$2-$P$2)&gt;=0,IF(LEN(TEXT(Rapportage!I1239*100,"000000"))=3,_xlfn.CONCAT(0,TEXT(Rapportage!I1239*100,"000.""00")),TEXT(Rapportage!I1239*100,"000"".""00")),""""))</f>
        <v/>
      </c>
      <c r="K1239" s="15">
        <f>ROUND(Rapportage!H1239,2)</f>
        <v>0</v>
      </c>
      <c r="O1239" t="s">
        <v>1273</v>
      </c>
      <c r="P1239">
        <v>1238</v>
      </c>
    </row>
    <row r="1240" spans="1:16" x14ac:dyDescent="0.25">
      <c r="A1240" t="str">
        <f>IF(LEN(Rapportage!A1240)="","",Rapportage!A1240&amp;REPT(" ",10-MIN(10,LEN(Rapportage!A1240))))</f>
        <v xml:space="preserve">          </v>
      </c>
      <c r="B1240" t="str">
        <f>IF(Rapportage!B1240=0,"",_xlfn.CONCAT(REPT("0",7-LEN(Rapportage!B1240)),Rapportage!B1240))</f>
        <v/>
      </c>
      <c r="C1240" t="str">
        <f>IF(Rapportage!C1240=0,"",IF(ISNUMBER(SEARCH("-",Rapportage!C1240)),_xlfn.CONCAT(REPT("0",7-LEN(LEFT(Rapportage!C1240,SEARCH("-",Rapportage!C1240)-1))),LEFT(Rapportage!C1240,SEARCH("-",Rapportage!C1240)-1)),_xlfn.CONCAT(REPT("0",7-LEN(Rapportage!C1240)),Rapportage!C1240)))</f>
        <v/>
      </c>
      <c r="E1240" t="s">
        <v>3775</v>
      </c>
      <c r="F1240" t="str">
        <f>IF(Rapportage!E1240="","",_xlfn.CONCAT(REPT("0",4-LEN(Rapportage!E1240)),Rapportage!E1240))</f>
        <v/>
      </c>
      <c r="G1240" s="10" t="str">
        <f>IF(Rapportage!F1240 ="0","  ", "  ")</f>
        <v xml:space="preserve">  </v>
      </c>
      <c r="H1240" s="10" t="str">
        <f>Rapportage!G1240 &amp; REPT(" ",4-MIN(4,LEN(Rapportage!G1240)))</f>
        <v xml:space="preserve">    </v>
      </c>
      <c r="I1240" s="10" t="str">
        <f>IF(Rapportage!H1240="","",IF(($Q$2-$P$2)&gt;=0,IF(LEN(TEXT(K1240*100,"00000000"))=3,_xlfn.CONCAT(0,TEXT(K1240*100,"000000.""00")),TEXT(K1240*100,"000000"".""00")),""""))</f>
        <v/>
      </c>
      <c r="J1240" s="10" t="str">
        <f>IF(Rapportage!I1240="","",IF(($Q$2-$P$2)&gt;=0,IF(LEN(TEXT(Rapportage!I1240*100,"000000"))=3,_xlfn.CONCAT(0,TEXT(Rapportage!I1240*100,"000.""00")),TEXT(Rapportage!I1240*100,"000"".""00")),""""))</f>
        <v/>
      </c>
      <c r="K1240" s="15">
        <f>ROUND(Rapportage!H1240,2)</f>
        <v>0</v>
      </c>
      <c r="O1240" t="s">
        <v>1274</v>
      </c>
      <c r="P1240">
        <v>1239</v>
      </c>
    </row>
    <row r="1241" spans="1:16" x14ac:dyDescent="0.25">
      <c r="A1241" t="str">
        <f>IF(LEN(Rapportage!A1241)="","",Rapportage!A1241&amp;REPT(" ",10-MIN(10,LEN(Rapportage!A1241))))</f>
        <v xml:space="preserve">          </v>
      </c>
      <c r="B1241" t="str">
        <f>IF(Rapportage!B1241=0,"",_xlfn.CONCAT(REPT("0",7-LEN(Rapportage!B1241)),Rapportage!B1241))</f>
        <v/>
      </c>
      <c r="C1241" t="str">
        <f>IF(Rapportage!C1241=0,"",IF(ISNUMBER(SEARCH("-",Rapportage!C1241)),_xlfn.CONCAT(REPT("0",7-LEN(LEFT(Rapportage!C1241,SEARCH("-",Rapportage!C1241)-1))),LEFT(Rapportage!C1241,SEARCH("-",Rapportage!C1241)-1)),_xlfn.CONCAT(REPT("0",7-LEN(Rapportage!C1241)),Rapportage!C1241)))</f>
        <v/>
      </c>
      <c r="E1241" t="s">
        <v>3776</v>
      </c>
      <c r="F1241" t="str">
        <f>IF(Rapportage!E1241="","",_xlfn.CONCAT(REPT("0",4-LEN(Rapportage!E1241)),Rapportage!E1241))</f>
        <v/>
      </c>
      <c r="G1241" s="10" t="str">
        <f>IF(Rapportage!F1241 ="0","  ", "  ")</f>
        <v xml:space="preserve">  </v>
      </c>
      <c r="H1241" s="10" t="str">
        <f>Rapportage!G1241 &amp; REPT(" ",4-MIN(4,LEN(Rapportage!G1241)))</f>
        <v xml:space="preserve">    </v>
      </c>
      <c r="I1241" s="10" t="str">
        <f>IF(Rapportage!H1241="","",IF(($Q$2-$P$2)&gt;=0,IF(LEN(TEXT(K1241*100,"00000000"))=3,_xlfn.CONCAT(0,TEXT(K1241*100,"000000.""00")),TEXT(K1241*100,"000000"".""00")),""""))</f>
        <v/>
      </c>
      <c r="J1241" s="10" t="str">
        <f>IF(Rapportage!I1241="","",IF(($Q$2-$P$2)&gt;=0,IF(LEN(TEXT(Rapportage!I1241*100,"000000"))=3,_xlfn.CONCAT(0,TEXT(Rapportage!I1241*100,"000.""00")),TEXT(Rapportage!I1241*100,"000"".""00")),""""))</f>
        <v/>
      </c>
      <c r="K1241" s="15">
        <f>ROUND(Rapportage!H1241,2)</f>
        <v>0</v>
      </c>
      <c r="O1241" t="s">
        <v>1275</v>
      </c>
      <c r="P1241">
        <v>1240</v>
      </c>
    </row>
    <row r="1242" spans="1:16" x14ac:dyDescent="0.25">
      <c r="A1242" t="str">
        <f>IF(LEN(Rapportage!A1242)="","",Rapportage!A1242&amp;REPT(" ",10-MIN(10,LEN(Rapportage!A1242))))</f>
        <v xml:space="preserve">          </v>
      </c>
      <c r="B1242" t="str">
        <f>IF(Rapportage!B1242=0,"",_xlfn.CONCAT(REPT("0",7-LEN(Rapportage!B1242)),Rapportage!B1242))</f>
        <v/>
      </c>
      <c r="C1242" t="str">
        <f>IF(Rapportage!C1242=0,"",IF(ISNUMBER(SEARCH("-",Rapportage!C1242)),_xlfn.CONCAT(REPT("0",7-LEN(LEFT(Rapportage!C1242,SEARCH("-",Rapportage!C1242)-1))),LEFT(Rapportage!C1242,SEARCH("-",Rapportage!C1242)-1)),_xlfn.CONCAT(REPT("0",7-LEN(Rapportage!C1242)),Rapportage!C1242)))</f>
        <v/>
      </c>
      <c r="E1242" t="s">
        <v>3777</v>
      </c>
      <c r="F1242" t="str">
        <f>IF(Rapportage!E1242="","",_xlfn.CONCAT(REPT("0",4-LEN(Rapportage!E1242)),Rapportage!E1242))</f>
        <v/>
      </c>
      <c r="G1242" s="10" t="str">
        <f>IF(Rapportage!F1242 ="0","  ", "  ")</f>
        <v xml:space="preserve">  </v>
      </c>
      <c r="H1242" s="10" t="str">
        <f>Rapportage!G1242 &amp; REPT(" ",4-MIN(4,LEN(Rapportage!G1242)))</f>
        <v xml:space="preserve">    </v>
      </c>
      <c r="I1242" s="10" t="str">
        <f>IF(Rapportage!H1242="","",IF(($Q$2-$P$2)&gt;=0,IF(LEN(TEXT(K1242*100,"00000000"))=3,_xlfn.CONCAT(0,TEXT(K1242*100,"000000.""00")),TEXT(K1242*100,"000000"".""00")),""""))</f>
        <v/>
      </c>
      <c r="J1242" s="10" t="str">
        <f>IF(Rapportage!I1242="","",IF(($Q$2-$P$2)&gt;=0,IF(LEN(TEXT(Rapportage!I1242*100,"000000"))=3,_xlfn.CONCAT(0,TEXT(Rapportage!I1242*100,"000.""00")),TEXT(Rapportage!I1242*100,"000"".""00")),""""))</f>
        <v/>
      </c>
      <c r="K1242" s="15">
        <f>ROUND(Rapportage!H1242,2)</f>
        <v>0</v>
      </c>
      <c r="O1242" t="s">
        <v>1276</v>
      </c>
      <c r="P1242">
        <v>1241</v>
      </c>
    </row>
    <row r="1243" spans="1:16" x14ac:dyDescent="0.25">
      <c r="A1243" t="str">
        <f>IF(LEN(Rapportage!A1243)="","",Rapportage!A1243&amp;REPT(" ",10-MIN(10,LEN(Rapportage!A1243))))</f>
        <v xml:space="preserve">          </v>
      </c>
      <c r="B1243" t="str">
        <f>IF(Rapportage!B1243=0,"",_xlfn.CONCAT(REPT("0",7-LEN(Rapportage!B1243)),Rapportage!B1243))</f>
        <v/>
      </c>
      <c r="C1243" t="str">
        <f>IF(Rapportage!C1243=0,"",IF(ISNUMBER(SEARCH("-",Rapportage!C1243)),_xlfn.CONCAT(REPT("0",7-LEN(LEFT(Rapportage!C1243,SEARCH("-",Rapportage!C1243)-1))),LEFT(Rapportage!C1243,SEARCH("-",Rapportage!C1243)-1)),_xlfn.CONCAT(REPT("0",7-LEN(Rapportage!C1243)),Rapportage!C1243)))</f>
        <v/>
      </c>
      <c r="E1243" t="s">
        <v>3778</v>
      </c>
      <c r="F1243" t="str">
        <f>IF(Rapportage!E1243="","",_xlfn.CONCAT(REPT("0",4-LEN(Rapportage!E1243)),Rapportage!E1243))</f>
        <v/>
      </c>
      <c r="G1243" s="10" t="str">
        <f>IF(Rapportage!F1243 ="0","  ", "  ")</f>
        <v xml:space="preserve">  </v>
      </c>
      <c r="H1243" s="10" t="str">
        <f>Rapportage!G1243 &amp; REPT(" ",4-MIN(4,LEN(Rapportage!G1243)))</f>
        <v xml:space="preserve">    </v>
      </c>
      <c r="I1243" s="10" t="str">
        <f>IF(Rapportage!H1243="","",IF(($Q$2-$P$2)&gt;=0,IF(LEN(TEXT(K1243*100,"00000000"))=3,_xlfn.CONCAT(0,TEXT(K1243*100,"000000.""00")),TEXT(K1243*100,"000000"".""00")),""""))</f>
        <v/>
      </c>
      <c r="J1243" s="10" t="str">
        <f>IF(Rapportage!I1243="","",IF(($Q$2-$P$2)&gt;=0,IF(LEN(TEXT(Rapportage!I1243*100,"000000"))=3,_xlfn.CONCAT(0,TEXT(Rapportage!I1243*100,"000.""00")),TEXT(Rapportage!I1243*100,"000"".""00")),""""))</f>
        <v/>
      </c>
      <c r="K1243" s="15">
        <f>ROUND(Rapportage!H1243,2)</f>
        <v>0</v>
      </c>
      <c r="O1243" t="s">
        <v>1277</v>
      </c>
      <c r="P1243">
        <v>1242</v>
      </c>
    </row>
    <row r="1244" spans="1:16" x14ac:dyDescent="0.25">
      <c r="A1244" t="str">
        <f>IF(LEN(Rapportage!A1244)="","",Rapportage!A1244&amp;REPT(" ",10-MIN(10,LEN(Rapportage!A1244))))</f>
        <v xml:space="preserve">          </v>
      </c>
      <c r="B1244" t="str">
        <f>IF(Rapportage!B1244=0,"",_xlfn.CONCAT(REPT("0",7-LEN(Rapportage!B1244)),Rapportage!B1244))</f>
        <v/>
      </c>
      <c r="C1244" t="str">
        <f>IF(Rapportage!C1244=0,"",IF(ISNUMBER(SEARCH("-",Rapportage!C1244)),_xlfn.CONCAT(REPT("0",7-LEN(LEFT(Rapportage!C1244,SEARCH("-",Rapportage!C1244)-1))),LEFT(Rapportage!C1244,SEARCH("-",Rapportage!C1244)-1)),_xlfn.CONCAT(REPT("0",7-LEN(Rapportage!C1244)),Rapportage!C1244)))</f>
        <v/>
      </c>
      <c r="E1244" t="s">
        <v>3779</v>
      </c>
      <c r="F1244" t="str">
        <f>IF(Rapportage!E1244="","",_xlfn.CONCAT(REPT("0",4-LEN(Rapportage!E1244)),Rapportage!E1244))</f>
        <v/>
      </c>
      <c r="G1244" s="10" t="str">
        <f>IF(Rapportage!F1244 ="0","  ", "  ")</f>
        <v xml:space="preserve">  </v>
      </c>
      <c r="H1244" s="10" t="str">
        <f>Rapportage!G1244 &amp; REPT(" ",4-MIN(4,LEN(Rapportage!G1244)))</f>
        <v xml:space="preserve">    </v>
      </c>
      <c r="I1244" s="10" t="str">
        <f>IF(Rapportage!H1244="","",IF(($Q$2-$P$2)&gt;=0,IF(LEN(TEXT(K1244*100,"00000000"))=3,_xlfn.CONCAT(0,TEXT(K1244*100,"000000.""00")),TEXT(K1244*100,"000000"".""00")),""""))</f>
        <v/>
      </c>
      <c r="J1244" s="10" t="str">
        <f>IF(Rapportage!I1244="","",IF(($Q$2-$P$2)&gt;=0,IF(LEN(TEXT(Rapportage!I1244*100,"000000"))=3,_xlfn.CONCAT(0,TEXT(Rapportage!I1244*100,"000.""00")),TEXT(Rapportage!I1244*100,"000"".""00")),""""))</f>
        <v/>
      </c>
      <c r="K1244" s="15">
        <f>ROUND(Rapportage!H1244,2)</f>
        <v>0</v>
      </c>
      <c r="O1244" t="s">
        <v>1278</v>
      </c>
      <c r="P1244">
        <v>1243</v>
      </c>
    </row>
    <row r="1245" spans="1:16" x14ac:dyDescent="0.25">
      <c r="A1245" t="str">
        <f>IF(LEN(Rapportage!A1245)="","",Rapportage!A1245&amp;REPT(" ",10-MIN(10,LEN(Rapportage!A1245))))</f>
        <v xml:space="preserve">          </v>
      </c>
      <c r="B1245" t="str">
        <f>IF(Rapportage!B1245=0,"",_xlfn.CONCAT(REPT("0",7-LEN(Rapportage!B1245)),Rapportage!B1245))</f>
        <v/>
      </c>
      <c r="C1245" t="str">
        <f>IF(Rapportage!C1245=0,"",IF(ISNUMBER(SEARCH("-",Rapportage!C1245)),_xlfn.CONCAT(REPT("0",7-LEN(LEFT(Rapportage!C1245,SEARCH("-",Rapportage!C1245)-1))),LEFT(Rapportage!C1245,SEARCH("-",Rapportage!C1245)-1)),_xlfn.CONCAT(REPT("0",7-LEN(Rapportage!C1245)),Rapportage!C1245)))</f>
        <v/>
      </c>
      <c r="E1245" t="s">
        <v>3780</v>
      </c>
      <c r="F1245" t="str">
        <f>IF(Rapportage!E1245="","",_xlfn.CONCAT(REPT("0",4-LEN(Rapportage!E1245)),Rapportage!E1245))</f>
        <v/>
      </c>
      <c r="G1245" s="10" t="str">
        <f>IF(Rapportage!F1245 ="0","  ", "  ")</f>
        <v xml:space="preserve">  </v>
      </c>
      <c r="H1245" s="10" t="str">
        <f>Rapportage!G1245 &amp; REPT(" ",4-MIN(4,LEN(Rapportage!G1245)))</f>
        <v xml:space="preserve">    </v>
      </c>
      <c r="I1245" s="10" t="str">
        <f>IF(Rapportage!H1245="","",IF(($Q$2-$P$2)&gt;=0,IF(LEN(TEXT(K1245*100,"00000000"))=3,_xlfn.CONCAT(0,TEXT(K1245*100,"000000.""00")),TEXT(K1245*100,"000000"".""00")),""""))</f>
        <v/>
      </c>
      <c r="J1245" s="10" t="str">
        <f>IF(Rapportage!I1245="","",IF(($Q$2-$P$2)&gt;=0,IF(LEN(TEXT(Rapportage!I1245*100,"000000"))=3,_xlfn.CONCAT(0,TEXT(Rapportage!I1245*100,"000.""00")),TEXT(Rapportage!I1245*100,"000"".""00")),""""))</f>
        <v/>
      </c>
      <c r="K1245" s="15">
        <f>ROUND(Rapportage!H1245,2)</f>
        <v>0</v>
      </c>
      <c r="O1245" t="s">
        <v>1279</v>
      </c>
      <c r="P1245">
        <v>1244</v>
      </c>
    </row>
    <row r="1246" spans="1:16" x14ac:dyDescent="0.25">
      <c r="A1246" t="str">
        <f>IF(LEN(Rapportage!A1246)="","",Rapportage!A1246&amp;REPT(" ",10-MIN(10,LEN(Rapportage!A1246))))</f>
        <v xml:space="preserve">          </v>
      </c>
      <c r="B1246" t="str">
        <f>IF(Rapportage!B1246=0,"",_xlfn.CONCAT(REPT("0",7-LEN(Rapportage!B1246)),Rapportage!B1246))</f>
        <v/>
      </c>
      <c r="C1246" t="str">
        <f>IF(Rapportage!C1246=0,"",IF(ISNUMBER(SEARCH("-",Rapportage!C1246)),_xlfn.CONCAT(REPT("0",7-LEN(LEFT(Rapportage!C1246,SEARCH("-",Rapportage!C1246)-1))),LEFT(Rapportage!C1246,SEARCH("-",Rapportage!C1246)-1)),_xlfn.CONCAT(REPT("0",7-LEN(Rapportage!C1246)),Rapportage!C1246)))</f>
        <v/>
      </c>
      <c r="E1246" t="s">
        <v>3781</v>
      </c>
      <c r="F1246" t="str">
        <f>IF(Rapportage!E1246="","",_xlfn.CONCAT(REPT("0",4-LEN(Rapportage!E1246)),Rapportage!E1246))</f>
        <v/>
      </c>
      <c r="G1246" s="10" t="str">
        <f>IF(Rapportage!F1246 ="0","  ", "  ")</f>
        <v xml:space="preserve">  </v>
      </c>
      <c r="H1246" s="10" t="str">
        <f>Rapportage!G1246 &amp; REPT(" ",4-MIN(4,LEN(Rapportage!G1246)))</f>
        <v xml:space="preserve">    </v>
      </c>
      <c r="I1246" s="10" t="str">
        <f>IF(Rapportage!H1246="","",IF(($Q$2-$P$2)&gt;=0,IF(LEN(TEXT(K1246*100,"00000000"))=3,_xlfn.CONCAT(0,TEXT(K1246*100,"000000.""00")),TEXT(K1246*100,"000000"".""00")),""""))</f>
        <v/>
      </c>
      <c r="J1246" s="10" t="str">
        <f>IF(Rapportage!I1246="","",IF(($Q$2-$P$2)&gt;=0,IF(LEN(TEXT(Rapportage!I1246*100,"000000"))=3,_xlfn.CONCAT(0,TEXT(Rapportage!I1246*100,"000.""00")),TEXT(Rapportage!I1246*100,"000"".""00")),""""))</f>
        <v/>
      </c>
      <c r="K1246" s="15">
        <f>ROUND(Rapportage!H1246,2)</f>
        <v>0</v>
      </c>
      <c r="O1246" t="s">
        <v>1280</v>
      </c>
      <c r="P1246">
        <v>1245</v>
      </c>
    </row>
    <row r="1247" spans="1:16" x14ac:dyDescent="0.25">
      <c r="A1247" t="str">
        <f>IF(LEN(Rapportage!A1247)="","",Rapportage!A1247&amp;REPT(" ",10-MIN(10,LEN(Rapportage!A1247))))</f>
        <v xml:space="preserve">          </v>
      </c>
      <c r="B1247" t="str">
        <f>IF(Rapportage!B1247=0,"",_xlfn.CONCAT(REPT("0",7-LEN(Rapportage!B1247)),Rapportage!B1247))</f>
        <v/>
      </c>
      <c r="C1247" t="str">
        <f>IF(Rapportage!C1247=0,"",IF(ISNUMBER(SEARCH("-",Rapportage!C1247)),_xlfn.CONCAT(REPT("0",7-LEN(LEFT(Rapportage!C1247,SEARCH("-",Rapportage!C1247)-1))),LEFT(Rapportage!C1247,SEARCH("-",Rapportage!C1247)-1)),_xlfn.CONCAT(REPT("0",7-LEN(Rapportage!C1247)),Rapportage!C1247)))</f>
        <v/>
      </c>
      <c r="E1247" t="s">
        <v>3782</v>
      </c>
      <c r="F1247" t="str">
        <f>IF(Rapportage!E1247="","",_xlfn.CONCAT(REPT("0",4-LEN(Rapportage!E1247)),Rapportage!E1247))</f>
        <v/>
      </c>
      <c r="G1247" s="10" t="str">
        <f>IF(Rapportage!F1247 ="0","  ", "  ")</f>
        <v xml:space="preserve">  </v>
      </c>
      <c r="H1247" s="10" t="str">
        <f>Rapportage!G1247 &amp; REPT(" ",4-MIN(4,LEN(Rapportage!G1247)))</f>
        <v xml:space="preserve">    </v>
      </c>
      <c r="I1247" s="10" t="str">
        <f>IF(Rapportage!H1247="","",IF(($Q$2-$P$2)&gt;=0,IF(LEN(TEXT(K1247*100,"00000000"))=3,_xlfn.CONCAT(0,TEXT(K1247*100,"000000.""00")),TEXT(K1247*100,"000000"".""00")),""""))</f>
        <v/>
      </c>
      <c r="J1247" s="10" t="str">
        <f>IF(Rapportage!I1247="","",IF(($Q$2-$P$2)&gt;=0,IF(LEN(TEXT(Rapportage!I1247*100,"000000"))=3,_xlfn.CONCAT(0,TEXT(Rapportage!I1247*100,"000.""00")),TEXT(Rapportage!I1247*100,"000"".""00")),""""))</f>
        <v/>
      </c>
      <c r="K1247" s="15">
        <f>ROUND(Rapportage!H1247,2)</f>
        <v>0</v>
      </c>
      <c r="O1247" t="s">
        <v>1281</v>
      </c>
      <c r="P1247">
        <v>1246</v>
      </c>
    </row>
    <row r="1248" spans="1:16" x14ac:dyDescent="0.25">
      <c r="A1248" t="str">
        <f>IF(LEN(Rapportage!A1248)="","",Rapportage!A1248&amp;REPT(" ",10-MIN(10,LEN(Rapportage!A1248))))</f>
        <v xml:space="preserve">          </v>
      </c>
      <c r="B1248" t="str">
        <f>IF(Rapportage!B1248=0,"",_xlfn.CONCAT(REPT("0",7-LEN(Rapportage!B1248)),Rapportage!B1248))</f>
        <v/>
      </c>
      <c r="C1248" t="str">
        <f>IF(Rapportage!C1248=0,"",IF(ISNUMBER(SEARCH("-",Rapportage!C1248)),_xlfn.CONCAT(REPT("0",7-LEN(LEFT(Rapportage!C1248,SEARCH("-",Rapportage!C1248)-1))),LEFT(Rapportage!C1248,SEARCH("-",Rapportage!C1248)-1)),_xlfn.CONCAT(REPT("0",7-LEN(Rapportage!C1248)),Rapportage!C1248)))</f>
        <v/>
      </c>
      <c r="E1248" t="s">
        <v>3783</v>
      </c>
      <c r="F1248" t="str">
        <f>IF(Rapportage!E1248="","",_xlfn.CONCAT(REPT("0",4-LEN(Rapportage!E1248)),Rapportage!E1248))</f>
        <v/>
      </c>
      <c r="G1248" s="10" t="str">
        <f>IF(Rapportage!F1248 ="0","  ", "  ")</f>
        <v xml:space="preserve">  </v>
      </c>
      <c r="H1248" s="10" t="str">
        <f>Rapportage!G1248 &amp; REPT(" ",4-MIN(4,LEN(Rapportage!G1248)))</f>
        <v xml:space="preserve">    </v>
      </c>
      <c r="I1248" s="10" t="str">
        <f>IF(Rapportage!H1248="","",IF(($Q$2-$P$2)&gt;=0,IF(LEN(TEXT(K1248*100,"00000000"))=3,_xlfn.CONCAT(0,TEXT(K1248*100,"000000.""00")),TEXT(K1248*100,"000000"".""00")),""""))</f>
        <v/>
      </c>
      <c r="J1248" s="10" t="str">
        <f>IF(Rapportage!I1248="","",IF(($Q$2-$P$2)&gt;=0,IF(LEN(TEXT(Rapportage!I1248*100,"000000"))=3,_xlfn.CONCAT(0,TEXT(Rapportage!I1248*100,"000.""00")),TEXT(Rapportage!I1248*100,"000"".""00")),""""))</f>
        <v/>
      </c>
      <c r="K1248" s="15">
        <f>ROUND(Rapportage!H1248,2)</f>
        <v>0</v>
      </c>
      <c r="O1248" t="s">
        <v>1282</v>
      </c>
      <c r="P1248">
        <v>1247</v>
      </c>
    </row>
    <row r="1249" spans="1:16" x14ac:dyDescent="0.25">
      <c r="A1249" t="str">
        <f>IF(LEN(Rapportage!A1249)="","",Rapportage!A1249&amp;REPT(" ",10-MIN(10,LEN(Rapportage!A1249))))</f>
        <v xml:space="preserve">          </v>
      </c>
      <c r="B1249" t="str">
        <f>IF(Rapportage!B1249=0,"",_xlfn.CONCAT(REPT("0",7-LEN(Rapportage!B1249)),Rapportage!B1249))</f>
        <v/>
      </c>
      <c r="C1249" t="str">
        <f>IF(Rapportage!C1249=0,"",IF(ISNUMBER(SEARCH("-",Rapportage!C1249)),_xlfn.CONCAT(REPT("0",7-LEN(LEFT(Rapportage!C1249,SEARCH("-",Rapportage!C1249)-1))),LEFT(Rapportage!C1249,SEARCH("-",Rapportage!C1249)-1)),_xlfn.CONCAT(REPT("0",7-LEN(Rapportage!C1249)),Rapportage!C1249)))</f>
        <v/>
      </c>
      <c r="E1249" t="s">
        <v>3784</v>
      </c>
      <c r="F1249" t="str">
        <f>IF(Rapportage!E1249="","",_xlfn.CONCAT(REPT("0",4-LEN(Rapportage!E1249)),Rapportage!E1249))</f>
        <v/>
      </c>
      <c r="G1249" s="10" t="str">
        <f>IF(Rapportage!F1249 ="0","  ", "  ")</f>
        <v xml:space="preserve">  </v>
      </c>
      <c r="H1249" s="10" t="str">
        <f>Rapportage!G1249 &amp; REPT(" ",4-MIN(4,LEN(Rapportage!G1249)))</f>
        <v xml:space="preserve">    </v>
      </c>
      <c r="I1249" s="10" t="str">
        <f>IF(Rapportage!H1249="","",IF(($Q$2-$P$2)&gt;=0,IF(LEN(TEXT(K1249*100,"00000000"))=3,_xlfn.CONCAT(0,TEXT(K1249*100,"000000.""00")),TEXT(K1249*100,"000000"".""00")),""""))</f>
        <v/>
      </c>
      <c r="J1249" s="10" t="str">
        <f>IF(Rapportage!I1249="","",IF(($Q$2-$P$2)&gt;=0,IF(LEN(TEXT(Rapportage!I1249*100,"000000"))=3,_xlfn.CONCAT(0,TEXT(Rapportage!I1249*100,"000.""00")),TEXT(Rapportage!I1249*100,"000"".""00")),""""))</f>
        <v/>
      </c>
      <c r="K1249" s="15">
        <f>ROUND(Rapportage!H1249,2)</f>
        <v>0</v>
      </c>
      <c r="O1249" t="s">
        <v>1283</v>
      </c>
      <c r="P1249">
        <v>1248</v>
      </c>
    </row>
    <row r="1250" spans="1:16" x14ac:dyDescent="0.25">
      <c r="A1250" t="str">
        <f>IF(LEN(Rapportage!A1250)="","",Rapportage!A1250&amp;REPT(" ",10-MIN(10,LEN(Rapportage!A1250))))</f>
        <v xml:space="preserve">          </v>
      </c>
      <c r="B1250" t="str">
        <f>IF(Rapportage!B1250=0,"",_xlfn.CONCAT(REPT("0",7-LEN(Rapportage!B1250)),Rapportage!B1250))</f>
        <v/>
      </c>
      <c r="C1250" t="str">
        <f>IF(Rapportage!C1250=0,"",IF(ISNUMBER(SEARCH("-",Rapportage!C1250)),_xlfn.CONCAT(REPT("0",7-LEN(LEFT(Rapportage!C1250,SEARCH("-",Rapportage!C1250)-1))),LEFT(Rapportage!C1250,SEARCH("-",Rapportage!C1250)-1)),_xlfn.CONCAT(REPT("0",7-LEN(Rapportage!C1250)),Rapportage!C1250)))</f>
        <v/>
      </c>
      <c r="E1250" t="s">
        <v>3785</v>
      </c>
      <c r="F1250" t="str">
        <f>IF(Rapportage!E1250="","",_xlfn.CONCAT(REPT("0",4-LEN(Rapportage!E1250)),Rapportage!E1250))</f>
        <v/>
      </c>
      <c r="G1250" s="10" t="str">
        <f>IF(Rapportage!F1250 ="0","  ", "  ")</f>
        <v xml:space="preserve">  </v>
      </c>
      <c r="H1250" s="10" t="str">
        <f>Rapportage!G1250 &amp; REPT(" ",4-MIN(4,LEN(Rapportage!G1250)))</f>
        <v xml:space="preserve">    </v>
      </c>
      <c r="I1250" s="10" t="str">
        <f>IF(Rapportage!H1250="","",IF(($Q$2-$P$2)&gt;=0,IF(LEN(TEXT(K1250*100,"00000000"))=3,_xlfn.CONCAT(0,TEXT(K1250*100,"000000.""00")),TEXT(K1250*100,"000000"".""00")),""""))</f>
        <v/>
      </c>
      <c r="J1250" s="10" t="str">
        <f>IF(Rapportage!I1250="","",IF(($Q$2-$P$2)&gt;=0,IF(LEN(TEXT(Rapportage!I1250*100,"000000"))=3,_xlfn.CONCAT(0,TEXT(Rapportage!I1250*100,"000.""00")),TEXT(Rapportage!I1250*100,"000"".""00")),""""))</f>
        <v/>
      </c>
      <c r="K1250" s="15">
        <f>ROUND(Rapportage!H1250,2)</f>
        <v>0</v>
      </c>
      <c r="O1250" t="s">
        <v>1284</v>
      </c>
      <c r="P1250">
        <v>1249</v>
      </c>
    </row>
    <row r="1251" spans="1:16" x14ac:dyDescent="0.25">
      <c r="A1251" t="str">
        <f>IF(LEN(Rapportage!A1251)="","",Rapportage!A1251&amp;REPT(" ",10-MIN(10,LEN(Rapportage!A1251))))</f>
        <v xml:space="preserve">          </v>
      </c>
      <c r="B1251" t="str">
        <f>IF(Rapportage!B1251=0,"",_xlfn.CONCAT(REPT("0",7-LEN(Rapportage!B1251)),Rapportage!B1251))</f>
        <v/>
      </c>
      <c r="C1251" t="str">
        <f>IF(Rapportage!C1251=0,"",IF(ISNUMBER(SEARCH("-",Rapportage!C1251)),_xlfn.CONCAT(REPT("0",7-LEN(LEFT(Rapportage!C1251,SEARCH("-",Rapportage!C1251)-1))),LEFT(Rapportage!C1251,SEARCH("-",Rapportage!C1251)-1)),_xlfn.CONCAT(REPT("0",7-LEN(Rapportage!C1251)),Rapportage!C1251)))</f>
        <v/>
      </c>
      <c r="E1251" t="s">
        <v>3786</v>
      </c>
      <c r="F1251" t="str">
        <f>IF(Rapportage!E1251="","",_xlfn.CONCAT(REPT("0",4-LEN(Rapportage!E1251)),Rapportage!E1251))</f>
        <v/>
      </c>
      <c r="G1251" s="10" t="str">
        <f>IF(Rapportage!F1251 ="0","  ", "  ")</f>
        <v xml:space="preserve">  </v>
      </c>
      <c r="H1251" s="10" t="str">
        <f>Rapportage!G1251 &amp; REPT(" ",4-MIN(4,LEN(Rapportage!G1251)))</f>
        <v xml:space="preserve">    </v>
      </c>
      <c r="I1251" s="10" t="str">
        <f>IF(Rapportage!H1251="","",IF(($Q$2-$P$2)&gt;=0,IF(LEN(TEXT(K1251*100,"00000000"))=3,_xlfn.CONCAT(0,TEXT(K1251*100,"000000.""00")),TEXT(K1251*100,"000000"".""00")),""""))</f>
        <v/>
      </c>
      <c r="J1251" s="10" t="str">
        <f>IF(Rapportage!I1251="","",IF(($Q$2-$P$2)&gt;=0,IF(LEN(TEXT(Rapportage!I1251*100,"000000"))=3,_xlfn.CONCAT(0,TEXT(Rapportage!I1251*100,"000.""00")),TEXT(Rapportage!I1251*100,"000"".""00")),""""))</f>
        <v/>
      </c>
      <c r="K1251" s="15">
        <f>ROUND(Rapportage!H1251,2)</f>
        <v>0</v>
      </c>
      <c r="O1251" t="s">
        <v>1285</v>
      </c>
      <c r="P1251">
        <v>1250</v>
      </c>
    </row>
    <row r="1252" spans="1:16" x14ac:dyDescent="0.25">
      <c r="A1252" t="str">
        <f>IF(LEN(Rapportage!A1252)="","",Rapportage!A1252&amp;REPT(" ",10-MIN(10,LEN(Rapportage!A1252))))</f>
        <v xml:space="preserve">          </v>
      </c>
      <c r="B1252" t="str">
        <f>IF(Rapportage!B1252=0,"",_xlfn.CONCAT(REPT("0",7-LEN(Rapportage!B1252)),Rapportage!B1252))</f>
        <v/>
      </c>
      <c r="C1252" t="str">
        <f>IF(Rapportage!C1252=0,"",IF(ISNUMBER(SEARCH("-",Rapportage!C1252)),_xlfn.CONCAT(REPT("0",7-LEN(LEFT(Rapportage!C1252,SEARCH("-",Rapportage!C1252)-1))),LEFT(Rapportage!C1252,SEARCH("-",Rapportage!C1252)-1)),_xlfn.CONCAT(REPT("0",7-LEN(Rapportage!C1252)),Rapportage!C1252)))</f>
        <v/>
      </c>
      <c r="E1252" t="s">
        <v>3787</v>
      </c>
      <c r="F1252" t="str">
        <f>IF(Rapportage!E1252="","",_xlfn.CONCAT(REPT("0",4-LEN(Rapportage!E1252)),Rapportage!E1252))</f>
        <v/>
      </c>
      <c r="G1252" s="10" t="str">
        <f>IF(Rapportage!F1252 ="0","  ", "  ")</f>
        <v xml:space="preserve">  </v>
      </c>
      <c r="H1252" s="10" t="str">
        <f>Rapportage!G1252 &amp; REPT(" ",4-MIN(4,LEN(Rapportage!G1252)))</f>
        <v xml:space="preserve">    </v>
      </c>
      <c r="I1252" s="10" t="str">
        <f>IF(Rapportage!H1252="","",IF(($Q$2-$P$2)&gt;=0,IF(LEN(TEXT(K1252*100,"00000000"))=3,_xlfn.CONCAT(0,TEXT(K1252*100,"000000.""00")),TEXT(K1252*100,"000000"".""00")),""""))</f>
        <v/>
      </c>
      <c r="J1252" s="10" t="str">
        <f>IF(Rapportage!I1252="","",IF(($Q$2-$P$2)&gt;=0,IF(LEN(TEXT(Rapportage!I1252*100,"000000"))=3,_xlfn.CONCAT(0,TEXT(Rapportage!I1252*100,"000.""00")),TEXT(Rapportage!I1252*100,"000"".""00")),""""))</f>
        <v/>
      </c>
      <c r="K1252" s="15">
        <f>ROUND(Rapportage!H1252,2)</f>
        <v>0</v>
      </c>
      <c r="O1252" t="s">
        <v>1286</v>
      </c>
      <c r="P1252">
        <v>1251</v>
      </c>
    </row>
    <row r="1253" spans="1:16" x14ac:dyDescent="0.25">
      <c r="A1253" t="str">
        <f>IF(LEN(Rapportage!A1253)="","",Rapportage!A1253&amp;REPT(" ",10-MIN(10,LEN(Rapportage!A1253))))</f>
        <v xml:space="preserve">          </v>
      </c>
      <c r="B1253" t="str">
        <f>IF(Rapportage!B1253=0,"",_xlfn.CONCAT(REPT("0",7-LEN(Rapportage!B1253)),Rapportage!B1253))</f>
        <v/>
      </c>
      <c r="C1253" t="str">
        <f>IF(Rapportage!C1253=0,"",IF(ISNUMBER(SEARCH("-",Rapportage!C1253)),_xlfn.CONCAT(REPT("0",7-LEN(LEFT(Rapportage!C1253,SEARCH("-",Rapportage!C1253)-1))),LEFT(Rapportage!C1253,SEARCH("-",Rapportage!C1253)-1)),_xlfn.CONCAT(REPT("0",7-LEN(Rapportage!C1253)),Rapportage!C1253)))</f>
        <v/>
      </c>
      <c r="E1253" t="s">
        <v>3788</v>
      </c>
      <c r="F1253" t="str">
        <f>IF(Rapportage!E1253="","",_xlfn.CONCAT(REPT("0",4-LEN(Rapportage!E1253)),Rapportage!E1253))</f>
        <v/>
      </c>
      <c r="G1253" s="10" t="str">
        <f>IF(Rapportage!F1253 ="0","  ", "  ")</f>
        <v xml:space="preserve">  </v>
      </c>
      <c r="H1253" s="10" t="str">
        <f>Rapportage!G1253 &amp; REPT(" ",4-MIN(4,LEN(Rapportage!G1253)))</f>
        <v xml:space="preserve">    </v>
      </c>
      <c r="I1253" s="10" t="str">
        <f>IF(Rapportage!H1253="","",IF(($Q$2-$P$2)&gt;=0,IF(LEN(TEXT(K1253*100,"00000000"))=3,_xlfn.CONCAT(0,TEXT(K1253*100,"000000.""00")),TEXT(K1253*100,"000000"".""00")),""""))</f>
        <v/>
      </c>
      <c r="J1253" s="10" t="str">
        <f>IF(Rapportage!I1253="","",IF(($Q$2-$P$2)&gt;=0,IF(LEN(TEXT(Rapportage!I1253*100,"000000"))=3,_xlfn.CONCAT(0,TEXT(Rapportage!I1253*100,"000.""00")),TEXT(Rapportage!I1253*100,"000"".""00")),""""))</f>
        <v/>
      </c>
      <c r="K1253" s="15">
        <f>ROUND(Rapportage!H1253,2)</f>
        <v>0</v>
      </c>
      <c r="O1253" t="s">
        <v>1287</v>
      </c>
      <c r="P1253">
        <v>1252</v>
      </c>
    </row>
    <row r="1254" spans="1:16" x14ac:dyDescent="0.25">
      <c r="A1254" t="str">
        <f>IF(LEN(Rapportage!A1254)="","",Rapportage!A1254&amp;REPT(" ",10-MIN(10,LEN(Rapportage!A1254))))</f>
        <v xml:space="preserve">          </v>
      </c>
      <c r="B1254" t="str">
        <f>IF(Rapportage!B1254=0,"",_xlfn.CONCAT(REPT("0",7-LEN(Rapportage!B1254)),Rapportage!B1254))</f>
        <v/>
      </c>
      <c r="C1254" t="str">
        <f>IF(Rapportage!C1254=0,"",IF(ISNUMBER(SEARCH("-",Rapportage!C1254)),_xlfn.CONCAT(REPT("0",7-LEN(LEFT(Rapportage!C1254,SEARCH("-",Rapportage!C1254)-1))),LEFT(Rapportage!C1254,SEARCH("-",Rapportage!C1254)-1)),_xlfn.CONCAT(REPT("0",7-LEN(Rapportage!C1254)),Rapportage!C1254)))</f>
        <v/>
      </c>
      <c r="E1254" t="s">
        <v>3789</v>
      </c>
      <c r="F1254" t="str">
        <f>IF(Rapportage!E1254="","",_xlfn.CONCAT(REPT("0",4-LEN(Rapportage!E1254)),Rapportage!E1254))</f>
        <v/>
      </c>
      <c r="G1254" s="10" t="str">
        <f>IF(Rapportage!F1254 ="0","  ", "  ")</f>
        <v xml:space="preserve">  </v>
      </c>
      <c r="H1254" s="10" t="str">
        <f>Rapportage!G1254 &amp; REPT(" ",4-MIN(4,LEN(Rapportage!G1254)))</f>
        <v xml:space="preserve">    </v>
      </c>
      <c r="I1254" s="10" t="str">
        <f>IF(Rapportage!H1254="","",IF(($Q$2-$P$2)&gt;=0,IF(LEN(TEXT(K1254*100,"00000000"))=3,_xlfn.CONCAT(0,TEXT(K1254*100,"000000.""00")),TEXT(K1254*100,"000000"".""00")),""""))</f>
        <v/>
      </c>
      <c r="J1254" s="10" t="str">
        <f>IF(Rapportage!I1254="","",IF(($Q$2-$P$2)&gt;=0,IF(LEN(TEXT(Rapportage!I1254*100,"000000"))=3,_xlfn.CONCAT(0,TEXT(Rapportage!I1254*100,"000.""00")),TEXT(Rapportage!I1254*100,"000"".""00")),""""))</f>
        <v/>
      </c>
      <c r="K1254" s="15">
        <f>ROUND(Rapportage!H1254,2)</f>
        <v>0</v>
      </c>
      <c r="O1254" t="s">
        <v>1288</v>
      </c>
      <c r="P1254">
        <v>1253</v>
      </c>
    </row>
    <row r="1255" spans="1:16" x14ac:dyDescent="0.25">
      <c r="A1255" t="str">
        <f>IF(LEN(Rapportage!A1255)="","",Rapportage!A1255&amp;REPT(" ",10-MIN(10,LEN(Rapportage!A1255))))</f>
        <v xml:space="preserve">          </v>
      </c>
      <c r="B1255" t="str">
        <f>IF(Rapportage!B1255=0,"",_xlfn.CONCAT(REPT("0",7-LEN(Rapportage!B1255)),Rapportage!B1255))</f>
        <v/>
      </c>
      <c r="C1255" t="str">
        <f>IF(Rapportage!C1255=0,"",IF(ISNUMBER(SEARCH("-",Rapportage!C1255)),_xlfn.CONCAT(REPT("0",7-LEN(LEFT(Rapportage!C1255,SEARCH("-",Rapportage!C1255)-1))),LEFT(Rapportage!C1255,SEARCH("-",Rapportage!C1255)-1)),_xlfn.CONCAT(REPT("0",7-LEN(Rapportage!C1255)),Rapportage!C1255)))</f>
        <v/>
      </c>
      <c r="E1255" t="s">
        <v>3790</v>
      </c>
      <c r="F1255" t="str">
        <f>IF(Rapportage!E1255="","",_xlfn.CONCAT(REPT("0",4-LEN(Rapportage!E1255)),Rapportage!E1255))</f>
        <v/>
      </c>
      <c r="G1255" s="10" t="str">
        <f>IF(Rapportage!F1255 ="0","  ", "  ")</f>
        <v xml:space="preserve">  </v>
      </c>
      <c r="H1255" s="10" t="str">
        <f>Rapportage!G1255 &amp; REPT(" ",4-MIN(4,LEN(Rapportage!G1255)))</f>
        <v xml:space="preserve">    </v>
      </c>
      <c r="I1255" s="10" t="str">
        <f>IF(Rapportage!H1255="","",IF(($Q$2-$P$2)&gt;=0,IF(LEN(TEXT(K1255*100,"00000000"))=3,_xlfn.CONCAT(0,TEXT(K1255*100,"000000.""00")),TEXT(K1255*100,"000000"".""00")),""""))</f>
        <v/>
      </c>
      <c r="J1255" s="10" t="str">
        <f>IF(Rapportage!I1255="","",IF(($Q$2-$P$2)&gt;=0,IF(LEN(TEXT(Rapportage!I1255*100,"000000"))=3,_xlfn.CONCAT(0,TEXT(Rapportage!I1255*100,"000.""00")),TEXT(Rapportage!I1255*100,"000"".""00")),""""))</f>
        <v/>
      </c>
      <c r="K1255" s="15">
        <f>ROUND(Rapportage!H1255,2)</f>
        <v>0</v>
      </c>
      <c r="O1255" t="s">
        <v>1289</v>
      </c>
      <c r="P1255">
        <v>1254</v>
      </c>
    </row>
    <row r="1256" spans="1:16" x14ac:dyDescent="0.25">
      <c r="A1256" t="str">
        <f>IF(LEN(Rapportage!A1256)="","",Rapportage!A1256&amp;REPT(" ",10-MIN(10,LEN(Rapportage!A1256))))</f>
        <v xml:space="preserve">          </v>
      </c>
      <c r="B1256" t="str">
        <f>IF(Rapportage!B1256=0,"",_xlfn.CONCAT(REPT("0",7-LEN(Rapportage!B1256)),Rapportage!B1256))</f>
        <v/>
      </c>
      <c r="C1256" t="str">
        <f>IF(Rapportage!C1256=0,"",IF(ISNUMBER(SEARCH("-",Rapportage!C1256)),_xlfn.CONCAT(REPT("0",7-LEN(LEFT(Rapportage!C1256,SEARCH("-",Rapportage!C1256)-1))),LEFT(Rapportage!C1256,SEARCH("-",Rapportage!C1256)-1)),_xlfn.CONCAT(REPT("0",7-LEN(Rapportage!C1256)),Rapportage!C1256)))</f>
        <v/>
      </c>
      <c r="E1256" t="s">
        <v>3791</v>
      </c>
      <c r="F1256" t="str">
        <f>IF(Rapportage!E1256="","",_xlfn.CONCAT(REPT("0",4-LEN(Rapportage!E1256)),Rapportage!E1256))</f>
        <v/>
      </c>
      <c r="G1256" s="10" t="str">
        <f>IF(Rapportage!F1256 ="0","  ", "  ")</f>
        <v xml:space="preserve">  </v>
      </c>
      <c r="H1256" s="10" t="str">
        <f>Rapportage!G1256 &amp; REPT(" ",4-MIN(4,LEN(Rapportage!G1256)))</f>
        <v xml:space="preserve">    </v>
      </c>
      <c r="I1256" s="10" t="str">
        <f>IF(Rapportage!H1256="","",IF(($Q$2-$P$2)&gt;=0,IF(LEN(TEXT(K1256*100,"00000000"))=3,_xlfn.CONCAT(0,TEXT(K1256*100,"000000.""00")),TEXT(K1256*100,"000000"".""00")),""""))</f>
        <v/>
      </c>
      <c r="J1256" s="10" t="str">
        <f>IF(Rapportage!I1256="","",IF(($Q$2-$P$2)&gt;=0,IF(LEN(TEXT(Rapportage!I1256*100,"000000"))=3,_xlfn.CONCAT(0,TEXT(Rapportage!I1256*100,"000.""00")),TEXT(Rapportage!I1256*100,"000"".""00")),""""))</f>
        <v/>
      </c>
      <c r="K1256" s="15">
        <f>ROUND(Rapportage!H1256,2)</f>
        <v>0</v>
      </c>
      <c r="O1256" t="s">
        <v>1290</v>
      </c>
      <c r="P1256">
        <v>1255</v>
      </c>
    </row>
    <row r="1257" spans="1:16" x14ac:dyDescent="0.25">
      <c r="A1257" t="str">
        <f>IF(LEN(Rapportage!A1257)="","",Rapportage!A1257&amp;REPT(" ",10-MIN(10,LEN(Rapportage!A1257))))</f>
        <v xml:space="preserve">          </v>
      </c>
      <c r="B1257" t="str">
        <f>IF(Rapportage!B1257=0,"",_xlfn.CONCAT(REPT("0",7-LEN(Rapportage!B1257)),Rapportage!B1257))</f>
        <v/>
      </c>
      <c r="C1257" t="str">
        <f>IF(Rapportage!C1257=0,"",IF(ISNUMBER(SEARCH("-",Rapportage!C1257)),_xlfn.CONCAT(REPT("0",7-LEN(LEFT(Rapportage!C1257,SEARCH("-",Rapportage!C1257)-1))),LEFT(Rapportage!C1257,SEARCH("-",Rapportage!C1257)-1)),_xlfn.CONCAT(REPT("0",7-LEN(Rapportage!C1257)),Rapportage!C1257)))</f>
        <v/>
      </c>
      <c r="E1257" t="s">
        <v>3792</v>
      </c>
      <c r="F1257" t="str">
        <f>IF(Rapportage!E1257="","",_xlfn.CONCAT(REPT("0",4-LEN(Rapportage!E1257)),Rapportage!E1257))</f>
        <v/>
      </c>
      <c r="G1257" s="10" t="str">
        <f>IF(Rapportage!F1257 ="0","  ", "  ")</f>
        <v xml:space="preserve">  </v>
      </c>
      <c r="H1257" s="10" t="str">
        <f>Rapportage!G1257 &amp; REPT(" ",4-MIN(4,LEN(Rapportage!G1257)))</f>
        <v xml:space="preserve">    </v>
      </c>
      <c r="I1257" s="10" t="str">
        <f>IF(Rapportage!H1257="","",IF(($Q$2-$P$2)&gt;=0,IF(LEN(TEXT(K1257*100,"00000000"))=3,_xlfn.CONCAT(0,TEXT(K1257*100,"000000.""00")),TEXT(K1257*100,"000000"".""00")),""""))</f>
        <v/>
      </c>
      <c r="J1257" s="10" t="str">
        <f>IF(Rapportage!I1257="","",IF(($Q$2-$P$2)&gt;=0,IF(LEN(TEXT(Rapportage!I1257*100,"000000"))=3,_xlfn.CONCAT(0,TEXT(Rapportage!I1257*100,"000.""00")),TEXT(Rapportage!I1257*100,"000"".""00")),""""))</f>
        <v/>
      </c>
      <c r="K1257" s="15">
        <f>ROUND(Rapportage!H1257,2)</f>
        <v>0</v>
      </c>
      <c r="O1257" t="s">
        <v>1291</v>
      </c>
      <c r="P1257">
        <v>1256</v>
      </c>
    </row>
    <row r="1258" spans="1:16" x14ac:dyDescent="0.25">
      <c r="A1258" t="str">
        <f>IF(LEN(Rapportage!A1258)="","",Rapportage!A1258&amp;REPT(" ",10-MIN(10,LEN(Rapportage!A1258))))</f>
        <v xml:space="preserve">          </v>
      </c>
      <c r="B1258" t="str">
        <f>IF(Rapportage!B1258=0,"",_xlfn.CONCAT(REPT("0",7-LEN(Rapportage!B1258)),Rapportage!B1258))</f>
        <v/>
      </c>
      <c r="C1258" t="str">
        <f>IF(Rapportage!C1258=0,"",IF(ISNUMBER(SEARCH("-",Rapportage!C1258)),_xlfn.CONCAT(REPT("0",7-LEN(LEFT(Rapportage!C1258,SEARCH("-",Rapportage!C1258)-1))),LEFT(Rapportage!C1258,SEARCH("-",Rapportage!C1258)-1)),_xlfn.CONCAT(REPT("0",7-LEN(Rapportage!C1258)),Rapportage!C1258)))</f>
        <v/>
      </c>
      <c r="E1258" t="s">
        <v>3793</v>
      </c>
      <c r="F1258" t="str">
        <f>IF(Rapportage!E1258="","",_xlfn.CONCAT(REPT("0",4-LEN(Rapportage!E1258)),Rapportage!E1258))</f>
        <v/>
      </c>
      <c r="G1258" s="10" t="str">
        <f>IF(Rapportage!F1258 ="0","  ", "  ")</f>
        <v xml:space="preserve">  </v>
      </c>
      <c r="H1258" s="10" t="str">
        <f>Rapportage!G1258 &amp; REPT(" ",4-MIN(4,LEN(Rapportage!G1258)))</f>
        <v xml:space="preserve">    </v>
      </c>
      <c r="I1258" s="10" t="str">
        <f>IF(Rapportage!H1258="","",IF(($Q$2-$P$2)&gt;=0,IF(LEN(TEXT(K1258*100,"00000000"))=3,_xlfn.CONCAT(0,TEXT(K1258*100,"000000.""00")),TEXT(K1258*100,"000000"".""00")),""""))</f>
        <v/>
      </c>
      <c r="J1258" s="10" t="str">
        <f>IF(Rapportage!I1258="","",IF(($Q$2-$P$2)&gt;=0,IF(LEN(TEXT(Rapportage!I1258*100,"000000"))=3,_xlfn.CONCAT(0,TEXT(Rapportage!I1258*100,"000.""00")),TEXT(Rapportage!I1258*100,"000"".""00")),""""))</f>
        <v/>
      </c>
      <c r="K1258" s="15">
        <f>ROUND(Rapportage!H1258,2)</f>
        <v>0</v>
      </c>
      <c r="O1258" t="s">
        <v>1292</v>
      </c>
      <c r="P1258">
        <v>1257</v>
      </c>
    </row>
    <row r="1259" spans="1:16" x14ac:dyDescent="0.25">
      <c r="A1259" t="str">
        <f>IF(LEN(Rapportage!A1259)="","",Rapportage!A1259&amp;REPT(" ",10-MIN(10,LEN(Rapportage!A1259))))</f>
        <v xml:space="preserve">          </v>
      </c>
      <c r="B1259" t="str">
        <f>IF(Rapportage!B1259=0,"",_xlfn.CONCAT(REPT("0",7-LEN(Rapportage!B1259)),Rapportage!B1259))</f>
        <v/>
      </c>
      <c r="C1259" t="str">
        <f>IF(Rapportage!C1259=0,"",IF(ISNUMBER(SEARCH("-",Rapportage!C1259)),_xlfn.CONCAT(REPT("0",7-LEN(LEFT(Rapportage!C1259,SEARCH("-",Rapportage!C1259)-1))),LEFT(Rapportage!C1259,SEARCH("-",Rapportage!C1259)-1)),_xlfn.CONCAT(REPT("0",7-LEN(Rapportage!C1259)),Rapportage!C1259)))</f>
        <v/>
      </c>
      <c r="E1259" t="s">
        <v>3794</v>
      </c>
      <c r="F1259" t="str">
        <f>IF(Rapportage!E1259="","",_xlfn.CONCAT(REPT("0",4-LEN(Rapportage!E1259)),Rapportage!E1259))</f>
        <v/>
      </c>
      <c r="G1259" s="10" t="str">
        <f>IF(Rapportage!F1259 ="0","  ", "  ")</f>
        <v xml:space="preserve">  </v>
      </c>
      <c r="H1259" s="10" t="str">
        <f>Rapportage!G1259 &amp; REPT(" ",4-MIN(4,LEN(Rapportage!G1259)))</f>
        <v xml:space="preserve">    </v>
      </c>
      <c r="I1259" s="10" t="str">
        <f>IF(Rapportage!H1259="","",IF(($Q$2-$P$2)&gt;=0,IF(LEN(TEXT(K1259*100,"00000000"))=3,_xlfn.CONCAT(0,TEXT(K1259*100,"000000.""00")),TEXT(K1259*100,"000000"".""00")),""""))</f>
        <v/>
      </c>
      <c r="J1259" s="10" t="str">
        <f>IF(Rapportage!I1259="","",IF(($Q$2-$P$2)&gt;=0,IF(LEN(TEXT(Rapportage!I1259*100,"000000"))=3,_xlfn.CONCAT(0,TEXT(Rapportage!I1259*100,"000.""00")),TEXT(Rapportage!I1259*100,"000"".""00")),""""))</f>
        <v/>
      </c>
      <c r="K1259" s="15">
        <f>ROUND(Rapportage!H1259,2)</f>
        <v>0</v>
      </c>
      <c r="O1259" t="s">
        <v>1293</v>
      </c>
      <c r="P1259">
        <v>1258</v>
      </c>
    </row>
    <row r="1260" spans="1:16" x14ac:dyDescent="0.25">
      <c r="A1260" t="str">
        <f>IF(LEN(Rapportage!A1260)="","",Rapportage!A1260&amp;REPT(" ",10-MIN(10,LEN(Rapportage!A1260))))</f>
        <v xml:space="preserve">          </v>
      </c>
      <c r="B1260" t="str">
        <f>IF(Rapportage!B1260=0,"",_xlfn.CONCAT(REPT("0",7-LEN(Rapportage!B1260)),Rapportage!B1260))</f>
        <v/>
      </c>
      <c r="C1260" t="str">
        <f>IF(Rapportage!C1260=0,"",IF(ISNUMBER(SEARCH("-",Rapportage!C1260)),_xlfn.CONCAT(REPT("0",7-LEN(LEFT(Rapportage!C1260,SEARCH("-",Rapportage!C1260)-1))),LEFT(Rapportage!C1260,SEARCH("-",Rapportage!C1260)-1)),_xlfn.CONCAT(REPT("0",7-LEN(Rapportage!C1260)),Rapportage!C1260)))</f>
        <v/>
      </c>
      <c r="E1260" t="s">
        <v>3795</v>
      </c>
      <c r="F1260" t="str">
        <f>IF(Rapportage!E1260="","",_xlfn.CONCAT(REPT("0",4-LEN(Rapportage!E1260)),Rapportage!E1260))</f>
        <v/>
      </c>
      <c r="G1260" s="10" t="str">
        <f>IF(Rapportage!F1260 ="0","  ", "  ")</f>
        <v xml:space="preserve">  </v>
      </c>
      <c r="H1260" s="10" t="str">
        <f>Rapportage!G1260 &amp; REPT(" ",4-MIN(4,LEN(Rapportage!G1260)))</f>
        <v xml:space="preserve">    </v>
      </c>
      <c r="I1260" s="10" t="str">
        <f>IF(Rapportage!H1260="","",IF(($Q$2-$P$2)&gt;=0,IF(LEN(TEXT(K1260*100,"00000000"))=3,_xlfn.CONCAT(0,TEXT(K1260*100,"000000.""00")),TEXT(K1260*100,"000000"".""00")),""""))</f>
        <v/>
      </c>
      <c r="J1260" s="10" t="str">
        <f>IF(Rapportage!I1260="","",IF(($Q$2-$P$2)&gt;=0,IF(LEN(TEXT(Rapportage!I1260*100,"000000"))=3,_xlfn.CONCAT(0,TEXT(Rapportage!I1260*100,"000.""00")),TEXT(Rapportage!I1260*100,"000"".""00")),""""))</f>
        <v/>
      </c>
      <c r="K1260" s="15">
        <f>ROUND(Rapportage!H1260,2)</f>
        <v>0</v>
      </c>
      <c r="O1260" t="s">
        <v>1294</v>
      </c>
      <c r="P1260">
        <v>1259</v>
      </c>
    </row>
    <row r="1261" spans="1:16" x14ac:dyDescent="0.25">
      <c r="A1261" t="str">
        <f>IF(LEN(Rapportage!A1261)="","",Rapportage!A1261&amp;REPT(" ",10-MIN(10,LEN(Rapportage!A1261))))</f>
        <v xml:space="preserve">          </v>
      </c>
      <c r="B1261" t="str">
        <f>IF(Rapportage!B1261=0,"",_xlfn.CONCAT(REPT("0",7-LEN(Rapportage!B1261)),Rapportage!B1261))</f>
        <v/>
      </c>
      <c r="C1261" t="str">
        <f>IF(Rapportage!C1261=0,"",IF(ISNUMBER(SEARCH("-",Rapportage!C1261)),_xlfn.CONCAT(REPT("0",7-LEN(LEFT(Rapportage!C1261,SEARCH("-",Rapportage!C1261)-1))),LEFT(Rapportage!C1261,SEARCH("-",Rapportage!C1261)-1)),_xlfn.CONCAT(REPT("0",7-LEN(Rapportage!C1261)),Rapportage!C1261)))</f>
        <v/>
      </c>
      <c r="E1261" t="s">
        <v>3796</v>
      </c>
      <c r="F1261" t="str">
        <f>IF(Rapportage!E1261="","",_xlfn.CONCAT(REPT("0",4-LEN(Rapportage!E1261)),Rapportage!E1261))</f>
        <v/>
      </c>
      <c r="G1261" s="10" t="str">
        <f>IF(Rapportage!F1261 ="0","  ", "  ")</f>
        <v xml:space="preserve">  </v>
      </c>
      <c r="H1261" s="10" t="str">
        <f>Rapportage!G1261 &amp; REPT(" ",4-MIN(4,LEN(Rapportage!G1261)))</f>
        <v xml:space="preserve">    </v>
      </c>
      <c r="I1261" s="10" t="str">
        <f>IF(Rapportage!H1261="","",IF(($Q$2-$P$2)&gt;=0,IF(LEN(TEXT(K1261*100,"00000000"))=3,_xlfn.CONCAT(0,TEXT(K1261*100,"000000.""00")),TEXT(K1261*100,"000000"".""00")),""""))</f>
        <v/>
      </c>
      <c r="J1261" s="10" t="str">
        <f>IF(Rapportage!I1261="","",IF(($Q$2-$P$2)&gt;=0,IF(LEN(TEXT(Rapportage!I1261*100,"000000"))=3,_xlfn.CONCAT(0,TEXT(Rapportage!I1261*100,"000.""00")),TEXT(Rapportage!I1261*100,"000"".""00")),""""))</f>
        <v/>
      </c>
      <c r="K1261" s="15">
        <f>ROUND(Rapportage!H1261,2)</f>
        <v>0</v>
      </c>
      <c r="O1261" t="s">
        <v>1295</v>
      </c>
      <c r="P1261">
        <v>1260</v>
      </c>
    </row>
    <row r="1262" spans="1:16" x14ac:dyDescent="0.25">
      <c r="A1262" t="str">
        <f>IF(LEN(Rapportage!A1262)="","",Rapportage!A1262&amp;REPT(" ",10-MIN(10,LEN(Rapportage!A1262))))</f>
        <v xml:space="preserve">          </v>
      </c>
      <c r="B1262" t="str">
        <f>IF(Rapportage!B1262=0,"",_xlfn.CONCAT(REPT("0",7-LEN(Rapportage!B1262)),Rapportage!B1262))</f>
        <v/>
      </c>
      <c r="C1262" t="str">
        <f>IF(Rapportage!C1262=0,"",IF(ISNUMBER(SEARCH("-",Rapportage!C1262)),_xlfn.CONCAT(REPT("0",7-LEN(LEFT(Rapportage!C1262,SEARCH("-",Rapportage!C1262)-1))),LEFT(Rapportage!C1262,SEARCH("-",Rapportage!C1262)-1)),_xlfn.CONCAT(REPT("0",7-LEN(Rapportage!C1262)),Rapportage!C1262)))</f>
        <v/>
      </c>
      <c r="E1262" t="s">
        <v>3797</v>
      </c>
      <c r="F1262" t="str">
        <f>IF(Rapportage!E1262="","",_xlfn.CONCAT(REPT("0",4-LEN(Rapportage!E1262)),Rapportage!E1262))</f>
        <v/>
      </c>
      <c r="G1262" s="10" t="str">
        <f>IF(Rapportage!F1262 ="0","  ", "  ")</f>
        <v xml:space="preserve">  </v>
      </c>
      <c r="H1262" s="10" t="str">
        <f>Rapportage!G1262 &amp; REPT(" ",4-MIN(4,LEN(Rapportage!G1262)))</f>
        <v xml:space="preserve">    </v>
      </c>
      <c r="I1262" s="10" t="str">
        <f>IF(Rapportage!H1262="","",IF(($Q$2-$P$2)&gt;=0,IF(LEN(TEXT(K1262*100,"00000000"))=3,_xlfn.CONCAT(0,TEXT(K1262*100,"000000.""00")),TEXT(K1262*100,"000000"".""00")),""""))</f>
        <v/>
      </c>
      <c r="J1262" s="10" t="str">
        <f>IF(Rapportage!I1262="","",IF(($Q$2-$P$2)&gt;=0,IF(LEN(TEXT(Rapportage!I1262*100,"000000"))=3,_xlfn.CONCAT(0,TEXT(Rapportage!I1262*100,"000.""00")),TEXT(Rapportage!I1262*100,"000"".""00")),""""))</f>
        <v/>
      </c>
      <c r="K1262" s="15">
        <f>ROUND(Rapportage!H1262,2)</f>
        <v>0</v>
      </c>
      <c r="O1262" t="s">
        <v>1296</v>
      </c>
      <c r="P1262">
        <v>1261</v>
      </c>
    </row>
    <row r="1263" spans="1:16" x14ac:dyDescent="0.25">
      <c r="A1263" t="str">
        <f>IF(LEN(Rapportage!A1263)="","",Rapportage!A1263&amp;REPT(" ",10-MIN(10,LEN(Rapportage!A1263))))</f>
        <v xml:space="preserve">          </v>
      </c>
      <c r="B1263" t="str">
        <f>IF(Rapportage!B1263=0,"",_xlfn.CONCAT(REPT("0",7-LEN(Rapportage!B1263)),Rapportage!B1263))</f>
        <v/>
      </c>
      <c r="C1263" t="str">
        <f>IF(Rapportage!C1263=0,"",IF(ISNUMBER(SEARCH("-",Rapportage!C1263)),_xlfn.CONCAT(REPT("0",7-LEN(LEFT(Rapportage!C1263,SEARCH("-",Rapportage!C1263)-1))),LEFT(Rapportage!C1263,SEARCH("-",Rapportage!C1263)-1)),_xlfn.CONCAT(REPT("0",7-LEN(Rapportage!C1263)),Rapportage!C1263)))</f>
        <v/>
      </c>
      <c r="E1263" t="s">
        <v>3798</v>
      </c>
      <c r="F1263" t="str">
        <f>IF(Rapportage!E1263="","",_xlfn.CONCAT(REPT("0",4-LEN(Rapportage!E1263)),Rapportage!E1263))</f>
        <v/>
      </c>
      <c r="G1263" s="10" t="str">
        <f>IF(Rapportage!F1263 ="0","  ", "  ")</f>
        <v xml:space="preserve">  </v>
      </c>
      <c r="H1263" s="10" t="str">
        <f>Rapportage!G1263 &amp; REPT(" ",4-MIN(4,LEN(Rapportage!G1263)))</f>
        <v xml:space="preserve">    </v>
      </c>
      <c r="I1263" s="10" t="str">
        <f>IF(Rapportage!H1263="","",IF(($Q$2-$P$2)&gt;=0,IF(LEN(TEXT(K1263*100,"00000000"))=3,_xlfn.CONCAT(0,TEXT(K1263*100,"000000.""00")),TEXT(K1263*100,"000000"".""00")),""""))</f>
        <v/>
      </c>
      <c r="J1263" s="10" t="str">
        <f>IF(Rapportage!I1263="","",IF(($Q$2-$P$2)&gt;=0,IF(LEN(TEXT(Rapportage!I1263*100,"000000"))=3,_xlfn.CONCAT(0,TEXT(Rapportage!I1263*100,"000.""00")),TEXT(Rapportage!I1263*100,"000"".""00")),""""))</f>
        <v/>
      </c>
      <c r="K1263" s="15">
        <f>ROUND(Rapportage!H1263,2)</f>
        <v>0</v>
      </c>
      <c r="O1263" t="s">
        <v>1297</v>
      </c>
      <c r="P1263">
        <v>1262</v>
      </c>
    </row>
    <row r="1264" spans="1:16" x14ac:dyDescent="0.25">
      <c r="A1264" t="str">
        <f>IF(LEN(Rapportage!A1264)="","",Rapportage!A1264&amp;REPT(" ",10-MIN(10,LEN(Rapportage!A1264))))</f>
        <v xml:space="preserve">          </v>
      </c>
      <c r="B1264" t="str">
        <f>IF(Rapportage!B1264=0,"",_xlfn.CONCAT(REPT("0",7-LEN(Rapportage!B1264)),Rapportage!B1264))</f>
        <v/>
      </c>
      <c r="C1264" t="str">
        <f>IF(Rapportage!C1264=0,"",IF(ISNUMBER(SEARCH("-",Rapportage!C1264)),_xlfn.CONCAT(REPT("0",7-LEN(LEFT(Rapportage!C1264,SEARCH("-",Rapportage!C1264)-1))),LEFT(Rapportage!C1264,SEARCH("-",Rapportage!C1264)-1)),_xlfn.CONCAT(REPT("0",7-LEN(Rapportage!C1264)),Rapportage!C1264)))</f>
        <v/>
      </c>
      <c r="E1264" t="s">
        <v>3799</v>
      </c>
      <c r="F1264" t="str">
        <f>IF(Rapportage!E1264="","",_xlfn.CONCAT(REPT("0",4-LEN(Rapportage!E1264)),Rapportage!E1264))</f>
        <v/>
      </c>
      <c r="G1264" s="10" t="str">
        <f>IF(Rapportage!F1264 ="0","  ", "  ")</f>
        <v xml:space="preserve">  </v>
      </c>
      <c r="H1264" s="10" t="str">
        <f>Rapportage!G1264 &amp; REPT(" ",4-MIN(4,LEN(Rapportage!G1264)))</f>
        <v xml:space="preserve">    </v>
      </c>
      <c r="I1264" s="10" t="str">
        <f>IF(Rapportage!H1264="","",IF(($Q$2-$P$2)&gt;=0,IF(LEN(TEXT(K1264*100,"00000000"))=3,_xlfn.CONCAT(0,TEXT(K1264*100,"000000.""00")),TEXT(K1264*100,"000000"".""00")),""""))</f>
        <v/>
      </c>
      <c r="J1264" s="10" t="str">
        <f>IF(Rapportage!I1264="","",IF(($Q$2-$P$2)&gt;=0,IF(LEN(TEXT(Rapportage!I1264*100,"000000"))=3,_xlfn.CONCAT(0,TEXT(Rapportage!I1264*100,"000.""00")),TEXT(Rapportage!I1264*100,"000"".""00")),""""))</f>
        <v/>
      </c>
      <c r="K1264" s="15">
        <f>ROUND(Rapportage!H1264,2)</f>
        <v>0</v>
      </c>
      <c r="O1264" t="s">
        <v>1298</v>
      </c>
      <c r="P1264">
        <v>1263</v>
      </c>
    </row>
    <row r="1265" spans="1:16" x14ac:dyDescent="0.25">
      <c r="A1265" t="str">
        <f>IF(LEN(Rapportage!A1265)="","",Rapportage!A1265&amp;REPT(" ",10-MIN(10,LEN(Rapportage!A1265))))</f>
        <v xml:space="preserve">          </v>
      </c>
      <c r="B1265" t="str">
        <f>IF(Rapportage!B1265=0,"",_xlfn.CONCAT(REPT("0",7-LEN(Rapportage!B1265)),Rapportage!B1265))</f>
        <v/>
      </c>
      <c r="C1265" t="str">
        <f>IF(Rapportage!C1265=0,"",IF(ISNUMBER(SEARCH("-",Rapportage!C1265)),_xlfn.CONCAT(REPT("0",7-LEN(LEFT(Rapportage!C1265,SEARCH("-",Rapportage!C1265)-1))),LEFT(Rapportage!C1265,SEARCH("-",Rapportage!C1265)-1)),_xlfn.CONCAT(REPT("0",7-LEN(Rapportage!C1265)),Rapportage!C1265)))</f>
        <v/>
      </c>
      <c r="E1265" t="s">
        <v>3800</v>
      </c>
      <c r="F1265" t="str">
        <f>IF(Rapportage!E1265="","",_xlfn.CONCAT(REPT("0",4-LEN(Rapportage!E1265)),Rapportage!E1265))</f>
        <v/>
      </c>
      <c r="G1265" s="10" t="str">
        <f>IF(Rapportage!F1265 ="0","  ", "  ")</f>
        <v xml:space="preserve">  </v>
      </c>
      <c r="H1265" s="10" t="str">
        <f>Rapportage!G1265 &amp; REPT(" ",4-MIN(4,LEN(Rapportage!G1265)))</f>
        <v xml:space="preserve">    </v>
      </c>
      <c r="I1265" s="10" t="str">
        <f>IF(Rapportage!H1265="","",IF(($Q$2-$P$2)&gt;=0,IF(LEN(TEXT(K1265*100,"00000000"))=3,_xlfn.CONCAT(0,TEXT(K1265*100,"000000.""00")),TEXT(K1265*100,"000000"".""00")),""""))</f>
        <v/>
      </c>
      <c r="J1265" s="10" t="str">
        <f>IF(Rapportage!I1265="","",IF(($Q$2-$P$2)&gt;=0,IF(LEN(TEXT(Rapportage!I1265*100,"000000"))=3,_xlfn.CONCAT(0,TEXT(Rapportage!I1265*100,"000.""00")),TEXT(Rapportage!I1265*100,"000"".""00")),""""))</f>
        <v/>
      </c>
      <c r="K1265" s="15">
        <f>ROUND(Rapportage!H1265,2)</f>
        <v>0</v>
      </c>
      <c r="O1265" t="s">
        <v>1299</v>
      </c>
      <c r="P1265">
        <v>1264</v>
      </c>
    </row>
    <row r="1266" spans="1:16" x14ac:dyDescent="0.25">
      <c r="A1266" t="str">
        <f>IF(LEN(Rapportage!A1266)="","",Rapportage!A1266&amp;REPT(" ",10-MIN(10,LEN(Rapportage!A1266))))</f>
        <v xml:space="preserve">          </v>
      </c>
      <c r="B1266" t="str">
        <f>IF(Rapportage!B1266=0,"",_xlfn.CONCAT(REPT("0",7-LEN(Rapportage!B1266)),Rapportage!B1266))</f>
        <v/>
      </c>
      <c r="C1266" t="str">
        <f>IF(Rapportage!C1266=0,"",IF(ISNUMBER(SEARCH("-",Rapportage!C1266)),_xlfn.CONCAT(REPT("0",7-LEN(LEFT(Rapportage!C1266,SEARCH("-",Rapportage!C1266)-1))),LEFT(Rapportage!C1266,SEARCH("-",Rapportage!C1266)-1)),_xlfn.CONCAT(REPT("0",7-LEN(Rapportage!C1266)),Rapportage!C1266)))</f>
        <v/>
      </c>
      <c r="E1266" t="s">
        <v>3801</v>
      </c>
      <c r="F1266" t="str">
        <f>IF(Rapportage!E1266="","",_xlfn.CONCAT(REPT("0",4-LEN(Rapportage!E1266)),Rapportage!E1266))</f>
        <v/>
      </c>
      <c r="G1266" s="10" t="str">
        <f>IF(Rapportage!F1266 ="0","  ", "  ")</f>
        <v xml:space="preserve">  </v>
      </c>
      <c r="H1266" s="10" t="str">
        <f>Rapportage!G1266 &amp; REPT(" ",4-MIN(4,LEN(Rapportage!G1266)))</f>
        <v xml:space="preserve">    </v>
      </c>
      <c r="I1266" s="10" t="str">
        <f>IF(Rapportage!H1266="","",IF(($Q$2-$P$2)&gt;=0,IF(LEN(TEXT(K1266*100,"00000000"))=3,_xlfn.CONCAT(0,TEXT(K1266*100,"000000.""00")),TEXT(K1266*100,"000000"".""00")),""""))</f>
        <v/>
      </c>
      <c r="J1266" s="10" t="str">
        <f>IF(Rapportage!I1266="","",IF(($Q$2-$P$2)&gt;=0,IF(LEN(TEXT(Rapportage!I1266*100,"000000"))=3,_xlfn.CONCAT(0,TEXT(Rapportage!I1266*100,"000.""00")),TEXT(Rapportage!I1266*100,"000"".""00")),""""))</f>
        <v/>
      </c>
      <c r="K1266" s="15">
        <f>ROUND(Rapportage!H1266,2)</f>
        <v>0</v>
      </c>
      <c r="O1266" t="s">
        <v>1300</v>
      </c>
      <c r="P1266">
        <v>1265</v>
      </c>
    </row>
    <row r="1267" spans="1:16" x14ac:dyDescent="0.25">
      <c r="A1267" t="str">
        <f>IF(LEN(Rapportage!A1267)="","",Rapportage!A1267&amp;REPT(" ",10-MIN(10,LEN(Rapportage!A1267))))</f>
        <v xml:space="preserve">          </v>
      </c>
      <c r="B1267" t="str">
        <f>IF(Rapportage!B1267=0,"",_xlfn.CONCAT(REPT("0",7-LEN(Rapportage!B1267)),Rapportage!B1267))</f>
        <v/>
      </c>
      <c r="C1267" t="str">
        <f>IF(Rapportage!C1267=0,"",IF(ISNUMBER(SEARCH("-",Rapportage!C1267)),_xlfn.CONCAT(REPT("0",7-LEN(LEFT(Rapportage!C1267,SEARCH("-",Rapportage!C1267)-1))),LEFT(Rapportage!C1267,SEARCH("-",Rapportage!C1267)-1)),_xlfn.CONCAT(REPT("0",7-LEN(Rapportage!C1267)),Rapportage!C1267)))</f>
        <v/>
      </c>
      <c r="E1267" t="s">
        <v>3802</v>
      </c>
      <c r="F1267" t="str">
        <f>IF(Rapportage!E1267="","",_xlfn.CONCAT(REPT("0",4-LEN(Rapportage!E1267)),Rapportage!E1267))</f>
        <v/>
      </c>
      <c r="G1267" s="10" t="str">
        <f>IF(Rapportage!F1267 ="0","  ", "  ")</f>
        <v xml:space="preserve">  </v>
      </c>
      <c r="H1267" s="10" t="str">
        <f>Rapportage!G1267 &amp; REPT(" ",4-MIN(4,LEN(Rapportage!G1267)))</f>
        <v xml:space="preserve">    </v>
      </c>
      <c r="I1267" s="10" t="str">
        <f>IF(Rapportage!H1267="","",IF(($Q$2-$P$2)&gt;=0,IF(LEN(TEXT(K1267*100,"00000000"))=3,_xlfn.CONCAT(0,TEXT(K1267*100,"000000.""00")),TEXT(K1267*100,"000000"".""00")),""""))</f>
        <v/>
      </c>
      <c r="J1267" s="10" t="str">
        <f>IF(Rapportage!I1267="","",IF(($Q$2-$P$2)&gt;=0,IF(LEN(TEXT(Rapportage!I1267*100,"000000"))=3,_xlfn.CONCAT(0,TEXT(Rapportage!I1267*100,"000.""00")),TEXT(Rapportage!I1267*100,"000"".""00")),""""))</f>
        <v/>
      </c>
      <c r="K1267" s="15">
        <f>ROUND(Rapportage!H1267,2)</f>
        <v>0</v>
      </c>
      <c r="O1267" t="s">
        <v>1301</v>
      </c>
      <c r="P1267">
        <v>1266</v>
      </c>
    </row>
    <row r="1268" spans="1:16" x14ac:dyDescent="0.25">
      <c r="A1268" t="str">
        <f>IF(LEN(Rapportage!A1268)="","",Rapportage!A1268&amp;REPT(" ",10-MIN(10,LEN(Rapportage!A1268))))</f>
        <v xml:space="preserve">          </v>
      </c>
      <c r="B1268" t="str">
        <f>IF(Rapportage!B1268=0,"",_xlfn.CONCAT(REPT("0",7-LEN(Rapportage!B1268)),Rapportage!B1268))</f>
        <v/>
      </c>
      <c r="C1268" t="str">
        <f>IF(Rapportage!C1268=0,"",IF(ISNUMBER(SEARCH("-",Rapportage!C1268)),_xlfn.CONCAT(REPT("0",7-LEN(LEFT(Rapportage!C1268,SEARCH("-",Rapportage!C1268)-1))),LEFT(Rapportage!C1268,SEARCH("-",Rapportage!C1268)-1)),_xlfn.CONCAT(REPT("0",7-LEN(Rapportage!C1268)),Rapportage!C1268)))</f>
        <v/>
      </c>
      <c r="E1268" t="s">
        <v>3803</v>
      </c>
      <c r="F1268" t="str">
        <f>IF(Rapportage!E1268="","",_xlfn.CONCAT(REPT("0",4-LEN(Rapportage!E1268)),Rapportage!E1268))</f>
        <v/>
      </c>
      <c r="G1268" s="10" t="str">
        <f>IF(Rapportage!F1268 ="0","  ", "  ")</f>
        <v xml:space="preserve">  </v>
      </c>
      <c r="H1268" s="10" t="str">
        <f>Rapportage!G1268 &amp; REPT(" ",4-MIN(4,LEN(Rapportage!G1268)))</f>
        <v xml:space="preserve">    </v>
      </c>
      <c r="I1268" s="10" t="str">
        <f>IF(Rapportage!H1268="","",IF(($Q$2-$P$2)&gt;=0,IF(LEN(TEXT(K1268*100,"00000000"))=3,_xlfn.CONCAT(0,TEXT(K1268*100,"000000.""00")),TEXT(K1268*100,"000000"".""00")),""""))</f>
        <v/>
      </c>
      <c r="J1268" s="10" t="str">
        <f>IF(Rapportage!I1268="","",IF(($Q$2-$P$2)&gt;=0,IF(LEN(TEXT(Rapportage!I1268*100,"000000"))=3,_xlfn.CONCAT(0,TEXT(Rapportage!I1268*100,"000.""00")),TEXT(Rapportage!I1268*100,"000"".""00")),""""))</f>
        <v/>
      </c>
      <c r="K1268" s="15">
        <f>ROUND(Rapportage!H1268,2)</f>
        <v>0</v>
      </c>
      <c r="O1268" t="s">
        <v>1302</v>
      </c>
      <c r="P1268">
        <v>1267</v>
      </c>
    </row>
    <row r="1269" spans="1:16" x14ac:dyDescent="0.25">
      <c r="A1269" t="str">
        <f>IF(LEN(Rapportage!A1269)="","",Rapportage!A1269&amp;REPT(" ",10-MIN(10,LEN(Rapportage!A1269))))</f>
        <v xml:space="preserve">          </v>
      </c>
      <c r="B1269" t="str">
        <f>IF(Rapportage!B1269=0,"",_xlfn.CONCAT(REPT("0",7-LEN(Rapportage!B1269)),Rapportage!B1269))</f>
        <v/>
      </c>
      <c r="C1269" t="str">
        <f>IF(Rapportage!C1269=0,"",IF(ISNUMBER(SEARCH("-",Rapportage!C1269)),_xlfn.CONCAT(REPT("0",7-LEN(LEFT(Rapportage!C1269,SEARCH("-",Rapportage!C1269)-1))),LEFT(Rapportage!C1269,SEARCH("-",Rapportage!C1269)-1)),_xlfn.CONCAT(REPT("0",7-LEN(Rapportage!C1269)),Rapportage!C1269)))</f>
        <v/>
      </c>
      <c r="E1269" t="s">
        <v>3804</v>
      </c>
      <c r="F1269" t="str">
        <f>IF(Rapportage!E1269="","",_xlfn.CONCAT(REPT("0",4-LEN(Rapportage!E1269)),Rapportage!E1269))</f>
        <v/>
      </c>
      <c r="G1269" s="10" t="str">
        <f>IF(Rapportage!F1269 ="0","  ", "  ")</f>
        <v xml:space="preserve">  </v>
      </c>
      <c r="H1269" s="10" t="str">
        <f>Rapportage!G1269 &amp; REPT(" ",4-MIN(4,LEN(Rapportage!G1269)))</f>
        <v xml:space="preserve">    </v>
      </c>
      <c r="I1269" s="10" t="str">
        <f>IF(Rapportage!H1269="","",IF(($Q$2-$P$2)&gt;=0,IF(LEN(TEXT(K1269*100,"00000000"))=3,_xlfn.CONCAT(0,TEXT(K1269*100,"000000.""00")),TEXT(K1269*100,"000000"".""00")),""""))</f>
        <v/>
      </c>
      <c r="J1269" s="10" t="str">
        <f>IF(Rapportage!I1269="","",IF(($Q$2-$P$2)&gt;=0,IF(LEN(TEXT(Rapportage!I1269*100,"000000"))=3,_xlfn.CONCAT(0,TEXT(Rapportage!I1269*100,"000.""00")),TEXT(Rapportage!I1269*100,"000"".""00")),""""))</f>
        <v/>
      </c>
      <c r="K1269" s="15">
        <f>ROUND(Rapportage!H1269,2)</f>
        <v>0</v>
      </c>
      <c r="O1269" t="s">
        <v>1303</v>
      </c>
      <c r="P1269">
        <v>1268</v>
      </c>
    </row>
    <row r="1270" spans="1:16" x14ac:dyDescent="0.25">
      <c r="A1270" t="str">
        <f>IF(LEN(Rapportage!A1270)="","",Rapportage!A1270&amp;REPT(" ",10-MIN(10,LEN(Rapportage!A1270))))</f>
        <v xml:space="preserve">          </v>
      </c>
      <c r="B1270" t="str">
        <f>IF(Rapportage!B1270=0,"",_xlfn.CONCAT(REPT("0",7-LEN(Rapportage!B1270)),Rapportage!B1270))</f>
        <v/>
      </c>
      <c r="C1270" t="str">
        <f>IF(Rapportage!C1270=0,"",IF(ISNUMBER(SEARCH("-",Rapportage!C1270)),_xlfn.CONCAT(REPT("0",7-LEN(LEFT(Rapportage!C1270,SEARCH("-",Rapportage!C1270)-1))),LEFT(Rapportage!C1270,SEARCH("-",Rapportage!C1270)-1)),_xlfn.CONCAT(REPT("0",7-LEN(Rapportage!C1270)),Rapportage!C1270)))</f>
        <v/>
      </c>
      <c r="E1270" t="s">
        <v>3805</v>
      </c>
      <c r="F1270" t="str">
        <f>IF(Rapportage!E1270="","",_xlfn.CONCAT(REPT("0",4-LEN(Rapportage!E1270)),Rapportage!E1270))</f>
        <v/>
      </c>
      <c r="G1270" s="10" t="str">
        <f>IF(Rapportage!F1270 ="0","  ", "  ")</f>
        <v xml:space="preserve">  </v>
      </c>
      <c r="H1270" s="10" t="str">
        <f>Rapportage!G1270 &amp; REPT(" ",4-MIN(4,LEN(Rapportage!G1270)))</f>
        <v xml:space="preserve">    </v>
      </c>
      <c r="I1270" s="10" t="str">
        <f>IF(Rapportage!H1270="","",IF(($Q$2-$P$2)&gt;=0,IF(LEN(TEXT(K1270*100,"00000000"))=3,_xlfn.CONCAT(0,TEXT(K1270*100,"000000.""00")),TEXT(K1270*100,"000000"".""00")),""""))</f>
        <v/>
      </c>
      <c r="J1270" s="10" t="str">
        <f>IF(Rapportage!I1270="","",IF(($Q$2-$P$2)&gt;=0,IF(LEN(TEXT(Rapportage!I1270*100,"000000"))=3,_xlfn.CONCAT(0,TEXT(Rapportage!I1270*100,"000.""00")),TEXT(Rapportage!I1270*100,"000"".""00")),""""))</f>
        <v/>
      </c>
      <c r="K1270" s="15">
        <f>ROUND(Rapportage!H1270,2)</f>
        <v>0</v>
      </c>
      <c r="O1270" t="s">
        <v>1304</v>
      </c>
      <c r="P1270">
        <v>1269</v>
      </c>
    </row>
    <row r="1271" spans="1:16" x14ac:dyDescent="0.25">
      <c r="A1271" t="str">
        <f>IF(LEN(Rapportage!A1271)="","",Rapportage!A1271&amp;REPT(" ",10-MIN(10,LEN(Rapportage!A1271))))</f>
        <v xml:space="preserve">          </v>
      </c>
      <c r="B1271" t="str">
        <f>IF(Rapportage!B1271=0,"",_xlfn.CONCAT(REPT("0",7-LEN(Rapportage!B1271)),Rapportage!B1271))</f>
        <v/>
      </c>
      <c r="C1271" t="str">
        <f>IF(Rapportage!C1271=0,"",IF(ISNUMBER(SEARCH("-",Rapportage!C1271)),_xlfn.CONCAT(REPT("0",7-LEN(LEFT(Rapportage!C1271,SEARCH("-",Rapportage!C1271)-1))),LEFT(Rapportage!C1271,SEARCH("-",Rapportage!C1271)-1)),_xlfn.CONCAT(REPT("0",7-LEN(Rapportage!C1271)),Rapportage!C1271)))</f>
        <v/>
      </c>
      <c r="E1271" t="s">
        <v>3806</v>
      </c>
      <c r="F1271" t="str">
        <f>IF(Rapportage!E1271="","",_xlfn.CONCAT(REPT("0",4-LEN(Rapportage!E1271)),Rapportage!E1271))</f>
        <v/>
      </c>
      <c r="G1271" s="10" t="str">
        <f>IF(Rapportage!F1271 ="0","  ", "  ")</f>
        <v xml:space="preserve">  </v>
      </c>
      <c r="H1271" s="10" t="str">
        <f>Rapportage!G1271 &amp; REPT(" ",4-MIN(4,LEN(Rapportage!G1271)))</f>
        <v xml:space="preserve">    </v>
      </c>
      <c r="I1271" s="10" t="str">
        <f>IF(Rapportage!H1271="","",IF(($Q$2-$P$2)&gt;=0,IF(LEN(TEXT(K1271*100,"00000000"))=3,_xlfn.CONCAT(0,TEXT(K1271*100,"000000.""00")),TEXT(K1271*100,"000000"".""00")),""""))</f>
        <v/>
      </c>
      <c r="J1271" s="10" t="str">
        <f>IF(Rapportage!I1271="","",IF(($Q$2-$P$2)&gt;=0,IF(LEN(TEXT(Rapportage!I1271*100,"000000"))=3,_xlfn.CONCAT(0,TEXT(Rapportage!I1271*100,"000.""00")),TEXT(Rapportage!I1271*100,"000"".""00")),""""))</f>
        <v/>
      </c>
      <c r="K1271" s="15">
        <f>ROUND(Rapportage!H1271,2)</f>
        <v>0</v>
      </c>
      <c r="O1271" t="s">
        <v>1305</v>
      </c>
      <c r="P1271">
        <v>1270</v>
      </c>
    </row>
    <row r="1272" spans="1:16" x14ac:dyDescent="0.25">
      <c r="A1272" t="str">
        <f>IF(LEN(Rapportage!A1272)="","",Rapportage!A1272&amp;REPT(" ",10-MIN(10,LEN(Rapportage!A1272))))</f>
        <v xml:space="preserve">          </v>
      </c>
      <c r="B1272" t="str">
        <f>IF(Rapportage!B1272=0,"",_xlfn.CONCAT(REPT("0",7-LEN(Rapportage!B1272)),Rapportage!B1272))</f>
        <v/>
      </c>
      <c r="C1272" t="str">
        <f>IF(Rapportage!C1272=0,"",IF(ISNUMBER(SEARCH("-",Rapportage!C1272)),_xlfn.CONCAT(REPT("0",7-LEN(LEFT(Rapportage!C1272,SEARCH("-",Rapportage!C1272)-1))),LEFT(Rapportage!C1272,SEARCH("-",Rapportage!C1272)-1)),_xlfn.CONCAT(REPT("0",7-LEN(Rapportage!C1272)),Rapportage!C1272)))</f>
        <v/>
      </c>
      <c r="E1272" t="s">
        <v>3807</v>
      </c>
      <c r="F1272" t="str">
        <f>IF(Rapportage!E1272="","",_xlfn.CONCAT(REPT("0",4-LEN(Rapportage!E1272)),Rapportage!E1272))</f>
        <v/>
      </c>
      <c r="G1272" s="10" t="str">
        <f>IF(Rapportage!F1272 ="0","  ", "  ")</f>
        <v xml:space="preserve">  </v>
      </c>
      <c r="H1272" s="10" t="str">
        <f>Rapportage!G1272 &amp; REPT(" ",4-MIN(4,LEN(Rapportage!G1272)))</f>
        <v xml:space="preserve">    </v>
      </c>
      <c r="I1272" s="10" t="str">
        <f>IF(Rapportage!H1272="","",IF(($Q$2-$P$2)&gt;=0,IF(LEN(TEXT(K1272*100,"00000000"))=3,_xlfn.CONCAT(0,TEXT(K1272*100,"000000.""00")),TEXT(K1272*100,"000000"".""00")),""""))</f>
        <v/>
      </c>
      <c r="J1272" s="10" t="str">
        <f>IF(Rapportage!I1272="","",IF(($Q$2-$P$2)&gt;=0,IF(LEN(TEXT(Rapportage!I1272*100,"000000"))=3,_xlfn.CONCAT(0,TEXT(Rapportage!I1272*100,"000.""00")),TEXT(Rapportage!I1272*100,"000"".""00")),""""))</f>
        <v/>
      </c>
      <c r="K1272" s="15">
        <f>ROUND(Rapportage!H1272,2)</f>
        <v>0</v>
      </c>
      <c r="O1272" t="s">
        <v>1306</v>
      </c>
      <c r="P1272">
        <v>1271</v>
      </c>
    </row>
    <row r="1273" spans="1:16" x14ac:dyDescent="0.25">
      <c r="A1273" t="str">
        <f>IF(LEN(Rapportage!A1273)="","",Rapportage!A1273&amp;REPT(" ",10-MIN(10,LEN(Rapportage!A1273))))</f>
        <v xml:space="preserve">          </v>
      </c>
      <c r="B1273" t="str">
        <f>IF(Rapportage!B1273=0,"",_xlfn.CONCAT(REPT("0",7-LEN(Rapportage!B1273)),Rapportage!B1273))</f>
        <v/>
      </c>
      <c r="C1273" t="str">
        <f>IF(Rapportage!C1273=0,"",IF(ISNUMBER(SEARCH("-",Rapportage!C1273)),_xlfn.CONCAT(REPT("0",7-LEN(LEFT(Rapportage!C1273,SEARCH("-",Rapportage!C1273)-1))),LEFT(Rapportage!C1273,SEARCH("-",Rapportage!C1273)-1)),_xlfn.CONCAT(REPT("0",7-LEN(Rapportage!C1273)),Rapportage!C1273)))</f>
        <v/>
      </c>
      <c r="E1273" t="s">
        <v>3808</v>
      </c>
      <c r="F1273" t="str">
        <f>IF(Rapportage!E1273="","",_xlfn.CONCAT(REPT("0",4-LEN(Rapportage!E1273)),Rapportage!E1273))</f>
        <v/>
      </c>
      <c r="G1273" s="10" t="str">
        <f>IF(Rapportage!F1273 ="0","  ", "  ")</f>
        <v xml:space="preserve">  </v>
      </c>
      <c r="H1273" s="10" t="str">
        <f>Rapportage!G1273 &amp; REPT(" ",4-MIN(4,LEN(Rapportage!G1273)))</f>
        <v xml:space="preserve">    </v>
      </c>
      <c r="I1273" s="10" t="str">
        <f>IF(Rapportage!H1273="","",IF(($Q$2-$P$2)&gt;=0,IF(LEN(TEXT(K1273*100,"00000000"))=3,_xlfn.CONCAT(0,TEXT(K1273*100,"000000.""00")),TEXT(K1273*100,"000000"".""00")),""""))</f>
        <v/>
      </c>
      <c r="J1273" s="10" t="str">
        <f>IF(Rapportage!I1273="","",IF(($Q$2-$P$2)&gt;=0,IF(LEN(TEXT(Rapportage!I1273*100,"000000"))=3,_xlfn.CONCAT(0,TEXT(Rapportage!I1273*100,"000.""00")),TEXT(Rapportage!I1273*100,"000"".""00")),""""))</f>
        <v/>
      </c>
      <c r="K1273" s="15">
        <f>ROUND(Rapportage!H1273,2)</f>
        <v>0</v>
      </c>
      <c r="O1273" t="s">
        <v>1307</v>
      </c>
      <c r="P1273">
        <v>1272</v>
      </c>
    </row>
    <row r="1274" spans="1:16" x14ac:dyDescent="0.25">
      <c r="A1274" t="str">
        <f>IF(LEN(Rapportage!A1274)="","",Rapportage!A1274&amp;REPT(" ",10-MIN(10,LEN(Rapportage!A1274))))</f>
        <v xml:space="preserve">          </v>
      </c>
      <c r="B1274" t="str">
        <f>IF(Rapportage!B1274=0,"",_xlfn.CONCAT(REPT("0",7-LEN(Rapportage!B1274)),Rapportage!B1274))</f>
        <v/>
      </c>
      <c r="C1274" t="str">
        <f>IF(Rapportage!C1274=0,"",IF(ISNUMBER(SEARCH("-",Rapportage!C1274)),_xlfn.CONCAT(REPT("0",7-LEN(LEFT(Rapportage!C1274,SEARCH("-",Rapportage!C1274)-1))),LEFT(Rapportage!C1274,SEARCH("-",Rapportage!C1274)-1)),_xlfn.CONCAT(REPT("0",7-LEN(Rapportage!C1274)),Rapportage!C1274)))</f>
        <v/>
      </c>
      <c r="E1274" t="s">
        <v>3809</v>
      </c>
      <c r="F1274" t="str">
        <f>IF(Rapportage!E1274="","",_xlfn.CONCAT(REPT("0",4-LEN(Rapportage!E1274)),Rapportage!E1274))</f>
        <v/>
      </c>
      <c r="G1274" s="10" t="str">
        <f>IF(Rapportage!F1274 ="0","  ", "  ")</f>
        <v xml:space="preserve">  </v>
      </c>
      <c r="H1274" s="10" t="str">
        <f>Rapportage!G1274 &amp; REPT(" ",4-MIN(4,LEN(Rapportage!G1274)))</f>
        <v xml:space="preserve">    </v>
      </c>
      <c r="I1274" s="10" t="str">
        <f>IF(Rapportage!H1274="","",IF(($Q$2-$P$2)&gt;=0,IF(LEN(TEXT(K1274*100,"00000000"))=3,_xlfn.CONCAT(0,TEXT(K1274*100,"000000.""00")),TEXT(K1274*100,"000000"".""00")),""""))</f>
        <v/>
      </c>
      <c r="J1274" s="10" t="str">
        <f>IF(Rapportage!I1274="","",IF(($Q$2-$P$2)&gt;=0,IF(LEN(TEXT(Rapportage!I1274*100,"000000"))=3,_xlfn.CONCAT(0,TEXT(Rapportage!I1274*100,"000.""00")),TEXT(Rapportage!I1274*100,"000"".""00")),""""))</f>
        <v/>
      </c>
      <c r="K1274" s="15">
        <f>ROUND(Rapportage!H1274,2)</f>
        <v>0</v>
      </c>
      <c r="O1274" t="s">
        <v>1308</v>
      </c>
      <c r="P1274">
        <v>1273</v>
      </c>
    </row>
    <row r="1275" spans="1:16" x14ac:dyDescent="0.25">
      <c r="A1275" t="str">
        <f>IF(LEN(Rapportage!A1275)="","",Rapportage!A1275&amp;REPT(" ",10-MIN(10,LEN(Rapportage!A1275))))</f>
        <v xml:space="preserve">          </v>
      </c>
      <c r="B1275" t="str">
        <f>IF(Rapportage!B1275=0,"",_xlfn.CONCAT(REPT("0",7-LEN(Rapportage!B1275)),Rapportage!B1275))</f>
        <v/>
      </c>
      <c r="C1275" t="str">
        <f>IF(Rapportage!C1275=0,"",IF(ISNUMBER(SEARCH("-",Rapportage!C1275)),_xlfn.CONCAT(REPT("0",7-LEN(LEFT(Rapportage!C1275,SEARCH("-",Rapportage!C1275)-1))),LEFT(Rapportage!C1275,SEARCH("-",Rapportage!C1275)-1)),_xlfn.CONCAT(REPT("0",7-LEN(Rapportage!C1275)),Rapportage!C1275)))</f>
        <v/>
      </c>
      <c r="E1275" t="s">
        <v>3810</v>
      </c>
      <c r="F1275" t="str">
        <f>IF(Rapportage!E1275="","",_xlfn.CONCAT(REPT("0",4-LEN(Rapportage!E1275)),Rapportage!E1275))</f>
        <v/>
      </c>
      <c r="G1275" s="10" t="str">
        <f>IF(Rapportage!F1275 ="0","  ", "  ")</f>
        <v xml:space="preserve">  </v>
      </c>
      <c r="H1275" s="10" t="str">
        <f>Rapportage!G1275 &amp; REPT(" ",4-MIN(4,LEN(Rapportage!G1275)))</f>
        <v xml:space="preserve">    </v>
      </c>
      <c r="I1275" s="10" t="str">
        <f>IF(Rapportage!H1275="","",IF(($Q$2-$P$2)&gt;=0,IF(LEN(TEXT(K1275*100,"00000000"))=3,_xlfn.CONCAT(0,TEXT(K1275*100,"000000.""00")),TEXT(K1275*100,"000000"".""00")),""""))</f>
        <v/>
      </c>
      <c r="J1275" s="10" t="str">
        <f>IF(Rapportage!I1275="","",IF(($Q$2-$P$2)&gt;=0,IF(LEN(TEXT(Rapportage!I1275*100,"000000"))=3,_xlfn.CONCAT(0,TEXT(Rapportage!I1275*100,"000.""00")),TEXT(Rapportage!I1275*100,"000"".""00")),""""))</f>
        <v/>
      </c>
      <c r="K1275" s="15">
        <f>ROUND(Rapportage!H1275,2)</f>
        <v>0</v>
      </c>
      <c r="O1275" t="s">
        <v>1309</v>
      </c>
      <c r="P1275">
        <v>1274</v>
      </c>
    </row>
    <row r="1276" spans="1:16" x14ac:dyDescent="0.25">
      <c r="A1276" t="str">
        <f>IF(LEN(Rapportage!A1276)="","",Rapportage!A1276&amp;REPT(" ",10-MIN(10,LEN(Rapportage!A1276))))</f>
        <v xml:space="preserve">          </v>
      </c>
      <c r="B1276" t="str">
        <f>IF(Rapportage!B1276=0,"",_xlfn.CONCAT(REPT("0",7-LEN(Rapportage!B1276)),Rapportage!B1276))</f>
        <v/>
      </c>
      <c r="C1276" t="str">
        <f>IF(Rapportage!C1276=0,"",IF(ISNUMBER(SEARCH("-",Rapportage!C1276)),_xlfn.CONCAT(REPT("0",7-LEN(LEFT(Rapportage!C1276,SEARCH("-",Rapportage!C1276)-1))),LEFT(Rapportage!C1276,SEARCH("-",Rapportage!C1276)-1)),_xlfn.CONCAT(REPT("0",7-LEN(Rapportage!C1276)),Rapportage!C1276)))</f>
        <v/>
      </c>
      <c r="E1276" t="s">
        <v>3811</v>
      </c>
      <c r="F1276" t="str">
        <f>IF(Rapportage!E1276="","",_xlfn.CONCAT(REPT("0",4-LEN(Rapportage!E1276)),Rapportage!E1276))</f>
        <v/>
      </c>
      <c r="G1276" s="10" t="str">
        <f>IF(Rapportage!F1276 ="0","  ", "  ")</f>
        <v xml:space="preserve">  </v>
      </c>
      <c r="H1276" s="10" t="str">
        <f>Rapportage!G1276 &amp; REPT(" ",4-MIN(4,LEN(Rapportage!G1276)))</f>
        <v xml:space="preserve">    </v>
      </c>
      <c r="I1276" s="10" t="str">
        <f>IF(Rapportage!H1276="","",IF(($Q$2-$P$2)&gt;=0,IF(LEN(TEXT(K1276*100,"00000000"))=3,_xlfn.CONCAT(0,TEXT(K1276*100,"000000.""00")),TEXT(K1276*100,"000000"".""00")),""""))</f>
        <v/>
      </c>
      <c r="J1276" s="10" t="str">
        <f>IF(Rapportage!I1276="","",IF(($Q$2-$P$2)&gt;=0,IF(LEN(TEXT(Rapportage!I1276*100,"000000"))=3,_xlfn.CONCAT(0,TEXT(Rapportage!I1276*100,"000.""00")),TEXT(Rapportage!I1276*100,"000"".""00")),""""))</f>
        <v/>
      </c>
      <c r="K1276" s="15">
        <f>ROUND(Rapportage!H1276,2)</f>
        <v>0</v>
      </c>
      <c r="O1276" t="s">
        <v>1310</v>
      </c>
      <c r="P1276">
        <v>1275</v>
      </c>
    </row>
    <row r="1277" spans="1:16" x14ac:dyDescent="0.25">
      <c r="A1277" t="str">
        <f>IF(LEN(Rapportage!A1277)="","",Rapportage!A1277&amp;REPT(" ",10-MIN(10,LEN(Rapportage!A1277))))</f>
        <v xml:space="preserve">          </v>
      </c>
      <c r="B1277" t="str">
        <f>IF(Rapportage!B1277=0,"",_xlfn.CONCAT(REPT("0",7-LEN(Rapportage!B1277)),Rapportage!B1277))</f>
        <v/>
      </c>
      <c r="C1277" t="str">
        <f>IF(Rapportage!C1277=0,"",IF(ISNUMBER(SEARCH("-",Rapportage!C1277)),_xlfn.CONCAT(REPT("0",7-LEN(LEFT(Rapportage!C1277,SEARCH("-",Rapportage!C1277)-1))),LEFT(Rapportage!C1277,SEARCH("-",Rapportage!C1277)-1)),_xlfn.CONCAT(REPT("0",7-LEN(Rapportage!C1277)),Rapportage!C1277)))</f>
        <v/>
      </c>
      <c r="E1277" t="s">
        <v>3812</v>
      </c>
      <c r="F1277" t="str">
        <f>IF(Rapportage!E1277="","",_xlfn.CONCAT(REPT("0",4-LEN(Rapportage!E1277)),Rapportage!E1277))</f>
        <v/>
      </c>
      <c r="G1277" s="10" t="str">
        <f>IF(Rapportage!F1277 ="0","  ", "  ")</f>
        <v xml:space="preserve">  </v>
      </c>
      <c r="H1277" s="10" t="str">
        <f>Rapportage!G1277 &amp; REPT(" ",4-MIN(4,LEN(Rapportage!G1277)))</f>
        <v xml:space="preserve">    </v>
      </c>
      <c r="I1277" s="10" t="str">
        <f>IF(Rapportage!H1277="","",IF(($Q$2-$P$2)&gt;=0,IF(LEN(TEXT(K1277*100,"00000000"))=3,_xlfn.CONCAT(0,TEXT(K1277*100,"000000.""00")),TEXT(K1277*100,"000000"".""00")),""""))</f>
        <v/>
      </c>
      <c r="J1277" s="10" t="str">
        <f>IF(Rapportage!I1277="","",IF(($Q$2-$P$2)&gt;=0,IF(LEN(TEXT(Rapportage!I1277*100,"000000"))=3,_xlfn.CONCAT(0,TEXT(Rapportage!I1277*100,"000.""00")),TEXT(Rapportage!I1277*100,"000"".""00")),""""))</f>
        <v/>
      </c>
      <c r="K1277" s="15">
        <f>ROUND(Rapportage!H1277,2)</f>
        <v>0</v>
      </c>
      <c r="O1277" t="s">
        <v>1311</v>
      </c>
      <c r="P1277">
        <v>1276</v>
      </c>
    </row>
    <row r="1278" spans="1:16" x14ac:dyDescent="0.25">
      <c r="A1278" t="str">
        <f>IF(LEN(Rapportage!A1278)="","",Rapportage!A1278&amp;REPT(" ",10-MIN(10,LEN(Rapportage!A1278))))</f>
        <v xml:space="preserve">          </v>
      </c>
      <c r="B1278" t="str">
        <f>IF(Rapportage!B1278=0,"",_xlfn.CONCAT(REPT("0",7-LEN(Rapportage!B1278)),Rapportage!B1278))</f>
        <v/>
      </c>
      <c r="C1278" t="str">
        <f>IF(Rapportage!C1278=0,"",IF(ISNUMBER(SEARCH("-",Rapportage!C1278)),_xlfn.CONCAT(REPT("0",7-LEN(LEFT(Rapportage!C1278,SEARCH("-",Rapportage!C1278)-1))),LEFT(Rapportage!C1278,SEARCH("-",Rapportage!C1278)-1)),_xlfn.CONCAT(REPT("0",7-LEN(Rapportage!C1278)),Rapportage!C1278)))</f>
        <v/>
      </c>
      <c r="E1278" t="s">
        <v>3813</v>
      </c>
      <c r="F1278" t="str">
        <f>IF(Rapportage!E1278="","",_xlfn.CONCAT(REPT("0",4-LEN(Rapportage!E1278)),Rapportage!E1278))</f>
        <v/>
      </c>
      <c r="G1278" s="10" t="str">
        <f>IF(Rapportage!F1278 ="0","  ", "  ")</f>
        <v xml:space="preserve">  </v>
      </c>
      <c r="H1278" s="10" t="str">
        <f>Rapportage!G1278 &amp; REPT(" ",4-MIN(4,LEN(Rapportage!G1278)))</f>
        <v xml:space="preserve">    </v>
      </c>
      <c r="I1278" s="10" t="str">
        <f>IF(Rapportage!H1278="","",IF(($Q$2-$P$2)&gt;=0,IF(LEN(TEXT(K1278*100,"00000000"))=3,_xlfn.CONCAT(0,TEXT(K1278*100,"000000.""00")),TEXT(K1278*100,"000000"".""00")),""""))</f>
        <v/>
      </c>
      <c r="J1278" s="10" t="str">
        <f>IF(Rapportage!I1278="","",IF(($Q$2-$P$2)&gt;=0,IF(LEN(TEXT(Rapportage!I1278*100,"000000"))=3,_xlfn.CONCAT(0,TEXT(Rapportage!I1278*100,"000.""00")),TEXT(Rapportage!I1278*100,"000"".""00")),""""))</f>
        <v/>
      </c>
      <c r="K1278" s="15">
        <f>ROUND(Rapportage!H1278,2)</f>
        <v>0</v>
      </c>
      <c r="O1278" t="s">
        <v>1312</v>
      </c>
      <c r="P1278">
        <v>1277</v>
      </c>
    </row>
    <row r="1279" spans="1:16" x14ac:dyDescent="0.25">
      <c r="A1279" t="str">
        <f>IF(LEN(Rapportage!A1279)="","",Rapportage!A1279&amp;REPT(" ",10-MIN(10,LEN(Rapportage!A1279))))</f>
        <v xml:space="preserve">          </v>
      </c>
      <c r="B1279" t="str">
        <f>IF(Rapportage!B1279=0,"",_xlfn.CONCAT(REPT("0",7-LEN(Rapportage!B1279)),Rapportage!B1279))</f>
        <v/>
      </c>
      <c r="C1279" t="str">
        <f>IF(Rapportage!C1279=0,"",IF(ISNUMBER(SEARCH("-",Rapportage!C1279)),_xlfn.CONCAT(REPT("0",7-LEN(LEFT(Rapportage!C1279,SEARCH("-",Rapportage!C1279)-1))),LEFT(Rapportage!C1279,SEARCH("-",Rapportage!C1279)-1)),_xlfn.CONCAT(REPT("0",7-LEN(Rapportage!C1279)),Rapportage!C1279)))</f>
        <v/>
      </c>
      <c r="E1279" t="s">
        <v>3814</v>
      </c>
      <c r="F1279" t="str">
        <f>IF(Rapportage!E1279="","",_xlfn.CONCAT(REPT("0",4-LEN(Rapportage!E1279)),Rapportage!E1279))</f>
        <v/>
      </c>
      <c r="G1279" s="10" t="str">
        <f>IF(Rapportage!F1279 ="0","  ", "  ")</f>
        <v xml:space="preserve">  </v>
      </c>
      <c r="H1279" s="10" t="str">
        <f>Rapportage!G1279 &amp; REPT(" ",4-MIN(4,LEN(Rapportage!G1279)))</f>
        <v xml:space="preserve">    </v>
      </c>
      <c r="I1279" s="10" t="str">
        <f>IF(Rapportage!H1279="","",IF(($Q$2-$P$2)&gt;=0,IF(LEN(TEXT(K1279*100,"00000000"))=3,_xlfn.CONCAT(0,TEXT(K1279*100,"000000.""00")),TEXT(K1279*100,"000000"".""00")),""""))</f>
        <v/>
      </c>
      <c r="J1279" s="10" t="str">
        <f>IF(Rapportage!I1279="","",IF(($Q$2-$P$2)&gt;=0,IF(LEN(TEXT(Rapportage!I1279*100,"000000"))=3,_xlfn.CONCAT(0,TEXT(Rapportage!I1279*100,"000.""00")),TEXT(Rapportage!I1279*100,"000"".""00")),""""))</f>
        <v/>
      </c>
      <c r="K1279" s="15">
        <f>ROUND(Rapportage!H1279,2)</f>
        <v>0</v>
      </c>
      <c r="O1279" t="s">
        <v>1313</v>
      </c>
      <c r="P1279">
        <v>1278</v>
      </c>
    </row>
    <row r="1280" spans="1:16" x14ac:dyDescent="0.25">
      <c r="A1280" t="str">
        <f>IF(LEN(Rapportage!A1280)="","",Rapportage!A1280&amp;REPT(" ",10-MIN(10,LEN(Rapportage!A1280))))</f>
        <v xml:space="preserve">          </v>
      </c>
      <c r="B1280" t="str">
        <f>IF(Rapportage!B1280=0,"",_xlfn.CONCAT(REPT("0",7-LEN(Rapportage!B1280)),Rapportage!B1280))</f>
        <v/>
      </c>
      <c r="C1280" t="str">
        <f>IF(Rapportage!C1280=0,"",IF(ISNUMBER(SEARCH("-",Rapportage!C1280)),_xlfn.CONCAT(REPT("0",7-LEN(LEFT(Rapportage!C1280,SEARCH("-",Rapportage!C1280)-1))),LEFT(Rapportage!C1280,SEARCH("-",Rapportage!C1280)-1)),_xlfn.CONCAT(REPT("0",7-LEN(Rapportage!C1280)),Rapportage!C1280)))</f>
        <v/>
      </c>
      <c r="E1280" t="s">
        <v>3815</v>
      </c>
      <c r="F1280" t="str">
        <f>IF(Rapportage!E1280="","",_xlfn.CONCAT(REPT("0",4-LEN(Rapportage!E1280)),Rapportage!E1280))</f>
        <v/>
      </c>
      <c r="G1280" s="10" t="str">
        <f>IF(Rapportage!F1280 ="0","  ", "  ")</f>
        <v xml:space="preserve">  </v>
      </c>
      <c r="H1280" s="10" t="str">
        <f>Rapportage!G1280 &amp; REPT(" ",4-MIN(4,LEN(Rapportage!G1280)))</f>
        <v xml:space="preserve">    </v>
      </c>
      <c r="I1280" s="10" t="str">
        <f>IF(Rapportage!H1280="","",IF(($Q$2-$P$2)&gt;=0,IF(LEN(TEXT(K1280*100,"00000000"))=3,_xlfn.CONCAT(0,TEXT(K1280*100,"000000.""00")),TEXT(K1280*100,"000000"".""00")),""""))</f>
        <v/>
      </c>
      <c r="J1280" s="10" t="str">
        <f>IF(Rapportage!I1280="","",IF(($Q$2-$P$2)&gt;=0,IF(LEN(TEXT(Rapportage!I1280*100,"000000"))=3,_xlfn.CONCAT(0,TEXT(Rapportage!I1280*100,"000.""00")),TEXT(Rapportage!I1280*100,"000"".""00")),""""))</f>
        <v/>
      </c>
      <c r="K1280" s="15">
        <f>ROUND(Rapportage!H1280,2)</f>
        <v>0</v>
      </c>
      <c r="O1280" t="s">
        <v>1314</v>
      </c>
      <c r="P1280">
        <v>1279</v>
      </c>
    </row>
    <row r="1281" spans="1:16" x14ac:dyDescent="0.25">
      <c r="A1281" t="str">
        <f>IF(LEN(Rapportage!A1281)="","",Rapportage!A1281&amp;REPT(" ",10-MIN(10,LEN(Rapportage!A1281))))</f>
        <v xml:space="preserve">          </v>
      </c>
      <c r="B1281" t="str">
        <f>IF(Rapportage!B1281=0,"",_xlfn.CONCAT(REPT("0",7-LEN(Rapportage!B1281)),Rapportage!B1281))</f>
        <v/>
      </c>
      <c r="C1281" t="str">
        <f>IF(Rapportage!C1281=0,"",IF(ISNUMBER(SEARCH("-",Rapportage!C1281)),_xlfn.CONCAT(REPT("0",7-LEN(LEFT(Rapportage!C1281,SEARCH("-",Rapportage!C1281)-1))),LEFT(Rapportage!C1281,SEARCH("-",Rapportage!C1281)-1)),_xlfn.CONCAT(REPT("0",7-LEN(Rapportage!C1281)),Rapportage!C1281)))</f>
        <v/>
      </c>
      <c r="E1281" t="s">
        <v>3816</v>
      </c>
      <c r="F1281" t="str">
        <f>IF(Rapportage!E1281="","",_xlfn.CONCAT(REPT("0",4-LEN(Rapportage!E1281)),Rapportage!E1281))</f>
        <v/>
      </c>
      <c r="G1281" s="10" t="str">
        <f>IF(Rapportage!F1281 ="0","  ", "  ")</f>
        <v xml:space="preserve">  </v>
      </c>
      <c r="H1281" s="10" t="str">
        <f>Rapportage!G1281 &amp; REPT(" ",4-MIN(4,LEN(Rapportage!G1281)))</f>
        <v xml:space="preserve">    </v>
      </c>
      <c r="I1281" s="10" t="str">
        <f>IF(Rapportage!H1281="","",IF(($Q$2-$P$2)&gt;=0,IF(LEN(TEXT(K1281*100,"00000000"))=3,_xlfn.CONCAT(0,TEXT(K1281*100,"000000.""00")),TEXT(K1281*100,"000000"".""00")),""""))</f>
        <v/>
      </c>
      <c r="J1281" s="10" t="str">
        <f>IF(Rapportage!I1281="","",IF(($Q$2-$P$2)&gt;=0,IF(LEN(TEXT(Rapportage!I1281*100,"000000"))=3,_xlfn.CONCAT(0,TEXT(Rapportage!I1281*100,"000.""00")),TEXT(Rapportage!I1281*100,"000"".""00")),""""))</f>
        <v/>
      </c>
      <c r="K1281" s="15">
        <f>ROUND(Rapportage!H1281,2)</f>
        <v>0</v>
      </c>
      <c r="O1281" t="s">
        <v>1315</v>
      </c>
      <c r="P1281">
        <v>1280</v>
      </c>
    </row>
    <row r="1282" spans="1:16" x14ac:dyDescent="0.25">
      <c r="A1282" t="str">
        <f>IF(LEN(Rapportage!A1282)="","",Rapportage!A1282&amp;REPT(" ",10-MIN(10,LEN(Rapportage!A1282))))</f>
        <v xml:space="preserve">          </v>
      </c>
      <c r="B1282" t="str">
        <f>IF(Rapportage!B1282=0,"",_xlfn.CONCAT(REPT("0",7-LEN(Rapportage!B1282)),Rapportage!B1282))</f>
        <v/>
      </c>
      <c r="C1282" t="str">
        <f>IF(Rapportage!C1282=0,"",IF(ISNUMBER(SEARCH("-",Rapportage!C1282)),_xlfn.CONCAT(REPT("0",7-LEN(LEFT(Rapportage!C1282,SEARCH("-",Rapportage!C1282)-1))),LEFT(Rapportage!C1282,SEARCH("-",Rapportage!C1282)-1)),_xlfn.CONCAT(REPT("0",7-LEN(Rapportage!C1282)),Rapportage!C1282)))</f>
        <v/>
      </c>
      <c r="E1282" t="s">
        <v>3817</v>
      </c>
      <c r="F1282" t="str">
        <f>IF(Rapportage!E1282="","",_xlfn.CONCAT(REPT("0",4-LEN(Rapportage!E1282)),Rapportage!E1282))</f>
        <v/>
      </c>
      <c r="G1282" s="10" t="str">
        <f>IF(Rapportage!F1282 ="0","  ", "  ")</f>
        <v xml:space="preserve">  </v>
      </c>
      <c r="H1282" s="10" t="str">
        <f>Rapportage!G1282 &amp; REPT(" ",4-MIN(4,LEN(Rapportage!G1282)))</f>
        <v xml:space="preserve">    </v>
      </c>
      <c r="I1282" s="10" t="str">
        <f>IF(Rapportage!H1282="","",IF(($Q$2-$P$2)&gt;=0,IF(LEN(TEXT(K1282*100,"00000000"))=3,_xlfn.CONCAT(0,TEXT(K1282*100,"000000.""00")),TEXT(K1282*100,"000000"".""00")),""""))</f>
        <v/>
      </c>
      <c r="J1282" s="10" t="str">
        <f>IF(Rapportage!I1282="","",IF(($Q$2-$P$2)&gt;=0,IF(LEN(TEXT(Rapportage!I1282*100,"000000"))=3,_xlfn.CONCAT(0,TEXT(Rapportage!I1282*100,"000.""00")),TEXT(Rapportage!I1282*100,"000"".""00")),""""))</f>
        <v/>
      </c>
      <c r="K1282" s="15">
        <f>ROUND(Rapportage!H1282,2)</f>
        <v>0</v>
      </c>
      <c r="O1282" t="s">
        <v>1316</v>
      </c>
      <c r="P1282">
        <v>1281</v>
      </c>
    </row>
    <row r="1283" spans="1:16" x14ac:dyDescent="0.25">
      <c r="A1283" t="str">
        <f>IF(LEN(Rapportage!A1283)="","",Rapportage!A1283&amp;REPT(" ",10-MIN(10,LEN(Rapportage!A1283))))</f>
        <v xml:space="preserve">          </v>
      </c>
      <c r="B1283" t="str">
        <f>IF(Rapportage!B1283=0,"",_xlfn.CONCAT(REPT("0",7-LEN(Rapportage!B1283)),Rapportage!B1283))</f>
        <v/>
      </c>
      <c r="C1283" t="str">
        <f>IF(Rapportage!C1283=0,"",IF(ISNUMBER(SEARCH("-",Rapportage!C1283)),_xlfn.CONCAT(REPT("0",7-LEN(LEFT(Rapportage!C1283,SEARCH("-",Rapportage!C1283)-1))),LEFT(Rapportage!C1283,SEARCH("-",Rapportage!C1283)-1)),_xlfn.CONCAT(REPT("0",7-LEN(Rapportage!C1283)),Rapportage!C1283)))</f>
        <v/>
      </c>
      <c r="E1283" t="s">
        <v>3818</v>
      </c>
      <c r="F1283" t="str">
        <f>IF(Rapportage!E1283="","",_xlfn.CONCAT(REPT("0",4-LEN(Rapportage!E1283)),Rapportage!E1283))</f>
        <v/>
      </c>
      <c r="G1283" s="10" t="str">
        <f>IF(Rapportage!F1283 ="0","  ", "  ")</f>
        <v xml:space="preserve">  </v>
      </c>
      <c r="H1283" s="10" t="str">
        <f>Rapportage!G1283 &amp; REPT(" ",4-MIN(4,LEN(Rapportage!G1283)))</f>
        <v xml:space="preserve">    </v>
      </c>
      <c r="I1283" s="10" t="str">
        <f>IF(Rapportage!H1283="","",IF(($Q$2-$P$2)&gt;=0,IF(LEN(TEXT(K1283*100,"00000000"))=3,_xlfn.CONCAT(0,TEXT(K1283*100,"000000.""00")),TEXT(K1283*100,"000000"".""00")),""""))</f>
        <v/>
      </c>
      <c r="J1283" s="10" t="str">
        <f>IF(Rapportage!I1283="","",IF(($Q$2-$P$2)&gt;=0,IF(LEN(TEXT(Rapportage!I1283*100,"000000"))=3,_xlfn.CONCAT(0,TEXT(Rapportage!I1283*100,"000.""00")),TEXT(Rapportage!I1283*100,"000"".""00")),""""))</f>
        <v/>
      </c>
      <c r="K1283" s="15">
        <f>ROUND(Rapportage!H1283,2)</f>
        <v>0</v>
      </c>
      <c r="O1283" t="s">
        <v>1317</v>
      </c>
      <c r="P1283">
        <v>1282</v>
      </c>
    </row>
    <row r="1284" spans="1:16" x14ac:dyDescent="0.25">
      <c r="A1284" t="str">
        <f>IF(LEN(Rapportage!A1284)="","",Rapportage!A1284&amp;REPT(" ",10-MIN(10,LEN(Rapportage!A1284))))</f>
        <v xml:space="preserve">          </v>
      </c>
      <c r="B1284" t="str">
        <f>IF(Rapportage!B1284=0,"",_xlfn.CONCAT(REPT("0",7-LEN(Rapportage!B1284)),Rapportage!B1284))</f>
        <v/>
      </c>
      <c r="C1284" t="str">
        <f>IF(Rapportage!C1284=0,"",IF(ISNUMBER(SEARCH("-",Rapportage!C1284)),_xlfn.CONCAT(REPT("0",7-LEN(LEFT(Rapportage!C1284,SEARCH("-",Rapportage!C1284)-1))),LEFT(Rapportage!C1284,SEARCH("-",Rapportage!C1284)-1)),_xlfn.CONCAT(REPT("0",7-LEN(Rapportage!C1284)),Rapportage!C1284)))</f>
        <v/>
      </c>
      <c r="E1284" t="s">
        <v>3819</v>
      </c>
      <c r="F1284" t="str">
        <f>IF(Rapportage!E1284="","",_xlfn.CONCAT(REPT("0",4-LEN(Rapportage!E1284)),Rapportage!E1284))</f>
        <v/>
      </c>
      <c r="G1284" s="10" t="str">
        <f>IF(Rapportage!F1284 ="0","  ", "  ")</f>
        <v xml:space="preserve">  </v>
      </c>
      <c r="H1284" s="10" t="str">
        <f>Rapportage!G1284 &amp; REPT(" ",4-MIN(4,LEN(Rapportage!G1284)))</f>
        <v xml:space="preserve">    </v>
      </c>
      <c r="I1284" s="10" t="str">
        <f>IF(Rapportage!H1284="","",IF(($Q$2-$P$2)&gt;=0,IF(LEN(TEXT(K1284*100,"00000000"))=3,_xlfn.CONCAT(0,TEXT(K1284*100,"000000.""00")),TEXT(K1284*100,"000000"".""00")),""""))</f>
        <v/>
      </c>
      <c r="J1284" s="10" t="str">
        <f>IF(Rapportage!I1284="","",IF(($Q$2-$P$2)&gt;=0,IF(LEN(TEXT(Rapportage!I1284*100,"000000"))=3,_xlfn.CONCAT(0,TEXT(Rapportage!I1284*100,"000.""00")),TEXT(Rapportage!I1284*100,"000"".""00")),""""))</f>
        <v/>
      </c>
      <c r="K1284" s="15">
        <f>ROUND(Rapportage!H1284,2)</f>
        <v>0</v>
      </c>
      <c r="O1284" t="s">
        <v>1318</v>
      </c>
      <c r="P1284">
        <v>1283</v>
      </c>
    </row>
    <row r="1285" spans="1:16" x14ac:dyDescent="0.25">
      <c r="A1285" t="str">
        <f>IF(LEN(Rapportage!A1285)="","",Rapportage!A1285&amp;REPT(" ",10-MIN(10,LEN(Rapportage!A1285))))</f>
        <v xml:space="preserve">          </v>
      </c>
      <c r="B1285" t="str">
        <f>IF(Rapportage!B1285=0,"",_xlfn.CONCAT(REPT("0",7-LEN(Rapportage!B1285)),Rapportage!B1285))</f>
        <v/>
      </c>
      <c r="C1285" t="str">
        <f>IF(Rapportage!C1285=0,"",IF(ISNUMBER(SEARCH("-",Rapportage!C1285)),_xlfn.CONCAT(REPT("0",7-LEN(LEFT(Rapportage!C1285,SEARCH("-",Rapportage!C1285)-1))),LEFT(Rapportage!C1285,SEARCH("-",Rapportage!C1285)-1)),_xlfn.CONCAT(REPT("0",7-LEN(Rapportage!C1285)),Rapportage!C1285)))</f>
        <v/>
      </c>
      <c r="E1285" t="s">
        <v>3820</v>
      </c>
      <c r="F1285" t="str">
        <f>IF(Rapportage!E1285="","",_xlfn.CONCAT(REPT("0",4-LEN(Rapportage!E1285)),Rapportage!E1285))</f>
        <v/>
      </c>
      <c r="G1285" s="10" t="str">
        <f>IF(Rapportage!F1285 ="0","  ", "  ")</f>
        <v xml:space="preserve">  </v>
      </c>
      <c r="H1285" s="10" t="str">
        <f>Rapportage!G1285 &amp; REPT(" ",4-MIN(4,LEN(Rapportage!G1285)))</f>
        <v xml:space="preserve">    </v>
      </c>
      <c r="I1285" s="10" t="str">
        <f>IF(Rapportage!H1285="","",IF(($Q$2-$P$2)&gt;=0,IF(LEN(TEXT(K1285*100,"00000000"))=3,_xlfn.CONCAT(0,TEXT(K1285*100,"000000.""00")),TEXT(K1285*100,"000000"".""00")),""""))</f>
        <v/>
      </c>
      <c r="J1285" s="10" t="str">
        <f>IF(Rapportage!I1285="","",IF(($Q$2-$P$2)&gt;=0,IF(LEN(TEXT(Rapportage!I1285*100,"000000"))=3,_xlfn.CONCAT(0,TEXT(Rapportage!I1285*100,"000.""00")),TEXT(Rapportage!I1285*100,"000"".""00")),""""))</f>
        <v/>
      </c>
      <c r="K1285" s="15">
        <f>ROUND(Rapportage!H1285,2)</f>
        <v>0</v>
      </c>
      <c r="O1285" t="s">
        <v>1319</v>
      </c>
      <c r="P1285">
        <v>1284</v>
      </c>
    </row>
    <row r="1286" spans="1:16" x14ac:dyDescent="0.25">
      <c r="A1286" t="str">
        <f>IF(LEN(Rapportage!A1286)="","",Rapportage!A1286&amp;REPT(" ",10-MIN(10,LEN(Rapportage!A1286))))</f>
        <v xml:space="preserve">          </v>
      </c>
      <c r="B1286" t="str">
        <f>IF(Rapportage!B1286=0,"",_xlfn.CONCAT(REPT("0",7-LEN(Rapportage!B1286)),Rapportage!B1286))</f>
        <v/>
      </c>
      <c r="C1286" t="str">
        <f>IF(Rapportage!C1286=0,"",IF(ISNUMBER(SEARCH("-",Rapportage!C1286)),_xlfn.CONCAT(REPT("0",7-LEN(LEFT(Rapportage!C1286,SEARCH("-",Rapportage!C1286)-1))),LEFT(Rapportage!C1286,SEARCH("-",Rapportage!C1286)-1)),_xlfn.CONCAT(REPT("0",7-LEN(Rapportage!C1286)),Rapportage!C1286)))</f>
        <v/>
      </c>
      <c r="E1286" t="s">
        <v>3821</v>
      </c>
      <c r="F1286" t="str">
        <f>IF(Rapportage!E1286="","",_xlfn.CONCAT(REPT("0",4-LEN(Rapportage!E1286)),Rapportage!E1286))</f>
        <v/>
      </c>
      <c r="G1286" s="10" t="str">
        <f>IF(Rapportage!F1286 ="0","  ", "  ")</f>
        <v xml:space="preserve">  </v>
      </c>
      <c r="H1286" s="10" t="str">
        <f>Rapportage!G1286 &amp; REPT(" ",4-MIN(4,LEN(Rapportage!G1286)))</f>
        <v xml:space="preserve">    </v>
      </c>
      <c r="I1286" s="10" t="str">
        <f>IF(Rapportage!H1286="","",IF(($Q$2-$P$2)&gt;=0,IF(LEN(TEXT(K1286*100,"00000000"))=3,_xlfn.CONCAT(0,TEXT(K1286*100,"000000.""00")),TEXT(K1286*100,"000000"".""00")),""""))</f>
        <v/>
      </c>
      <c r="J1286" s="10" t="str">
        <f>IF(Rapportage!I1286="","",IF(($Q$2-$P$2)&gt;=0,IF(LEN(TEXT(Rapportage!I1286*100,"000000"))=3,_xlfn.CONCAT(0,TEXT(Rapportage!I1286*100,"000.""00")),TEXT(Rapportage!I1286*100,"000"".""00")),""""))</f>
        <v/>
      </c>
      <c r="K1286" s="15">
        <f>ROUND(Rapportage!H1286,2)</f>
        <v>0</v>
      </c>
      <c r="O1286" t="s">
        <v>1320</v>
      </c>
      <c r="P1286">
        <v>1285</v>
      </c>
    </row>
    <row r="1287" spans="1:16" x14ac:dyDescent="0.25">
      <c r="A1287" t="str">
        <f>IF(LEN(Rapportage!A1287)="","",Rapportage!A1287&amp;REPT(" ",10-MIN(10,LEN(Rapportage!A1287))))</f>
        <v xml:space="preserve">          </v>
      </c>
      <c r="B1287" t="str">
        <f>IF(Rapportage!B1287=0,"",_xlfn.CONCAT(REPT("0",7-LEN(Rapportage!B1287)),Rapportage!B1287))</f>
        <v/>
      </c>
      <c r="C1287" t="str">
        <f>IF(Rapportage!C1287=0,"",IF(ISNUMBER(SEARCH("-",Rapportage!C1287)),_xlfn.CONCAT(REPT("0",7-LEN(LEFT(Rapportage!C1287,SEARCH("-",Rapportage!C1287)-1))),LEFT(Rapportage!C1287,SEARCH("-",Rapportage!C1287)-1)),_xlfn.CONCAT(REPT("0",7-LEN(Rapportage!C1287)),Rapportage!C1287)))</f>
        <v/>
      </c>
      <c r="E1287" t="s">
        <v>3822</v>
      </c>
      <c r="F1287" t="str">
        <f>IF(Rapportage!E1287="","",_xlfn.CONCAT(REPT("0",4-LEN(Rapportage!E1287)),Rapportage!E1287))</f>
        <v/>
      </c>
      <c r="G1287" s="10" t="str">
        <f>IF(Rapportage!F1287 ="0","  ", "  ")</f>
        <v xml:space="preserve">  </v>
      </c>
      <c r="H1287" s="10" t="str">
        <f>Rapportage!G1287 &amp; REPT(" ",4-MIN(4,LEN(Rapportage!G1287)))</f>
        <v xml:space="preserve">    </v>
      </c>
      <c r="I1287" s="10" t="str">
        <f>IF(Rapportage!H1287="","",IF(($Q$2-$P$2)&gt;=0,IF(LEN(TEXT(K1287*100,"00000000"))=3,_xlfn.CONCAT(0,TEXT(K1287*100,"000000.""00")),TEXT(K1287*100,"000000"".""00")),""""))</f>
        <v/>
      </c>
      <c r="J1287" s="10" t="str">
        <f>IF(Rapportage!I1287="","",IF(($Q$2-$P$2)&gt;=0,IF(LEN(TEXT(Rapportage!I1287*100,"000000"))=3,_xlfn.CONCAT(0,TEXT(Rapportage!I1287*100,"000.""00")),TEXT(Rapportage!I1287*100,"000"".""00")),""""))</f>
        <v/>
      </c>
      <c r="K1287" s="15">
        <f>ROUND(Rapportage!H1287,2)</f>
        <v>0</v>
      </c>
      <c r="O1287" t="s">
        <v>1321</v>
      </c>
      <c r="P1287">
        <v>1286</v>
      </c>
    </row>
    <row r="1288" spans="1:16" x14ac:dyDescent="0.25">
      <c r="A1288" t="str">
        <f>IF(LEN(Rapportage!A1288)="","",Rapportage!A1288&amp;REPT(" ",10-MIN(10,LEN(Rapportage!A1288))))</f>
        <v xml:space="preserve">          </v>
      </c>
      <c r="B1288" t="str">
        <f>IF(Rapportage!B1288=0,"",_xlfn.CONCAT(REPT("0",7-LEN(Rapportage!B1288)),Rapportage!B1288))</f>
        <v/>
      </c>
      <c r="C1288" t="str">
        <f>IF(Rapportage!C1288=0,"",IF(ISNUMBER(SEARCH("-",Rapportage!C1288)),_xlfn.CONCAT(REPT("0",7-LEN(LEFT(Rapportage!C1288,SEARCH("-",Rapportage!C1288)-1))),LEFT(Rapportage!C1288,SEARCH("-",Rapportage!C1288)-1)),_xlfn.CONCAT(REPT("0",7-LEN(Rapportage!C1288)),Rapportage!C1288)))</f>
        <v/>
      </c>
      <c r="E1288" t="s">
        <v>3823</v>
      </c>
      <c r="F1288" t="str">
        <f>IF(Rapportage!E1288="","",_xlfn.CONCAT(REPT("0",4-LEN(Rapportage!E1288)),Rapportage!E1288))</f>
        <v/>
      </c>
      <c r="G1288" s="10" t="str">
        <f>IF(Rapportage!F1288 ="0","  ", "  ")</f>
        <v xml:space="preserve">  </v>
      </c>
      <c r="H1288" s="10" t="str">
        <f>Rapportage!G1288 &amp; REPT(" ",4-MIN(4,LEN(Rapportage!G1288)))</f>
        <v xml:space="preserve">    </v>
      </c>
      <c r="I1288" s="10" t="str">
        <f>IF(Rapportage!H1288="","",IF(($Q$2-$P$2)&gt;=0,IF(LEN(TEXT(K1288*100,"00000000"))=3,_xlfn.CONCAT(0,TEXT(K1288*100,"000000.""00")),TEXT(K1288*100,"000000"".""00")),""""))</f>
        <v/>
      </c>
      <c r="J1288" s="10" t="str">
        <f>IF(Rapportage!I1288="","",IF(($Q$2-$P$2)&gt;=0,IF(LEN(TEXT(Rapportage!I1288*100,"000000"))=3,_xlfn.CONCAT(0,TEXT(Rapportage!I1288*100,"000.""00")),TEXT(Rapportage!I1288*100,"000"".""00")),""""))</f>
        <v/>
      </c>
      <c r="K1288" s="15">
        <f>ROUND(Rapportage!H1288,2)</f>
        <v>0</v>
      </c>
      <c r="O1288" t="s">
        <v>1322</v>
      </c>
      <c r="P1288">
        <v>1287</v>
      </c>
    </row>
    <row r="1289" spans="1:16" x14ac:dyDescent="0.25">
      <c r="A1289" t="str">
        <f>IF(LEN(Rapportage!A1289)="","",Rapportage!A1289&amp;REPT(" ",10-MIN(10,LEN(Rapportage!A1289))))</f>
        <v xml:space="preserve">          </v>
      </c>
      <c r="B1289" t="str">
        <f>IF(Rapportage!B1289=0,"",_xlfn.CONCAT(REPT("0",7-LEN(Rapportage!B1289)),Rapportage!B1289))</f>
        <v/>
      </c>
      <c r="C1289" t="str">
        <f>IF(Rapportage!C1289=0,"",IF(ISNUMBER(SEARCH("-",Rapportage!C1289)),_xlfn.CONCAT(REPT("0",7-LEN(LEFT(Rapportage!C1289,SEARCH("-",Rapportage!C1289)-1))),LEFT(Rapportage!C1289,SEARCH("-",Rapportage!C1289)-1)),_xlfn.CONCAT(REPT("0",7-LEN(Rapportage!C1289)),Rapportage!C1289)))</f>
        <v/>
      </c>
      <c r="E1289" t="s">
        <v>3824</v>
      </c>
      <c r="F1289" t="str">
        <f>IF(Rapportage!E1289="","",_xlfn.CONCAT(REPT("0",4-LEN(Rapportage!E1289)),Rapportage!E1289))</f>
        <v/>
      </c>
      <c r="G1289" s="10" t="str">
        <f>IF(Rapportage!F1289 ="0","  ", "  ")</f>
        <v xml:space="preserve">  </v>
      </c>
      <c r="H1289" s="10" t="str">
        <f>Rapportage!G1289 &amp; REPT(" ",4-MIN(4,LEN(Rapportage!G1289)))</f>
        <v xml:space="preserve">    </v>
      </c>
      <c r="I1289" s="10" t="str">
        <f>IF(Rapportage!H1289="","",IF(($Q$2-$P$2)&gt;=0,IF(LEN(TEXT(K1289*100,"00000000"))=3,_xlfn.CONCAT(0,TEXT(K1289*100,"000000.""00")),TEXT(K1289*100,"000000"".""00")),""""))</f>
        <v/>
      </c>
      <c r="J1289" s="10" t="str">
        <f>IF(Rapportage!I1289="","",IF(($Q$2-$P$2)&gt;=0,IF(LEN(TEXT(Rapportage!I1289*100,"000000"))=3,_xlfn.CONCAT(0,TEXT(Rapportage!I1289*100,"000.""00")),TEXT(Rapportage!I1289*100,"000"".""00")),""""))</f>
        <v/>
      </c>
      <c r="K1289" s="15">
        <f>ROUND(Rapportage!H1289,2)</f>
        <v>0</v>
      </c>
      <c r="O1289" t="s">
        <v>1323</v>
      </c>
      <c r="P1289">
        <v>1288</v>
      </c>
    </row>
    <row r="1290" spans="1:16" x14ac:dyDescent="0.25">
      <c r="A1290" t="str">
        <f>IF(LEN(Rapportage!A1290)="","",Rapportage!A1290&amp;REPT(" ",10-MIN(10,LEN(Rapportage!A1290))))</f>
        <v xml:space="preserve">          </v>
      </c>
      <c r="B1290" t="str">
        <f>IF(Rapportage!B1290=0,"",_xlfn.CONCAT(REPT("0",7-LEN(Rapportage!B1290)),Rapportage!B1290))</f>
        <v/>
      </c>
      <c r="C1290" t="str">
        <f>IF(Rapportage!C1290=0,"",IF(ISNUMBER(SEARCH("-",Rapportage!C1290)),_xlfn.CONCAT(REPT("0",7-LEN(LEFT(Rapportage!C1290,SEARCH("-",Rapportage!C1290)-1))),LEFT(Rapportage!C1290,SEARCH("-",Rapportage!C1290)-1)),_xlfn.CONCAT(REPT("0",7-LEN(Rapportage!C1290)),Rapportage!C1290)))</f>
        <v/>
      </c>
      <c r="E1290" t="s">
        <v>3825</v>
      </c>
      <c r="F1290" t="str">
        <f>IF(Rapportage!E1290="","",_xlfn.CONCAT(REPT("0",4-LEN(Rapportage!E1290)),Rapportage!E1290))</f>
        <v/>
      </c>
      <c r="G1290" s="10" t="str">
        <f>IF(Rapportage!F1290 ="0","  ", "  ")</f>
        <v xml:space="preserve">  </v>
      </c>
      <c r="H1290" s="10" t="str">
        <f>Rapportage!G1290 &amp; REPT(" ",4-MIN(4,LEN(Rapportage!G1290)))</f>
        <v xml:space="preserve">    </v>
      </c>
      <c r="I1290" s="10" t="str">
        <f>IF(Rapportage!H1290="","",IF(($Q$2-$P$2)&gt;=0,IF(LEN(TEXT(K1290*100,"00000000"))=3,_xlfn.CONCAT(0,TEXT(K1290*100,"000000.""00")),TEXT(K1290*100,"000000"".""00")),""""))</f>
        <v/>
      </c>
      <c r="J1290" s="10" t="str">
        <f>IF(Rapportage!I1290="","",IF(($Q$2-$P$2)&gt;=0,IF(LEN(TEXT(Rapportage!I1290*100,"000000"))=3,_xlfn.CONCAT(0,TEXT(Rapportage!I1290*100,"000.""00")),TEXT(Rapportage!I1290*100,"000"".""00")),""""))</f>
        <v/>
      </c>
      <c r="K1290" s="15">
        <f>ROUND(Rapportage!H1290,2)</f>
        <v>0</v>
      </c>
      <c r="O1290" t="s">
        <v>1324</v>
      </c>
      <c r="P1290">
        <v>1289</v>
      </c>
    </row>
    <row r="1291" spans="1:16" x14ac:dyDescent="0.25">
      <c r="A1291" t="str">
        <f>IF(LEN(Rapportage!A1291)="","",Rapportage!A1291&amp;REPT(" ",10-MIN(10,LEN(Rapportage!A1291))))</f>
        <v xml:space="preserve">          </v>
      </c>
      <c r="B1291" t="str">
        <f>IF(Rapportage!B1291=0,"",_xlfn.CONCAT(REPT("0",7-LEN(Rapportage!B1291)),Rapportage!B1291))</f>
        <v/>
      </c>
      <c r="C1291" t="str">
        <f>IF(Rapportage!C1291=0,"",IF(ISNUMBER(SEARCH("-",Rapportage!C1291)),_xlfn.CONCAT(REPT("0",7-LEN(LEFT(Rapportage!C1291,SEARCH("-",Rapportage!C1291)-1))),LEFT(Rapportage!C1291,SEARCH("-",Rapportage!C1291)-1)),_xlfn.CONCAT(REPT("0",7-LEN(Rapportage!C1291)),Rapportage!C1291)))</f>
        <v/>
      </c>
      <c r="E1291" t="s">
        <v>3826</v>
      </c>
      <c r="F1291" t="str">
        <f>IF(Rapportage!E1291="","",_xlfn.CONCAT(REPT("0",4-LEN(Rapportage!E1291)),Rapportage!E1291))</f>
        <v/>
      </c>
      <c r="G1291" s="10" t="str">
        <f>IF(Rapportage!F1291 ="0","  ", "  ")</f>
        <v xml:space="preserve">  </v>
      </c>
      <c r="H1291" s="10" t="str">
        <f>Rapportage!G1291 &amp; REPT(" ",4-MIN(4,LEN(Rapportage!G1291)))</f>
        <v xml:space="preserve">    </v>
      </c>
      <c r="I1291" s="10" t="str">
        <f>IF(Rapportage!H1291="","",IF(($Q$2-$P$2)&gt;=0,IF(LEN(TEXT(K1291*100,"00000000"))=3,_xlfn.CONCAT(0,TEXT(K1291*100,"000000.""00")),TEXT(K1291*100,"000000"".""00")),""""))</f>
        <v/>
      </c>
      <c r="J1291" s="10" t="str">
        <f>IF(Rapportage!I1291="","",IF(($Q$2-$P$2)&gt;=0,IF(LEN(TEXT(Rapportage!I1291*100,"000000"))=3,_xlfn.CONCAT(0,TEXT(Rapportage!I1291*100,"000.""00")),TEXT(Rapportage!I1291*100,"000"".""00")),""""))</f>
        <v/>
      </c>
      <c r="K1291" s="15">
        <f>ROUND(Rapportage!H1291,2)</f>
        <v>0</v>
      </c>
      <c r="O1291" t="s">
        <v>1325</v>
      </c>
      <c r="P1291">
        <v>1290</v>
      </c>
    </row>
    <row r="1292" spans="1:16" x14ac:dyDescent="0.25">
      <c r="A1292" t="str">
        <f>IF(LEN(Rapportage!A1292)="","",Rapportage!A1292&amp;REPT(" ",10-MIN(10,LEN(Rapportage!A1292))))</f>
        <v xml:space="preserve">          </v>
      </c>
      <c r="B1292" t="str">
        <f>IF(Rapportage!B1292=0,"",_xlfn.CONCAT(REPT("0",7-LEN(Rapportage!B1292)),Rapportage!B1292))</f>
        <v/>
      </c>
      <c r="C1292" t="str">
        <f>IF(Rapportage!C1292=0,"",IF(ISNUMBER(SEARCH("-",Rapportage!C1292)),_xlfn.CONCAT(REPT("0",7-LEN(LEFT(Rapportage!C1292,SEARCH("-",Rapportage!C1292)-1))),LEFT(Rapportage!C1292,SEARCH("-",Rapportage!C1292)-1)),_xlfn.CONCAT(REPT("0",7-LEN(Rapportage!C1292)),Rapportage!C1292)))</f>
        <v/>
      </c>
      <c r="E1292" t="s">
        <v>3827</v>
      </c>
      <c r="F1292" t="str">
        <f>IF(Rapportage!E1292="","",_xlfn.CONCAT(REPT("0",4-LEN(Rapportage!E1292)),Rapportage!E1292))</f>
        <v/>
      </c>
      <c r="G1292" s="10" t="str">
        <f>IF(Rapportage!F1292 ="0","  ", "  ")</f>
        <v xml:space="preserve">  </v>
      </c>
      <c r="H1292" s="10" t="str">
        <f>Rapportage!G1292 &amp; REPT(" ",4-MIN(4,LEN(Rapportage!G1292)))</f>
        <v xml:space="preserve">    </v>
      </c>
      <c r="I1292" s="10" t="str">
        <f>IF(Rapportage!H1292="","",IF(($Q$2-$P$2)&gt;=0,IF(LEN(TEXT(K1292*100,"00000000"))=3,_xlfn.CONCAT(0,TEXT(K1292*100,"000000.""00")),TEXT(K1292*100,"000000"".""00")),""""))</f>
        <v/>
      </c>
      <c r="J1292" s="10" t="str">
        <f>IF(Rapportage!I1292="","",IF(($Q$2-$P$2)&gt;=0,IF(LEN(TEXT(Rapportage!I1292*100,"000000"))=3,_xlfn.CONCAT(0,TEXT(Rapportage!I1292*100,"000.""00")),TEXT(Rapportage!I1292*100,"000"".""00")),""""))</f>
        <v/>
      </c>
      <c r="K1292" s="15">
        <f>ROUND(Rapportage!H1292,2)</f>
        <v>0</v>
      </c>
      <c r="O1292" t="s">
        <v>1326</v>
      </c>
      <c r="P1292">
        <v>1291</v>
      </c>
    </row>
    <row r="1293" spans="1:16" x14ac:dyDescent="0.25">
      <c r="A1293" t="str">
        <f>IF(LEN(Rapportage!A1293)="","",Rapportage!A1293&amp;REPT(" ",10-MIN(10,LEN(Rapportage!A1293))))</f>
        <v xml:space="preserve">          </v>
      </c>
      <c r="B1293" t="str">
        <f>IF(Rapportage!B1293=0,"",_xlfn.CONCAT(REPT("0",7-LEN(Rapportage!B1293)),Rapportage!B1293))</f>
        <v/>
      </c>
      <c r="C1293" t="str">
        <f>IF(Rapportage!C1293=0,"",IF(ISNUMBER(SEARCH("-",Rapportage!C1293)),_xlfn.CONCAT(REPT("0",7-LEN(LEFT(Rapportage!C1293,SEARCH("-",Rapportage!C1293)-1))),LEFT(Rapportage!C1293,SEARCH("-",Rapportage!C1293)-1)),_xlfn.CONCAT(REPT("0",7-LEN(Rapportage!C1293)),Rapportage!C1293)))</f>
        <v/>
      </c>
      <c r="E1293" t="s">
        <v>3828</v>
      </c>
      <c r="F1293" t="str">
        <f>IF(Rapportage!E1293="","",_xlfn.CONCAT(REPT("0",4-LEN(Rapportage!E1293)),Rapportage!E1293))</f>
        <v/>
      </c>
      <c r="G1293" s="10" t="str">
        <f>IF(Rapportage!F1293 ="0","  ", "  ")</f>
        <v xml:space="preserve">  </v>
      </c>
      <c r="H1293" s="10" t="str">
        <f>Rapportage!G1293 &amp; REPT(" ",4-MIN(4,LEN(Rapportage!G1293)))</f>
        <v xml:space="preserve">    </v>
      </c>
      <c r="I1293" s="10" t="str">
        <f>IF(Rapportage!H1293="","",IF(($Q$2-$P$2)&gt;=0,IF(LEN(TEXT(K1293*100,"00000000"))=3,_xlfn.CONCAT(0,TEXT(K1293*100,"000000.""00")),TEXT(K1293*100,"000000"".""00")),""""))</f>
        <v/>
      </c>
      <c r="J1293" s="10" t="str">
        <f>IF(Rapportage!I1293="","",IF(($Q$2-$P$2)&gt;=0,IF(LEN(TEXT(Rapportage!I1293*100,"000000"))=3,_xlfn.CONCAT(0,TEXT(Rapportage!I1293*100,"000.""00")),TEXT(Rapportage!I1293*100,"000"".""00")),""""))</f>
        <v/>
      </c>
      <c r="K1293" s="15">
        <f>ROUND(Rapportage!H1293,2)</f>
        <v>0</v>
      </c>
      <c r="O1293" t="s">
        <v>1327</v>
      </c>
      <c r="P1293">
        <v>1292</v>
      </c>
    </row>
    <row r="1294" spans="1:16" x14ac:dyDescent="0.25">
      <c r="A1294" t="str">
        <f>IF(LEN(Rapportage!A1294)="","",Rapportage!A1294&amp;REPT(" ",10-MIN(10,LEN(Rapportage!A1294))))</f>
        <v xml:space="preserve">          </v>
      </c>
      <c r="B1294" t="str">
        <f>IF(Rapportage!B1294=0,"",_xlfn.CONCAT(REPT("0",7-LEN(Rapportage!B1294)),Rapportage!B1294))</f>
        <v/>
      </c>
      <c r="C1294" t="str">
        <f>IF(Rapportage!C1294=0,"",IF(ISNUMBER(SEARCH("-",Rapportage!C1294)),_xlfn.CONCAT(REPT("0",7-LEN(LEFT(Rapportage!C1294,SEARCH("-",Rapportage!C1294)-1))),LEFT(Rapportage!C1294,SEARCH("-",Rapportage!C1294)-1)),_xlfn.CONCAT(REPT("0",7-LEN(Rapportage!C1294)),Rapportage!C1294)))</f>
        <v/>
      </c>
      <c r="E1294" t="s">
        <v>3829</v>
      </c>
      <c r="F1294" t="str">
        <f>IF(Rapportage!E1294="","",_xlfn.CONCAT(REPT("0",4-LEN(Rapportage!E1294)),Rapportage!E1294))</f>
        <v/>
      </c>
      <c r="G1294" s="10" t="str">
        <f>IF(Rapportage!F1294 ="0","  ", "  ")</f>
        <v xml:space="preserve">  </v>
      </c>
      <c r="H1294" s="10" t="str">
        <f>Rapportage!G1294 &amp; REPT(" ",4-MIN(4,LEN(Rapportage!G1294)))</f>
        <v xml:space="preserve">    </v>
      </c>
      <c r="I1294" s="10" t="str">
        <f>IF(Rapportage!H1294="","",IF(($Q$2-$P$2)&gt;=0,IF(LEN(TEXT(K1294*100,"00000000"))=3,_xlfn.CONCAT(0,TEXT(K1294*100,"000000.""00")),TEXT(K1294*100,"000000"".""00")),""""))</f>
        <v/>
      </c>
      <c r="J1294" s="10" t="str">
        <f>IF(Rapportage!I1294="","",IF(($Q$2-$P$2)&gt;=0,IF(LEN(TEXT(Rapportage!I1294*100,"000000"))=3,_xlfn.CONCAT(0,TEXT(Rapportage!I1294*100,"000.""00")),TEXT(Rapportage!I1294*100,"000"".""00")),""""))</f>
        <v/>
      </c>
      <c r="K1294" s="15">
        <f>ROUND(Rapportage!H1294,2)</f>
        <v>0</v>
      </c>
      <c r="O1294" t="s">
        <v>1328</v>
      </c>
      <c r="P1294">
        <v>1293</v>
      </c>
    </row>
    <row r="1295" spans="1:16" x14ac:dyDescent="0.25">
      <c r="A1295" t="str">
        <f>IF(LEN(Rapportage!A1295)="","",Rapportage!A1295&amp;REPT(" ",10-MIN(10,LEN(Rapportage!A1295))))</f>
        <v xml:space="preserve">          </v>
      </c>
      <c r="B1295" t="str">
        <f>IF(Rapportage!B1295=0,"",_xlfn.CONCAT(REPT("0",7-LEN(Rapportage!B1295)),Rapportage!B1295))</f>
        <v/>
      </c>
      <c r="C1295" t="str">
        <f>IF(Rapportage!C1295=0,"",IF(ISNUMBER(SEARCH("-",Rapportage!C1295)),_xlfn.CONCAT(REPT("0",7-LEN(LEFT(Rapportage!C1295,SEARCH("-",Rapportage!C1295)-1))),LEFT(Rapportage!C1295,SEARCH("-",Rapportage!C1295)-1)),_xlfn.CONCAT(REPT("0",7-LEN(Rapportage!C1295)),Rapportage!C1295)))</f>
        <v/>
      </c>
      <c r="E1295" t="s">
        <v>3830</v>
      </c>
      <c r="F1295" t="str">
        <f>IF(Rapportage!E1295="","",_xlfn.CONCAT(REPT("0",4-LEN(Rapportage!E1295)),Rapportage!E1295))</f>
        <v/>
      </c>
      <c r="G1295" s="10" t="str">
        <f>IF(Rapportage!F1295 ="0","  ", "  ")</f>
        <v xml:space="preserve">  </v>
      </c>
      <c r="H1295" s="10" t="str">
        <f>Rapportage!G1295 &amp; REPT(" ",4-MIN(4,LEN(Rapportage!G1295)))</f>
        <v xml:space="preserve">    </v>
      </c>
      <c r="I1295" s="10" t="str">
        <f>IF(Rapportage!H1295="","",IF(($Q$2-$P$2)&gt;=0,IF(LEN(TEXT(K1295*100,"00000000"))=3,_xlfn.CONCAT(0,TEXT(K1295*100,"000000.""00")),TEXT(K1295*100,"000000"".""00")),""""))</f>
        <v/>
      </c>
      <c r="J1295" s="10" t="str">
        <f>IF(Rapportage!I1295="","",IF(($Q$2-$P$2)&gt;=0,IF(LEN(TEXT(Rapportage!I1295*100,"000000"))=3,_xlfn.CONCAT(0,TEXT(Rapportage!I1295*100,"000.""00")),TEXT(Rapportage!I1295*100,"000"".""00")),""""))</f>
        <v/>
      </c>
      <c r="K1295" s="15">
        <f>ROUND(Rapportage!H1295,2)</f>
        <v>0</v>
      </c>
      <c r="O1295" t="s">
        <v>1329</v>
      </c>
      <c r="P1295">
        <v>1294</v>
      </c>
    </row>
    <row r="1296" spans="1:16" x14ac:dyDescent="0.25">
      <c r="A1296" t="str">
        <f>IF(LEN(Rapportage!A1296)="","",Rapportage!A1296&amp;REPT(" ",10-MIN(10,LEN(Rapportage!A1296))))</f>
        <v xml:space="preserve">          </v>
      </c>
      <c r="B1296" t="str">
        <f>IF(Rapportage!B1296=0,"",_xlfn.CONCAT(REPT("0",7-LEN(Rapportage!B1296)),Rapportage!B1296))</f>
        <v/>
      </c>
      <c r="C1296" t="str">
        <f>IF(Rapportage!C1296=0,"",IF(ISNUMBER(SEARCH("-",Rapportage!C1296)),_xlfn.CONCAT(REPT("0",7-LEN(LEFT(Rapportage!C1296,SEARCH("-",Rapportage!C1296)-1))),LEFT(Rapportage!C1296,SEARCH("-",Rapportage!C1296)-1)),_xlfn.CONCAT(REPT("0",7-LEN(Rapportage!C1296)),Rapportage!C1296)))</f>
        <v/>
      </c>
      <c r="E1296" t="s">
        <v>3831</v>
      </c>
      <c r="F1296" t="str">
        <f>IF(Rapportage!E1296="","",_xlfn.CONCAT(REPT("0",4-LEN(Rapportage!E1296)),Rapportage!E1296))</f>
        <v/>
      </c>
      <c r="G1296" s="10" t="str">
        <f>IF(Rapportage!F1296 ="0","  ", "  ")</f>
        <v xml:space="preserve">  </v>
      </c>
      <c r="H1296" s="10" t="str">
        <f>Rapportage!G1296 &amp; REPT(" ",4-MIN(4,LEN(Rapportage!G1296)))</f>
        <v xml:space="preserve">    </v>
      </c>
      <c r="I1296" s="10" t="str">
        <f>IF(Rapportage!H1296="","",IF(($Q$2-$P$2)&gt;=0,IF(LEN(TEXT(K1296*100,"00000000"))=3,_xlfn.CONCAT(0,TEXT(K1296*100,"000000.""00")),TEXT(K1296*100,"000000"".""00")),""""))</f>
        <v/>
      </c>
      <c r="J1296" s="10" t="str">
        <f>IF(Rapportage!I1296="","",IF(($Q$2-$P$2)&gt;=0,IF(LEN(TEXT(Rapportage!I1296*100,"000000"))=3,_xlfn.CONCAT(0,TEXT(Rapportage!I1296*100,"000.""00")),TEXT(Rapportage!I1296*100,"000"".""00")),""""))</f>
        <v/>
      </c>
      <c r="K1296" s="15">
        <f>ROUND(Rapportage!H1296,2)</f>
        <v>0</v>
      </c>
      <c r="O1296" t="s">
        <v>1330</v>
      </c>
      <c r="P1296">
        <v>1295</v>
      </c>
    </row>
    <row r="1297" spans="1:16" x14ac:dyDescent="0.25">
      <c r="A1297" t="str">
        <f>IF(LEN(Rapportage!A1297)="","",Rapportage!A1297&amp;REPT(" ",10-MIN(10,LEN(Rapportage!A1297))))</f>
        <v xml:space="preserve">          </v>
      </c>
      <c r="B1297" t="str">
        <f>IF(Rapportage!B1297=0,"",_xlfn.CONCAT(REPT("0",7-LEN(Rapportage!B1297)),Rapportage!B1297))</f>
        <v/>
      </c>
      <c r="C1297" t="str">
        <f>IF(Rapportage!C1297=0,"",IF(ISNUMBER(SEARCH("-",Rapportage!C1297)),_xlfn.CONCAT(REPT("0",7-LEN(LEFT(Rapportage!C1297,SEARCH("-",Rapportage!C1297)-1))),LEFT(Rapportage!C1297,SEARCH("-",Rapportage!C1297)-1)),_xlfn.CONCAT(REPT("0",7-LEN(Rapportage!C1297)),Rapportage!C1297)))</f>
        <v/>
      </c>
      <c r="E1297" t="s">
        <v>3832</v>
      </c>
      <c r="F1297" t="str">
        <f>IF(Rapportage!E1297="","",_xlfn.CONCAT(REPT("0",4-LEN(Rapportage!E1297)),Rapportage!E1297))</f>
        <v/>
      </c>
      <c r="G1297" s="10" t="str">
        <f>IF(Rapportage!F1297 ="0","  ", "  ")</f>
        <v xml:space="preserve">  </v>
      </c>
      <c r="H1297" s="10" t="str">
        <f>Rapportage!G1297 &amp; REPT(" ",4-MIN(4,LEN(Rapportage!G1297)))</f>
        <v xml:space="preserve">    </v>
      </c>
      <c r="I1297" s="10" t="str">
        <f>IF(Rapportage!H1297="","",IF(($Q$2-$P$2)&gt;=0,IF(LEN(TEXT(K1297*100,"00000000"))=3,_xlfn.CONCAT(0,TEXT(K1297*100,"000000.""00")),TEXT(K1297*100,"000000"".""00")),""""))</f>
        <v/>
      </c>
      <c r="J1297" s="10" t="str">
        <f>IF(Rapportage!I1297="","",IF(($Q$2-$P$2)&gt;=0,IF(LEN(TEXT(Rapportage!I1297*100,"000000"))=3,_xlfn.CONCAT(0,TEXT(Rapportage!I1297*100,"000.""00")),TEXT(Rapportage!I1297*100,"000"".""00")),""""))</f>
        <v/>
      </c>
      <c r="K1297" s="15">
        <f>ROUND(Rapportage!H1297,2)</f>
        <v>0</v>
      </c>
      <c r="O1297" t="s">
        <v>1331</v>
      </c>
      <c r="P1297">
        <v>1296</v>
      </c>
    </row>
    <row r="1298" spans="1:16" x14ac:dyDescent="0.25">
      <c r="A1298" t="str">
        <f>IF(LEN(Rapportage!A1298)="","",Rapportage!A1298&amp;REPT(" ",10-MIN(10,LEN(Rapportage!A1298))))</f>
        <v xml:space="preserve">          </v>
      </c>
      <c r="B1298" t="str">
        <f>IF(Rapportage!B1298=0,"",_xlfn.CONCAT(REPT("0",7-LEN(Rapportage!B1298)),Rapportage!B1298))</f>
        <v/>
      </c>
      <c r="C1298" t="str">
        <f>IF(Rapportage!C1298=0,"",IF(ISNUMBER(SEARCH("-",Rapportage!C1298)),_xlfn.CONCAT(REPT("0",7-LEN(LEFT(Rapportage!C1298,SEARCH("-",Rapportage!C1298)-1))),LEFT(Rapportage!C1298,SEARCH("-",Rapportage!C1298)-1)),_xlfn.CONCAT(REPT("0",7-LEN(Rapportage!C1298)),Rapportage!C1298)))</f>
        <v/>
      </c>
      <c r="E1298" t="s">
        <v>3833</v>
      </c>
      <c r="F1298" t="str">
        <f>IF(Rapportage!E1298="","",_xlfn.CONCAT(REPT("0",4-LEN(Rapportage!E1298)),Rapportage!E1298))</f>
        <v/>
      </c>
      <c r="G1298" s="10" t="str">
        <f>IF(Rapportage!F1298 ="0","  ", "  ")</f>
        <v xml:space="preserve">  </v>
      </c>
      <c r="H1298" s="10" t="str">
        <f>Rapportage!G1298 &amp; REPT(" ",4-MIN(4,LEN(Rapportage!G1298)))</f>
        <v xml:space="preserve">    </v>
      </c>
      <c r="I1298" s="10" t="str">
        <f>IF(Rapportage!H1298="","",IF(($Q$2-$P$2)&gt;=0,IF(LEN(TEXT(K1298*100,"00000000"))=3,_xlfn.CONCAT(0,TEXT(K1298*100,"000000.""00")),TEXT(K1298*100,"000000"".""00")),""""))</f>
        <v/>
      </c>
      <c r="J1298" s="10" t="str">
        <f>IF(Rapportage!I1298="","",IF(($Q$2-$P$2)&gt;=0,IF(LEN(TEXT(Rapportage!I1298*100,"000000"))=3,_xlfn.CONCAT(0,TEXT(Rapportage!I1298*100,"000.""00")),TEXT(Rapportage!I1298*100,"000"".""00")),""""))</f>
        <v/>
      </c>
      <c r="K1298" s="15">
        <f>ROUND(Rapportage!H1298,2)</f>
        <v>0</v>
      </c>
      <c r="O1298" t="s">
        <v>1332</v>
      </c>
      <c r="P1298">
        <v>1297</v>
      </c>
    </row>
    <row r="1299" spans="1:16" x14ac:dyDescent="0.25">
      <c r="A1299" t="str">
        <f>IF(LEN(Rapportage!A1299)="","",Rapportage!A1299&amp;REPT(" ",10-MIN(10,LEN(Rapportage!A1299))))</f>
        <v xml:space="preserve">          </v>
      </c>
      <c r="B1299" t="str">
        <f>IF(Rapportage!B1299=0,"",_xlfn.CONCAT(REPT("0",7-LEN(Rapportage!B1299)),Rapportage!B1299))</f>
        <v/>
      </c>
      <c r="C1299" t="str">
        <f>IF(Rapportage!C1299=0,"",IF(ISNUMBER(SEARCH("-",Rapportage!C1299)),_xlfn.CONCAT(REPT("0",7-LEN(LEFT(Rapportage!C1299,SEARCH("-",Rapportage!C1299)-1))),LEFT(Rapportage!C1299,SEARCH("-",Rapportage!C1299)-1)),_xlfn.CONCAT(REPT("0",7-LEN(Rapportage!C1299)),Rapportage!C1299)))</f>
        <v/>
      </c>
      <c r="E1299" t="s">
        <v>3834</v>
      </c>
      <c r="F1299" t="str">
        <f>IF(Rapportage!E1299="","",_xlfn.CONCAT(REPT("0",4-LEN(Rapportage!E1299)),Rapportage!E1299))</f>
        <v/>
      </c>
      <c r="G1299" s="10" t="str">
        <f>IF(Rapportage!F1299 ="0","  ", "  ")</f>
        <v xml:space="preserve">  </v>
      </c>
      <c r="H1299" s="10" t="str">
        <f>Rapportage!G1299 &amp; REPT(" ",4-MIN(4,LEN(Rapportage!G1299)))</f>
        <v xml:space="preserve">    </v>
      </c>
      <c r="I1299" s="10" t="str">
        <f>IF(Rapportage!H1299="","",IF(($Q$2-$P$2)&gt;=0,IF(LEN(TEXT(K1299*100,"00000000"))=3,_xlfn.CONCAT(0,TEXT(K1299*100,"000000.""00")),TEXT(K1299*100,"000000"".""00")),""""))</f>
        <v/>
      </c>
      <c r="J1299" s="10" t="str">
        <f>IF(Rapportage!I1299="","",IF(($Q$2-$P$2)&gt;=0,IF(LEN(TEXT(Rapportage!I1299*100,"000000"))=3,_xlfn.CONCAT(0,TEXT(Rapportage!I1299*100,"000.""00")),TEXT(Rapportage!I1299*100,"000"".""00")),""""))</f>
        <v/>
      </c>
      <c r="K1299" s="15">
        <f>ROUND(Rapportage!H1299,2)</f>
        <v>0</v>
      </c>
      <c r="O1299" t="s">
        <v>1333</v>
      </c>
      <c r="P1299">
        <v>1298</v>
      </c>
    </row>
    <row r="1300" spans="1:16" x14ac:dyDescent="0.25">
      <c r="A1300" t="str">
        <f>IF(LEN(Rapportage!A1300)="","",Rapportage!A1300&amp;REPT(" ",10-MIN(10,LEN(Rapportage!A1300))))</f>
        <v xml:space="preserve">          </v>
      </c>
      <c r="B1300" t="str">
        <f>IF(Rapportage!B1300=0,"",_xlfn.CONCAT(REPT("0",7-LEN(Rapportage!B1300)),Rapportage!B1300))</f>
        <v/>
      </c>
      <c r="C1300" t="str">
        <f>IF(Rapportage!C1300=0,"",IF(ISNUMBER(SEARCH("-",Rapportage!C1300)),_xlfn.CONCAT(REPT("0",7-LEN(LEFT(Rapportage!C1300,SEARCH("-",Rapportage!C1300)-1))),LEFT(Rapportage!C1300,SEARCH("-",Rapportage!C1300)-1)),_xlfn.CONCAT(REPT("0",7-LEN(Rapportage!C1300)),Rapportage!C1300)))</f>
        <v/>
      </c>
      <c r="E1300" t="s">
        <v>3835</v>
      </c>
      <c r="F1300" t="str">
        <f>IF(Rapportage!E1300="","",_xlfn.CONCAT(REPT("0",4-LEN(Rapportage!E1300)),Rapportage!E1300))</f>
        <v/>
      </c>
      <c r="G1300" s="10" t="str">
        <f>IF(Rapportage!F1300 ="0","  ", "  ")</f>
        <v xml:space="preserve">  </v>
      </c>
      <c r="H1300" s="10" t="str">
        <f>Rapportage!G1300 &amp; REPT(" ",4-MIN(4,LEN(Rapportage!G1300)))</f>
        <v xml:space="preserve">    </v>
      </c>
      <c r="I1300" s="10" t="str">
        <f>IF(Rapportage!H1300="","",IF(($Q$2-$P$2)&gt;=0,IF(LEN(TEXT(K1300*100,"00000000"))=3,_xlfn.CONCAT(0,TEXT(K1300*100,"000000.""00")),TEXT(K1300*100,"000000"".""00")),""""))</f>
        <v/>
      </c>
      <c r="J1300" s="10" t="str">
        <f>IF(Rapportage!I1300="","",IF(($Q$2-$P$2)&gt;=0,IF(LEN(TEXT(Rapportage!I1300*100,"000000"))=3,_xlfn.CONCAT(0,TEXT(Rapportage!I1300*100,"000.""00")),TEXT(Rapportage!I1300*100,"000"".""00")),""""))</f>
        <v/>
      </c>
      <c r="K1300" s="15">
        <f>ROUND(Rapportage!H1300,2)</f>
        <v>0</v>
      </c>
      <c r="O1300" t="s">
        <v>1334</v>
      </c>
      <c r="P1300">
        <v>1299</v>
      </c>
    </row>
    <row r="1301" spans="1:16" x14ac:dyDescent="0.25">
      <c r="A1301" t="str">
        <f>IF(LEN(Rapportage!A1301)="","",Rapportage!A1301&amp;REPT(" ",10-MIN(10,LEN(Rapportage!A1301))))</f>
        <v xml:space="preserve">          </v>
      </c>
      <c r="B1301" t="str">
        <f>IF(Rapportage!B1301=0,"",_xlfn.CONCAT(REPT("0",7-LEN(Rapportage!B1301)),Rapportage!B1301))</f>
        <v/>
      </c>
      <c r="C1301" t="str">
        <f>IF(Rapportage!C1301=0,"",IF(ISNUMBER(SEARCH("-",Rapportage!C1301)),_xlfn.CONCAT(REPT("0",7-LEN(LEFT(Rapportage!C1301,SEARCH("-",Rapportage!C1301)-1))),LEFT(Rapportage!C1301,SEARCH("-",Rapportage!C1301)-1)),_xlfn.CONCAT(REPT("0",7-LEN(Rapportage!C1301)),Rapportage!C1301)))</f>
        <v/>
      </c>
      <c r="E1301" t="s">
        <v>3836</v>
      </c>
      <c r="F1301" t="str">
        <f>IF(Rapportage!E1301="","",_xlfn.CONCAT(REPT("0",4-LEN(Rapportage!E1301)),Rapportage!E1301))</f>
        <v/>
      </c>
      <c r="G1301" s="10" t="str">
        <f>IF(Rapportage!F1301 ="0","  ", "  ")</f>
        <v xml:space="preserve">  </v>
      </c>
      <c r="H1301" s="10" t="str">
        <f>Rapportage!G1301 &amp; REPT(" ",4-MIN(4,LEN(Rapportage!G1301)))</f>
        <v xml:space="preserve">    </v>
      </c>
      <c r="I1301" s="10" t="str">
        <f>IF(Rapportage!H1301="","",IF(($Q$2-$P$2)&gt;=0,IF(LEN(TEXT(K1301*100,"00000000"))=3,_xlfn.CONCAT(0,TEXT(K1301*100,"000000.""00")),TEXT(K1301*100,"000000"".""00")),""""))</f>
        <v/>
      </c>
      <c r="J1301" s="10" t="str">
        <f>IF(Rapportage!I1301="","",IF(($Q$2-$P$2)&gt;=0,IF(LEN(TEXT(Rapportage!I1301*100,"000000"))=3,_xlfn.CONCAT(0,TEXT(Rapportage!I1301*100,"000.""00")),TEXT(Rapportage!I1301*100,"000"".""00")),""""))</f>
        <v/>
      </c>
      <c r="K1301" s="15">
        <f>ROUND(Rapportage!H1301,2)</f>
        <v>0</v>
      </c>
      <c r="O1301" t="s">
        <v>1335</v>
      </c>
      <c r="P1301">
        <v>1300</v>
      </c>
    </row>
    <row r="1302" spans="1:16" x14ac:dyDescent="0.25">
      <c r="A1302" t="str">
        <f>IF(LEN(Rapportage!A1302)="","",Rapportage!A1302&amp;REPT(" ",10-MIN(10,LEN(Rapportage!A1302))))</f>
        <v xml:space="preserve">          </v>
      </c>
      <c r="B1302" t="str">
        <f>IF(Rapportage!B1302=0,"",_xlfn.CONCAT(REPT("0",7-LEN(Rapportage!B1302)),Rapportage!B1302))</f>
        <v/>
      </c>
      <c r="C1302" t="str">
        <f>IF(Rapportage!C1302=0,"",IF(ISNUMBER(SEARCH("-",Rapportage!C1302)),_xlfn.CONCAT(REPT("0",7-LEN(LEFT(Rapportage!C1302,SEARCH("-",Rapportage!C1302)-1))),LEFT(Rapportage!C1302,SEARCH("-",Rapportage!C1302)-1)),_xlfn.CONCAT(REPT("0",7-LEN(Rapportage!C1302)),Rapportage!C1302)))</f>
        <v/>
      </c>
      <c r="E1302" t="s">
        <v>3837</v>
      </c>
      <c r="F1302" t="str">
        <f>IF(Rapportage!E1302="","",_xlfn.CONCAT(REPT("0",4-LEN(Rapportage!E1302)),Rapportage!E1302))</f>
        <v/>
      </c>
      <c r="G1302" s="10" t="str">
        <f>IF(Rapportage!F1302 ="0","  ", "  ")</f>
        <v xml:space="preserve">  </v>
      </c>
      <c r="H1302" s="10" t="str">
        <f>Rapportage!G1302 &amp; REPT(" ",4-MIN(4,LEN(Rapportage!G1302)))</f>
        <v xml:space="preserve">    </v>
      </c>
      <c r="I1302" s="10" t="str">
        <f>IF(Rapportage!H1302="","",IF(($Q$2-$P$2)&gt;=0,IF(LEN(TEXT(K1302*100,"00000000"))=3,_xlfn.CONCAT(0,TEXT(K1302*100,"000000.""00")),TEXT(K1302*100,"000000"".""00")),""""))</f>
        <v/>
      </c>
      <c r="J1302" s="10" t="str">
        <f>IF(Rapportage!I1302="","",IF(($Q$2-$P$2)&gt;=0,IF(LEN(TEXT(Rapportage!I1302*100,"000000"))=3,_xlfn.CONCAT(0,TEXT(Rapportage!I1302*100,"000.""00")),TEXT(Rapportage!I1302*100,"000"".""00")),""""))</f>
        <v/>
      </c>
      <c r="K1302" s="15">
        <f>ROUND(Rapportage!H1302,2)</f>
        <v>0</v>
      </c>
      <c r="O1302" t="s">
        <v>1336</v>
      </c>
      <c r="P1302">
        <v>1301</v>
      </c>
    </row>
    <row r="1303" spans="1:16" x14ac:dyDescent="0.25">
      <c r="A1303" t="str">
        <f>IF(LEN(Rapportage!A1303)="","",Rapportage!A1303&amp;REPT(" ",10-MIN(10,LEN(Rapportage!A1303))))</f>
        <v xml:space="preserve">          </v>
      </c>
      <c r="B1303" t="str">
        <f>IF(Rapportage!B1303=0,"",_xlfn.CONCAT(REPT("0",7-LEN(Rapportage!B1303)),Rapportage!B1303))</f>
        <v/>
      </c>
      <c r="C1303" t="str">
        <f>IF(Rapportage!C1303=0,"",IF(ISNUMBER(SEARCH("-",Rapportage!C1303)),_xlfn.CONCAT(REPT("0",7-LEN(LEFT(Rapportage!C1303,SEARCH("-",Rapportage!C1303)-1))),LEFT(Rapportage!C1303,SEARCH("-",Rapportage!C1303)-1)),_xlfn.CONCAT(REPT("0",7-LEN(Rapportage!C1303)),Rapportage!C1303)))</f>
        <v/>
      </c>
      <c r="E1303" t="s">
        <v>3838</v>
      </c>
      <c r="F1303" t="str">
        <f>IF(Rapportage!E1303="","",_xlfn.CONCAT(REPT("0",4-LEN(Rapportage!E1303)),Rapportage!E1303))</f>
        <v/>
      </c>
      <c r="G1303" s="10" t="str">
        <f>IF(Rapportage!F1303 ="0","  ", "  ")</f>
        <v xml:space="preserve">  </v>
      </c>
      <c r="H1303" s="10" t="str">
        <f>Rapportage!G1303 &amp; REPT(" ",4-MIN(4,LEN(Rapportage!G1303)))</f>
        <v xml:space="preserve">    </v>
      </c>
      <c r="I1303" s="10" t="str">
        <f>IF(Rapportage!H1303="","",IF(($Q$2-$P$2)&gt;=0,IF(LEN(TEXT(K1303*100,"00000000"))=3,_xlfn.CONCAT(0,TEXT(K1303*100,"000000.""00")),TEXT(K1303*100,"000000"".""00")),""""))</f>
        <v/>
      </c>
      <c r="J1303" s="10" t="str">
        <f>IF(Rapportage!I1303="","",IF(($Q$2-$P$2)&gt;=0,IF(LEN(TEXT(Rapportage!I1303*100,"000000"))=3,_xlfn.CONCAT(0,TEXT(Rapportage!I1303*100,"000.""00")),TEXT(Rapportage!I1303*100,"000"".""00")),""""))</f>
        <v/>
      </c>
      <c r="K1303" s="15">
        <f>ROUND(Rapportage!H1303,2)</f>
        <v>0</v>
      </c>
      <c r="O1303" t="s">
        <v>1337</v>
      </c>
      <c r="P1303">
        <v>1302</v>
      </c>
    </row>
    <row r="1304" spans="1:16" x14ac:dyDescent="0.25">
      <c r="A1304" t="str">
        <f>IF(LEN(Rapportage!A1304)="","",Rapportage!A1304&amp;REPT(" ",10-MIN(10,LEN(Rapportage!A1304))))</f>
        <v xml:space="preserve">          </v>
      </c>
      <c r="B1304" t="str">
        <f>IF(Rapportage!B1304=0,"",_xlfn.CONCAT(REPT("0",7-LEN(Rapportage!B1304)),Rapportage!B1304))</f>
        <v/>
      </c>
      <c r="C1304" t="str">
        <f>IF(Rapportage!C1304=0,"",IF(ISNUMBER(SEARCH("-",Rapportage!C1304)),_xlfn.CONCAT(REPT("0",7-LEN(LEFT(Rapportage!C1304,SEARCH("-",Rapportage!C1304)-1))),LEFT(Rapportage!C1304,SEARCH("-",Rapportage!C1304)-1)),_xlfn.CONCAT(REPT("0",7-LEN(Rapportage!C1304)),Rapportage!C1304)))</f>
        <v/>
      </c>
      <c r="E1304" t="s">
        <v>3839</v>
      </c>
      <c r="F1304" t="str">
        <f>IF(Rapportage!E1304="","",_xlfn.CONCAT(REPT("0",4-LEN(Rapportage!E1304)),Rapportage!E1304))</f>
        <v/>
      </c>
      <c r="G1304" s="10" t="str">
        <f>IF(Rapportage!F1304 ="0","  ", "  ")</f>
        <v xml:space="preserve">  </v>
      </c>
      <c r="H1304" s="10" t="str">
        <f>Rapportage!G1304 &amp; REPT(" ",4-MIN(4,LEN(Rapportage!G1304)))</f>
        <v xml:space="preserve">    </v>
      </c>
      <c r="I1304" s="10" t="str">
        <f>IF(Rapportage!H1304="","",IF(($Q$2-$P$2)&gt;=0,IF(LEN(TEXT(K1304*100,"00000000"))=3,_xlfn.CONCAT(0,TEXT(K1304*100,"000000.""00")),TEXT(K1304*100,"000000"".""00")),""""))</f>
        <v/>
      </c>
      <c r="J1304" s="10" t="str">
        <f>IF(Rapportage!I1304="","",IF(($Q$2-$P$2)&gt;=0,IF(LEN(TEXT(Rapportage!I1304*100,"000000"))=3,_xlfn.CONCAT(0,TEXT(Rapportage!I1304*100,"000.""00")),TEXT(Rapportage!I1304*100,"000"".""00")),""""))</f>
        <v/>
      </c>
      <c r="K1304" s="15">
        <f>ROUND(Rapportage!H1304,2)</f>
        <v>0</v>
      </c>
      <c r="O1304" t="s">
        <v>1338</v>
      </c>
      <c r="P1304">
        <v>1303</v>
      </c>
    </row>
    <row r="1305" spans="1:16" x14ac:dyDescent="0.25">
      <c r="A1305" t="str">
        <f>IF(LEN(Rapportage!A1305)="","",Rapportage!A1305&amp;REPT(" ",10-MIN(10,LEN(Rapportage!A1305))))</f>
        <v xml:space="preserve">          </v>
      </c>
      <c r="B1305" t="str">
        <f>IF(Rapportage!B1305=0,"",_xlfn.CONCAT(REPT("0",7-LEN(Rapportage!B1305)),Rapportage!B1305))</f>
        <v/>
      </c>
      <c r="C1305" t="str">
        <f>IF(Rapportage!C1305=0,"",IF(ISNUMBER(SEARCH("-",Rapportage!C1305)),_xlfn.CONCAT(REPT("0",7-LEN(LEFT(Rapportage!C1305,SEARCH("-",Rapportage!C1305)-1))),LEFT(Rapportage!C1305,SEARCH("-",Rapportage!C1305)-1)),_xlfn.CONCAT(REPT("0",7-LEN(Rapportage!C1305)),Rapportage!C1305)))</f>
        <v/>
      </c>
      <c r="E1305" t="s">
        <v>3840</v>
      </c>
      <c r="F1305" t="str">
        <f>IF(Rapportage!E1305="","",_xlfn.CONCAT(REPT("0",4-LEN(Rapportage!E1305)),Rapportage!E1305))</f>
        <v/>
      </c>
      <c r="G1305" s="10" t="str">
        <f>IF(Rapportage!F1305 ="0","  ", "  ")</f>
        <v xml:space="preserve">  </v>
      </c>
      <c r="H1305" s="10" t="str">
        <f>Rapportage!G1305 &amp; REPT(" ",4-MIN(4,LEN(Rapportage!G1305)))</f>
        <v xml:space="preserve">    </v>
      </c>
      <c r="I1305" s="10" t="str">
        <f>IF(Rapportage!H1305="","",IF(($Q$2-$P$2)&gt;=0,IF(LEN(TEXT(K1305*100,"00000000"))=3,_xlfn.CONCAT(0,TEXT(K1305*100,"000000.""00")),TEXT(K1305*100,"000000"".""00")),""""))</f>
        <v/>
      </c>
      <c r="J1305" s="10" t="str">
        <f>IF(Rapportage!I1305="","",IF(($Q$2-$P$2)&gt;=0,IF(LEN(TEXT(Rapportage!I1305*100,"000000"))=3,_xlfn.CONCAT(0,TEXT(Rapportage!I1305*100,"000.""00")),TEXT(Rapportage!I1305*100,"000"".""00")),""""))</f>
        <v/>
      </c>
      <c r="K1305" s="15">
        <f>ROUND(Rapportage!H1305,2)</f>
        <v>0</v>
      </c>
      <c r="O1305" t="s">
        <v>1339</v>
      </c>
      <c r="P1305">
        <v>1304</v>
      </c>
    </row>
    <row r="1306" spans="1:16" x14ac:dyDescent="0.25">
      <c r="A1306" t="str">
        <f>IF(LEN(Rapportage!A1306)="","",Rapportage!A1306&amp;REPT(" ",10-MIN(10,LEN(Rapportage!A1306))))</f>
        <v xml:space="preserve">          </v>
      </c>
      <c r="B1306" t="str">
        <f>IF(Rapportage!B1306=0,"",_xlfn.CONCAT(REPT("0",7-LEN(Rapportage!B1306)),Rapportage!B1306))</f>
        <v/>
      </c>
      <c r="C1306" t="str">
        <f>IF(Rapportage!C1306=0,"",IF(ISNUMBER(SEARCH("-",Rapportage!C1306)),_xlfn.CONCAT(REPT("0",7-LEN(LEFT(Rapportage!C1306,SEARCH("-",Rapportage!C1306)-1))),LEFT(Rapportage!C1306,SEARCH("-",Rapportage!C1306)-1)),_xlfn.CONCAT(REPT("0",7-LEN(Rapportage!C1306)),Rapportage!C1306)))</f>
        <v/>
      </c>
      <c r="E1306" t="s">
        <v>3841</v>
      </c>
      <c r="F1306" t="str">
        <f>IF(Rapportage!E1306="","",_xlfn.CONCAT(REPT("0",4-LEN(Rapportage!E1306)),Rapportage!E1306))</f>
        <v/>
      </c>
      <c r="G1306" s="10" t="str">
        <f>IF(Rapportage!F1306 ="0","  ", "  ")</f>
        <v xml:space="preserve">  </v>
      </c>
      <c r="H1306" s="10" t="str">
        <f>Rapportage!G1306 &amp; REPT(" ",4-MIN(4,LEN(Rapportage!G1306)))</f>
        <v xml:space="preserve">    </v>
      </c>
      <c r="I1306" s="10" t="str">
        <f>IF(Rapportage!H1306="","",IF(($Q$2-$P$2)&gt;=0,IF(LEN(TEXT(K1306*100,"00000000"))=3,_xlfn.CONCAT(0,TEXT(K1306*100,"000000.""00")),TEXT(K1306*100,"000000"".""00")),""""))</f>
        <v/>
      </c>
      <c r="J1306" s="10" t="str">
        <f>IF(Rapportage!I1306="","",IF(($Q$2-$P$2)&gt;=0,IF(LEN(TEXT(Rapportage!I1306*100,"000000"))=3,_xlfn.CONCAT(0,TEXT(Rapportage!I1306*100,"000.""00")),TEXT(Rapportage!I1306*100,"000"".""00")),""""))</f>
        <v/>
      </c>
      <c r="K1306" s="15">
        <f>ROUND(Rapportage!H1306,2)</f>
        <v>0</v>
      </c>
      <c r="O1306" t="s">
        <v>1340</v>
      </c>
      <c r="P1306">
        <v>1305</v>
      </c>
    </row>
    <row r="1307" spans="1:16" x14ac:dyDescent="0.25">
      <c r="A1307" t="str">
        <f>IF(LEN(Rapportage!A1307)="","",Rapportage!A1307&amp;REPT(" ",10-MIN(10,LEN(Rapportage!A1307))))</f>
        <v xml:space="preserve">          </v>
      </c>
      <c r="B1307" t="str">
        <f>IF(Rapportage!B1307=0,"",_xlfn.CONCAT(REPT("0",7-LEN(Rapportage!B1307)),Rapportage!B1307))</f>
        <v/>
      </c>
      <c r="C1307" t="str">
        <f>IF(Rapportage!C1307=0,"",IF(ISNUMBER(SEARCH("-",Rapportage!C1307)),_xlfn.CONCAT(REPT("0",7-LEN(LEFT(Rapportage!C1307,SEARCH("-",Rapportage!C1307)-1))),LEFT(Rapportage!C1307,SEARCH("-",Rapportage!C1307)-1)),_xlfn.CONCAT(REPT("0",7-LEN(Rapportage!C1307)),Rapportage!C1307)))</f>
        <v/>
      </c>
      <c r="E1307" t="s">
        <v>3842</v>
      </c>
      <c r="F1307" t="str">
        <f>IF(Rapportage!E1307="","",_xlfn.CONCAT(REPT("0",4-LEN(Rapportage!E1307)),Rapportage!E1307))</f>
        <v/>
      </c>
      <c r="G1307" s="10" t="str">
        <f>IF(Rapportage!F1307 ="0","  ", "  ")</f>
        <v xml:space="preserve">  </v>
      </c>
      <c r="H1307" s="10" t="str">
        <f>Rapportage!G1307 &amp; REPT(" ",4-MIN(4,LEN(Rapportage!G1307)))</f>
        <v xml:space="preserve">    </v>
      </c>
      <c r="I1307" s="10" t="str">
        <f>IF(Rapportage!H1307="","",IF(($Q$2-$P$2)&gt;=0,IF(LEN(TEXT(K1307*100,"00000000"))=3,_xlfn.CONCAT(0,TEXT(K1307*100,"000000.""00")),TEXT(K1307*100,"000000"".""00")),""""))</f>
        <v/>
      </c>
      <c r="J1307" s="10" t="str">
        <f>IF(Rapportage!I1307="","",IF(($Q$2-$P$2)&gt;=0,IF(LEN(TEXT(Rapportage!I1307*100,"000000"))=3,_xlfn.CONCAT(0,TEXT(Rapportage!I1307*100,"000.""00")),TEXT(Rapportage!I1307*100,"000"".""00")),""""))</f>
        <v/>
      </c>
      <c r="K1307" s="15">
        <f>ROUND(Rapportage!H1307,2)</f>
        <v>0</v>
      </c>
      <c r="O1307" t="s">
        <v>1341</v>
      </c>
      <c r="P1307">
        <v>1306</v>
      </c>
    </row>
    <row r="1308" spans="1:16" x14ac:dyDescent="0.25">
      <c r="A1308" t="str">
        <f>IF(LEN(Rapportage!A1308)="","",Rapportage!A1308&amp;REPT(" ",10-MIN(10,LEN(Rapportage!A1308))))</f>
        <v xml:space="preserve">          </v>
      </c>
      <c r="B1308" t="str">
        <f>IF(Rapportage!B1308=0,"",_xlfn.CONCAT(REPT("0",7-LEN(Rapportage!B1308)),Rapportage!B1308))</f>
        <v/>
      </c>
      <c r="C1308" t="str">
        <f>IF(Rapportage!C1308=0,"",IF(ISNUMBER(SEARCH("-",Rapportage!C1308)),_xlfn.CONCAT(REPT("0",7-LEN(LEFT(Rapportage!C1308,SEARCH("-",Rapportage!C1308)-1))),LEFT(Rapportage!C1308,SEARCH("-",Rapportage!C1308)-1)),_xlfn.CONCAT(REPT("0",7-LEN(Rapportage!C1308)),Rapportage!C1308)))</f>
        <v/>
      </c>
      <c r="E1308" t="s">
        <v>3843</v>
      </c>
      <c r="F1308" t="str">
        <f>IF(Rapportage!E1308="","",_xlfn.CONCAT(REPT("0",4-LEN(Rapportage!E1308)),Rapportage!E1308))</f>
        <v/>
      </c>
      <c r="G1308" s="10" t="str">
        <f>IF(Rapportage!F1308 ="0","  ", "  ")</f>
        <v xml:space="preserve">  </v>
      </c>
      <c r="H1308" s="10" t="str">
        <f>Rapportage!G1308 &amp; REPT(" ",4-MIN(4,LEN(Rapportage!G1308)))</f>
        <v xml:space="preserve">    </v>
      </c>
      <c r="I1308" s="10" t="str">
        <f>IF(Rapportage!H1308="","",IF(($Q$2-$P$2)&gt;=0,IF(LEN(TEXT(K1308*100,"00000000"))=3,_xlfn.CONCAT(0,TEXT(K1308*100,"000000.""00")),TEXT(K1308*100,"000000"".""00")),""""))</f>
        <v/>
      </c>
      <c r="J1308" s="10" t="str">
        <f>IF(Rapportage!I1308="","",IF(($Q$2-$P$2)&gt;=0,IF(LEN(TEXT(Rapportage!I1308*100,"000000"))=3,_xlfn.CONCAT(0,TEXT(Rapportage!I1308*100,"000.""00")),TEXT(Rapportage!I1308*100,"000"".""00")),""""))</f>
        <v/>
      </c>
      <c r="K1308" s="15">
        <f>ROUND(Rapportage!H1308,2)</f>
        <v>0</v>
      </c>
      <c r="O1308" t="s">
        <v>1342</v>
      </c>
      <c r="P1308">
        <v>1307</v>
      </c>
    </row>
    <row r="1309" spans="1:16" x14ac:dyDescent="0.25">
      <c r="A1309" t="str">
        <f>IF(LEN(Rapportage!A1309)="","",Rapportage!A1309&amp;REPT(" ",10-MIN(10,LEN(Rapportage!A1309))))</f>
        <v xml:space="preserve">          </v>
      </c>
      <c r="B1309" t="str">
        <f>IF(Rapportage!B1309=0,"",_xlfn.CONCAT(REPT("0",7-LEN(Rapportage!B1309)),Rapportage!B1309))</f>
        <v/>
      </c>
      <c r="C1309" t="str">
        <f>IF(Rapportage!C1309=0,"",IF(ISNUMBER(SEARCH("-",Rapportage!C1309)),_xlfn.CONCAT(REPT("0",7-LEN(LEFT(Rapportage!C1309,SEARCH("-",Rapportage!C1309)-1))),LEFT(Rapportage!C1309,SEARCH("-",Rapportage!C1309)-1)),_xlfn.CONCAT(REPT("0",7-LEN(Rapportage!C1309)),Rapportage!C1309)))</f>
        <v/>
      </c>
      <c r="E1309" t="s">
        <v>3844</v>
      </c>
      <c r="F1309" t="str">
        <f>IF(Rapportage!E1309="","",_xlfn.CONCAT(REPT("0",4-LEN(Rapportage!E1309)),Rapportage!E1309))</f>
        <v/>
      </c>
      <c r="G1309" s="10" t="str">
        <f>IF(Rapportage!F1309 ="0","  ", "  ")</f>
        <v xml:space="preserve">  </v>
      </c>
      <c r="H1309" s="10" t="str">
        <f>Rapportage!G1309 &amp; REPT(" ",4-MIN(4,LEN(Rapportage!G1309)))</f>
        <v xml:space="preserve">    </v>
      </c>
      <c r="I1309" s="10" t="str">
        <f>IF(Rapportage!H1309="","",IF(($Q$2-$P$2)&gt;=0,IF(LEN(TEXT(K1309*100,"00000000"))=3,_xlfn.CONCAT(0,TEXT(K1309*100,"000000.""00")),TEXT(K1309*100,"000000"".""00")),""""))</f>
        <v/>
      </c>
      <c r="J1309" s="10" t="str">
        <f>IF(Rapportage!I1309="","",IF(($Q$2-$P$2)&gt;=0,IF(LEN(TEXT(Rapportage!I1309*100,"000000"))=3,_xlfn.CONCAT(0,TEXT(Rapportage!I1309*100,"000.""00")),TEXT(Rapportage!I1309*100,"000"".""00")),""""))</f>
        <v/>
      </c>
      <c r="K1309" s="15">
        <f>ROUND(Rapportage!H1309,2)</f>
        <v>0</v>
      </c>
      <c r="O1309" t="s">
        <v>1343</v>
      </c>
      <c r="P1309">
        <v>1308</v>
      </c>
    </row>
    <row r="1310" spans="1:16" x14ac:dyDescent="0.25">
      <c r="A1310" t="str">
        <f>IF(LEN(Rapportage!A1310)="","",Rapportage!A1310&amp;REPT(" ",10-MIN(10,LEN(Rapportage!A1310))))</f>
        <v xml:space="preserve">          </v>
      </c>
      <c r="B1310" t="str">
        <f>IF(Rapportage!B1310=0,"",_xlfn.CONCAT(REPT("0",7-LEN(Rapportage!B1310)),Rapportage!B1310))</f>
        <v/>
      </c>
      <c r="C1310" t="str">
        <f>IF(Rapportage!C1310=0,"",IF(ISNUMBER(SEARCH("-",Rapportage!C1310)),_xlfn.CONCAT(REPT("0",7-LEN(LEFT(Rapportage!C1310,SEARCH("-",Rapportage!C1310)-1))),LEFT(Rapportage!C1310,SEARCH("-",Rapportage!C1310)-1)),_xlfn.CONCAT(REPT("0",7-LEN(Rapportage!C1310)),Rapportage!C1310)))</f>
        <v/>
      </c>
      <c r="E1310" t="s">
        <v>3845</v>
      </c>
      <c r="F1310" t="str">
        <f>IF(Rapportage!E1310="","",_xlfn.CONCAT(REPT("0",4-LEN(Rapportage!E1310)),Rapportage!E1310))</f>
        <v/>
      </c>
      <c r="G1310" s="10" t="str">
        <f>IF(Rapportage!F1310 ="0","  ", "  ")</f>
        <v xml:space="preserve">  </v>
      </c>
      <c r="H1310" s="10" t="str">
        <f>Rapportage!G1310 &amp; REPT(" ",4-MIN(4,LEN(Rapportage!G1310)))</f>
        <v xml:space="preserve">    </v>
      </c>
      <c r="I1310" s="10" t="str">
        <f>IF(Rapportage!H1310="","",IF(($Q$2-$P$2)&gt;=0,IF(LEN(TEXT(K1310*100,"00000000"))=3,_xlfn.CONCAT(0,TEXT(K1310*100,"000000.""00")),TEXT(K1310*100,"000000"".""00")),""""))</f>
        <v/>
      </c>
      <c r="J1310" s="10" t="str">
        <f>IF(Rapportage!I1310="","",IF(($Q$2-$P$2)&gt;=0,IF(LEN(TEXT(Rapportage!I1310*100,"000000"))=3,_xlfn.CONCAT(0,TEXT(Rapportage!I1310*100,"000.""00")),TEXT(Rapportage!I1310*100,"000"".""00")),""""))</f>
        <v/>
      </c>
      <c r="K1310" s="15">
        <f>ROUND(Rapportage!H1310,2)</f>
        <v>0</v>
      </c>
      <c r="O1310" t="s">
        <v>1344</v>
      </c>
      <c r="P1310">
        <v>1309</v>
      </c>
    </row>
    <row r="1311" spans="1:16" x14ac:dyDescent="0.25">
      <c r="A1311" t="str">
        <f>IF(LEN(Rapportage!A1311)="","",Rapportage!A1311&amp;REPT(" ",10-MIN(10,LEN(Rapportage!A1311))))</f>
        <v xml:space="preserve">          </v>
      </c>
      <c r="B1311" t="str">
        <f>IF(Rapportage!B1311=0,"",_xlfn.CONCAT(REPT("0",7-LEN(Rapportage!B1311)),Rapportage!B1311))</f>
        <v/>
      </c>
      <c r="C1311" t="str">
        <f>IF(Rapportage!C1311=0,"",IF(ISNUMBER(SEARCH("-",Rapportage!C1311)),_xlfn.CONCAT(REPT("0",7-LEN(LEFT(Rapportage!C1311,SEARCH("-",Rapportage!C1311)-1))),LEFT(Rapportage!C1311,SEARCH("-",Rapportage!C1311)-1)),_xlfn.CONCAT(REPT("0",7-LEN(Rapportage!C1311)),Rapportage!C1311)))</f>
        <v/>
      </c>
      <c r="E1311" t="s">
        <v>3846</v>
      </c>
      <c r="F1311" t="str">
        <f>IF(Rapportage!E1311="","",_xlfn.CONCAT(REPT("0",4-LEN(Rapportage!E1311)),Rapportage!E1311))</f>
        <v/>
      </c>
      <c r="G1311" s="10" t="str">
        <f>IF(Rapportage!F1311 ="0","  ", "  ")</f>
        <v xml:space="preserve">  </v>
      </c>
      <c r="H1311" s="10" t="str">
        <f>Rapportage!G1311 &amp; REPT(" ",4-MIN(4,LEN(Rapportage!G1311)))</f>
        <v xml:space="preserve">    </v>
      </c>
      <c r="I1311" s="10" t="str">
        <f>IF(Rapportage!H1311="","",IF(($Q$2-$P$2)&gt;=0,IF(LEN(TEXT(K1311*100,"00000000"))=3,_xlfn.CONCAT(0,TEXT(K1311*100,"000000.""00")),TEXT(K1311*100,"000000"".""00")),""""))</f>
        <v/>
      </c>
      <c r="J1311" s="10" t="str">
        <f>IF(Rapportage!I1311="","",IF(($Q$2-$P$2)&gt;=0,IF(LEN(TEXT(Rapportage!I1311*100,"000000"))=3,_xlfn.CONCAT(0,TEXT(Rapportage!I1311*100,"000.""00")),TEXT(Rapportage!I1311*100,"000"".""00")),""""))</f>
        <v/>
      </c>
      <c r="K1311" s="15">
        <f>ROUND(Rapportage!H1311,2)</f>
        <v>0</v>
      </c>
      <c r="O1311" t="s">
        <v>1345</v>
      </c>
      <c r="P1311">
        <v>1310</v>
      </c>
    </row>
    <row r="1312" spans="1:16" x14ac:dyDescent="0.25">
      <c r="A1312" t="str">
        <f>IF(LEN(Rapportage!A1312)="","",Rapportage!A1312&amp;REPT(" ",10-MIN(10,LEN(Rapportage!A1312))))</f>
        <v xml:space="preserve">          </v>
      </c>
      <c r="B1312" t="str">
        <f>IF(Rapportage!B1312=0,"",_xlfn.CONCAT(REPT("0",7-LEN(Rapportage!B1312)),Rapportage!B1312))</f>
        <v/>
      </c>
      <c r="C1312" t="str">
        <f>IF(Rapportage!C1312=0,"",IF(ISNUMBER(SEARCH("-",Rapportage!C1312)),_xlfn.CONCAT(REPT("0",7-LEN(LEFT(Rapportage!C1312,SEARCH("-",Rapportage!C1312)-1))),LEFT(Rapportage!C1312,SEARCH("-",Rapportage!C1312)-1)),_xlfn.CONCAT(REPT("0",7-LEN(Rapportage!C1312)),Rapportage!C1312)))</f>
        <v/>
      </c>
      <c r="E1312" t="s">
        <v>3847</v>
      </c>
      <c r="F1312" t="str">
        <f>IF(Rapportage!E1312="","",_xlfn.CONCAT(REPT("0",4-LEN(Rapportage!E1312)),Rapportage!E1312))</f>
        <v/>
      </c>
      <c r="G1312" s="10" t="str">
        <f>IF(Rapportage!F1312 ="0","  ", "  ")</f>
        <v xml:space="preserve">  </v>
      </c>
      <c r="H1312" s="10" t="str">
        <f>Rapportage!G1312 &amp; REPT(" ",4-MIN(4,LEN(Rapportage!G1312)))</f>
        <v xml:space="preserve">    </v>
      </c>
      <c r="I1312" s="10" t="str">
        <f>IF(Rapportage!H1312="","",IF(($Q$2-$P$2)&gt;=0,IF(LEN(TEXT(K1312*100,"00000000"))=3,_xlfn.CONCAT(0,TEXT(K1312*100,"000000.""00")),TEXT(K1312*100,"000000"".""00")),""""))</f>
        <v/>
      </c>
      <c r="J1312" s="10" t="str">
        <f>IF(Rapportage!I1312="","",IF(($Q$2-$P$2)&gt;=0,IF(LEN(TEXT(Rapportage!I1312*100,"000000"))=3,_xlfn.CONCAT(0,TEXT(Rapportage!I1312*100,"000.""00")),TEXT(Rapportage!I1312*100,"000"".""00")),""""))</f>
        <v/>
      </c>
      <c r="K1312" s="15">
        <f>ROUND(Rapportage!H1312,2)</f>
        <v>0</v>
      </c>
      <c r="O1312" t="s">
        <v>1346</v>
      </c>
      <c r="P1312">
        <v>1311</v>
      </c>
    </row>
    <row r="1313" spans="1:16" x14ac:dyDescent="0.25">
      <c r="A1313" t="str">
        <f>IF(LEN(Rapportage!A1313)="","",Rapportage!A1313&amp;REPT(" ",10-MIN(10,LEN(Rapportage!A1313))))</f>
        <v xml:space="preserve">          </v>
      </c>
      <c r="B1313" t="str">
        <f>IF(Rapportage!B1313=0,"",_xlfn.CONCAT(REPT("0",7-LEN(Rapportage!B1313)),Rapportage!B1313))</f>
        <v/>
      </c>
      <c r="C1313" t="str">
        <f>IF(Rapportage!C1313=0,"",IF(ISNUMBER(SEARCH("-",Rapportage!C1313)),_xlfn.CONCAT(REPT("0",7-LEN(LEFT(Rapportage!C1313,SEARCH("-",Rapportage!C1313)-1))),LEFT(Rapportage!C1313,SEARCH("-",Rapportage!C1313)-1)),_xlfn.CONCAT(REPT("0",7-LEN(Rapportage!C1313)),Rapportage!C1313)))</f>
        <v/>
      </c>
      <c r="E1313" t="s">
        <v>3848</v>
      </c>
      <c r="F1313" t="str">
        <f>IF(Rapportage!E1313="","",_xlfn.CONCAT(REPT("0",4-LEN(Rapportage!E1313)),Rapportage!E1313))</f>
        <v/>
      </c>
      <c r="G1313" s="10" t="str">
        <f>IF(Rapportage!F1313 ="0","  ", "  ")</f>
        <v xml:space="preserve">  </v>
      </c>
      <c r="H1313" s="10" t="str">
        <f>Rapportage!G1313 &amp; REPT(" ",4-MIN(4,LEN(Rapportage!G1313)))</f>
        <v xml:space="preserve">    </v>
      </c>
      <c r="I1313" s="10" t="str">
        <f>IF(Rapportage!H1313="","",IF(($Q$2-$P$2)&gt;=0,IF(LEN(TEXT(K1313*100,"00000000"))=3,_xlfn.CONCAT(0,TEXT(K1313*100,"000000.""00")),TEXT(K1313*100,"000000"".""00")),""""))</f>
        <v/>
      </c>
      <c r="J1313" s="10" t="str">
        <f>IF(Rapportage!I1313="","",IF(($Q$2-$P$2)&gt;=0,IF(LEN(TEXT(Rapportage!I1313*100,"000000"))=3,_xlfn.CONCAT(0,TEXT(Rapportage!I1313*100,"000.""00")),TEXT(Rapportage!I1313*100,"000"".""00")),""""))</f>
        <v/>
      </c>
      <c r="K1313" s="15">
        <f>ROUND(Rapportage!H1313,2)</f>
        <v>0</v>
      </c>
      <c r="O1313" t="s">
        <v>1347</v>
      </c>
      <c r="P1313">
        <v>1312</v>
      </c>
    </row>
    <row r="1314" spans="1:16" x14ac:dyDescent="0.25">
      <c r="A1314" t="str">
        <f>IF(LEN(Rapportage!A1314)="","",Rapportage!A1314&amp;REPT(" ",10-MIN(10,LEN(Rapportage!A1314))))</f>
        <v xml:space="preserve">          </v>
      </c>
      <c r="B1314" t="str">
        <f>IF(Rapportage!B1314=0,"",_xlfn.CONCAT(REPT("0",7-LEN(Rapportage!B1314)),Rapportage!B1314))</f>
        <v/>
      </c>
      <c r="C1314" t="str">
        <f>IF(Rapportage!C1314=0,"",IF(ISNUMBER(SEARCH("-",Rapportage!C1314)),_xlfn.CONCAT(REPT("0",7-LEN(LEFT(Rapportage!C1314,SEARCH("-",Rapportage!C1314)-1))),LEFT(Rapportage!C1314,SEARCH("-",Rapportage!C1314)-1)),_xlfn.CONCAT(REPT("0",7-LEN(Rapportage!C1314)),Rapportage!C1314)))</f>
        <v/>
      </c>
      <c r="E1314" t="s">
        <v>3849</v>
      </c>
      <c r="F1314" t="str">
        <f>IF(Rapportage!E1314="","",_xlfn.CONCAT(REPT("0",4-LEN(Rapportage!E1314)),Rapportage!E1314))</f>
        <v/>
      </c>
      <c r="G1314" s="10" t="str">
        <f>IF(Rapportage!F1314 ="0","  ", "  ")</f>
        <v xml:space="preserve">  </v>
      </c>
      <c r="H1314" s="10" t="str">
        <f>Rapportage!G1314 &amp; REPT(" ",4-MIN(4,LEN(Rapportage!G1314)))</f>
        <v xml:space="preserve">    </v>
      </c>
      <c r="I1314" s="10" t="str">
        <f>IF(Rapportage!H1314="","",IF(($Q$2-$P$2)&gt;=0,IF(LEN(TEXT(K1314*100,"00000000"))=3,_xlfn.CONCAT(0,TEXT(K1314*100,"000000.""00")),TEXT(K1314*100,"000000"".""00")),""""))</f>
        <v/>
      </c>
      <c r="J1314" s="10" t="str">
        <f>IF(Rapportage!I1314="","",IF(($Q$2-$P$2)&gt;=0,IF(LEN(TEXT(Rapportage!I1314*100,"000000"))=3,_xlfn.CONCAT(0,TEXT(Rapportage!I1314*100,"000.""00")),TEXT(Rapportage!I1314*100,"000"".""00")),""""))</f>
        <v/>
      </c>
      <c r="K1314" s="15">
        <f>ROUND(Rapportage!H1314,2)</f>
        <v>0</v>
      </c>
      <c r="O1314" t="s">
        <v>1348</v>
      </c>
      <c r="P1314">
        <v>1313</v>
      </c>
    </row>
    <row r="1315" spans="1:16" x14ac:dyDescent="0.25">
      <c r="A1315" t="str">
        <f>IF(LEN(Rapportage!A1315)="","",Rapportage!A1315&amp;REPT(" ",10-MIN(10,LEN(Rapportage!A1315))))</f>
        <v xml:space="preserve">          </v>
      </c>
      <c r="B1315" t="str">
        <f>IF(Rapportage!B1315=0,"",_xlfn.CONCAT(REPT("0",7-LEN(Rapportage!B1315)),Rapportage!B1315))</f>
        <v/>
      </c>
      <c r="C1315" t="str">
        <f>IF(Rapportage!C1315=0,"",IF(ISNUMBER(SEARCH("-",Rapportage!C1315)),_xlfn.CONCAT(REPT("0",7-LEN(LEFT(Rapportage!C1315,SEARCH("-",Rapportage!C1315)-1))),LEFT(Rapportage!C1315,SEARCH("-",Rapportage!C1315)-1)),_xlfn.CONCAT(REPT("0",7-LEN(Rapportage!C1315)),Rapportage!C1315)))</f>
        <v/>
      </c>
      <c r="E1315" t="s">
        <v>3850</v>
      </c>
      <c r="F1315" t="str">
        <f>IF(Rapportage!E1315="","",_xlfn.CONCAT(REPT("0",4-LEN(Rapportage!E1315)),Rapportage!E1315))</f>
        <v/>
      </c>
      <c r="G1315" s="10" t="str">
        <f>IF(Rapportage!F1315 ="0","  ", "  ")</f>
        <v xml:space="preserve">  </v>
      </c>
      <c r="H1315" s="10" t="str">
        <f>Rapportage!G1315 &amp; REPT(" ",4-MIN(4,LEN(Rapportage!G1315)))</f>
        <v xml:space="preserve">    </v>
      </c>
      <c r="I1315" s="10" t="str">
        <f>IF(Rapportage!H1315="","",IF(($Q$2-$P$2)&gt;=0,IF(LEN(TEXT(K1315*100,"00000000"))=3,_xlfn.CONCAT(0,TEXT(K1315*100,"000000.""00")),TEXT(K1315*100,"000000"".""00")),""""))</f>
        <v/>
      </c>
      <c r="J1315" s="10" t="str">
        <f>IF(Rapportage!I1315="","",IF(($Q$2-$P$2)&gt;=0,IF(LEN(TEXT(Rapportage!I1315*100,"000000"))=3,_xlfn.CONCAT(0,TEXT(Rapportage!I1315*100,"000.""00")),TEXT(Rapportage!I1315*100,"000"".""00")),""""))</f>
        <v/>
      </c>
      <c r="K1315" s="15">
        <f>ROUND(Rapportage!H1315,2)</f>
        <v>0</v>
      </c>
      <c r="O1315" t="s">
        <v>1349</v>
      </c>
      <c r="P1315">
        <v>1314</v>
      </c>
    </row>
    <row r="1316" spans="1:16" x14ac:dyDescent="0.25">
      <c r="A1316" t="str">
        <f>IF(LEN(Rapportage!A1316)="","",Rapportage!A1316&amp;REPT(" ",10-MIN(10,LEN(Rapportage!A1316))))</f>
        <v xml:space="preserve">          </v>
      </c>
      <c r="B1316" t="str">
        <f>IF(Rapportage!B1316=0,"",_xlfn.CONCAT(REPT("0",7-LEN(Rapportage!B1316)),Rapportage!B1316))</f>
        <v/>
      </c>
      <c r="C1316" t="str">
        <f>IF(Rapportage!C1316=0,"",IF(ISNUMBER(SEARCH("-",Rapportage!C1316)),_xlfn.CONCAT(REPT("0",7-LEN(LEFT(Rapportage!C1316,SEARCH("-",Rapportage!C1316)-1))),LEFT(Rapportage!C1316,SEARCH("-",Rapportage!C1316)-1)),_xlfn.CONCAT(REPT("0",7-LEN(Rapportage!C1316)),Rapportage!C1316)))</f>
        <v/>
      </c>
      <c r="E1316" t="s">
        <v>3851</v>
      </c>
      <c r="F1316" t="str">
        <f>IF(Rapportage!E1316="","",_xlfn.CONCAT(REPT("0",4-LEN(Rapportage!E1316)),Rapportage!E1316))</f>
        <v/>
      </c>
      <c r="G1316" s="10" t="str">
        <f>IF(Rapportage!F1316 ="0","  ", "  ")</f>
        <v xml:space="preserve">  </v>
      </c>
      <c r="H1316" s="10" t="str">
        <f>Rapportage!G1316 &amp; REPT(" ",4-MIN(4,LEN(Rapportage!G1316)))</f>
        <v xml:space="preserve">    </v>
      </c>
      <c r="I1316" s="10" t="str">
        <f>IF(Rapportage!H1316="","",IF(($Q$2-$P$2)&gt;=0,IF(LEN(TEXT(K1316*100,"00000000"))=3,_xlfn.CONCAT(0,TEXT(K1316*100,"000000.""00")),TEXT(K1316*100,"000000"".""00")),""""))</f>
        <v/>
      </c>
      <c r="J1316" s="10" t="str">
        <f>IF(Rapportage!I1316="","",IF(($Q$2-$P$2)&gt;=0,IF(LEN(TEXT(Rapportage!I1316*100,"000000"))=3,_xlfn.CONCAT(0,TEXT(Rapportage!I1316*100,"000.""00")),TEXT(Rapportage!I1316*100,"000"".""00")),""""))</f>
        <v/>
      </c>
      <c r="K1316" s="15">
        <f>ROUND(Rapportage!H1316,2)</f>
        <v>0</v>
      </c>
      <c r="O1316" t="s">
        <v>1350</v>
      </c>
      <c r="P1316">
        <v>1315</v>
      </c>
    </row>
    <row r="1317" spans="1:16" x14ac:dyDescent="0.25">
      <c r="A1317" t="str">
        <f>IF(LEN(Rapportage!A1317)="","",Rapportage!A1317&amp;REPT(" ",10-MIN(10,LEN(Rapportage!A1317))))</f>
        <v xml:space="preserve">          </v>
      </c>
      <c r="B1317" t="str">
        <f>IF(Rapportage!B1317=0,"",_xlfn.CONCAT(REPT("0",7-LEN(Rapportage!B1317)),Rapportage!B1317))</f>
        <v/>
      </c>
      <c r="C1317" t="str">
        <f>IF(Rapportage!C1317=0,"",IF(ISNUMBER(SEARCH("-",Rapportage!C1317)),_xlfn.CONCAT(REPT("0",7-LEN(LEFT(Rapportage!C1317,SEARCH("-",Rapportage!C1317)-1))),LEFT(Rapportage!C1317,SEARCH("-",Rapportage!C1317)-1)),_xlfn.CONCAT(REPT("0",7-LEN(Rapportage!C1317)),Rapportage!C1317)))</f>
        <v/>
      </c>
      <c r="E1317" t="s">
        <v>3852</v>
      </c>
      <c r="F1317" t="str">
        <f>IF(Rapportage!E1317="","",_xlfn.CONCAT(REPT("0",4-LEN(Rapportage!E1317)),Rapportage!E1317))</f>
        <v/>
      </c>
      <c r="G1317" s="10" t="str">
        <f>IF(Rapportage!F1317 ="0","  ", "  ")</f>
        <v xml:space="preserve">  </v>
      </c>
      <c r="H1317" s="10" t="str">
        <f>Rapportage!G1317 &amp; REPT(" ",4-MIN(4,LEN(Rapportage!G1317)))</f>
        <v xml:space="preserve">    </v>
      </c>
      <c r="I1317" s="10" t="str">
        <f>IF(Rapportage!H1317="","",IF(($Q$2-$P$2)&gt;=0,IF(LEN(TEXT(K1317*100,"00000000"))=3,_xlfn.CONCAT(0,TEXT(K1317*100,"000000.""00")),TEXT(K1317*100,"000000"".""00")),""""))</f>
        <v/>
      </c>
      <c r="J1317" s="10" t="str">
        <f>IF(Rapportage!I1317="","",IF(($Q$2-$P$2)&gt;=0,IF(LEN(TEXT(Rapportage!I1317*100,"000000"))=3,_xlfn.CONCAT(0,TEXT(Rapportage!I1317*100,"000.""00")),TEXT(Rapportage!I1317*100,"000"".""00")),""""))</f>
        <v/>
      </c>
      <c r="K1317" s="15">
        <f>ROUND(Rapportage!H1317,2)</f>
        <v>0</v>
      </c>
      <c r="O1317" t="s">
        <v>1351</v>
      </c>
      <c r="P1317">
        <v>1316</v>
      </c>
    </row>
    <row r="1318" spans="1:16" x14ac:dyDescent="0.25">
      <c r="A1318" t="str">
        <f>IF(LEN(Rapportage!A1318)="","",Rapportage!A1318&amp;REPT(" ",10-MIN(10,LEN(Rapportage!A1318))))</f>
        <v xml:space="preserve">          </v>
      </c>
      <c r="B1318" t="str">
        <f>IF(Rapportage!B1318=0,"",_xlfn.CONCAT(REPT("0",7-LEN(Rapportage!B1318)),Rapportage!B1318))</f>
        <v/>
      </c>
      <c r="C1318" t="str">
        <f>IF(Rapportage!C1318=0,"",IF(ISNUMBER(SEARCH("-",Rapportage!C1318)),_xlfn.CONCAT(REPT("0",7-LEN(LEFT(Rapportage!C1318,SEARCH("-",Rapportage!C1318)-1))),LEFT(Rapportage!C1318,SEARCH("-",Rapportage!C1318)-1)),_xlfn.CONCAT(REPT("0",7-LEN(Rapportage!C1318)),Rapportage!C1318)))</f>
        <v/>
      </c>
      <c r="E1318" t="s">
        <v>3853</v>
      </c>
      <c r="F1318" t="str">
        <f>IF(Rapportage!E1318="","",_xlfn.CONCAT(REPT("0",4-LEN(Rapportage!E1318)),Rapportage!E1318))</f>
        <v/>
      </c>
      <c r="G1318" s="10" t="str">
        <f>IF(Rapportage!F1318 ="0","  ", "  ")</f>
        <v xml:space="preserve">  </v>
      </c>
      <c r="H1318" s="10" t="str">
        <f>Rapportage!G1318 &amp; REPT(" ",4-MIN(4,LEN(Rapportage!G1318)))</f>
        <v xml:space="preserve">    </v>
      </c>
      <c r="I1318" s="10" t="str">
        <f>IF(Rapportage!H1318="","",IF(($Q$2-$P$2)&gt;=0,IF(LEN(TEXT(K1318*100,"00000000"))=3,_xlfn.CONCAT(0,TEXT(K1318*100,"000000.""00")),TEXT(K1318*100,"000000"".""00")),""""))</f>
        <v/>
      </c>
      <c r="J1318" s="10" t="str">
        <f>IF(Rapportage!I1318="","",IF(($Q$2-$P$2)&gt;=0,IF(LEN(TEXT(Rapportage!I1318*100,"000000"))=3,_xlfn.CONCAT(0,TEXT(Rapportage!I1318*100,"000.""00")),TEXT(Rapportage!I1318*100,"000"".""00")),""""))</f>
        <v/>
      </c>
      <c r="K1318" s="15">
        <f>ROUND(Rapportage!H1318,2)</f>
        <v>0</v>
      </c>
      <c r="O1318" t="s">
        <v>1352</v>
      </c>
      <c r="P1318">
        <v>1317</v>
      </c>
    </row>
    <row r="1319" spans="1:16" x14ac:dyDescent="0.25">
      <c r="A1319" t="str">
        <f>IF(LEN(Rapportage!A1319)="","",Rapportage!A1319&amp;REPT(" ",10-MIN(10,LEN(Rapportage!A1319))))</f>
        <v xml:space="preserve">          </v>
      </c>
      <c r="B1319" t="str">
        <f>IF(Rapportage!B1319=0,"",_xlfn.CONCAT(REPT("0",7-LEN(Rapportage!B1319)),Rapportage!B1319))</f>
        <v/>
      </c>
      <c r="C1319" t="str">
        <f>IF(Rapportage!C1319=0,"",IF(ISNUMBER(SEARCH("-",Rapportage!C1319)),_xlfn.CONCAT(REPT("0",7-LEN(LEFT(Rapportage!C1319,SEARCH("-",Rapportage!C1319)-1))),LEFT(Rapportage!C1319,SEARCH("-",Rapportage!C1319)-1)),_xlfn.CONCAT(REPT("0",7-LEN(Rapportage!C1319)),Rapportage!C1319)))</f>
        <v/>
      </c>
      <c r="E1319" t="s">
        <v>3854</v>
      </c>
      <c r="F1319" t="str">
        <f>IF(Rapportage!E1319="","",_xlfn.CONCAT(REPT("0",4-LEN(Rapportage!E1319)),Rapportage!E1319))</f>
        <v/>
      </c>
      <c r="G1319" s="10" t="str">
        <f>IF(Rapportage!F1319 ="0","  ", "  ")</f>
        <v xml:space="preserve">  </v>
      </c>
      <c r="H1319" s="10" t="str">
        <f>Rapportage!G1319 &amp; REPT(" ",4-MIN(4,LEN(Rapportage!G1319)))</f>
        <v xml:space="preserve">    </v>
      </c>
      <c r="I1319" s="10" t="str">
        <f>IF(Rapportage!H1319="","",IF(($Q$2-$P$2)&gt;=0,IF(LEN(TEXT(K1319*100,"00000000"))=3,_xlfn.CONCAT(0,TEXT(K1319*100,"000000.""00")),TEXT(K1319*100,"000000"".""00")),""""))</f>
        <v/>
      </c>
      <c r="J1319" s="10" t="str">
        <f>IF(Rapportage!I1319="","",IF(($Q$2-$P$2)&gt;=0,IF(LEN(TEXT(Rapportage!I1319*100,"000000"))=3,_xlfn.CONCAT(0,TEXT(Rapportage!I1319*100,"000.""00")),TEXT(Rapportage!I1319*100,"000"".""00")),""""))</f>
        <v/>
      </c>
      <c r="K1319" s="15">
        <f>ROUND(Rapportage!H1319,2)</f>
        <v>0</v>
      </c>
      <c r="O1319" t="s">
        <v>1353</v>
      </c>
      <c r="P1319">
        <v>1318</v>
      </c>
    </row>
    <row r="1320" spans="1:16" x14ac:dyDescent="0.25">
      <c r="A1320" t="str">
        <f>IF(LEN(Rapportage!A1320)="","",Rapportage!A1320&amp;REPT(" ",10-MIN(10,LEN(Rapportage!A1320))))</f>
        <v xml:space="preserve">          </v>
      </c>
      <c r="B1320" t="str">
        <f>IF(Rapportage!B1320=0,"",_xlfn.CONCAT(REPT("0",7-LEN(Rapportage!B1320)),Rapportage!B1320))</f>
        <v/>
      </c>
      <c r="C1320" t="str">
        <f>IF(Rapportage!C1320=0,"",IF(ISNUMBER(SEARCH("-",Rapportage!C1320)),_xlfn.CONCAT(REPT("0",7-LEN(LEFT(Rapportage!C1320,SEARCH("-",Rapportage!C1320)-1))),LEFT(Rapportage!C1320,SEARCH("-",Rapportage!C1320)-1)),_xlfn.CONCAT(REPT("0",7-LEN(Rapportage!C1320)),Rapportage!C1320)))</f>
        <v/>
      </c>
      <c r="E1320" t="s">
        <v>3855</v>
      </c>
      <c r="F1320" t="str">
        <f>IF(Rapportage!E1320="","",_xlfn.CONCAT(REPT("0",4-LEN(Rapportage!E1320)),Rapportage!E1320))</f>
        <v/>
      </c>
      <c r="G1320" s="10" t="str">
        <f>IF(Rapportage!F1320 ="0","  ", "  ")</f>
        <v xml:space="preserve">  </v>
      </c>
      <c r="H1320" s="10" t="str">
        <f>Rapportage!G1320 &amp; REPT(" ",4-MIN(4,LEN(Rapportage!G1320)))</f>
        <v xml:space="preserve">    </v>
      </c>
      <c r="I1320" s="10" t="str">
        <f>IF(Rapportage!H1320="","",IF(($Q$2-$P$2)&gt;=0,IF(LEN(TEXT(K1320*100,"00000000"))=3,_xlfn.CONCAT(0,TEXT(K1320*100,"000000.""00")),TEXT(K1320*100,"000000"".""00")),""""))</f>
        <v/>
      </c>
      <c r="J1320" s="10" t="str">
        <f>IF(Rapportage!I1320="","",IF(($Q$2-$P$2)&gt;=0,IF(LEN(TEXT(Rapportage!I1320*100,"000000"))=3,_xlfn.CONCAT(0,TEXT(Rapportage!I1320*100,"000.""00")),TEXT(Rapportage!I1320*100,"000"".""00")),""""))</f>
        <v/>
      </c>
      <c r="K1320" s="15">
        <f>ROUND(Rapportage!H1320,2)</f>
        <v>0</v>
      </c>
      <c r="O1320" t="s">
        <v>1354</v>
      </c>
      <c r="P1320">
        <v>1319</v>
      </c>
    </row>
    <row r="1321" spans="1:16" x14ac:dyDescent="0.25">
      <c r="A1321" t="str">
        <f>IF(LEN(Rapportage!A1321)="","",Rapportage!A1321&amp;REPT(" ",10-MIN(10,LEN(Rapportage!A1321))))</f>
        <v xml:space="preserve">          </v>
      </c>
      <c r="B1321" t="str">
        <f>IF(Rapportage!B1321=0,"",_xlfn.CONCAT(REPT("0",7-LEN(Rapportage!B1321)),Rapportage!B1321))</f>
        <v/>
      </c>
      <c r="C1321" t="str">
        <f>IF(Rapportage!C1321=0,"",IF(ISNUMBER(SEARCH("-",Rapportage!C1321)),_xlfn.CONCAT(REPT("0",7-LEN(LEFT(Rapportage!C1321,SEARCH("-",Rapportage!C1321)-1))),LEFT(Rapportage!C1321,SEARCH("-",Rapportage!C1321)-1)),_xlfn.CONCAT(REPT("0",7-LEN(Rapportage!C1321)),Rapportage!C1321)))</f>
        <v/>
      </c>
      <c r="E1321" t="s">
        <v>3856</v>
      </c>
      <c r="F1321" t="str">
        <f>IF(Rapportage!E1321="","",_xlfn.CONCAT(REPT("0",4-LEN(Rapportage!E1321)),Rapportage!E1321))</f>
        <v/>
      </c>
      <c r="G1321" s="10" t="str">
        <f>IF(Rapportage!F1321 ="0","  ", "  ")</f>
        <v xml:space="preserve">  </v>
      </c>
      <c r="H1321" s="10" t="str">
        <f>Rapportage!G1321 &amp; REPT(" ",4-MIN(4,LEN(Rapportage!G1321)))</f>
        <v xml:space="preserve">    </v>
      </c>
      <c r="I1321" s="10" t="str">
        <f>IF(Rapportage!H1321="","",IF(($Q$2-$P$2)&gt;=0,IF(LEN(TEXT(K1321*100,"00000000"))=3,_xlfn.CONCAT(0,TEXT(K1321*100,"000000.""00")),TEXT(K1321*100,"000000"".""00")),""""))</f>
        <v/>
      </c>
      <c r="J1321" s="10" t="str">
        <f>IF(Rapportage!I1321="","",IF(($Q$2-$P$2)&gt;=0,IF(LEN(TEXT(Rapportage!I1321*100,"000000"))=3,_xlfn.CONCAT(0,TEXT(Rapportage!I1321*100,"000.""00")),TEXT(Rapportage!I1321*100,"000"".""00")),""""))</f>
        <v/>
      </c>
      <c r="K1321" s="15">
        <f>ROUND(Rapportage!H1321,2)</f>
        <v>0</v>
      </c>
      <c r="O1321" t="s">
        <v>1355</v>
      </c>
      <c r="P1321">
        <v>1320</v>
      </c>
    </row>
    <row r="1322" spans="1:16" x14ac:dyDescent="0.25">
      <c r="A1322" t="str">
        <f>IF(LEN(Rapportage!A1322)="","",Rapportage!A1322&amp;REPT(" ",10-MIN(10,LEN(Rapportage!A1322))))</f>
        <v xml:space="preserve">          </v>
      </c>
      <c r="B1322" t="str">
        <f>IF(Rapportage!B1322=0,"",_xlfn.CONCAT(REPT("0",7-LEN(Rapportage!B1322)),Rapportage!B1322))</f>
        <v/>
      </c>
      <c r="C1322" t="str">
        <f>IF(Rapportage!C1322=0,"",IF(ISNUMBER(SEARCH("-",Rapportage!C1322)),_xlfn.CONCAT(REPT("0",7-LEN(LEFT(Rapportage!C1322,SEARCH("-",Rapportage!C1322)-1))),LEFT(Rapportage!C1322,SEARCH("-",Rapportage!C1322)-1)),_xlfn.CONCAT(REPT("0",7-LEN(Rapportage!C1322)),Rapportage!C1322)))</f>
        <v/>
      </c>
      <c r="E1322" t="s">
        <v>3857</v>
      </c>
      <c r="F1322" t="str">
        <f>IF(Rapportage!E1322="","",_xlfn.CONCAT(REPT("0",4-LEN(Rapportage!E1322)),Rapportage!E1322))</f>
        <v/>
      </c>
      <c r="G1322" s="10" t="str">
        <f>IF(Rapportage!F1322 ="0","  ", "  ")</f>
        <v xml:space="preserve">  </v>
      </c>
      <c r="H1322" s="10" t="str">
        <f>Rapportage!G1322 &amp; REPT(" ",4-MIN(4,LEN(Rapportage!G1322)))</f>
        <v xml:space="preserve">    </v>
      </c>
      <c r="I1322" s="10" t="str">
        <f>IF(Rapportage!H1322="","",IF(($Q$2-$P$2)&gt;=0,IF(LEN(TEXT(K1322*100,"00000000"))=3,_xlfn.CONCAT(0,TEXT(K1322*100,"000000.""00")),TEXT(K1322*100,"000000"".""00")),""""))</f>
        <v/>
      </c>
      <c r="J1322" s="10" t="str">
        <f>IF(Rapportage!I1322="","",IF(($Q$2-$P$2)&gt;=0,IF(LEN(TEXT(Rapportage!I1322*100,"000000"))=3,_xlfn.CONCAT(0,TEXT(Rapportage!I1322*100,"000.""00")),TEXT(Rapportage!I1322*100,"000"".""00")),""""))</f>
        <v/>
      </c>
      <c r="K1322" s="15">
        <f>ROUND(Rapportage!H1322,2)</f>
        <v>0</v>
      </c>
      <c r="O1322" t="s">
        <v>1356</v>
      </c>
      <c r="P1322">
        <v>1321</v>
      </c>
    </row>
    <row r="1323" spans="1:16" x14ac:dyDescent="0.25">
      <c r="A1323" t="str">
        <f>IF(LEN(Rapportage!A1323)="","",Rapportage!A1323&amp;REPT(" ",10-MIN(10,LEN(Rapportage!A1323))))</f>
        <v xml:space="preserve">          </v>
      </c>
      <c r="B1323" t="str">
        <f>IF(Rapportage!B1323=0,"",_xlfn.CONCAT(REPT("0",7-LEN(Rapportage!B1323)),Rapportage!B1323))</f>
        <v/>
      </c>
      <c r="C1323" t="str">
        <f>IF(Rapportage!C1323=0,"",IF(ISNUMBER(SEARCH("-",Rapportage!C1323)),_xlfn.CONCAT(REPT("0",7-LEN(LEFT(Rapportage!C1323,SEARCH("-",Rapportage!C1323)-1))),LEFT(Rapportage!C1323,SEARCH("-",Rapportage!C1323)-1)),_xlfn.CONCAT(REPT("0",7-LEN(Rapportage!C1323)),Rapportage!C1323)))</f>
        <v/>
      </c>
      <c r="E1323" t="s">
        <v>3858</v>
      </c>
      <c r="F1323" t="str">
        <f>IF(Rapportage!E1323="","",_xlfn.CONCAT(REPT("0",4-LEN(Rapportage!E1323)),Rapportage!E1323))</f>
        <v/>
      </c>
      <c r="G1323" s="10" t="str">
        <f>IF(Rapportage!F1323 ="0","  ", "  ")</f>
        <v xml:space="preserve">  </v>
      </c>
      <c r="H1323" s="10" t="str">
        <f>Rapportage!G1323 &amp; REPT(" ",4-MIN(4,LEN(Rapportage!G1323)))</f>
        <v xml:space="preserve">    </v>
      </c>
      <c r="I1323" s="10" t="str">
        <f>IF(Rapportage!H1323="","",IF(($Q$2-$P$2)&gt;=0,IF(LEN(TEXT(K1323*100,"00000000"))=3,_xlfn.CONCAT(0,TEXT(K1323*100,"000000.""00")),TEXT(K1323*100,"000000"".""00")),""""))</f>
        <v/>
      </c>
      <c r="J1323" s="10" t="str">
        <f>IF(Rapportage!I1323="","",IF(($Q$2-$P$2)&gt;=0,IF(LEN(TEXT(Rapportage!I1323*100,"000000"))=3,_xlfn.CONCAT(0,TEXT(Rapportage!I1323*100,"000.""00")),TEXT(Rapportage!I1323*100,"000"".""00")),""""))</f>
        <v/>
      </c>
      <c r="K1323" s="15">
        <f>ROUND(Rapportage!H1323,2)</f>
        <v>0</v>
      </c>
      <c r="O1323" t="s">
        <v>1357</v>
      </c>
      <c r="P1323">
        <v>1322</v>
      </c>
    </row>
    <row r="1324" spans="1:16" x14ac:dyDescent="0.25">
      <c r="A1324" t="str">
        <f>IF(LEN(Rapportage!A1324)="","",Rapportage!A1324&amp;REPT(" ",10-MIN(10,LEN(Rapportage!A1324))))</f>
        <v xml:space="preserve">          </v>
      </c>
      <c r="B1324" t="str">
        <f>IF(Rapportage!B1324=0,"",_xlfn.CONCAT(REPT("0",7-LEN(Rapportage!B1324)),Rapportage!B1324))</f>
        <v/>
      </c>
      <c r="C1324" t="str">
        <f>IF(Rapportage!C1324=0,"",IF(ISNUMBER(SEARCH("-",Rapportage!C1324)),_xlfn.CONCAT(REPT("0",7-LEN(LEFT(Rapportage!C1324,SEARCH("-",Rapportage!C1324)-1))),LEFT(Rapportage!C1324,SEARCH("-",Rapportage!C1324)-1)),_xlfn.CONCAT(REPT("0",7-LEN(Rapportage!C1324)),Rapportage!C1324)))</f>
        <v/>
      </c>
      <c r="E1324" t="s">
        <v>3859</v>
      </c>
      <c r="F1324" t="str">
        <f>IF(Rapportage!E1324="","",_xlfn.CONCAT(REPT("0",4-LEN(Rapportage!E1324)),Rapportage!E1324))</f>
        <v/>
      </c>
      <c r="G1324" s="10" t="str">
        <f>IF(Rapportage!F1324 ="0","  ", "  ")</f>
        <v xml:space="preserve">  </v>
      </c>
      <c r="H1324" s="10" t="str">
        <f>Rapportage!G1324 &amp; REPT(" ",4-MIN(4,LEN(Rapportage!G1324)))</f>
        <v xml:space="preserve">    </v>
      </c>
      <c r="I1324" s="10" t="str">
        <f>IF(Rapportage!H1324="","",IF(($Q$2-$P$2)&gt;=0,IF(LEN(TEXT(K1324*100,"00000000"))=3,_xlfn.CONCAT(0,TEXT(K1324*100,"000000.""00")),TEXT(K1324*100,"000000"".""00")),""""))</f>
        <v/>
      </c>
      <c r="J1324" s="10" t="str">
        <f>IF(Rapportage!I1324="","",IF(($Q$2-$P$2)&gt;=0,IF(LEN(TEXT(Rapportage!I1324*100,"000000"))=3,_xlfn.CONCAT(0,TEXT(Rapportage!I1324*100,"000.""00")),TEXT(Rapportage!I1324*100,"000"".""00")),""""))</f>
        <v/>
      </c>
      <c r="K1324" s="15">
        <f>ROUND(Rapportage!H1324,2)</f>
        <v>0</v>
      </c>
      <c r="O1324" t="s">
        <v>1358</v>
      </c>
      <c r="P1324">
        <v>1323</v>
      </c>
    </row>
    <row r="1325" spans="1:16" x14ac:dyDescent="0.25">
      <c r="A1325" t="str">
        <f>IF(LEN(Rapportage!A1325)="","",Rapportage!A1325&amp;REPT(" ",10-MIN(10,LEN(Rapportage!A1325))))</f>
        <v xml:space="preserve">          </v>
      </c>
      <c r="B1325" t="str">
        <f>IF(Rapportage!B1325=0,"",_xlfn.CONCAT(REPT("0",7-LEN(Rapportage!B1325)),Rapportage!B1325))</f>
        <v/>
      </c>
      <c r="C1325" t="str">
        <f>IF(Rapportage!C1325=0,"",IF(ISNUMBER(SEARCH("-",Rapportage!C1325)),_xlfn.CONCAT(REPT("0",7-LEN(LEFT(Rapportage!C1325,SEARCH("-",Rapportage!C1325)-1))),LEFT(Rapportage!C1325,SEARCH("-",Rapportage!C1325)-1)),_xlfn.CONCAT(REPT("0",7-LEN(Rapportage!C1325)),Rapportage!C1325)))</f>
        <v/>
      </c>
      <c r="E1325" t="s">
        <v>3860</v>
      </c>
      <c r="F1325" t="str">
        <f>IF(Rapportage!E1325="","",_xlfn.CONCAT(REPT("0",4-LEN(Rapportage!E1325)),Rapportage!E1325))</f>
        <v/>
      </c>
      <c r="G1325" s="10" t="str">
        <f>IF(Rapportage!F1325 ="0","  ", "  ")</f>
        <v xml:space="preserve">  </v>
      </c>
      <c r="H1325" s="10" t="str">
        <f>Rapportage!G1325 &amp; REPT(" ",4-MIN(4,LEN(Rapportage!G1325)))</f>
        <v xml:space="preserve">    </v>
      </c>
      <c r="I1325" s="10" t="str">
        <f>IF(Rapportage!H1325="","",IF(($Q$2-$P$2)&gt;=0,IF(LEN(TEXT(K1325*100,"00000000"))=3,_xlfn.CONCAT(0,TEXT(K1325*100,"000000.""00")),TEXT(K1325*100,"000000"".""00")),""""))</f>
        <v/>
      </c>
      <c r="J1325" s="10" t="str">
        <f>IF(Rapportage!I1325="","",IF(($Q$2-$P$2)&gt;=0,IF(LEN(TEXT(Rapportage!I1325*100,"000000"))=3,_xlfn.CONCAT(0,TEXT(Rapportage!I1325*100,"000.""00")),TEXT(Rapportage!I1325*100,"000"".""00")),""""))</f>
        <v/>
      </c>
      <c r="K1325" s="15">
        <f>ROUND(Rapportage!H1325,2)</f>
        <v>0</v>
      </c>
      <c r="O1325" t="s">
        <v>1359</v>
      </c>
      <c r="P1325">
        <v>1324</v>
      </c>
    </row>
    <row r="1326" spans="1:16" x14ac:dyDescent="0.25">
      <c r="A1326" t="str">
        <f>IF(LEN(Rapportage!A1326)="","",Rapportage!A1326&amp;REPT(" ",10-MIN(10,LEN(Rapportage!A1326))))</f>
        <v xml:space="preserve">          </v>
      </c>
      <c r="B1326" t="str">
        <f>IF(Rapportage!B1326=0,"",_xlfn.CONCAT(REPT("0",7-LEN(Rapportage!B1326)),Rapportage!B1326))</f>
        <v/>
      </c>
      <c r="C1326" t="str">
        <f>IF(Rapportage!C1326=0,"",IF(ISNUMBER(SEARCH("-",Rapportage!C1326)),_xlfn.CONCAT(REPT("0",7-LEN(LEFT(Rapportage!C1326,SEARCH("-",Rapportage!C1326)-1))),LEFT(Rapportage!C1326,SEARCH("-",Rapportage!C1326)-1)),_xlfn.CONCAT(REPT("0",7-LEN(Rapportage!C1326)),Rapportage!C1326)))</f>
        <v/>
      </c>
      <c r="E1326" t="s">
        <v>3861</v>
      </c>
      <c r="F1326" t="str">
        <f>IF(Rapportage!E1326="","",_xlfn.CONCAT(REPT("0",4-LEN(Rapportage!E1326)),Rapportage!E1326))</f>
        <v/>
      </c>
      <c r="G1326" s="10" t="str">
        <f>IF(Rapportage!F1326 ="0","  ", "  ")</f>
        <v xml:space="preserve">  </v>
      </c>
      <c r="H1326" s="10" t="str">
        <f>Rapportage!G1326 &amp; REPT(" ",4-MIN(4,LEN(Rapportage!G1326)))</f>
        <v xml:space="preserve">    </v>
      </c>
      <c r="I1326" s="10" t="str">
        <f>IF(Rapportage!H1326="","",IF(($Q$2-$P$2)&gt;=0,IF(LEN(TEXT(K1326*100,"00000000"))=3,_xlfn.CONCAT(0,TEXT(K1326*100,"000000.""00")),TEXT(K1326*100,"000000"".""00")),""""))</f>
        <v/>
      </c>
      <c r="J1326" s="10" t="str">
        <f>IF(Rapportage!I1326="","",IF(($Q$2-$P$2)&gt;=0,IF(LEN(TEXT(Rapportage!I1326*100,"000000"))=3,_xlfn.CONCAT(0,TEXT(Rapportage!I1326*100,"000.""00")),TEXT(Rapportage!I1326*100,"000"".""00")),""""))</f>
        <v/>
      </c>
      <c r="K1326" s="15">
        <f>ROUND(Rapportage!H1326,2)</f>
        <v>0</v>
      </c>
      <c r="O1326" t="s">
        <v>1360</v>
      </c>
      <c r="P1326">
        <v>1325</v>
      </c>
    </row>
    <row r="1327" spans="1:16" x14ac:dyDescent="0.25">
      <c r="A1327" t="str">
        <f>IF(LEN(Rapportage!A1327)="","",Rapportage!A1327&amp;REPT(" ",10-MIN(10,LEN(Rapportage!A1327))))</f>
        <v xml:space="preserve">          </v>
      </c>
      <c r="B1327" t="str">
        <f>IF(Rapportage!B1327=0,"",_xlfn.CONCAT(REPT("0",7-LEN(Rapportage!B1327)),Rapportage!B1327))</f>
        <v/>
      </c>
      <c r="C1327" t="str">
        <f>IF(Rapportage!C1327=0,"",IF(ISNUMBER(SEARCH("-",Rapportage!C1327)),_xlfn.CONCAT(REPT("0",7-LEN(LEFT(Rapportage!C1327,SEARCH("-",Rapportage!C1327)-1))),LEFT(Rapportage!C1327,SEARCH("-",Rapportage!C1327)-1)),_xlfn.CONCAT(REPT("0",7-LEN(Rapportage!C1327)),Rapportage!C1327)))</f>
        <v/>
      </c>
      <c r="E1327" t="s">
        <v>3862</v>
      </c>
      <c r="F1327" t="str">
        <f>IF(Rapportage!E1327="","",_xlfn.CONCAT(REPT("0",4-LEN(Rapportage!E1327)),Rapportage!E1327))</f>
        <v/>
      </c>
      <c r="G1327" s="10" t="str">
        <f>IF(Rapportage!F1327 ="0","  ", "  ")</f>
        <v xml:space="preserve">  </v>
      </c>
      <c r="H1327" s="10" t="str">
        <f>Rapportage!G1327 &amp; REPT(" ",4-MIN(4,LEN(Rapportage!G1327)))</f>
        <v xml:space="preserve">    </v>
      </c>
      <c r="I1327" s="10" t="str">
        <f>IF(Rapportage!H1327="","",IF(($Q$2-$P$2)&gt;=0,IF(LEN(TEXT(K1327*100,"00000000"))=3,_xlfn.CONCAT(0,TEXT(K1327*100,"000000.""00")),TEXT(K1327*100,"000000"".""00")),""""))</f>
        <v/>
      </c>
      <c r="J1327" s="10" t="str">
        <f>IF(Rapportage!I1327="","",IF(($Q$2-$P$2)&gt;=0,IF(LEN(TEXT(Rapportage!I1327*100,"000000"))=3,_xlfn.CONCAT(0,TEXT(Rapportage!I1327*100,"000.""00")),TEXT(Rapportage!I1327*100,"000"".""00")),""""))</f>
        <v/>
      </c>
      <c r="K1327" s="15">
        <f>ROUND(Rapportage!H1327,2)</f>
        <v>0</v>
      </c>
      <c r="O1327" t="s">
        <v>1361</v>
      </c>
      <c r="P1327">
        <v>1326</v>
      </c>
    </row>
    <row r="1328" spans="1:16" x14ac:dyDescent="0.25">
      <c r="A1328" t="str">
        <f>IF(LEN(Rapportage!A1328)="","",Rapportage!A1328&amp;REPT(" ",10-MIN(10,LEN(Rapportage!A1328))))</f>
        <v xml:space="preserve">          </v>
      </c>
      <c r="B1328" t="str">
        <f>IF(Rapportage!B1328=0,"",_xlfn.CONCAT(REPT("0",7-LEN(Rapportage!B1328)),Rapportage!B1328))</f>
        <v/>
      </c>
      <c r="C1328" t="str">
        <f>IF(Rapportage!C1328=0,"",IF(ISNUMBER(SEARCH("-",Rapportage!C1328)),_xlfn.CONCAT(REPT("0",7-LEN(LEFT(Rapportage!C1328,SEARCH("-",Rapportage!C1328)-1))),LEFT(Rapportage!C1328,SEARCH("-",Rapportage!C1328)-1)),_xlfn.CONCAT(REPT("0",7-LEN(Rapportage!C1328)),Rapportage!C1328)))</f>
        <v/>
      </c>
      <c r="E1328" t="s">
        <v>3863</v>
      </c>
      <c r="F1328" t="str">
        <f>IF(Rapportage!E1328="","",_xlfn.CONCAT(REPT("0",4-LEN(Rapportage!E1328)),Rapportage!E1328))</f>
        <v/>
      </c>
      <c r="G1328" s="10" t="str">
        <f>IF(Rapportage!F1328 ="0","  ", "  ")</f>
        <v xml:space="preserve">  </v>
      </c>
      <c r="H1328" s="10" t="str">
        <f>Rapportage!G1328 &amp; REPT(" ",4-MIN(4,LEN(Rapportage!G1328)))</f>
        <v xml:space="preserve">    </v>
      </c>
      <c r="I1328" s="10" t="str">
        <f>IF(Rapportage!H1328="","",IF(($Q$2-$P$2)&gt;=0,IF(LEN(TEXT(K1328*100,"00000000"))=3,_xlfn.CONCAT(0,TEXT(K1328*100,"000000.""00")),TEXT(K1328*100,"000000"".""00")),""""))</f>
        <v/>
      </c>
      <c r="J1328" s="10" t="str">
        <f>IF(Rapportage!I1328="","",IF(($Q$2-$P$2)&gt;=0,IF(LEN(TEXT(Rapportage!I1328*100,"000000"))=3,_xlfn.CONCAT(0,TEXT(Rapportage!I1328*100,"000.""00")),TEXT(Rapportage!I1328*100,"000"".""00")),""""))</f>
        <v/>
      </c>
      <c r="K1328" s="15">
        <f>ROUND(Rapportage!H1328,2)</f>
        <v>0</v>
      </c>
      <c r="O1328" t="s">
        <v>1362</v>
      </c>
      <c r="P1328">
        <v>1327</v>
      </c>
    </row>
    <row r="1329" spans="1:16" x14ac:dyDescent="0.25">
      <c r="A1329" t="str">
        <f>IF(LEN(Rapportage!A1329)="","",Rapportage!A1329&amp;REPT(" ",10-MIN(10,LEN(Rapportage!A1329))))</f>
        <v xml:space="preserve">          </v>
      </c>
      <c r="B1329" t="str">
        <f>IF(Rapportage!B1329=0,"",_xlfn.CONCAT(REPT("0",7-LEN(Rapportage!B1329)),Rapportage!B1329))</f>
        <v/>
      </c>
      <c r="C1329" t="str">
        <f>IF(Rapportage!C1329=0,"",IF(ISNUMBER(SEARCH("-",Rapportage!C1329)),_xlfn.CONCAT(REPT("0",7-LEN(LEFT(Rapportage!C1329,SEARCH("-",Rapportage!C1329)-1))),LEFT(Rapportage!C1329,SEARCH("-",Rapportage!C1329)-1)),_xlfn.CONCAT(REPT("0",7-LEN(Rapportage!C1329)),Rapportage!C1329)))</f>
        <v/>
      </c>
      <c r="E1329" t="s">
        <v>3864</v>
      </c>
      <c r="F1329" t="str">
        <f>IF(Rapportage!E1329="","",_xlfn.CONCAT(REPT("0",4-LEN(Rapportage!E1329)),Rapportage!E1329))</f>
        <v/>
      </c>
      <c r="G1329" s="10" t="str">
        <f>IF(Rapportage!F1329 ="0","  ", "  ")</f>
        <v xml:space="preserve">  </v>
      </c>
      <c r="H1329" s="10" t="str">
        <f>Rapportage!G1329 &amp; REPT(" ",4-MIN(4,LEN(Rapportage!G1329)))</f>
        <v xml:space="preserve">    </v>
      </c>
      <c r="I1329" s="10" t="str">
        <f>IF(Rapportage!H1329="","",IF(($Q$2-$P$2)&gt;=0,IF(LEN(TEXT(K1329*100,"00000000"))=3,_xlfn.CONCAT(0,TEXT(K1329*100,"000000.""00")),TEXT(K1329*100,"000000"".""00")),""""))</f>
        <v/>
      </c>
      <c r="J1329" s="10" t="str">
        <f>IF(Rapportage!I1329="","",IF(($Q$2-$P$2)&gt;=0,IF(LEN(TEXT(Rapportage!I1329*100,"000000"))=3,_xlfn.CONCAT(0,TEXT(Rapportage!I1329*100,"000.""00")),TEXT(Rapportage!I1329*100,"000"".""00")),""""))</f>
        <v/>
      </c>
      <c r="K1329" s="15">
        <f>ROUND(Rapportage!H1329,2)</f>
        <v>0</v>
      </c>
      <c r="O1329" t="s">
        <v>1363</v>
      </c>
      <c r="P1329">
        <v>1328</v>
      </c>
    </row>
    <row r="1330" spans="1:16" x14ac:dyDescent="0.25">
      <c r="A1330" t="str">
        <f>IF(LEN(Rapportage!A1330)="","",Rapportage!A1330&amp;REPT(" ",10-MIN(10,LEN(Rapportage!A1330))))</f>
        <v xml:space="preserve">          </v>
      </c>
      <c r="B1330" t="str">
        <f>IF(Rapportage!B1330=0,"",_xlfn.CONCAT(REPT("0",7-LEN(Rapportage!B1330)),Rapportage!B1330))</f>
        <v/>
      </c>
      <c r="C1330" t="str">
        <f>IF(Rapportage!C1330=0,"",IF(ISNUMBER(SEARCH("-",Rapportage!C1330)),_xlfn.CONCAT(REPT("0",7-LEN(LEFT(Rapportage!C1330,SEARCH("-",Rapportage!C1330)-1))),LEFT(Rapportage!C1330,SEARCH("-",Rapportage!C1330)-1)),_xlfn.CONCAT(REPT("0",7-LEN(Rapportage!C1330)),Rapportage!C1330)))</f>
        <v/>
      </c>
      <c r="E1330" t="s">
        <v>3865</v>
      </c>
      <c r="F1330" t="str">
        <f>IF(Rapportage!E1330="","",_xlfn.CONCAT(REPT("0",4-LEN(Rapportage!E1330)),Rapportage!E1330))</f>
        <v/>
      </c>
      <c r="G1330" s="10" t="str">
        <f>IF(Rapportage!F1330 ="0","  ", "  ")</f>
        <v xml:space="preserve">  </v>
      </c>
      <c r="H1330" s="10" t="str">
        <f>Rapportage!G1330 &amp; REPT(" ",4-MIN(4,LEN(Rapportage!G1330)))</f>
        <v xml:space="preserve">    </v>
      </c>
      <c r="I1330" s="10" t="str">
        <f>IF(Rapportage!H1330="","",IF(($Q$2-$P$2)&gt;=0,IF(LEN(TEXT(K1330*100,"00000000"))=3,_xlfn.CONCAT(0,TEXT(K1330*100,"000000.""00")),TEXT(K1330*100,"000000"".""00")),""""))</f>
        <v/>
      </c>
      <c r="J1330" s="10" t="str">
        <f>IF(Rapportage!I1330="","",IF(($Q$2-$P$2)&gt;=0,IF(LEN(TEXT(Rapportage!I1330*100,"000000"))=3,_xlfn.CONCAT(0,TEXT(Rapportage!I1330*100,"000.""00")),TEXT(Rapportage!I1330*100,"000"".""00")),""""))</f>
        <v/>
      </c>
      <c r="K1330" s="15">
        <f>ROUND(Rapportage!H1330,2)</f>
        <v>0</v>
      </c>
      <c r="O1330" t="s">
        <v>1364</v>
      </c>
      <c r="P1330">
        <v>1329</v>
      </c>
    </row>
    <row r="1331" spans="1:16" x14ac:dyDescent="0.25">
      <c r="A1331" t="str">
        <f>IF(LEN(Rapportage!A1331)="","",Rapportage!A1331&amp;REPT(" ",10-MIN(10,LEN(Rapportage!A1331))))</f>
        <v xml:space="preserve">          </v>
      </c>
      <c r="B1331" t="str">
        <f>IF(Rapportage!B1331=0,"",_xlfn.CONCAT(REPT("0",7-LEN(Rapportage!B1331)),Rapportage!B1331))</f>
        <v/>
      </c>
      <c r="C1331" t="str">
        <f>IF(Rapportage!C1331=0,"",IF(ISNUMBER(SEARCH("-",Rapportage!C1331)),_xlfn.CONCAT(REPT("0",7-LEN(LEFT(Rapportage!C1331,SEARCH("-",Rapportage!C1331)-1))),LEFT(Rapportage!C1331,SEARCH("-",Rapportage!C1331)-1)),_xlfn.CONCAT(REPT("0",7-LEN(Rapportage!C1331)),Rapportage!C1331)))</f>
        <v/>
      </c>
      <c r="E1331" t="s">
        <v>3866</v>
      </c>
      <c r="F1331" t="str">
        <f>IF(Rapportage!E1331="","",_xlfn.CONCAT(REPT("0",4-LEN(Rapportage!E1331)),Rapportage!E1331))</f>
        <v/>
      </c>
      <c r="G1331" s="10" t="str">
        <f>IF(Rapportage!F1331 ="0","  ", "  ")</f>
        <v xml:space="preserve">  </v>
      </c>
      <c r="H1331" s="10" t="str">
        <f>Rapportage!G1331 &amp; REPT(" ",4-MIN(4,LEN(Rapportage!G1331)))</f>
        <v xml:space="preserve">    </v>
      </c>
      <c r="I1331" s="10" t="str">
        <f>IF(Rapportage!H1331="","",IF(($Q$2-$P$2)&gt;=0,IF(LEN(TEXT(K1331*100,"00000000"))=3,_xlfn.CONCAT(0,TEXT(K1331*100,"000000.""00")),TEXT(K1331*100,"000000"".""00")),""""))</f>
        <v/>
      </c>
      <c r="J1331" s="10" t="str">
        <f>IF(Rapportage!I1331="","",IF(($Q$2-$P$2)&gt;=0,IF(LEN(TEXT(Rapportage!I1331*100,"000000"))=3,_xlfn.CONCAT(0,TEXT(Rapportage!I1331*100,"000.""00")),TEXT(Rapportage!I1331*100,"000"".""00")),""""))</f>
        <v/>
      </c>
      <c r="K1331" s="15">
        <f>ROUND(Rapportage!H1331,2)</f>
        <v>0</v>
      </c>
      <c r="O1331" t="s">
        <v>1365</v>
      </c>
      <c r="P1331">
        <v>1330</v>
      </c>
    </row>
    <row r="1332" spans="1:16" x14ac:dyDescent="0.25">
      <c r="A1332" t="str">
        <f>IF(LEN(Rapportage!A1332)="","",Rapportage!A1332&amp;REPT(" ",10-MIN(10,LEN(Rapportage!A1332))))</f>
        <v xml:space="preserve">          </v>
      </c>
      <c r="B1332" t="str">
        <f>IF(Rapportage!B1332=0,"",_xlfn.CONCAT(REPT("0",7-LEN(Rapportage!B1332)),Rapportage!B1332))</f>
        <v/>
      </c>
      <c r="C1332" t="str">
        <f>IF(Rapportage!C1332=0,"",IF(ISNUMBER(SEARCH("-",Rapportage!C1332)),_xlfn.CONCAT(REPT("0",7-LEN(LEFT(Rapportage!C1332,SEARCH("-",Rapportage!C1332)-1))),LEFT(Rapportage!C1332,SEARCH("-",Rapportage!C1332)-1)),_xlfn.CONCAT(REPT("0",7-LEN(Rapportage!C1332)),Rapportage!C1332)))</f>
        <v/>
      </c>
      <c r="E1332" t="s">
        <v>3867</v>
      </c>
      <c r="F1332" t="str">
        <f>IF(Rapportage!E1332="","",_xlfn.CONCAT(REPT("0",4-LEN(Rapportage!E1332)),Rapportage!E1332))</f>
        <v/>
      </c>
      <c r="G1332" s="10" t="str">
        <f>IF(Rapportage!F1332 ="0","  ", "  ")</f>
        <v xml:space="preserve">  </v>
      </c>
      <c r="H1332" s="10" t="str">
        <f>Rapportage!G1332 &amp; REPT(" ",4-MIN(4,LEN(Rapportage!G1332)))</f>
        <v xml:space="preserve">    </v>
      </c>
      <c r="I1332" s="10" t="str">
        <f>IF(Rapportage!H1332="","",IF(($Q$2-$P$2)&gt;=0,IF(LEN(TEXT(K1332*100,"00000000"))=3,_xlfn.CONCAT(0,TEXT(K1332*100,"000000.""00")),TEXT(K1332*100,"000000"".""00")),""""))</f>
        <v/>
      </c>
      <c r="J1332" s="10" t="str">
        <f>IF(Rapportage!I1332="","",IF(($Q$2-$P$2)&gt;=0,IF(LEN(TEXT(Rapportage!I1332*100,"000000"))=3,_xlfn.CONCAT(0,TEXT(Rapportage!I1332*100,"000.""00")),TEXT(Rapportage!I1332*100,"000"".""00")),""""))</f>
        <v/>
      </c>
      <c r="K1332" s="15">
        <f>ROUND(Rapportage!H1332,2)</f>
        <v>0</v>
      </c>
      <c r="O1332" t="s">
        <v>1366</v>
      </c>
      <c r="P1332">
        <v>1331</v>
      </c>
    </row>
    <row r="1333" spans="1:16" x14ac:dyDescent="0.25">
      <c r="A1333" t="str">
        <f>IF(LEN(Rapportage!A1333)="","",Rapportage!A1333&amp;REPT(" ",10-MIN(10,LEN(Rapportage!A1333))))</f>
        <v xml:space="preserve">          </v>
      </c>
      <c r="B1333" t="str">
        <f>IF(Rapportage!B1333=0,"",_xlfn.CONCAT(REPT("0",7-LEN(Rapportage!B1333)),Rapportage!B1333))</f>
        <v/>
      </c>
      <c r="C1333" t="str">
        <f>IF(Rapportage!C1333=0,"",IF(ISNUMBER(SEARCH("-",Rapportage!C1333)),_xlfn.CONCAT(REPT("0",7-LEN(LEFT(Rapportage!C1333,SEARCH("-",Rapportage!C1333)-1))),LEFT(Rapportage!C1333,SEARCH("-",Rapportage!C1333)-1)),_xlfn.CONCAT(REPT("0",7-LEN(Rapportage!C1333)),Rapportage!C1333)))</f>
        <v/>
      </c>
      <c r="E1333" t="s">
        <v>3868</v>
      </c>
      <c r="F1333" t="str">
        <f>IF(Rapportage!E1333="","",_xlfn.CONCAT(REPT("0",4-LEN(Rapportage!E1333)),Rapportage!E1333))</f>
        <v/>
      </c>
      <c r="G1333" s="10" t="str">
        <f>IF(Rapportage!F1333 ="0","  ", "  ")</f>
        <v xml:space="preserve">  </v>
      </c>
      <c r="H1333" s="10" t="str">
        <f>Rapportage!G1333 &amp; REPT(" ",4-MIN(4,LEN(Rapportage!G1333)))</f>
        <v xml:space="preserve">    </v>
      </c>
      <c r="I1333" s="10" t="str">
        <f>IF(Rapportage!H1333="","",IF(($Q$2-$P$2)&gt;=0,IF(LEN(TEXT(K1333*100,"00000000"))=3,_xlfn.CONCAT(0,TEXT(K1333*100,"000000.""00")),TEXT(K1333*100,"000000"".""00")),""""))</f>
        <v/>
      </c>
      <c r="J1333" s="10" t="str">
        <f>IF(Rapportage!I1333="","",IF(($Q$2-$P$2)&gt;=0,IF(LEN(TEXT(Rapportage!I1333*100,"000000"))=3,_xlfn.CONCAT(0,TEXT(Rapportage!I1333*100,"000.""00")),TEXT(Rapportage!I1333*100,"000"".""00")),""""))</f>
        <v/>
      </c>
      <c r="K1333" s="15">
        <f>ROUND(Rapportage!H1333,2)</f>
        <v>0</v>
      </c>
      <c r="O1333" t="s">
        <v>1367</v>
      </c>
      <c r="P1333">
        <v>1332</v>
      </c>
    </row>
    <row r="1334" spans="1:16" x14ac:dyDescent="0.25">
      <c r="A1334" t="str">
        <f>IF(LEN(Rapportage!A1334)="","",Rapportage!A1334&amp;REPT(" ",10-MIN(10,LEN(Rapportage!A1334))))</f>
        <v xml:space="preserve">          </v>
      </c>
      <c r="B1334" t="str">
        <f>IF(Rapportage!B1334=0,"",_xlfn.CONCAT(REPT("0",7-LEN(Rapportage!B1334)),Rapportage!B1334))</f>
        <v/>
      </c>
      <c r="C1334" t="str">
        <f>IF(Rapportage!C1334=0,"",IF(ISNUMBER(SEARCH("-",Rapportage!C1334)),_xlfn.CONCAT(REPT("0",7-LEN(LEFT(Rapportage!C1334,SEARCH("-",Rapportage!C1334)-1))),LEFT(Rapportage!C1334,SEARCH("-",Rapportage!C1334)-1)),_xlfn.CONCAT(REPT("0",7-LEN(Rapportage!C1334)),Rapportage!C1334)))</f>
        <v/>
      </c>
      <c r="E1334" t="s">
        <v>3869</v>
      </c>
      <c r="F1334" t="str">
        <f>IF(Rapportage!E1334="","",_xlfn.CONCAT(REPT("0",4-LEN(Rapportage!E1334)),Rapportage!E1334))</f>
        <v/>
      </c>
      <c r="G1334" s="10" t="str">
        <f>IF(Rapportage!F1334 ="0","  ", "  ")</f>
        <v xml:space="preserve">  </v>
      </c>
      <c r="H1334" s="10" t="str">
        <f>Rapportage!G1334 &amp; REPT(" ",4-MIN(4,LEN(Rapportage!G1334)))</f>
        <v xml:space="preserve">    </v>
      </c>
      <c r="I1334" s="10" t="str">
        <f>IF(Rapportage!H1334="","",IF(($Q$2-$P$2)&gt;=0,IF(LEN(TEXT(K1334*100,"00000000"))=3,_xlfn.CONCAT(0,TEXT(K1334*100,"000000.""00")),TEXT(K1334*100,"000000"".""00")),""""))</f>
        <v/>
      </c>
      <c r="J1334" s="10" t="str">
        <f>IF(Rapportage!I1334="","",IF(($Q$2-$P$2)&gt;=0,IF(LEN(TEXT(Rapportage!I1334*100,"000000"))=3,_xlfn.CONCAT(0,TEXT(Rapportage!I1334*100,"000.""00")),TEXT(Rapportage!I1334*100,"000"".""00")),""""))</f>
        <v/>
      </c>
      <c r="K1334" s="15">
        <f>ROUND(Rapportage!H1334,2)</f>
        <v>0</v>
      </c>
      <c r="O1334" t="s">
        <v>1368</v>
      </c>
      <c r="P1334">
        <v>1333</v>
      </c>
    </row>
    <row r="1335" spans="1:16" x14ac:dyDescent="0.25">
      <c r="A1335" t="str">
        <f>IF(LEN(Rapportage!A1335)="","",Rapportage!A1335&amp;REPT(" ",10-MIN(10,LEN(Rapportage!A1335))))</f>
        <v xml:space="preserve">          </v>
      </c>
      <c r="B1335" t="str">
        <f>IF(Rapportage!B1335=0,"",_xlfn.CONCAT(REPT("0",7-LEN(Rapportage!B1335)),Rapportage!B1335))</f>
        <v/>
      </c>
      <c r="C1335" t="str">
        <f>IF(Rapportage!C1335=0,"",IF(ISNUMBER(SEARCH("-",Rapportage!C1335)),_xlfn.CONCAT(REPT("0",7-LEN(LEFT(Rapportage!C1335,SEARCH("-",Rapportage!C1335)-1))),LEFT(Rapportage!C1335,SEARCH("-",Rapportage!C1335)-1)),_xlfn.CONCAT(REPT("0",7-LEN(Rapportage!C1335)),Rapportage!C1335)))</f>
        <v/>
      </c>
      <c r="E1335" t="s">
        <v>3870</v>
      </c>
      <c r="F1335" t="str">
        <f>IF(Rapportage!E1335="","",_xlfn.CONCAT(REPT("0",4-LEN(Rapportage!E1335)),Rapportage!E1335))</f>
        <v/>
      </c>
      <c r="G1335" s="10" t="str">
        <f>IF(Rapportage!F1335 ="0","  ", "  ")</f>
        <v xml:space="preserve">  </v>
      </c>
      <c r="H1335" s="10" t="str">
        <f>Rapportage!G1335 &amp; REPT(" ",4-MIN(4,LEN(Rapportage!G1335)))</f>
        <v xml:space="preserve">    </v>
      </c>
      <c r="I1335" s="10" t="str">
        <f>IF(Rapportage!H1335="","",IF(($Q$2-$P$2)&gt;=0,IF(LEN(TEXT(K1335*100,"00000000"))=3,_xlfn.CONCAT(0,TEXT(K1335*100,"000000.""00")),TEXT(K1335*100,"000000"".""00")),""""))</f>
        <v/>
      </c>
      <c r="J1335" s="10" t="str">
        <f>IF(Rapportage!I1335="","",IF(($Q$2-$P$2)&gt;=0,IF(LEN(TEXT(Rapportage!I1335*100,"000000"))=3,_xlfn.CONCAT(0,TEXT(Rapportage!I1335*100,"000.""00")),TEXT(Rapportage!I1335*100,"000"".""00")),""""))</f>
        <v/>
      </c>
      <c r="K1335" s="15">
        <f>ROUND(Rapportage!H1335,2)</f>
        <v>0</v>
      </c>
      <c r="O1335" t="s">
        <v>1369</v>
      </c>
      <c r="P1335">
        <v>1334</v>
      </c>
    </row>
    <row r="1336" spans="1:16" x14ac:dyDescent="0.25">
      <c r="A1336" t="str">
        <f>IF(LEN(Rapportage!A1336)="","",Rapportage!A1336&amp;REPT(" ",10-MIN(10,LEN(Rapportage!A1336))))</f>
        <v xml:space="preserve">          </v>
      </c>
      <c r="B1336" t="str">
        <f>IF(Rapportage!B1336=0,"",_xlfn.CONCAT(REPT("0",7-LEN(Rapportage!B1336)),Rapportage!B1336))</f>
        <v/>
      </c>
      <c r="C1336" t="str">
        <f>IF(Rapportage!C1336=0,"",IF(ISNUMBER(SEARCH("-",Rapportage!C1336)),_xlfn.CONCAT(REPT("0",7-LEN(LEFT(Rapportage!C1336,SEARCH("-",Rapportage!C1336)-1))),LEFT(Rapportage!C1336,SEARCH("-",Rapportage!C1336)-1)),_xlfn.CONCAT(REPT("0",7-LEN(Rapportage!C1336)),Rapportage!C1336)))</f>
        <v/>
      </c>
      <c r="E1336" t="s">
        <v>3871</v>
      </c>
      <c r="F1336" t="str">
        <f>IF(Rapportage!E1336="","",_xlfn.CONCAT(REPT("0",4-LEN(Rapportage!E1336)),Rapportage!E1336))</f>
        <v/>
      </c>
      <c r="G1336" s="10" t="str">
        <f>IF(Rapportage!F1336 ="0","  ", "  ")</f>
        <v xml:space="preserve">  </v>
      </c>
      <c r="H1336" s="10" t="str">
        <f>Rapportage!G1336 &amp; REPT(" ",4-MIN(4,LEN(Rapportage!G1336)))</f>
        <v xml:space="preserve">    </v>
      </c>
      <c r="I1336" s="10" t="str">
        <f>IF(Rapportage!H1336="","",IF(($Q$2-$P$2)&gt;=0,IF(LEN(TEXT(K1336*100,"00000000"))=3,_xlfn.CONCAT(0,TEXT(K1336*100,"000000.""00")),TEXT(K1336*100,"000000"".""00")),""""))</f>
        <v/>
      </c>
      <c r="J1336" s="10" t="str">
        <f>IF(Rapportage!I1336="","",IF(($Q$2-$P$2)&gt;=0,IF(LEN(TEXT(Rapportage!I1336*100,"000000"))=3,_xlfn.CONCAT(0,TEXT(Rapportage!I1336*100,"000.""00")),TEXT(Rapportage!I1336*100,"000"".""00")),""""))</f>
        <v/>
      </c>
      <c r="K1336" s="15">
        <f>ROUND(Rapportage!H1336,2)</f>
        <v>0</v>
      </c>
      <c r="O1336" t="s">
        <v>1370</v>
      </c>
      <c r="P1336">
        <v>1335</v>
      </c>
    </row>
    <row r="1337" spans="1:16" x14ac:dyDescent="0.25">
      <c r="A1337" t="str">
        <f>IF(LEN(Rapportage!A1337)="","",Rapportage!A1337&amp;REPT(" ",10-MIN(10,LEN(Rapportage!A1337))))</f>
        <v xml:space="preserve">          </v>
      </c>
      <c r="B1337" t="str">
        <f>IF(Rapportage!B1337=0,"",_xlfn.CONCAT(REPT("0",7-LEN(Rapportage!B1337)),Rapportage!B1337))</f>
        <v/>
      </c>
      <c r="C1337" t="str">
        <f>IF(Rapportage!C1337=0,"",IF(ISNUMBER(SEARCH("-",Rapportage!C1337)),_xlfn.CONCAT(REPT("0",7-LEN(LEFT(Rapportage!C1337,SEARCH("-",Rapportage!C1337)-1))),LEFT(Rapportage!C1337,SEARCH("-",Rapportage!C1337)-1)),_xlfn.CONCAT(REPT("0",7-LEN(Rapportage!C1337)),Rapportage!C1337)))</f>
        <v/>
      </c>
      <c r="E1337" t="s">
        <v>3872</v>
      </c>
      <c r="F1337" t="str">
        <f>IF(Rapportage!E1337="","",_xlfn.CONCAT(REPT("0",4-LEN(Rapportage!E1337)),Rapportage!E1337))</f>
        <v/>
      </c>
      <c r="G1337" s="10" t="str">
        <f>IF(Rapportage!F1337 ="0","  ", "  ")</f>
        <v xml:space="preserve">  </v>
      </c>
      <c r="H1337" s="10" t="str">
        <f>Rapportage!G1337 &amp; REPT(" ",4-MIN(4,LEN(Rapportage!G1337)))</f>
        <v xml:space="preserve">    </v>
      </c>
      <c r="I1337" s="10" t="str">
        <f>IF(Rapportage!H1337="","",IF(($Q$2-$P$2)&gt;=0,IF(LEN(TEXT(K1337*100,"00000000"))=3,_xlfn.CONCAT(0,TEXT(K1337*100,"000000.""00")),TEXT(K1337*100,"000000"".""00")),""""))</f>
        <v/>
      </c>
      <c r="J1337" s="10" t="str">
        <f>IF(Rapportage!I1337="","",IF(($Q$2-$P$2)&gt;=0,IF(LEN(TEXT(Rapportage!I1337*100,"000000"))=3,_xlfn.CONCAT(0,TEXT(Rapportage!I1337*100,"000.""00")),TEXT(Rapportage!I1337*100,"000"".""00")),""""))</f>
        <v/>
      </c>
      <c r="K1337" s="15">
        <f>ROUND(Rapportage!H1337,2)</f>
        <v>0</v>
      </c>
      <c r="O1337" t="s">
        <v>1371</v>
      </c>
      <c r="P1337">
        <v>1336</v>
      </c>
    </row>
    <row r="1338" spans="1:16" x14ac:dyDescent="0.25">
      <c r="A1338" t="str">
        <f>IF(LEN(Rapportage!A1338)="","",Rapportage!A1338&amp;REPT(" ",10-MIN(10,LEN(Rapportage!A1338))))</f>
        <v xml:space="preserve">          </v>
      </c>
      <c r="B1338" t="str">
        <f>IF(Rapportage!B1338=0,"",_xlfn.CONCAT(REPT("0",7-LEN(Rapportage!B1338)),Rapportage!B1338))</f>
        <v/>
      </c>
      <c r="C1338" t="str">
        <f>IF(Rapportage!C1338=0,"",IF(ISNUMBER(SEARCH("-",Rapportage!C1338)),_xlfn.CONCAT(REPT("0",7-LEN(LEFT(Rapportage!C1338,SEARCH("-",Rapportage!C1338)-1))),LEFT(Rapportage!C1338,SEARCH("-",Rapportage!C1338)-1)),_xlfn.CONCAT(REPT("0",7-LEN(Rapportage!C1338)),Rapportage!C1338)))</f>
        <v/>
      </c>
      <c r="E1338" t="s">
        <v>3873</v>
      </c>
      <c r="F1338" t="str">
        <f>IF(Rapportage!E1338="","",_xlfn.CONCAT(REPT("0",4-LEN(Rapportage!E1338)),Rapportage!E1338))</f>
        <v/>
      </c>
      <c r="G1338" s="10" t="str">
        <f>IF(Rapportage!F1338 ="0","  ", "  ")</f>
        <v xml:space="preserve">  </v>
      </c>
      <c r="H1338" s="10" t="str">
        <f>Rapportage!G1338 &amp; REPT(" ",4-MIN(4,LEN(Rapportage!G1338)))</f>
        <v xml:space="preserve">    </v>
      </c>
      <c r="I1338" s="10" t="str">
        <f>IF(Rapportage!H1338="","",IF(($Q$2-$P$2)&gt;=0,IF(LEN(TEXT(K1338*100,"00000000"))=3,_xlfn.CONCAT(0,TEXT(K1338*100,"000000.""00")),TEXT(K1338*100,"000000"".""00")),""""))</f>
        <v/>
      </c>
      <c r="J1338" s="10" t="str">
        <f>IF(Rapportage!I1338="","",IF(($Q$2-$P$2)&gt;=0,IF(LEN(TEXT(Rapportage!I1338*100,"000000"))=3,_xlfn.CONCAT(0,TEXT(Rapportage!I1338*100,"000.""00")),TEXT(Rapportage!I1338*100,"000"".""00")),""""))</f>
        <v/>
      </c>
      <c r="K1338" s="15">
        <f>ROUND(Rapportage!H1338,2)</f>
        <v>0</v>
      </c>
      <c r="O1338" t="s">
        <v>1372</v>
      </c>
      <c r="P1338">
        <v>1337</v>
      </c>
    </row>
    <row r="1339" spans="1:16" x14ac:dyDescent="0.25">
      <c r="A1339" t="str">
        <f>IF(LEN(Rapportage!A1339)="","",Rapportage!A1339&amp;REPT(" ",10-MIN(10,LEN(Rapportage!A1339))))</f>
        <v xml:space="preserve">          </v>
      </c>
      <c r="B1339" t="str">
        <f>IF(Rapportage!B1339=0,"",_xlfn.CONCAT(REPT("0",7-LEN(Rapportage!B1339)),Rapportage!B1339))</f>
        <v/>
      </c>
      <c r="C1339" t="str">
        <f>IF(Rapportage!C1339=0,"",IF(ISNUMBER(SEARCH("-",Rapportage!C1339)),_xlfn.CONCAT(REPT("0",7-LEN(LEFT(Rapportage!C1339,SEARCH("-",Rapportage!C1339)-1))),LEFT(Rapportage!C1339,SEARCH("-",Rapportage!C1339)-1)),_xlfn.CONCAT(REPT("0",7-LEN(Rapportage!C1339)),Rapportage!C1339)))</f>
        <v/>
      </c>
      <c r="E1339" t="s">
        <v>3874</v>
      </c>
      <c r="F1339" t="str">
        <f>IF(Rapportage!E1339="","",_xlfn.CONCAT(REPT("0",4-LEN(Rapportage!E1339)),Rapportage!E1339))</f>
        <v/>
      </c>
      <c r="G1339" s="10" t="str">
        <f>IF(Rapportage!F1339 ="0","  ", "  ")</f>
        <v xml:space="preserve">  </v>
      </c>
      <c r="H1339" s="10" t="str">
        <f>Rapportage!G1339 &amp; REPT(" ",4-MIN(4,LEN(Rapportage!G1339)))</f>
        <v xml:space="preserve">    </v>
      </c>
      <c r="I1339" s="10" t="str">
        <f>IF(Rapportage!H1339="","",IF(($Q$2-$P$2)&gt;=0,IF(LEN(TEXT(K1339*100,"00000000"))=3,_xlfn.CONCAT(0,TEXT(K1339*100,"000000.""00")),TEXT(K1339*100,"000000"".""00")),""""))</f>
        <v/>
      </c>
      <c r="J1339" s="10" t="str">
        <f>IF(Rapportage!I1339="","",IF(($Q$2-$P$2)&gt;=0,IF(LEN(TEXT(Rapportage!I1339*100,"000000"))=3,_xlfn.CONCAT(0,TEXT(Rapportage!I1339*100,"000.""00")),TEXT(Rapportage!I1339*100,"000"".""00")),""""))</f>
        <v/>
      </c>
      <c r="K1339" s="15">
        <f>ROUND(Rapportage!H1339,2)</f>
        <v>0</v>
      </c>
      <c r="O1339" t="s">
        <v>1373</v>
      </c>
      <c r="P1339">
        <v>1338</v>
      </c>
    </row>
    <row r="1340" spans="1:16" x14ac:dyDescent="0.25">
      <c r="A1340" t="str">
        <f>IF(LEN(Rapportage!A1340)="","",Rapportage!A1340&amp;REPT(" ",10-MIN(10,LEN(Rapportage!A1340))))</f>
        <v xml:space="preserve">          </v>
      </c>
      <c r="B1340" t="str">
        <f>IF(Rapportage!B1340=0,"",_xlfn.CONCAT(REPT("0",7-LEN(Rapportage!B1340)),Rapportage!B1340))</f>
        <v/>
      </c>
      <c r="C1340" t="str">
        <f>IF(Rapportage!C1340=0,"",IF(ISNUMBER(SEARCH("-",Rapportage!C1340)),_xlfn.CONCAT(REPT("0",7-LEN(LEFT(Rapportage!C1340,SEARCH("-",Rapportage!C1340)-1))),LEFT(Rapportage!C1340,SEARCH("-",Rapportage!C1340)-1)),_xlfn.CONCAT(REPT("0",7-LEN(Rapportage!C1340)),Rapportage!C1340)))</f>
        <v/>
      </c>
      <c r="E1340" t="s">
        <v>3875</v>
      </c>
      <c r="F1340" t="str">
        <f>IF(Rapportage!E1340="","",_xlfn.CONCAT(REPT("0",4-LEN(Rapportage!E1340)),Rapportage!E1340))</f>
        <v/>
      </c>
      <c r="G1340" s="10" t="str">
        <f>IF(Rapportage!F1340 ="0","  ", "  ")</f>
        <v xml:space="preserve">  </v>
      </c>
      <c r="H1340" s="10" t="str">
        <f>Rapportage!G1340 &amp; REPT(" ",4-MIN(4,LEN(Rapportage!G1340)))</f>
        <v xml:space="preserve">    </v>
      </c>
      <c r="I1340" s="10" t="str">
        <f>IF(Rapportage!H1340="","",IF(($Q$2-$P$2)&gt;=0,IF(LEN(TEXT(K1340*100,"00000000"))=3,_xlfn.CONCAT(0,TEXT(K1340*100,"000000.""00")),TEXT(K1340*100,"000000"".""00")),""""))</f>
        <v/>
      </c>
      <c r="J1340" s="10" t="str">
        <f>IF(Rapportage!I1340="","",IF(($Q$2-$P$2)&gt;=0,IF(LEN(TEXT(Rapportage!I1340*100,"000000"))=3,_xlfn.CONCAT(0,TEXT(Rapportage!I1340*100,"000.""00")),TEXT(Rapportage!I1340*100,"000"".""00")),""""))</f>
        <v/>
      </c>
      <c r="K1340" s="15">
        <f>ROUND(Rapportage!H1340,2)</f>
        <v>0</v>
      </c>
      <c r="O1340" t="s">
        <v>1374</v>
      </c>
      <c r="P1340">
        <v>1339</v>
      </c>
    </row>
    <row r="1341" spans="1:16" x14ac:dyDescent="0.25">
      <c r="A1341" t="str">
        <f>IF(LEN(Rapportage!A1341)="","",Rapportage!A1341&amp;REPT(" ",10-MIN(10,LEN(Rapportage!A1341))))</f>
        <v xml:space="preserve">          </v>
      </c>
      <c r="B1341" t="str">
        <f>IF(Rapportage!B1341=0,"",_xlfn.CONCAT(REPT("0",7-LEN(Rapportage!B1341)),Rapportage!B1341))</f>
        <v/>
      </c>
      <c r="C1341" t="str">
        <f>IF(Rapportage!C1341=0,"",IF(ISNUMBER(SEARCH("-",Rapportage!C1341)),_xlfn.CONCAT(REPT("0",7-LEN(LEFT(Rapportage!C1341,SEARCH("-",Rapportage!C1341)-1))),LEFT(Rapportage!C1341,SEARCH("-",Rapportage!C1341)-1)),_xlfn.CONCAT(REPT("0",7-LEN(Rapportage!C1341)),Rapportage!C1341)))</f>
        <v/>
      </c>
      <c r="E1341" t="s">
        <v>3876</v>
      </c>
      <c r="F1341" t="str">
        <f>IF(Rapportage!E1341="","",_xlfn.CONCAT(REPT("0",4-LEN(Rapportage!E1341)),Rapportage!E1341))</f>
        <v/>
      </c>
      <c r="G1341" s="10" t="str">
        <f>IF(Rapportage!F1341 ="0","  ", "  ")</f>
        <v xml:space="preserve">  </v>
      </c>
      <c r="H1341" s="10" t="str">
        <f>Rapportage!G1341 &amp; REPT(" ",4-MIN(4,LEN(Rapportage!G1341)))</f>
        <v xml:space="preserve">    </v>
      </c>
      <c r="I1341" s="10" t="str">
        <f>IF(Rapportage!H1341="","",IF(($Q$2-$P$2)&gt;=0,IF(LEN(TEXT(K1341*100,"00000000"))=3,_xlfn.CONCAT(0,TEXT(K1341*100,"000000.""00")),TEXT(K1341*100,"000000"".""00")),""""))</f>
        <v/>
      </c>
      <c r="J1341" s="10" t="str">
        <f>IF(Rapportage!I1341="","",IF(($Q$2-$P$2)&gt;=0,IF(LEN(TEXT(Rapportage!I1341*100,"000000"))=3,_xlfn.CONCAT(0,TEXT(Rapportage!I1341*100,"000.""00")),TEXT(Rapportage!I1341*100,"000"".""00")),""""))</f>
        <v/>
      </c>
      <c r="K1341" s="15">
        <f>ROUND(Rapportage!H1341,2)</f>
        <v>0</v>
      </c>
      <c r="O1341" t="s">
        <v>1375</v>
      </c>
      <c r="P1341">
        <v>1340</v>
      </c>
    </row>
    <row r="1342" spans="1:16" x14ac:dyDescent="0.25">
      <c r="A1342" t="str">
        <f>IF(LEN(Rapportage!A1342)="","",Rapportage!A1342&amp;REPT(" ",10-MIN(10,LEN(Rapportage!A1342))))</f>
        <v xml:space="preserve">          </v>
      </c>
      <c r="B1342" t="str">
        <f>IF(Rapportage!B1342=0,"",_xlfn.CONCAT(REPT("0",7-LEN(Rapportage!B1342)),Rapportage!B1342))</f>
        <v/>
      </c>
      <c r="C1342" t="str">
        <f>IF(Rapportage!C1342=0,"",IF(ISNUMBER(SEARCH("-",Rapportage!C1342)),_xlfn.CONCAT(REPT("0",7-LEN(LEFT(Rapportage!C1342,SEARCH("-",Rapportage!C1342)-1))),LEFT(Rapportage!C1342,SEARCH("-",Rapportage!C1342)-1)),_xlfn.CONCAT(REPT("0",7-LEN(Rapportage!C1342)),Rapportage!C1342)))</f>
        <v/>
      </c>
      <c r="E1342" t="s">
        <v>3877</v>
      </c>
      <c r="F1342" t="str">
        <f>IF(Rapportage!E1342="","",_xlfn.CONCAT(REPT("0",4-LEN(Rapportage!E1342)),Rapportage!E1342))</f>
        <v/>
      </c>
      <c r="G1342" s="10" t="str">
        <f>IF(Rapportage!F1342 ="0","  ", "  ")</f>
        <v xml:space="preserve">  </v>
      </c>
      <c r="H1342" s="10" t="str">
        <f>Rapportage!G1342 &amp; REPT(" ",4-MIN(4,LEN(Rapportage!G1342)))</f>
        <v xml:space="preserve">    </v>
      </c>
      <c r="I1342" s="10" t="str">
        <f>IF(Rapportage!H1342="","",IF(($Q$2-$P$2)&gt;=0,IF(LEN(TEXT(K1342*100,"00000000"))=3,_xlfn.CONCAT(0,TEXT(K1342*100,"000000.""00")),TEXT(K1342*100,"000000"".""00")),""""))</f>
        <v/>
      </c>
      <c r="J1342" s="10" t="str">
        <f>IF(Rapportage!I1342="","",IF(($Q$2-$P$2)&gt;=0,IF(LEN(TEXT(Rapportage!I1342*100,"000000"))=3,_xlfn.CONCAT(0,TEXT(Rapportage!I1342*100,"000.""00")),TEXT(Rapportage!I1342*100,"000"".""00")),""""))</f>
        <v/>
      </c>
      <c r="K1342" s="15">
        <f>ROUND(Rapportage!H1342,2)</f>
        <v>0</v>
      </c>
      <c r="O1342" t="s">
        <v>1376</v>
      </c>
      <c r="P1342">
        <v>1341</v>
      </c>
    </row>
    <row r="1343" spans="1:16" x14ac:dyDescent="0.25">
      <c r="A1343" t="str">
        <f>IF(LEN(Rapportage!A1343)="","",Rapportage!A1343&amp;REPT(" ",10-MIN(10,LEN(Rapportage!A1343))))</f>
        <v xml:space="preserve">          </v>
      </c>
      <c r="B1343" t="str">
        <f>IF(Rapportage!B1343=0,"",_xlfn.CONCAT(REPT("0",7-LEN(Rapportage!B1343)),Rapportage!B1343))</f>
        <v/>
      </c>
      <c r="C1343" t="str">
        <f>IF(Rapportage!C1343=0,"",IF(ISNUMBER(SEARCH("-",Rapportage!C1343)),_xlfn.CONCAT(REPT("0",7-LEN(LEFT(Rapportage!C1343,SEARCH("-",Rapportage!C1343)-1))),LEFT(Rapportage!C1343,SEARCH("-",Rapportage!C1343)-1)),_xlfn.CONCAT(REPT("0",7-LEN(Rapportage!C1343)),Rapportage!C1343)))</f>
        <v/>
      </c>
      <c r="E1343" t="s">
        <v>3878</v>
      </c>
      <c r="F1343" t="str">
        <f>IF(Rapportage!E1343="","",_xlfn.CONCAT(REPT("0",4-LEN(Rapportage!E1343)),Rapportage!E1343))</f>
        <v/>
      </c>
      <c r="G1343" s="10" t="str">
        <f>IF(Rapportage!F1343 ="0","  ", "  ")</f>
        <v xml:space="preserve">  </v>
      </c>
      <c r="H1343" s="10" t="str">
        <f>Rapportage!G1343 &amp; REPT(" ",4-MIN(4,LEN(Rapportage!G1343)))</f>
        <v xml:space="preserve">    </v>
      </c>
      <c r="I1343" s="10" t="str">
        <f>IF(Rapportage!H1343="","",IF(($Q$2-$P$2)&gt;=0,IF(LEN(TEXT(K1343*100,"00000000"))=3,_xlfn.CONCAT(0,TEXT(K1343*100,"000000.""00")),TEXT(K1343*100,"000000"".""00")),""""))</f>
        <v/>
      </c>
      <c r="J1343" s="10" t="str">
        <f>IF(Rapportage!I1343="","",IF(($Q$2-$P$2)&gt;=0,IF(LEN(TEXT(Rapportage!I1343*100,"000000"))=3,_xlfn.CONCAT(0,TEXT(Rapportage!I1343*100,"000.""00")),TEXT(Rapportage!I1343*100,"000"".""00")),""""))</f>
        <v/>
      </c>
      <c r="K1343" s="15">
        <f>ROUND(Rapportage!H1343,2)</f>
        <v>0</v>
      </c>
      <c r="O1343" t="s">
        <v>1377</v>
      </c>
      <c r="P1343">
        <v>1342</v>
      </c>
    </row>
    <row r="1344" spans="1:16" x14ac:dyDescent="0.25">
      <c r="A1344" t="str">
        <f>IF(LEN(Rapportage!A1344)="","",Rapportage!A1344&amp;REPT(" ",10-MIN(10,LEN(Rapportage!A1344))))</f>
        <v xml:space="preserve">          </v>
      </c>
      <c r="B1344" t="str">
        <f>IF(Rapportage!B1344=0,"",_xlfn.CONCAT(REPT("0",7-LEN(Rapportage!B1344)),Rapportage!B1344))</f>
        <v/>
      </c>
      <c r="C1344" t="str">
        <f>IF(Rapportage!C1344=0,"",IF(ISNUMBER(SEARCH("-",Rapportage!C1344)),_xlfn.CONCAT(REPT("0",7-LEN(LEFT(Rapportage!C1344,SEARCH("-",Rapportage!C1344)-1))),LEFT(Rapportage!C1344,SEARCH("-",Rapportage!C1344)-1)),_xlfn.CONCAT(REPT("0",7-LEN(Rapportage!C1344)),Rapportage!C1344)))</f>
        <v/>
      </c>
      <c r="E1344" t="s">
        <v>3879</v>
      </c>
      <c r="F1344" t="str">
        <f>IF(Rapportage!E1344="","",_xlfn.CONCAT(REPT("0",4-LEN(Rapportage!E1344)),Rapportage!E1344))</f>
        <v/>
      </c>
      <c r="G1344" s="10" t="str">
        <f>IF(Rapportage!F1344 ="0","  ", "  ")</f>
        <v xml:space="preserve">  </v>
      </c>
      <c r="H1344" s="10" t="str">
        <f>Rapportage!G1344 &amp; REPT(" ",4-MIN(4,LEN(Rapportage!G1344)))</f>
        <v xml:space="preserve">    </v>
      </c>
      <c r="I1344" s="10" t="str">
        <f>IF(Rapportage!H1344="","",IF(($Q$2-$P$2)&gt;=0,IF(LEN(TEXT(K1344*100,"00000000"))=3,_xlfn.CONCAT(0,TEXT(K1344*100,"000000.""00")),TEXT(K1344*100,"000000"".""00")),""""))</f>
        <v/>
      </c>
      <c r="J1344" s="10" t="str">
        <f>IF(Rapportage!I1344="","",IF(($Q$2-$P$2)&gt;=0,IF(LEN(TEXT(Rapportage!I1344*100,"000000"))=3,_xlfn.CONCAT(0,TEXT(Rapportage!I1344*100,"000.""00")),TEXT(Rapportage!I1344*100,"000"".""00")),""""))</f>
        <v/>
      </c>
      <c r="K1344" s="15">
        <f>ROUND(Rapportage!H1344,2)</f>
        <v>0</v>
      </c>
      <c r="O1344" t="s">
        <v>1378</v>
      </c>
      <c r="P1344">
        <v>1343</v>
      </c>
    </row>
    <row r="1345" spans="1:16" x14ac:dyDescent="0.25">
      <c r="A1345" t="str">
        <f>IF(LEN(Rapportage!A1345)="","",Rapportage!A1345&amp;REPT(" ",10-MIN(10,LEN(Rapportage!A1345))))</f>
        <v xml:space="preserve">          </v>
      </c>
      <c r="B1345" t="str">
        <f>IF(Rapportage!B1345=0,"",_xlfn.CONCAT(REPT("0",7-LEN(Rapportage!B1345)),Rapportage!B1345))</f>
        <v/>
      </c>
      <c r="C1345" t="str">
        <f>IF(Rapportage!C1345=0,"",IF(ISNUMBER(SEARCH("-",Rapportage!C1345)),_xlfn.CONCAT(REPT("0",7-LEN(LEFT(Rapportage!C1345,SEARCH("-",Rapportage!C1345)-1))),LEFT(Rapportage!C1345,SEARCH("-",Rapportage!C1345)-1)),_xlfn.CONCAT(REPT("0",7-LEN(Rapportage!C1345)),Rapportage!C1345)))</f>
        <v/>
      </c>
      <c r="E1345" t="s">
        <v>3880</v>
      </c>
      <c r="F1345" t="str">
        <f>IF(Rapportage!E1345="","",_xlfn.CONCAT(REPT("0",4-LEN(Rapportage!E1345)),Rapportage!E1345))</f>
        <v/>
      </c>
      <c r="G1345" s="10" t="str">
        <f>IF(Rapportage!F1345 ="0","  ", "  ")</f>
        <v xml:space="preserve">  </v>
      </c>
      <c r="H1345" s="10" t="str">
        <f>Rapportage!G1345 &amp; REPT(" ",4-MIN(4,LEN(Rapportage!G1345)))</f>
        <v xml:space="preserve">    </v>
      </c>
      <c r="I1345" s="10" t="str">
        <f>IF(Rapportage!H1345="","",IF(($Q$2-$P$2)&gt;=0,IF(LEN(TEXT(K1345*100,"00000000"))=3,_xlfn.CONCAT(0,TEXT(K1345*100,"000000.""00")),TEXT(K1345*100,"000000"".""00")),""""))</f>
        <v/>
      </c>
      <c r="J1345" s="10" t="str">
        <f>IF(Rapportage!I1345="","",IF(($Q$2-$P$2)&gt;=0,IF(LEN(TEXT(Rapportage!I1345*100,"000000"))=3,_xlfn.CONCAT(0,TEXT(Rapportage!I1345*100,"000.""00")),TEXT(Rapportage!I1345*100,"000"".""00")),""""))</f>
        <v/>
      </c>
      <c r="K1345" s="15">
        <f>ROUND(Rapportage!H1345,2)</f>
        <v>0</v>
      </c>
      <c r="O1345" t="s">
        <v>1379</v>
      </c>
      <c r="P1345">
        <v>1344</v>
      </c>
    </row>
    <row r="1346" spans="1:16" x14ac:dyDescent="0.25">
      <c r="A1346" t="str">
        <f>IF(LEN(Rapportage!A1346)="","",Rapportage!A1346&amp;REPT(" ",10-MIN(10,LEN(Rapportage!A1346))))</f>
        <v xml:space="preserve">          </v>
      </c>
      <c r="B1346" t="str">
        <f>IF(Rapportage!B1346=0,"",_xlfn.CONCAT(REPT("0",7-LEN(Rapportage!B1346)),Rapportage!B1346))</f>
        <v/>
      </c>
      <c r="C1346" t="str">
        <f>IF(Rapportage!C1346=0,"",IF(ISNUMBER(SEARCH("-",Rapportage!C1346)),_xlfn.CONCAT(REPT("0",7-LEN(LEFT(Rapportage!C1346,SEARCH("-",Rapportage!C1346)-1))),LEFT(Rapportage!C1346,SEARCH("-",Rapportage!C1346)-1)),_xlfn.CONCAT(REPT("0",7-LEN(Rapportage!C1346)),Rapportage!C1346)))</f>
        <v/>
      </c>
      <c r="E1346" t="s">
        <v>3881</v>
      </c>
      <c r="F1346" t="str">
        <f>IF(Rapportage!E1346="","",_xlfn.CONCAT(REPT("0",4-LEN(Rapportage!E1346)),Rapportage!E1346))</f>
        <v/>
      </c>
      <c r="G1346" s="10" t="str">
        <f>IF(Rapportage!F1346 ="0","  ", "  ")</f>
        <v xml:space="preserve">  </v>
      </c>
      <c r="H1346" s="10" t="str">
        <f>Rapportage!G1346 &amp; REPT(" ",4-MIN(4,LEN(Rapportage!G1346)))</f>
        <v xml:space="preserve">    </v>
      </c>
      <c r="I1346" s="10" t="str">
        <f>IF(Rapportage!H1346="","",IF(($Q$2-$P$2)&gt;=0,IF(LEN(TEXT(K1346*100,"00000000"))=3,_xlfn.CONCAT(0,TEXT(K1346*100,"000000.""00")),TEXT(K1346*100,"000000"".""00")),""""))</f>
        <v/>
      </c>
      <c r="J1346" s="10" t="str">
        <f>IF(Rapportage!I1346="","",IF(($Q$2-$P$2)&gt;=0,IF(LEN(TEXT(Rapportage!I1346*100,"000000"))=3,_xlfn.CONCAT(0,TEXT(Rapportage!I1346*100,"000.""00")),TEXT(Rapportage!I1346*100,"000"".""00")),""""))</f>
        <v/>
      </c>
      <c r="K1346" s="15">
        <f>ROUND(Rapportage!H1346,2)</f>
        <v>0</v>
      </c>
      <c r="O1346" t="s">
        <v>1380</v>
      </c>
      <c r="P1346">
        <v>1345</v>
      </c>
    </row>
    <row r="1347" spans="1:16" x14ac:dyDescent="0.25">
      <c r="A1347" t="str">
        <f>IF(LEN(Rapportage!A1347)="","",Rapportage!A1347&amp;REPT(" ",10-MIN(10,LEN(Rapportage!A1347))))</f>
        <v xml:space="preserve">          </v>
      </c>
      <c r="B1347" t="str">
        <f>IF(Rapportage!B1347=0,"",_xlfn.CONCAT(REPT("0",7-LEN(Rapportage!B1347)),Rapportage!B1347))</f>
        <v/>
      </c>
      <c r="C1347" t="str">
        <f>IF(Rapportage!C1347=0,"",IF(ISNUMBER(SEARCH("-",Rapportage!C1347)),_xlfn.CONCAT(REPT("0",7-LEN(LEFT(Rapportage!C1347,SEARCH("-",Rapportage!C1347)-1))),LEFT(Rapportage!C1347,SEARCH("-",Rapportage!C1347)-1)),_xlfn.CONCAT(REPT("0",7-LEN(Rapportage!C1347)),Rapportage!C1347)))</f>
        <v/>
      </c>
      <c r="E1347" t="s">
        <v>3882</v>
      </c>
      <c r="F1347" t="str">
        <f>IF(Rapportage!E1347="","",_xlfn.CONCAT(REPT("0",4-LEN(Rapportage!E1347)),Rapportage!E1347))</f>
        <v/>
      </c>
      <c r="G1347" s="10" t="str">
        <f>IF(Rapportage!F1347 ="0","  ", "  ")</f>
        <v xml:space="preserve">  </v>
      </c>
      <c r="H1347" s="10" t="str">
        <f>Rapportage!G1347 &amp; REPT(" ",4-MIN(4,LEN(Rapportage!G1347)))</f>
        <v xml:space="preserve">    </v>
      </c>
      <c r="I1347" s="10" t="str">
        <f>IF(Rapportage!H1347="","",IF(($Q$2-$P$2)&gt;=0,IF(LEN(TEXT(K1347*100,"00000000"))=3,_xlfn.CONCAT(0,TEXT(K1347*100,"000000.""00")),TEXT(K1347*100,"000000"".""00")),""""))</f>
        <v/>
      </c>
      <c r="J1347" s="10" t="str">
        <f>IF(Rapportage!I1347="","",IF(($Q$2-$P$2)&gt;=0,IF(LEN(TEXT(Rapportage!I1347*100,"000000"))=3,_xlfn.CONCAT(0,TEXT(Rapportage!I1347*100,"000.""00")),TEXT(Rapportage!I1347*100,"000"".""00")),""""))</f>
        <v/>
      </c>
      <c r="K1347" s="15">
        <f>ROUND(Rapportage!H1347,2)</f>
        <v>0</v>
      </c>
      <c r="O1347" t="s">
        <v>1381</v>
      </c>
      <c r="P1347">
        <v>1346</v>
      </c>
    </row>
    <row r="1348" spans="1:16" x14ac:dyDescent="0.25">
      <c r="A1348" t="str">
        <f>IF(LEN(Rapportage!A1348)="","",Rapportage!A1348&amp;REPT(" ",10-MIN(10,LEN(Rapportage!A1348))))</f>
        <v xml:space="preserve">          </v>
      </c>
      <c r="B1348" t="str">
        <f>IF(Rapportage!B1348=0,"",_xlfn.CONCAT(REPT("0",7-LEN(Rapportage!B1348)),Rapportage!B1348))</f>
        <v/>
      </c>
      <c r="C1348" t="str">
        <f>IF(Rapportage!C1348=0,"",IF(ISNUMBER(SEARCH("-",Rapportage!C1348)),_xlfn.CONCAT(REPT("0",7-LEN(LEFT(Rapportage!C1348,SEARCH("-",Rapportage!C1348)-1))),LEFT(Rapportage!C1348,SEARCH("-",Rapportage!C1348)-1)),_xlfn.CONCAT(REPT("0",7-LEN(Rapportage!C1348)),Rapportage!C1348)))</f>
        <v/>
      </c>
      <c r="E1348" t="s">
        <v>3883</v>
      </c>
      <c r="F1348" t="str">
        <f>IF(Rapportage!E1348="","",_xlfn.CONCAT(REPT("0",4-LEN(Rapportage!E1348)),Rapportage!E1348))</f>
        <v/>
      </c>
      <c r="G1348" s="10" t="str">
        <f>IF(Rapportage!F1348 ="0","  ", "  ")</f>
        <v xml:space="preserve">  </v>
      </c>
      <c r="H1348" s="10" t="str">
        <f>Rapportage!G1348 &amp; REPT(" ",4-MIN(4,LEN(Rapportage!G1348)))</f>
        <v xml:space="preserve">    </v>
      </c>
      <c r="I1348" s="10" t="str">
        <f>IF(Rapportage!H1348="","",IF(($Q$2-$P$2)&gt;=0,IF(LEN(TEXT(K1348*100,"00000000"))=3,_xlfn.CONCAT(0,TEXT(K1348*100,"000000.""00")),TEXT(K1348*100,"000000"".""00")),""""))</f>
        <v/>
      </c>
      <c r="J1348" s="10" t="str">
        <f>IF(Rapportage!I1348="","",IF(($Q$2-$P$2)&gt;=0,IF(LEN(TEXT(Rapportage!I1348*100,"000000"))=3,_xlfn.CONCAT(0,TEXT(Rapportage!I1348*100,"000.""00")),TEXT(Rapportage!I1348*100,"000"".""00")),""""))</f>
        <v/>
      </c>
      <c r="K1348" s="15">
        <f>ROUND(Rapportage!H1348,2)</f>
        <v>0</v>
      </c>
      <c r="O1348" t="s">
        <v>1382</v>
      </c>
      <c r="P1348">
        <v>1347</v>
      </c>
    </row>
    <row r="1349" spans="1:16" x14ac:dyDescent="0.25">
      <c r="A1349" t="str">
        <f>IF(LEN(Rapportage!A1349)="","",Rapportage!A1349&amp;REPT(" ",10-MIN(10,LEN(Rapportage!A1349))))</f>
        <v xml:space="preserve">          </v>
      </c>
      <c r="B1349" t="str">
        <f>IF(Rapportage!B1349=0,"",_xlfn.CONCAT(REPT("0",7-LEN(Rapportage!B1349)),Rapportage!B1349))</f>
        <v/>
      </c>
      <c r="C1349" t="str">
        <f>IF(Rapportage!C1349=0,"",IF(ISNUMBER(SEARCH("-",Rapportage!C1349)),_xlfn.CONCAT(REPT("0",7-LEN(LEFT(Rapportage!C1349,SEARCH("-",Rapportage!C1349)-1))),LEFT(Rapportage!C1349,SEARCH("-",Rapportage!C1349)-1)),_xlfn.CONCAT(REPT("0",7-LEN(Rapportage!C1349)),Rapportage!C1349)))</f>
        <v/>
      </c>
      <c r="E1349" t="s">
        <v>3884</v>
      </c>
      <c r="F1349" t="str">
        <f>IF(Rapportage!E1349="","",_xlfn.CONCAT(REPT("0",4-LEN(Rapportage!E1349)),Rapportage!E1349))</f>
        <v/>
      </c>
      <c r="G1349" s="10" t="str">
        <f>IF(Rapportage!F1349 ="0","  ", "  ")</f>
        <v xml:space="preserve">  </v>
      </c>
      <c r="H1349" s="10" t="str">
        <f>Rapportage!G1349 &amp; REPT(" ",4-MIN(4,LEN(Rapportage!G1349)))</f>
        <v xml:space="preserve">    </v>
      </c>
      <c r="I1349" s="10" t="str">
        <f>IF(Rapportage!H1349="","",IF(($Q$2-$P$2)&gt;=0,IF(LEN(TEXT(K1349*100,"00000000"))=3,_xlfn.CONCAT(0,TEXT(K1349*100,"000000.""00")),TEXT(K1349*100,"000000"".""00")),""""))</f>
        <v/>
      </c>
      <c r="J1349" s="10" t="str">
        <f>IF(Rapportage!I1349="","",IF(($Q$2-$P$2)&gt;=0,IF(LEN(TEXT(Rapportage!I1349*100,"000000"))=3,_xlfn.CONCAT(0,TEXT(Rapportage!I1349*100,"000.""00")),TEXT(Rapportage!I1349*100,"000"".""00")),""""))</f>
        <v/>
      </c>
      <c r="K1349" s="15">
        <f>ROUND(Rapportage!H1349,2)</f>
        <v>0</v>
      </c>
      <c r="O1349" t="s">
        <v>1383</v>
      </c>
      <c r="P1349">
        <v>1348</v>
      </c>
    </row>
    <row r="1350" spans="1:16" x14ac:dyDescent="0.25">
      <c r="A1350" t="str">
        <f>IF(LEN(Rapportage!A1350)="","",Rapportage!A1350&amp;REPT(" ",10-MIN(10,LEN(Rapportage!A1350))))</f>
        <v xml:space="preserve">          </v>
      </c>
      <c r="B1350" t="str">
        <f>IF(Rapportage!B1350=0,"",_xlfn.CONCAT(REPT("0",7-LEN(Rapportage!B1350)),Rapportage!B1350))</f>
        <v/>
      </c>
      <c r="C1350" t="str">
        <f>IF(Rapportage!C1350=0,"",IF(ISNUMBER(SEARCH("-",Rapportage!C1350)),_xlfn.CONCAT(REPT("0",7-LEN(LEFT(Rapportage!C1350,SEARCH("-",Rapportage!C1350)-1))),LEFT(Rapportage!C1350,SEARCH("-",Rapportage!C1350)-1)),_xlfn.CONCAT(REPT("0",7-LEN(Rapportage!C1350)),Rapportage!C1350)))</f>
        <v/>
      </c>
      <c r="E1350" t="s">
        <v>3885</v>
      </c>
      <c r="F1350" t="str">
        <f>IF(Rapportage!E1350="","",_xlfn.CONCAT(REPT("0",4-LEN(Rapportage!E1350)),Rapportage!E1350))</f>
        <v/>
      </c>
      <c r="G1350" s="10" t="str">
        <f>IF(Rapportage!F1350 ="0","  ", "  ")</f>
        <v xml:space="preserve">  </v>
      </c>
      <c r="H1350" s="10" t="str">
        <f>Rapportage!G1350 &amp; REPT(" ",4-MIN(4,LEN(Rapportage!G1350)))</f>
        <v xml:space="preserve">    </v>
      </c>
      <c r="I1350" s="10" t="str">
        <f>IF(Rapportage!H1350="","",IF(($Q$2-$P$2)&gt;=0,IF(LEN(TEXT(K1350*100,"00000000"))=3,_xlfn.CONCAT(0,TEXT(K1350*100,"000000.""00")),TEXT(K1350*100,"000000"".""00")),""""))</f>
        <v/>
      </c>
      <c r="J1350" s="10" t="str">
        <f>IF(Rapportage!I1350="","",IF(($Q$2-$P$2)&gt;=0,IF(LEN(TEXT(Rapportage!I1350*100,"000000"))=3,_xlfn.CONCAT(0,TEXT(Rapportage!I1350*100,"000.""00")),TEXT(Rapportage!I1350*100,"000"".""00")),""""))</f>
        <v/>
      </c>
      <c r="K1350" s="15">
        <f>ROUND(Rapportage!H1350,2)</f>
        <v>0</v>
      </c>
      <c r="O1350" t="s">
        <v>1384</v>
      </c>
      <c r="P1350">
        <v>1349</v>
      </c>
    </row>
    <row r="1351" spans="1:16" x14ac:dyDescent="0.25">
      <c r="A1351" t="str">
        <f>IF(LEN(Rapportage!A1351)="","",Rapportage!A1351&amp;REPT(" ",10-MIN(10,LEN(Rapportage!A1351))))</f>
        <v xml:space="preserve">          </v>
      </c>
      <c r="B1351" t="str">
        <f>IF(Rapportage!B1351=0,"",_xlfn.CONCAT(REPT("0",7-LEN(Rapportage!B1351)),Rapportage!B1351))</f>
        <v/>
      </c>
      <c r="C1351" t="str">
        <f>IF(Rapportage!C1351=0,"",IF(ISNUMBER(SEARCH("-",Rapportage!C1351)),_xlfn.CONCAT(REPT("0",7-LEN(LEFT(Rapportage!C1351,SEARCH("-",Rapportage!C1351)-1))),LEFT(Rapportage!C1351,SEARCH("-",Rapportage!C1351)-1)),_xlfn.CONCAT(REPT("0",7-LEN(Rapportage!C1351)),Rapportage!C1351)))</f>
        <v/>
      </c>
      <c r="E1351" t="s">
        <v>3886</v>
      </c>
      <c r="F1351" t="str">
        <f>IF(Rapportage!E1351="","",_xlfn.CONCAT(REPT("0",4-LEN(Rapportage!E1351)),Rapportage!E1351))</f>
        <v/>
      </c>
      <c r="G1351" s="10" t="str">
        <f>IF(Rapportage!F1351 ="0","  ", "  ")</f>
        <v xml:space="preserve">  </v>
      </c>
      <c r="H1351" s="10" t="str">
        <f>Rapportage!G1351 &amp; REPT(" ",4-MIN(4,LEN(Rapportage!G1351)))</f>
        <v xml:space="preserve">    </v>
      </c>
      <c r="I1351" s="10" t="str">
        <f>IF(Rapportage!H1351="","",IF(($Q$2-$P$2)&gt;=0,IF(LEN(TEXT(K1351*100,"00000000"))=3,_xlfn.CONCAT(0,TEXT(K1351*100,"000000.""00")),TEXT(K1351*100,"000000"".""00")),""""))</f>
        <v/>
      </c>
      <c r="J1351" s="10" t="str">
        <f>IF(Rapportage!I1351="","",IF(($Q$2-$P$2)&gt;=0,IF(LEN(TEXT(Rapportage!I1351*100,"000000"))=3,_xlfn.CONCAT(0,TEXT(Rapportage!I1351*100,"000.""00")),TEXT(Rapportage!I1351*100,"000"".""00")),""""))</f>
        <v/>
      </c>
      <c r="K1351" s="15">
        <f>ROUND(Rapportage!H1351,2)</f>
        <v>0</v>
      </c>
      <c r="O1351" t="s">
        <v>1385</v>
      </c>
      <c r="P1351">
        <v>1350</v>
      </c>
    </row>
    <row r="1352" spans="1:16" x14ac:dyDescent="0.25">
      <c r="A1352" t="str">
        <f>IF(LEN(Rapportage!A1352)="","",Rapportage!A1352&amp;REPT(" ",10-MIN(10,LEN(Rapportage!A1352))))</f>
        <v xml:space="preserve">          </v>
      </c>
      <c r="B1352" t="str">
        <f>IF(Rapportage!B1352=0,"",_xlfn.CONCAT(REPT("0",7-LEN(Rapportage!B1352)),Rapportage!B1352))</f>
        <v/>
      </c>
      <c r="C1352" t="str">
        <f>IF(Rapportage!C1352=0,"",IF(ISNUMBER(SEARCH("-",Rapportage!C1352)),_xlfn.CONCAT(REPT("0",7-LEN(LEFT(Rapportage!C1352,SEARCH("-",Rapportage!C1352)-1))),LEFT(Rapportage!C1352,SEARCH("-",Rapportage!C1352)-1)),_xlfn.CONCAT(REPT("0",7-LEN(Rapportage!C1352)),Rapportage!C1352)))</f>
        <v/>
      </c>
      <c r="E1352" t="s">
        <v>3887</v>
      </c>
      <c r="F1352" t="str">
        <f>IF(Rapportage!E1352="","",_xlfn.CONCAT(REPT("0",4-LEN(Rapportage!E1352)),Rapportage!E1352))</f>
        <v/>
      </c>
      <c r="G1352" s="10" t="str">
        <f>IF(Rapportage!F1352 ="0","  ", "  ")</f>
        <v xml:space="preserve">  </v>
      </c>
      <c r="H1352" s="10" t="str">
        <f>Rapportage!G1352 &amp; REPT(" ",4-MIN(4,LEN(Rapportage!G1352)))</f>
        <v xml:space="preserve">    </v>
      </c>
      <c r="I1352" s="10" t="str">
        <f>IF(Rapportage!H1352="","",IF(($Q$2-$P$2)&gt;=0,IF(LEN(TEXT(K1352*100,"00000000"))=3,_xlfn.CONCAT(0,TEXT(K1352*100,"000000.""00")),TEXT(K1352*100,"000000"".""00")),""""))</f>
        <v/>
      </c>
      <c r="J1352" s="10" t="str">
        <f>IF(Rapportage!I1352="","",IF(($Q$2-$P$2)&gt;=0,IF(LEN(TEXT(Rapportage!I1352*100,"000000"))=3,_xlfn.CONCAT(0,TEXT(Rapportage!I1352*100,"000.""00")),TEXT(Rapportage!I1352*100,"000"".""00")),""""))</f>
        <v/>
      </c>
      <c r="K1352" s="15">
        <f>ROUND(Rapportage!H1352,2)</f>
        <v>0</v>
      </c>
      <c r="O1352" t="s">
        <v>1386</v>
      </c>
      <c r="P1352">
        <v>1351</v>
      </c>
    </row>
    <row r="1353" spans="1:16" x14ac:dyDescent="0.25">
      <c r="A1353" t="str">
        <f>IF(LEN(Rapportage!A1353)="","",Rapportage!A1353&amp;REPT(" ",10-MIN(10,LEN(Rapportage!A1353))))</f>
        <v xml:space="preserve">          </v>
      </c>
      <c r="B1353" t="str">
        <f>IF(Rapportage!B1353=0,"",_xlfn.CONCAT(REPT("0",7-LEN(Rapportage!B1353)),Rapportage!B1353))</f>
        <v/>
      </c>
      <c r="C1353" t="str">
        <f>IF(Rapportage!C1353=0,"",IF(ISNUMBER(SEARCH("-",Rapportage!C1353)),_xlfn.CONCAT(REPT("0",7-LEN(LEFT(Rapportage!C1353,SEARCH("-",Rapportage!C1353)-1))),LEFT(Rapportage!C1353,SEARCH("-",Rapportage!C1353)-1)),_xlfn.CONCAT(REPT("0",7-LEN(Rapportage!C1353)),Rapportage!C1353)))</f>
        <v/>
      </c>
      <c r="E1353" t="s">
        <v>3888</v>
      </c>
      <c r="F1353" t="str">
        <f>IF(Rapportage!E1353="","",_xlfn.CONCAT(REPT("0",4-LEN(Rapportage!E1353)),Rapportage!E1353))</f>
        <v/>
      </c>
      <c r="G1353" s="10" t="str">
        <f>IF(Rapportage!F1353 ="0","  ", "  ")</f>
        <v xml:space="preserve">  </v>
      </c>
      <c r="H1353" s="10" t="str">
        <f>Rapportage!G1353 &amp; REPT(" ",4-MIN(4,LEN(Rapportage!G1353)))</f>
        <v xml:space="preserve">    </v>
      </c>
      <c r="I1353" s="10" t="str">
        <f>IF(Rapportage!H1353="","",IF(($Q$2-$P$2)&gt;=0,IF(LEN(TEXT(K1353*100,"00000000"))=3,_xlfn.CONCAT(0,TEXT(K1353*100,"000000.""00")),TEXT(K1353*100,"000000"".""00")),""""))</f>
        <v/>
      </c>
      <c r="J1353" s="10" t="str">
        <f>IF(Rapportage!I1353="","",IF(($Q$2-$P$2)&gt;=0,IF(LEN(TEXT(Rapportage!I1353*100,"000000"))=3,_xlfn.CONCAT(0,TEXT(Rapportage!I1353*100,"000.""00")),TEXT(Rapportage!I1353*100,"000"".""00")),""""))</f>
        <v/>
      </c>
      <c r="K1353" s="15">
        <f>ROUND(Rapportage!H1353,2)</f>
        <v>0</v>
      </c>
      <c r="O1353" t="s">
        <v>1387</v>
      </c>
      <c r="P1353">
        <v>1352</v>
      </c>
    </row>
    <row r="1354" spans="1:16" x14ac:dyDescent="0.25">
      <c r="A1354" t="str">
        <f>IF(LEN(Rapportage!A1354)="","",Rapportage!A1354&amp;REPT(" ",10-MIN(10,LEN(Rapportage!A1354))))</f>
        <v xml:space="preserve">          </v>
      </c>
      <c r="B1354" t="str">
        <f>IF(Rapportage!B1354=0,"",_xlfn.CONCAT(REPT("0",7-LEN(Rapportage!B1354)),Rapportage!B1354))</f>
        <v/>
      </c>
      <c r="C1354" t="str">
        <f>IF(Rapportage!C1354=0,"",IF(ISNUMBER(SEARCH("-",Rapportage!C1354)),_xlfn.CONCAT(REPT("0",7-LEN(LEFT(Rapportage!C1354,SEARCH("-",Rapportage!C1354)-1))),LEFT(Rapportage!C1354,SEARCH("-",Rapportage!C1354)-1)),_xlfn.CONCAT(REPT("0",7-LEN(Rapportage!C1354)),Rapportage!C1354)))</f>
        <v/>
      </c>
      <c r="E1354" t="s">
        <v>3889</v>
      </c>
      <c r="F1354" t="str">
        <f>IF(Rapportage!E1354="","",_xlfn.CONCAT(REPT("0",4-LEN(Rapportage!E1354)),Rapportage!E1354))</f>
        <v/>
      </c>
      <c r="G1354" s="10" t="str">
        <f>IF(Rapportage!F1354 ="0","  ", "  ")</f>
        <v xml:space="preserve">  </v>
      </c>
      <c r="H1354" s="10" t="str">
        <f>Rapportage!G1354 &amp; REPT(" ",4-MIN(4,LEN(Rapportage!G1354)))</f>
        <v xml:space="preserve">    </v>
      </c>
      <c r="I1354" s="10" t="str">
        <f>IF(Rapportage!H1354="","",IF(($Q$2-$P$2)&gt;=0,IF(LEN(TEXT(K1354*100,"00000000"))=3,_xlfn.CONCAT(0,TEXT(K1354*100,"000000.""00")),TEXT(K1354*100,"000000"".""00")),""""))</f>
        <v/>
      </c>
      <c r="J1354" s="10" t="str">
        <f>IF(Rapportage!I1354="","",IF(($Q$2-$P$2)&gt;=0,IF(LEN(TEXT(Rapportage!I1354*100,"000000"))=3,_xlfn.CONCAT(0,TEXT(Rapportage!I1354*100,"000.""00")),TEXT(Rapportage!I1354*100,"000"".""00")),""""))</f>
        <v/>
      </c>
      <c r="K1354" s="15">
        <f>ROUND(Rapportage!H1354,2)</f>
        <v>0</v>
      </c>
      <c r="O1354" t="s">
        <v>1388</v>
      </c>
      <c r="P1354">
        <v>1353</v>
      </c>
    </row>
    <row r="1355" spans="1:16" x14ac:dyDescent="0.25">
      <c r="A1355" t="str">
        <f>IF(LEN(Rapportage!A1355)="","",Rapportage!A1355&amp;REPT(" ",10-MIN(10,LEN(Rapportage!A1355))))</f>
        <v xml:space="preserve">          </v>
      </c>
      <c r="B1355" t="str">
        <f>IF(Rapportage!B1355=0,"",_xlfn.CONCAT(REPT("0",7-LEN(Rapportage!B1355)),Rapportage!B1355))</f>
        <v/>
      </c>
      <c r="C1355" t="str">
        <f>IF(Rapportage!C1355=0,"",IF(ISNUMBER(SEARCH("-",Rapportage!C1355)),_xlfn.CONCAT(REPT("0",7-LEN(LEFT(Rapportage!C1355,SEARCH("-",Rapportage!C1355)-1))),LEFT(Rapportage!C1355,SEARCH("-",Rapportage!C1355)-1)),_xlfn.CONCAT(REPT("0",7-LEN(Rapportage!C1355)),Rapportage!C1355)))</f>
        <v/>
      </c>
      <c r="E1355" t="s">
        <v>3890</v>
      </c>
      <c r="F1355" t="str">
        <f>IF(Rapportage!E1355="","",_xlfn.CONCAT(REPT("0",4-LEN(Rapportage!E1355)),Rapportage!E1355))</f>
        <v/>
      </c>
      <c r="G1355" s="10" t="str">
        <f>IF(Rapportage!F1355 ="0","  ", "  ")</f>
        <v xml:space="preserve">  </v>
      </c>
      <c r="H1355" s="10" t="str">
        <f>Rapportage!G1355 &amp; REPT(" ",4-MIN(4,LEN(Rapportage!G1355)))</f>
        <v xml:space="preserve">    </v>
      </c>
      <c r="I1355" s="10" t="str">
        <f>IF(Rapportage!H1355="","",IF(($Q$2-$P$2)&gt;=0,IF(LEN(TEXT(K1355*100,"00000000"))=3,_xlfn.CONCAT(0,TEXT(K1355*100,"000000.""00")),TEXT(K1355*100,"000000"".""00")),""""))</f>
        <v/>
      </c>
      <c r="J1355" s="10" t="str">
        <f>IF(Rapportage!I1355="","",IF(($Q$2-$P$2)&gt;=0,IF(LEN(TEXT(Rapportage!I1355*100,"000000"))=3,_xlfn.CONCAT(0,TEXT(Rapportage!I1355*100,"000.""00")),TEXT(Rapportage!I1355*100,"000"".""00")),""""))</f>
        <v/>
      </c>
      <c r="K1355" s="15">
        <f>ROUND(Rapportage!H1355,2)</f>
        <v>0</v>
      </c>
      <c r="O1355" t="s">
        <v>1389</v>
      </c>
      <c r="P1355">
        <v>1354</v>
      </c>
    </row>
    <row r="1356" spans="1:16" x14ac:dyDescent="0.25">
      <c r="A1356" t="str">
        <f>IF(LEN(Rapportage!A1356)="","",Rapportage!A1356&amp;REPT(" ",10-MIN(10,LEN(Rapportage!A1356))))</f>
        <v xml:space="preserve">          </v>
      </c>
      <c r="B1356" t="str">
        <f>IF(Rapportage!B1356=0,"",_xlfn.CONCAT(REPT("0",7-LEN(Rapportage!B1356)),Rapportage!B1356))</f>
        <v/>
      </c>
      <c r="C1356" t="str">
        <f>IF(Rapportage!C1356=0,"",IF(ISNUMBER(SEARCH("-",Rapportage!C1356)),_xlfn.CONCAT(REPT("0",7-LEN(LEFT(Rapportage!C1356,SEARCH("-",Rapportage!C1356)-1))),LEFT(Rapportage!C1356,SEARCH("-",Rapportage!C1356)-1)),_xlfn.CONCAT(REPT("0",7-LEN(Rapportage!C1356)),Rapportage!C1356)))</f>
        <v/>
      </c>
      <c r="E1356" t="s">
        <v>3891</v>
      </c>
      <c r="F1356" t="str">
        <f>IF(Rapportage!E1356="","",_xlfn.CONCAT(REPT("0",4-LEN(Rapportage!E1356)),Rapportage!E1356))</f>
        <v/>
      </c>
      <c r="G1356" s="10" t="str">
        <f>IF(Rapportage!F1356 ="0","  ", "  ")</f>
        <v xml:space="preserve">  </v>
      </c>
      <c r="H1356" s="10" t="str">
        <f>Rapportage!G1356 &amp; REPT(" ",4-MIN(4,LEN(Rapportage!G1356)))</f>
        <v xml:space="preserve">    </v>
      </c>
      <c r="I1356" s="10" t="str">
        <f>IF(Rapportage!H1356="","",IF(($Q$2-$P$2)&gt;=0,IF(LEN(TEXT(K1356*100,"00000000"))=3,_xlfn.CONCAT(0,TEXT(K1356*100,"000000.""00")),TEXT(K1356*100,"000000"".""00")),""""))</f>
        <v/>
      </c>
      <c r="J1356" s="10" t="str">
        <f>IF(Rapportage!I1356="","",IF(($Q$2-$P$2)&gt;=0,IF(LEN(TEXT(Rapportage!I1356*100,"000000"))=3,_xlfn.CONCAT(0,TEXT(Rapportage!I1356*100,"000.""00")),TEXT(Rapportage!I1356*100,"000"".""00")),""""))</f>
        <v/>
      </c>
      <c r="K1356" s="15">
        <f>ROUND(Rapportage!H1356,2)</f>
        <v>0</v>
      </c>
      <c r="O1356" t="s">
        <v>1390</v>
      </c>
      <c r="P1356">
        <v>1355</v>
      </c>
    </row>
    <row r="1357" spans="1:16" x14ac:dyDescent="0.25">
      <c r="A1357" t="str">
        <f>IF(LEN(Rapportage!A1357)="","",Rapportage!A1357&amp;REPT(" ",10-MIN(10,LEN(Rapportage!A1357))))</f>
        <v xml:space="preserve">          </v>
      </c>
      <c r="B1357" t="str">
        <f>IF(Rapportage!B1357=0,"",_xlfn.CONCAT(REPT("0",7-LEN(Rapportage!B1357)),Rapportage!B1357))</f>
        <v/>
      </c>
      <c r="C1357" t="str">
        <f>IF(Rapportage!C1357=0,"",IF(ISNUMBER(SEARCH("-",Rapportage!C1357)),_xlfn.CONCAT(REPT("0",7-LEN(LEFT(Rapportage!C1357,SEARCH("-",Rapportage!C1357)-1))),LEFT(Rapportage!C1357,SEARCH("-",Rapportage!C1357)-1)),_xlfn.CONCAT(REPT("0",7-LEN(Rapportage!C1357)),Rapportage!C1357)))</f>
        <v/>
      </c>
      <c r="E1357" t="s">
        <v>3892</v>
      </c>
      <c r="F1357" t="str">
        <f>IF(Rapportage!E1357="","",_xlfn.CONCAT(REPT("0",4-LEN(Rapportage!E1357)),Rapportage!E1357))</f>
        <v/>
      </c>
      <c r="G1357" s="10" t="str">
        <f>IF(Rapportage!F1357 ="0","  ", "  ")</f>
        <v xml:space="preserve">  </v>
      </c>
      <c r="H1357" s="10" t="str">
        <f>Rapportage!G1357 &amp; REPT(" ",4-MIN(4,LEN(Rapportage!G1357)))</f>
        <v xml:space="preserve">    </v>
      </c>
      <c r="I1357" s="10" t="str">
        <f>IF(Rapportage!H1357="","",IF(($Q$2-$P$2)&gt;=0,IF(LEN(TEXT(K1357*100,"00000000"))=3,_xlfn.CONCAT(0,TEXT(K1357*100,"000000.""00")),TEXT(K1357*100,"000000"".""00")),""""))</f>
        <v/>
      </c>
      <c r="J1357" s="10" t="str">
        <f>IF(Rapportage!I1357="","",IF(($Q$2-$P$2)&gt;=0,IF(LEN(TEXT(Rapportage!I1357*100,"000000"))=3,_xlfn.CONCAT(0,TEXT(Rapportage!I1357*100,"000.""00")),TEXT(Rapportage!I1357*100,"000"".""00")),""""))</f>
        <v/>
      </c>
      <c r="K1357" s="15">
        <f>ROUND(Rapportage!H1357,2)</f>
        <v>0</v>
      </c>
      <c r="O1357" t="s">
        <v>1391</v>
      </c>
      <c r="P1357">
        <v>1356</v>
      </c>
    </row>
    <row r="1358" spans="1:16" x14ac:dyDescent="0.25">
      <c r="A1358" t="str">
        <f>IF(LEN(Rapportage!A1358)="","",Rapportage!A1358&amp;REPT(" ",10-MIN(10,LEN(Rapportage!A1358))))</f>
        <v xml:space="preserve">          </v>
      </c>
      <c r="B1358" t="str">
        <f>IF(Rapportage!B1358=0,"",_xlfn.CONCAT(REPT("0",7-LEN(Rapportage!B1358)),Rapportage!B1358))</f>
        <v/>
      </c>
      <c r="C1358" t="str">
        <f>IF(Rapportage!C1358=0,"",IF(ISNUMBER(SEARCH("-",Rapportage!C1358)),_xlfn.CONCAT(REPT("0",7-LEN(LEFT(Rapportage!C1358,SEARCH("-",Rapportage!C1358)-1))),LEFT(Rapportage!C1358,SEARCH("-",Rapportage!C1358)-1)),_xlfn.CONCAT(REPT("0",7-LEN(Rapportage!C1358)),Rapportage!C1358)))</f>
        <v/>
      </c>
      <c r="E1358" t="s">
        <v>3893</v>
      </c>
      <c r="F1358" t="str">
        <f>IF(Rapportage!E1358="","",_xlfn.CONCAT(REPT("0",4-LEN(Rapportage!E1358)),Rapportage!E1358))</f>
        <v/>
      </c>
      <c r="G1358" s="10" t="str">
        <f>IF(Rapportage!F1358 ="0","  ", "  ")</f>
        <v xml:space="preserve">  </v>
      </c>
      <c r="H1358" s="10" t="str">
        <f>Rapportage!G1358 &amp; REPT(" ",4-MIN(4,LEN(Rapportage!G1358)))</f>
        <v xml:space="preserve">    </v>
      </c>
      <c r="I1358" s="10" t="str">
        <f>IF(Rapportage!H1358="","",IF(($Q$2-$P$2)&gt;=0,IF(LEN(TEXT(K1358*100,"00000000"))=3,_xlfn.CONCAT(0,TEXT(K1358*100,"000000.""00")),TEXT(K1358*100,"000000"".""00")),""""))</f>
        <v/>
      </c>
      <c r="J1358" s="10" t="str">
        <f>IF(Rapportage!I1358="","",IF(($Q$2-$P$2)&gt;=0,IF(LEN(TEXT(Rapportage!I1358*100,"000000"))=3,_xlfn.CONCAT(0,TEXT(Rapportage!I1358*100,"000.""00")),TEXT(Rapportage!I1358*100,"000"".""00")),""""))</f>
        <v/>
      </c>
      <c r="K1358" s="15">
        <f>ROUND(Rapportage!H1358,2)</f>
        <v>0</v>
      </c>
      <c r="O1358" t="s">
        <v>1392</v>
      </c>
      <c r="P1358">
        <v>1357</v>
      </c>
    </row>
    <row r="1359" spans="1:16" x14ac:dyDescent="0.25">
      <c r="A1359" t="str">
        <f>IF(LEN(Rapportage!A1359)="","",Rapportage!A1359&amp;REPT(" ",10-MIN(10,LEN(Rapportage!A1359))))</f>
        <v xml:space="preserve">          </v>
      </c>
      <c r="B1359" t="str">
        <f>IF(Rapportage!B1359=0,"",_xlfn.CONCAT(REPT("0",7-LEN(Rapportage!B1359)),Rapportage!B1359))</f>
        <v/>
      </c>
      <c r="C1359" t="str">
        <f>IF(Rapportage!C1359=0,"",IF(ISNUMBER(SEARCH("-",Rapportage!C1359)),_xlfn.CONCAT(REPT("0",7-LEN(LEFT(Rapportage!C1359,SEARCH("-",Rapportage!C1359)-1))),LEFT(Rapportage!C1359,SEARCH("-",Rapportage!C1359)-1)),_xlfn.CONCAT(REPT("0",7-LEN(Rapportage!C1359)),Rapportage!C1359)))</f>
        <v/>
      </c>
      <c r="E1359" t="s">
        <v>3894</v>
      </c>
      <c r="F1359" t="str">
        <f>IF(Rapportage!E1359="","",_xlfn.CONCAT(REPT("0",4-LEN(Rapportage!E1359)),Rapportage!E1359))</f>
        <v/>
      </c>
      <c r="G1359" s="10" t="str">
        <f>IF(Rapportage!F1359 ="0","  ", "  ")</f>
        <v xml:space="preserve">  </v>
      </c>
      <c r="H1359" s="10" t="str">
        <f>Rapportage!G1359 &amp; REPT(" ",4-MIN(4,LEN(Rapportage!G1359)))</f>
        <v xml:space="preserve">    </v>
      </c>
      <c r="I1359" s="10" t="str">
        <f>IF(Rapportage!H1359="","",IF(($Q$2-$P$2)&gt;=0,IF(LEN(TEXT(K1359*100,"00000000"))=3,_xlfn.CONCAT(0,TEXT(K1359*100,"000000.""00")),TEXT(K1359*100,"000000"".""00")),""""))</f>
        <v/>
      </c>
      <c r="J1359" s="10" t="str">
        <f>IF(Rapportage!I1359="","",IF(($Q$2-$P$2)&gt;=0,IF(LEN(TEXT(Rapportage!I1359*100,"000000"))=3,_xlfn.CONCAT(0,TEXT(Rapportage!I1359*100,"000.""00")),TEXT(Rapportage!I1359*100,"000"".""00")),""""))</f>
        <v/>
      </c>
      <c r="K1359" s="15">
        <f>ROUND(Rapportage!H1359,2)</f>
        <v>0</v>
      </c>
      <c r="O1359" t="s">
        <v>1393</v>
      </c>
      <c r="P1359">
        <v>1358</v>
      </c>
    </row>
    <row r="1360" spans="1:16" x14ac:dyDescent="0.25">
      <c r="A1360" t="str">
        <f>IF(LEN(Rapportage!A1360)="","",Rapportage!A1360&amp;REPT(" ",10-MIN(10,LEN(Rapportage!A1360))))</f>
        <v xml:space="preserve">          </v>
      </c>
      <c r="B1360" t="str">
        <f>IF(Rapportage!B1360=0,"",_xlfn.CONCAT(REPT("0",7-LEN(Rapportage!B1360)),Rapportage!B1360))</f>
        <v/>
      </c>
      <c r="C1360" t="str">
        <f>IF(Rapportage!C1360=0,"",IF(ISNUMBER(SEARCH("-",Rapportage!C1360)),_xlfn.CONCAT(REPT("0",7-LEN(LEFT(Rapportage!C1360,SEARCH("-",Rapportage!C1360)-1))),LEFT(Rapportage!C1360,SEARCH("-",Rapportage!C1360)-1)),_xlfn.CONCAT(REPT("0",7-LEN(Rapportage!C1360)),Rapportage!C1360)))</f>
        <v/>
      </c>
      <c r="E1360" t="s">
        <v>3895</v>
      </c>
      <c r="F1360" t="str">
        <f>IF(Rapportage!E1360="","",_xlfn.CONCAT(REPT("0",4-LEN(Rapportage!E1360)),Rapportage!E1360))</f>
        <v/>
      </c>
      <c r="G1360" s="10" t="str">
        <f>IF(Rapportage!F1360 ="0","  ", "  ")</f>
        <v xml:space="preserve">  </v>
      </c>
      <c r="H1360" s="10" t="str">
        <f>Rapportage!G1360 &amp; REPT(" ",4-MIN(4,LEN(Rapportage!G1360)))</f>
        <v xml:space="preserve">    </v>
      </c>
      <c r="I1360" s="10" t="str">
        <f>IF(Rapportage!H1360="","",IF(($Q$2-$P$2)&gt;=0,IF(LEN(TEXT(K1360*100,"00000000"))=3,_xlfn.CONCAT(0,TEXT(K1360*100,"000000.""00")),TEXT(K1360*100,"000000"".""00")),""""))</f>
        <v/>
      </c>
      <c r="J1360" s="10" t="str">
        <f>IF(Rapportage!I1360="","",IF(($Q$2-$P$2)&gt;=0,IF(LEN(TEXT(Rapportage!I1360*100,"000000"))=3,_xlfn.CONCAT(0,TEXT(Rapportage!I1360*100,"000.""00")),TEXT(Rapportage!I1360*100,"000"".""00")),""""))</f>
        <v/>
      </c>
      <c r="K1360" s="15">
        <f>ROUND(Rapportage!H1360,2)</f>
        <v>0</v>
      </c>
      <c r="O1360" t="s">
        <v>1394</v>
      </c>
      <c r="P1360">
        <v>1359</v>
      </c>
    </row>
    <row r="1361" spans="1:16" x14ac:dyDescent="0.25">
      <c r="A1361" t="str">
        <f>IF(LEN(Rapportage!A1361)="","",Rapportage!A1361&amp;REPT(" ",10-MIN(10,LEN(Rapportage!A1361))))</f>
        <v xml:space="preserve">          </v>
      </c>
      <c r="B1361" t="str">
        <f>IF(Rapportage!B1361=0,"",_xlfn.CONCAT(REPT("0",7-LEN(Rapportage!B1361)),Rapportage!B1361))</f>
        <v/>
      </c>
      <c r="C1361" t="str">
        <f>IF(Rapportage!C1361=0,"",IF(ISNUMBER(SEARCH("-",Rapportage!C1361)),_xlfn.CONCAT(REPT("0",7-LEN(LEFT(Rapportage!C1361,SEARCH("-",Rapportage!C1361)-1))),LEFT(Rapportage!C1361,SEARCH("-",Rapportage!C1361)-1)),_xlfn.CONCAT(REPT("0",7-LEN(Rapportage!C1361)),Rapportage!C1361)))</f>
        <v/>
      </c>
      <c r="E1361" t="s">
        <v>3896</v>
      </c>
      <c r="F1361" t="str">
        <f>IF(Rapportage!E1361="","",_xlfn.CONCAT(REPT("0",4-LEN(Rapportage!E1361)),Rapportage!E1361))</f>
        <v/>
      </c>
      <c r="G1361" s="10" t="str">
        <f>IF(Rapportage!F1361 ="0","  ", "  ")</f>
        <v xml:space="preserve">  </v>
      </c>
      <c r="H1361" s="10" t="str">
        <f>Rapportage!G1361 &amp; REPT(" ",4-MIN(4,LEN(Rapportage!G1361)))</f>
        <v xml:space="preserve">    </v>
      </c>
      <c r="I1361" s="10" t="str">
        <f>IF(Rapportage!H1361="","",IF(($Q$2-$P$2)&gt;=0,IF(LEN(TEXT(K1361*100,"00000000"))=3,_xlfn.CONCAT(0,TEXT(K1361*100,"000000.""00")),TEXT(K1361*100,"000000"".""00")),""""))</f>
        <v/>
      </c>
      <c r="J1361" s="10" t="str">
        <f>IF(Rapportage!I1361="","",IF(($Q$2-$P$2)&gt;=0,IF(LEN(TEXT(Rapportage!I1361*100,"000000"))=3,_xlfn.CONCAT(0,TEXT(Rapportage!I1361*100,"000.""00")),TEXT(Rapportage!I1361*100,"000"".""00")),""""))</f>
        <v/>
      </c>
      <c r="K1361" s="15">
        <f>ROUND(Rapportage!H1361,2)</f>
        <v>0</v>
      </c>
      <c r="O1361" t="s">
        <v>1395</v>
      </c>
      <c r="P1361">
        <v>1360</v>
      </c>
    </row>
    <row r="1362" spans="1:16" x14ac:dyDescent="0.25">
      <c r="A1362" t="str">
        <f>IF(LEN(Rapportage!A1362)="","",Rapportage!A1362&amp;REPT(" ",10-MIN(10,LEN(Rapportage!A1362))))</f>
        <v xml:space="preserve">          </v>
      </c>
      <c r="B1362" t="str">
        <f>IF(Rapportage!B1362=0,"",_xlfn.CONCAT(REPT("0",7-LEN(Rapportage!B1362)),Rapportage!B1362))</f>
        <v/>
      </c>
      <c r="C1362" t="str">
        <f>IF(Rapportage!C1362=0,"",IF(ISNUMBER(SEARCH("-",Rapportage!C1362)),_xlfn.CONCAT(REPT("0",7-LEN(LEFT(Rapportage!C1362,SEARCH("-",Rapportage!C1362)-1))),LEFT(Rapportage!C1362,SEARCH("-",Rapportage!C1362)-1)),_xlfn.CONCAT(REPT("0",7-LEN(Rapportage!C1362)),Rapportage!C1362)))</f>
        <v/>
      </c>
      <c r="E1362" t="s">
        <v>3897</v>
      </c>
      <c r="F1362" t="str">
        <f>IF(Rapportage!E1362="","",_xlfn.CONCAT(REPT("0",4-LEN(Rapportage!E1362)),Rapportage!E1362))</f>
        <v/>
      </c>
      <c r="G1362" s="10" t="str">
        <f>IF(Rapportage!F1362 ="0","  ", "  ")</f>
        <v xml:space="preserve">  </v>
      </c>
      <c r="H1362" s="10" t="str">
        <f>Rapportage!G1362 &amp; REPT(" ",4-MIN(4,LEN(Rapportage!G1362)))</f>
        <v xml:space="preserve">    </v>
      </c>
      <c r="I1362" s="10" t="str">
        <f>IF(Rapportage!H1362="","",IF(($Q$2-$P$2)&gt;=0,IF(LEN(TEXT(K1362*100,"00000000"))=3,_xlfn.CONCAT(0,TEXT(K1362*100,"000000.""00")),TEXT(K1362*100,"000000"".""00")),""""))</f>
        <v/>
      </c>
      <c r="J1362" s="10" t="str">
        <f>IF(Rapportage!I1362="","",IF(($Q$2-$P$2)&gt;=0,IF(LEN(TEXT(Rapportage!I1362*100,"000000"))=3,_xlfn.CONCAT(0,TEXT(Rapportage!I1362*100,"000.""00")),TEXT(Rapportage!I1362*100,"000"".""00")),""""))</f>
        <v/>
      </c>
      <c r="K1362" s="15">
        <f>ROUND(Rapportage!H1362,2)</f>
        <v>0</v>
      </c>
      <c r="O1362" t="s">
        <v>1396</v>
      </c>
      <c r="P1362">
        <v>1361</v>
      </c>
    </row>
    <row r="1363" spans="1:16" x14ac:dyDescent="0.25">
      <c r="A1363" t="str">
        <f>IF(LEN(Rapportage!A1363)="","",Rapportage!A1363&amp;REPT(" ",10-MIN(10,LEN(Rapportage!A1363))))</f>
        <v xml:space="preserve">          </v>
      </c>
      <c r="B1363" t="str">
        <f>IF(Rapportage!B1363=0,"",_xlfn.CONCAT(REPT("0",7-LEN(Rapportage!B1363)),Rapportage!B1363))</f>
        <v/>
      </c>
      <c r="C1363" t="str">
        <f>IF(Rapportage!C1363=0,"",IF(ISNUMBER(SEARCH("-",Rapportage!C1363)),_xlfn.CONCAT(REPT("0",7-LEN(LEFT(Rapportage!C1363,SEARCH("-",Rapportage!C1363)-1))),LEFT(Rapportage!C1363,SEARCH("-",Rapportage!C1363)-1)),_xlfn.CONCAT(REPT("0",7-LEN(Rapportage!C1363)),Rapportage!C1363)))</f>
        <v/>
      </c>
      <c r="E1363" t="s">
        <v>3898</v>
      </c>
      <c r="F1363" t="str">
        <f>IF(Rapportage!E1363="","",_xlfn.CONCAT(REPT("0",4-LEN(Rapportage!E1363)),Rapportage!E1363))</f>
        <v/>
      </c>
      <c r="G1363" s="10" t="str">
        <f>IF(Rapportage!F1363 ="0","  ", "  ")</f>
        <v xml:space="preserve">  </v>
      </c>
      <c r="H1363" s="10" t="str">
        <f>Rapportage!G1363 &amp; REPT(" ",4-MIN(4,LEN(Rapportage!G1363)))</f>
        <v xml:space="preserve">    </v>
      </c>
      <c r="I1363" s="10" t="str">
        <f>IF(Rapportage!H1363="","",IF(($Q$2-$P$2)&gt;=0,IF(LEN(TEXT(K1363*100,"00000000"))=3,_xlfn.CONCAT(0,TEXT(K1363*100,"000000.""00")),TEXT(K1363*100,"000000"".""00")),""""))</f>
        <v/>
      </c>
      <c r="J1363" s="10" t="str">
        <f>IF(Rapportage!I1363="","",IF(($Q$2-$P$2)&gt;=0,IF(LEN(TEXT(Rapportage!I1363*100,"000000"))=3,_xlfn.CONCAT(0,TEXT(Rapportage!I1363*100,"000.""00")),TEXT(Rapportage!I1363*100,"000"".""00")),""""))</f>
        <v/>
      </c>
      <c r="K1363" s="15">
        <f>ROUND(Rapportage!H1363,2)</f>
        <v>0</v>
      </c>
      <c r="O1363" t="s">
        <v>1397</v>
      </c>
      <c r="P1363">
        <v>1362</v>
      </c>
    </row>
    <row r="1364" spans="1:16" x14ac:dyDescent="0.25">
      <c r="A1364" t="str">
        <f>IF(LEN(Rapportage!A1364)="","",Rapportage!A1364&amp;REPT(" ",10-MIN(10,LEN(Rapportage!A1364))))</f>
        <v xml:space="preserve">          </v>
      </c>
      <c r="B1364" t="str">
        <f>IF(Rapportage!B1364=0,"",_xlfn.CONCAT(REPT("0",7-LEN(Rapportage!B1364)),Rapportage!B1364))</f>
        <v/>
      </c>
      <c r="C1364" t="str">
        <f>IF(Rapportage!C1364=0,"",IF(ISNUMBER(SEARCH("-",Rapportage!C1364)),_xlfn.CONCAT(REPT("0",7-LEN(LEFT(Rapportage!C1364,SEARCH("-",Rapportage!C1364)-1))),LEFT(Rapportage!C1364,SEARCH("-",Rapportage!C1364)-1)),_xlfn.CONCAT(REPT("0",7-LEN(Rapportage!C1364)),Rapportage!C1364)))</f>
        <v/>
      </c>
      <c r="E1364" t="s">
        <v>3899</v>
      </c>
      <c r="F1364" t="str">
        <f>IF(Rapportage!E1364="","",_xlfn.CONCAT(REPT("0",4-LEN(Rapportage!E1364)),Rapportage!E1364))</f>
        <v/>
      </c>
      <c r="G1364" s="10" t="str">
        <f>IF(Rapportage!F1364 ="0","  ", "  ")</f>
        <v xml:space="preserve">  </v>
      </c>
      <c r="H1364" s="10" t="str">
        <f>Rapportage!G1364 &amp; REPT(" ",4-MIN(4,LEN(Rapportage!G1364)))</f>
        <v xml:space="preserve">    </v>
      </c>
      <c r="I1364" s="10" t="str">
        <f>IF(Rapportage!H1364="","",IF(($Q$2-$P$2)&gt;=0,IF(LEN(TEXT(K1364*100,"00000000"))=3,_xlfn.CONCAT(0,TEXT(K1364*100,"000000.""00")),TEXT(K1364*100,"000000"".""00")),""""))</f>
        <v/>
      </c>
      <c r="J1364" s="10" t="str">
        <f>IF(Rapportage!I1364="","",IF(($Q$2-$P$2)&gt;=0,IF(LEN(TEXT(Rapportage!I1364*100,"000000"))=3,_xlfn.CONCAT(0,TEXT(Rapportage!I1364*100,"000.""00")),TEXT(Rapportage!I1364*100,"000"".""00")),""""))</f>
        <v/>
      </c>
      <c r="K1364" s="15">
        <f>ROUND(Rapportage!H1364,2)</f>
        <v>0</v>
      </c>
      <c r="O1364" t="s">
        <v>1398</v>
      </c>
      <c r="P1364">
        <v>1363</v>
      </c>
    </row>
    <row r="1365" spans="1:16" x14ac:dyDescent="0.25">
      <c r="A1365" t="str">
        <f>IF(LEN(Rapportage!A1365)="","",Rapportage!A1365&amp;REPT(" ",10-MIN(10,LEN(Rapportage!A1365))))</f>
        <v xml:space="preserve">          </v>
      </c>
      <c r="B1365" t="str">
        <f>IF(Rapportage!B1365=0,"",_xlfn.CONCAT(REPT("0",7-LEN(Rapportage!B1365)),Rapportage!B1365))</f>
        <v/>
      </c>
      <c r="C1365" t="str">
        <f>IF(Rapportage!C1365=0,"",IF(ISNUMBER(SEARCH("-",Rapportage!C1365)),_xlfn.CONCAT(REPT("0",7-LEN(LEFT(Rapportage!C1365,SEARCH("-",Rapportage!C1365)-1))),LEFT(Rapportage!C1365,SEARCH("-",Rapportage!C1365)-1)),_xlfn.CONCAT(REPT("0",7-LEN(Rapportage!C1365)),Rapportage!C1365)))</f>
        <v/>
      </c>
      <c r="E1365" t="s">
        <v>3900</v>
      </c>
      <c r="F1365" t="str">
        <f>IF(Rapportage!E1365="","",_xlfn.CONCAT(REPT("0",4-LEN(Rapportage!E1365)),Rapportage!E1365))</f>
        <v/>
      </c>
      <c r="G1365" s="10" t="str">
        <f>IF(Rapportage!F1365 ="0","  ", "  ")</f>
        <v xml:space="preserve">  </v>
      </c>
      <c r="H1365" s="10" t="str">
        <f>Rapportage!G1365 &amp; REPT(" ",4-MIN(4,LEN(Rapportage!G1365)))</f>
        <v xml:space="preserve">    </v>
      </c>
      <c r="I1365" s="10" t="str">
        <f>IF(Rapportage!H1365="","",IF(($Q$2-$P$2)&gt;=0,IF(LEN(TEXT(K1365*100,"00000000"))=3,_xlfn.CONCAT(0,TEXT(K1365*100,"000000.""00")),TEXT(K1365*100,"000000"".""00")),""""))</f>
        <v/>
      </c>
      <c r="J1365" s="10" t="str">
        <f>IF(Rapportage!I1365="","",IF(($Q$2-$P$2)&gt;=0,IF(LEN(TEXT(Rapportage!I1365*100,"000000"))=3,_xlfn.CONCAT(0,TEXT(Rapportage!I1365*100,"000.""00")),TEXT(Rapportage!I1365*100,"000"".""00")),""""))</f>
        <v/>
      </c>
      <c r="K1365" s="15">
        <f>ROUND(Rapportage!H1365,2)</f>
        <v>0</v>
      </c>
      <c r="O1365" t="s">
        <v>1399</v>
      </c>
      <c r="P1365">
        <v>1364</v>
      </c>
    </row>
    <row r="1366" spans="1:16" x14ac:dyDescent="0.25">
      <c r="A1366" t="str">
        <f>IF(LEN(Rapportage!A1366)="","",Rapportage!A1366&amp;REPT(" ",10-MIN(10,LEN(Rapportage!A1366))))</f>
        <v xml:space="preserve">          </v>
      </c>
      <c r="B1366" t="str">
        <f>IF(Rapportage!B1366=0,"",_xlfn.CONCAT(REPT("0",7-LEN(Rapportage!B1366)),Rapportage!B1366))</f>
        <v/>
      </c>
      <c r="C1366" t="str">
        <f>IF(Rapportage!C1366=0,"",IF(ISNUMBER(SEARCH("-",Rapportage!C1366)),_xlfn.CONCAT(REPT("0",7-LEN(LEFT(Rapportage!C1366,SEARCH("-",Rapportage!C1366)-1))),LEFT(Rapportage!C1366,SEARCH("-",Rapportage!C1366)-1)),_xlfn.CONCAT(REPT("0",7-LEN(Rapportage!C1366)),Rapportage!C1366)))</f>
        <v/>
      </c>
      <c r="E1366" t="s">
        <v>3901</v>
      </c>
      <c r="F1366" t="str">
        <f>IF(Rapportage!E1366="","",_xlfn.CONCAT(REPT("0",4-LEN(Rapportage!E1366)),Rapportage!E1366))</f>
        <v/>
      </c>
      <c r="G1366" s="10" t="str">
        <f>IF(Rapportage!F1366 ="0","  ", "  ")</f>
        <v xml:space="preserve">  </v>
      </c>
      <c r="H1366" s="10" t="str">
        <f>Rapportage!G1366 &amp; REPT(" ",4-MIN(4,LEN(Rapportage!G1366)))</f>
        <v xml:space="preserve">    </v>
      </c>
      <c r="I1366" s="10" t="str">
        <f>IF(Rapportage!H1366="","",IF(($Q$2-$P$2)&gt;=0,IF(LEN(TEXT(K1366*100,"00000000"))=3,_xlfn.CONCAT(0,TEXT(K1366*100,"000000.""00")),TEXT(K1366*100,"000000"".""00")),""""))</f>
        <v/>
      </c>
      <c r="J1366" s="10" t="str">
        <f>IF(Rapportage!I1366="","",IF(($Q$2-$P$2)&gt;=0,IF(LEN(TEXT(Rapportage!I1366*100,"000000"))=3,_xlfn.CONCAT(0,TEXT(Rapportage!I1366*100,"000.""00")),TEXT(Rapportage!I1366*100,"000"".""00")),""""))</f>
        <v/>
      </c>
      <c r="K1366" s="15">
        <f>ROUND(Rapportage!H1366,2)</f>
        <v>0</v>
      </c>
      <c r="O1366" t="s">
        <v>1400</v>
      </c>
      <c r="P1366">
        <v>1365</v>
      </c>
    </row>
    <row r="1367" spans="1:16" x14ac:dyDescent="0.25">
      <c r="A1367" t="str">
        <f>IF(LEN(Rapportage!A1367)="","",Rapportage!A1367&amp;REPT(" ",10-MIN(10,LEN(Rapportage!A1367))))</f>
        <v xml:space="preserve">          </v>
      </c>
      <c r="B1367" t="str">
        <f>IF(Rapportage!B1367=0,"",_xlfn.CONCAT(REPT("0",7-LEN(Rapportage!B1367)),Rapportage!B1367))</f>
        <v/>
      </c>
      <c r="C1367" t="str">
        <f>IF(Rapportage!C1367=0,"",IF(ISNUMBER(SEARCH("-",Rapportage!C1367)),_xlfn.CONCAT(REPT("0",7-LEN(LEFT(Rapportage!C1367,SEARCH("-",Rapportage!C1367)-1))),LEFT(Rapportage!C1367,SEARCH("-",Rapportage!C1367)-1)),_xlfn.CONCAT(REPT("0",7-LEN(Rapportage!C1367)),Rapportage!C1367)))</f>
        <v/>
      </c>
      <c r="E1367" t="s">
        <v>3902</v>
      </c>
      <c r="F1367" t="str">
        <f>IF(Rapportage!E1367="","",_xlfn.CONCAT(REPT("0",4-LEN(Rapportage!E1367)),Rapportage!E1367))</f>
        <v/>
      </c>
      <c r="G1367" s="10" t="str">
        <f>IF(Rapportage!F1367 ="0","  ", "  ")</f>
        <v xml:space="preserve">  </v>
      </c>
      <c r="H1367" s="10" t="str">
        <f>Rapportage!G1367 &amp; REPT(" ",4-MIN(4,LEN(Rapportage!G1367)))</f>
        <v xml:space="preserve">    </v>
      </c>
      <c r="I1367" s="10" t="str">
        <f>IF(Rapportage!H1367="","",IF(($Q$2-$P$2)&gt;=0,IF(LEN(TEXT(K1367*100,"00000000"))=3,_xlfn.CONCAT(0,TEXT(K1367*100,"000000.""00")),TEXT(K1367*100,"000000"".""00")),""""))</f>
        <v/>
      </c>
      <c r="J1367" s="10" t="str">
        <f>IF(Rapportage!I1367="","",IF(($Q$2-$P$2)&gt;=0,IF(LEN(TEXT(Rapportage!I1367*100,"000000"))=3,_xlfn.CONCAT(0,TEXT(Rapportage!I1367*100,"000.""00")),TEXT(Rapportage!I1367*100,"000"".""00")),""""))</f>
        <v/>
      </c>
      <c r="K1367" s="15">
        <f>ROUND(Rapportage!H1367,2)</f>
        <v>0</v>
      </c>
      <c r="O1367" t="s">
        <v>1401</v>
      </c>
      <c r="P1367">
        <v>1366</v>
      </c>
    </row>
    <row r="1368" spans="1:16" x14ac:dyDescent="0.25">
      <c r="A1368" t="str">
        <f>IF(LEN(Rapportage!A1368)="","",Rapportage!A1368&amp;REPT(" ",10-MIN(10,LEN(Rapportage!A1368))))</f>
        <v xml:space="preserve">          </v>
      </c>
      <c r="B1368" t="str">
        <f>IF(Rapportage!B1368=0,"",_xlfn.CONCAT(REPT("0",7-LEN(Rapportage!B1368)),Rapportage!B1368))</f>
        <v/>
      </c>
      <c r="C1368" t="str">
        <f>IF(Rapportage!C1368=0,"",IF(ISNUMBER(SEARCH("-",Rapportage!C1368)),_xlfn.CONCAT(REPT("0",7-LEN(LEFT(Rapportage!C1368,SEARCH("-",Rapportage!C1368)-1))),LEFT(Rapportage!C1368,SEARCH("-",Rapportage!C1368)-1)),_xlfn.CONCAT(REPT("0",7-LEN(Rapportage!C1368)),Rapportage!C1368)))</f>
        <v/>
      </c>
      <c r="E1368" t="s">
        <v>3903</v>
      </c>
      <c r="F1368" t="str">
        <f>IF(Rapportage!E1368="","",_xlfn.CONCAT(REPT("0",4-LEN(Rapportage!E1368)),Rapportage!E1368))</f>
        <v/>
      </c>
      <c r="G1368" s="10" t="str">
        <f>IF(Rapportage!F1368 ="0","  ", "  ")</f>
        <v xml:space="preserve">  </v>
      </c>
      <c r="H1368" s="10" t="str">
        <f>Rapportage!G1368 &amp; REPT(" ",4-MIN(4,LEN(Rapportage!G1368)))</f>
        <v xml:space="preserve">    </v>
      </c>
      <c r="I1368" s="10" t="str">
        <f>IF(Rapportage!H1368="","",IF(($Q$2-$P$2)&gt;=0,IF(LEN(TEXT(K1368*100,"00000000"))=3,_xlfn.CONCAT(0,TEXT(K1368*100,"000000.""00")),TEXT(K1368*100,"000000"".""00")),""""))</f>
        <v/>
      </c>
      <c r="J1368" s="10" t="str">
        <f>IF(Rapportage!I1368="","",IF(($Q$2-$P$2)&gt;=0,IF(LEN(TEXT(Rapportage!I1368*100,"000000"))=3,_xlfn.CONCAT(0,TEXT(Rapportage!I1368*100,"000.""00")),TEXT(Rapportage!I1368*100,"000"".""00")),""""))</f>
        <v/>
      </c>
      <c r="K1368" s="15">
        <f>ROUND(Rapportage!H1368,2)</f>
        <v>0</v>
      </c>
      <c r="O1368" t="s">
        <v>1402</v>
      </c>
      <c r="P1368">
        <v>1367</v>
      </c>
    </row>
    <row r="1369" spans="1:16" x14ac:dyDescent="0.25">
      <c r="A1369" t="str">
        <f>IF(LEN(Rapportage!A1369)="","",Rapportage!A1369&amp;REPT(" ",10-MIN(10,LEN(Rapportage!A1369))))</f>
        <v xml:space="preserve">          </v>
      </c>
      <c r="B1369" t="str">
        <f>IF(Rapportage!B1369=0,"",_xlfn.CONCAT(REPT("0",7-LEN(Rapportage!B1369)),Rapportage!B1369))</f>
        <v/>
      </c>
      <c r="C1369" t="str">
        <f>IF(Rapportage!C1369=0,"",IF(ISNUMBER(SEARCH("-",Rapportage!C1369)),_xlfn.CONCAT(REPT("0",7-LEN(LEFT(Rapportage!C1369,SEARCH("-",Rapportage!C1369)-1))),LEFT(Rapportage!C1369,SEARCH("-",Rapportage!C1369)-1)),_xlfn.CONCAT(REPT("0",7-LEN(Rapportage!C1369)),Rapportage!C1369)))</f>
        <v/>
      </c>
      <c r="E1369" t="s">
        <v>3904</v>
      </c>
      <c r="F1369" t="str">
        <f>IF(Rapportage!E1369="","",_xlfn.CONCAT(REPT("0",4-LEN(Rapportage!E1369)),Rapportage!E1369))</f>
        <v/>
      </c>
      <c r="G1369" s="10" t="str">
        <f>IF(Rapportage!F1369 ="0","  ", "  ")</f>
        <v xml:space="preserve">  </v>
      </c>
      <c r="H1369" s="10" t="str">
        <f>Rapportage!G1369 &amp; REPT(" ",4-MIN(4,LEN(Rapportage!G1369)))</f>
        <v xml:space="preserve">    </v>
      </c>
      <c r="I1369" s="10" t="str">
        <f>IF(Rapportage!H1369="","",IF(($Q$2-$P$2)&gt;=0,IF(LEN(TEXT(K1369*100,"00000000"))=3,_xlfn.CONCAT(0,TEXT(K1369*100,"000000.""00")),TEXT(K1369*100,"000000"".""00")),""""))</f>
        <v/>
      </c>
      <c r="J1369" s="10" t="str">
        <f>IF(Rapportage!I1369="","",IF(($Q$2-$P$2)&gt;=0,IF(LEN(TEXT(Rapportage!I1369*100,"000000"))=3,_xlfn.CONCAT(0,TEXT(Rapportage!I1369*100,"000.""00")),TEXT(Rapportage!I1369*100,"000"".""00")),""""))</f>
        <v/>
      </c>
      <c r="K1369" s="15">
        <f>ROUND(Rapportage!H1369,2)</f>
        <v>0</v>
      </c>
      <c r="O1369" t="s">
        <v>1403</v>
      </c>
      <c r="P1369">
        <v>1368</v>
      </c>
    </row>
    <row r="1370" spans="1:16" x14ac:dyDescent="0.25">
      <c r="A1370" t="str">
        <f>IF(LEN(Rapportage!A1370)="","",Rapportage!A1370&amp;REPT(" ",10-MIN(10,LEN(Rapportage!A1370))))</f>
        <v xml:space="preserve">          </v>
      </c>
      <c r="B1370" t="str">
        <f>IF(Rapportage!B1370=0,"",_xlfn.CONCAT(REPT("0",7-LEN(Rapportage!B1370)),Rapportage!B1370))</f>
        <v/>
      </c>
      <c r="C1370" t="str">
        <f>IF(Rapportage!C1370=0,"",IF(ISNUMBER(SEARCH("-",Rapportage!C1370)),_xlfn.CONCAT(REPT("0",7-LEN(LEFT(Rapportage!C1370,SEARCH("-",Rapportage!C1370)-1))),LEFT(Rapportage!C1370,SEARCH("-",Rapportage!C1370)-1)),_xlfn.CONCAT(REPT("0",7-LEN(Rapportage!C1370)),Rapportage!C1370)))</f>
        <v/>
      </c>
      <c r="E1370" t="s">
        <v>3905</v>
      </c>
      <c r="F1370" t="str">
        <f>IF(Rapportage!E1370="","",_xlfn.CONCAT(REPT("0",4-LEN(Rapportage!E1370)),Rapportage!E1370))</f>
        <v/>
      </c>
      <c r="G1370" s="10" t="str">
        <f>IF(Rapportage!F1370 ="0","  ", "  ")</f>
        <v xml:space="preserve">  </v>
      </c>
      <c r="H1370" s="10" t="str">
        <f>Rapportage!G1370 &amp; REPT(" ",4-MIN(4,LEN(Rapportage!G1370)))</f>
        <v xml:space="preserve">    </v>
      </c>
      <c r="I1370" s="10" t="str">
        <f>IF(Rapportage!H1370="","",IF(($Q$2-$P$2)&gt;=0,IF(LEN(TEXT(K1370*100,"00000000"))=3,_xlfn.CONCAT(0,TEXT(K1370*100,"000000.""00")),TEXT(K1370*100,"000000"".""00")),""""))</f>
        <v/>
      </c>
      <c r="J1370" s="10" t="str">
        <f>IF(Rapportage!I1370="","",IF(($Q$2-$P$2)&gt;=0,IF(LEN(TEXT(Rapportage!I1370*100,"000000"))=3,_xlfn.CONCAT(0,TEXT(Rapportage!I1370*100,"000.""00")),TEXT(Rapportage!I1370*100,"000"".""00")),""""))</f>
        <v/>
      </c>
      <c r="K1370" s="15">
        <f>ROUND(Rapportage!H1370,2)</f>
        <v>0</v>
      </c>
      <c r="O1370" t="s">
        <v>1404</v>
      </c>
      <c r="P1370">
        <v>1369</v>
      </c>
    </row>
    <row r="1371" spans="1:16" x14ac:dyDescent="0.25">
      <c r="A1371" t="str">
        <f>IF(LEN(Rapportage!A1371)="","",Rapportage!A1371&amp;REPT(" ",10-MIN(10,LEN(Rapportage!A1371))))</f>
        <v xml:space="preserve">          </v>
      </c>
      <c r="B1371" t="str">
        <f>IF(Rapportage!B1371=0,"",_xlfn.CONCAT(REPT("0",7-LEN(Rapportage!B1371)),Rapportage!B1371))</f>
        <v/>
      </c>
      <c r="C1371" t="str">
        <f>IF(Rapportage!C1371=0,"",IF(ISNUMBER(SEARCH("-",Rapportage!C1371)),_xlfn.CONCAT(REPT("0",7-LEN(LEFT(Rapportage!C1371,SEARCH("-",Rapportage!C1371)-1))),LEFT(Rapportage!C1371,SEARCH("-",Rapportage!C1371)-1)),_xlfn.CONCAT(REPT("0",7-LEN(Rapportage!C1371)),Rapportage!C1371)))</f>
        <v/>
      </c>
      <c r="E1371" t="s">
        <v>3906</v>
      </c>
      <c r="F1371" t="str">
        <f>IF(Rapportage!E1371="","",_xlfn.CONCAT(REPT("0",4-LEN(Rapportage!E1371)),Rapportage!E1371))</f>
        <v/>
      </c>
      <c r="G1371" s="10" t="str">
        <f>IF(Rapportage!F1371 ="0","  ", "  ")</f>
        <v xml:space="preserve">  </v>
      </c>
      <c r="H1371" s="10" t="str">
        <f>Rapportage!G1371 &amp; REPT(" ",4-MIN(4,LEN(Rapportage!G1371)))</f>
        <v xml:space="preserve">    </v>
      </c>
      <c r="I1371" s="10" t="str">
        <f>IF(Rapportage!H1371="","",IF(($Q$2-$P$2)&gt;=0,IF(LEN(TEXT(K1371*100,"00000000"))=3,_xlfn.CONCAT(0,TEXT(K1371*100,"000000.""00")),TEXT(K1371*100,"000000"".""00")),""""))</f>
        <v/>
      </c>
      <c r="J1371" s="10" t="str">
        <f>IF(Rapportage!I1371="","",IF(($Q$2-$P$2)&gt;=0,IF(LEN(TEXT(Rapportage!I1371*100,"000000"))=3,_xlfn.CONCAT(0,TEXT(Rapportage!I1371*100,"000.""00")),TEXT(Rapportage!I1371*100,"000"".""00")),""""))</f>
        <v/>
      </c>
      <c r="K1371" s="15">
        <f>ROUND(Rapportage!H1371,2)</f>
        <v>0</v>
      </c>
      <c r="O1371" t="s">
        <v>1405</v>
      </c>
      <c r="P1371">
        <v>1370</v>
      </c>
    </row>
    <row r="1372" spans="1:16" x14ac:dyDescent="0.25">
      <c r="A1372" t="str">
        <f>IF(LEN(Rapportage!A1372)="","",Rapportage!A1372&amp;REPT(" ",10-MIN(10,LEN(Rapportage!A1372))))</f>
        <v xml:space="preserve">          </v>
      </c>
      <c r="B1372" t="str">
        <f>IF(Rapportage!B1372=0,"",_xlfn.CONCAT(REPT("0",7-LEN(Rapportage!B1372)),Rapportage!B1372))</f>
        <v/>
      </c>
      <c r="C1372" t="str">
        <f>IF(Rapportage!C1372=0,"",IF(ISNUMBER(SEARCH("-",Rapportage!C1372)),_xlfn.CONCAT(REPT("0",7-LEN(LEFT(Rapportage!C1372,SEARCH("-",Rapportage!C1372)-1))),LEFT(Rapportage!C1372,SEARCH("-",Rapportage!C1372)-1)),_xlfn.CONCAT(REPT("0",7-LEN(Rapportage!C1372)),Rapportage!C1372)))</f>
        <v/>
      </c>
      <c r="E1372" t="s">
        <v>3907</v>
      </c>
      <c r="F1372" t="str">
        <f>IF(Rapportage!E1372="","",_xlfn.CONCAT(REPT("0",4-LEN(Rapportage!E1372)),Rapportage!E1372))</f>
        <v/>
      </c>
      <c r="G1372" s="10" t="str">
        <f>IF(Rapportage!F1372 ="0","  ", "  ")</f>
        <v xml:space="preserve">  </v>
      </c>
      <c r="H1372" s="10" t="str">
        <f>Rapportage!G1372 &amp; REPT(" ",4-MIN(4,LEN(Rapportage!G1372)))</f>
        <v xml:space="preserve">    </v>
      </c>
      <c r="I1372" s="10" t="str">
        <f>IF(Rapportage!H1372="","",IF(($Q$2-$P$2)&gt;=0,IF(LEN(TEXT(K1372*100,"00000000"))=3,_xlfn.CONCAT(0,TEXT(K1372*100,"000000.""00")),TEXT(K1372*100,"000000"".""00")),""""))</f>
        <v/>
      </c>
      <c r="J1372" s="10" t="str">
        <f>IF(Rapportage!I1372="","",IF(($Q$2-$P$2)&gt;=0,IF(LEN(TEXT(Rapportage!I1372*100,"000000"))=3,_xlfn.CONCAT(0,TEXT(Rapportage!I1372*100,"000.""00")),TEXT(Rapportage!I1372*100,"000"".""00")),""""))</f>
        <v/>
      </c>
      <c r="K1372" s="15">
        <f>ROUND(Rapportage!H1372,2)</f>
        <v>0</v>
      </c>
      <c r="O1372" t="s">
        <v>1406</v>
      </c>
      <c r="P1372">
        <v>1371</v>
      </c>
    </row>
    <row r="1373" spans="1:16" x14ac:dyDescent="0.25">
      <c r="A1373" t="str">
        <f>IF(LEN(Rapportage!A1373)="","",Rapportage!A1373&amp;REPT(" ",10-MIN(10,LEN(Rapportage!A1373))))</f>
        <v xml:space="preserve">          </v>
      </c>
      <c r="B1373" t="str">
        <f>IF(Rapportage!B1373=0,"",_xlfn.CONCAT(REPT("0",7-LEN(Rapportage!B1373)),Rapportage!B1373))</f>
        <v/>
      </c>
      <c r="C1373" t="str">
        <f>IF(Rapportage!C1373=0,"",IF(ISNUMBER(SEARCH("-",Rapportage!C1373)),_xlfn.CONCAT(REPT("0",7-LEN(LEFT(Rapportage!C1373,SEARCH("-",Rapportage!C1373)-1))),LEFT(Rapportage!C1373,SEARCH("-",Rapportage!C1373)-1)),_xlfn.CONCAT(REPT("0",7-LEN(Rapportage!C1373)),Rapportage!C1373)))</f>
        <v/>
      </c>
      <c r="E1373" t="s">
        <v>3908</v>
      </c>
      <c r="F1373" t="str">
        <f>IF(Rapportage!E1373="","",_xlfn.CONCAT(REPT("0",4-LEN(Rapportage!E1373)),Rapportage!E1373))</f>
        <v/>
      </c>
      <c r="G1373" s="10" t="str">
        <f>IF(Rapportage!F1373 ="0","  ", "  ")</f>
        <v xml:space="preserve">  </v>
      </c>
      <c r="H1373" s="10" t="str">
        <f>Rapportage!G1373 &amp; REPT(" ",4-MIN(4,LEN(Rapportage!G1373)))</f>
        <v xml:space="preserve">    </v>
      </c>
      <c r="I1373" s="10" t="str">
        <f>IF(Rapportage!H1373="","",IF(($Q$2-$P$2)&gt;=0,IF(LEN(TEXT(K1373*100,"00000000"))=3,_xlfn.CONCAT(0,TEXT(K1373*100,"000000.""00")),TEXT(K1373*100,"000000"".""00")),""""))</f>
        <v/>
      </c>
      <c r="J1373" s="10" t="str">
        <f>IF(Rapportage!I1373="","",IF(($Q$2-$P$2)&gt;=0,IF(LEN(TEXT(Rapportage!I1373*100,"000000"))=3,_xlfn.CONCAT(0,TEXT(Rapportage!I1373*100,"000.""00")),TEXT(Rapportage!I1373*100,"000"".""00")),""""))</f>
        <v/>
      </c>
      <c r="K1373" s="15">
        <f>ROUND(Rapportage!H1373,2)</f>
        <v>0</v>
      </c>
      <c r="O1373" t="s">
        <v>1407</v>
      </c>
      <c r="P1373">
        <v>1372</v>
      </c>
    </row>
    <row r="1374" spans="1:16" x14ac:dyDescent="0.25">
      <c r="A1374" t="str">
        <f>IF(LEN(Rapportage!A1374)="","",Rapportage!A1374&amp;REPT(" ",10-MIN(10,LEN(Rapportage!A1374))))</f>
        <v xml:space="preserve">          </v>
      </c>
      <c r="B1374" t="str">
        <f>IF(Rapportage!B1374=0,"",_xlfn.CONCAT(REPT("0",7-LEN(Rapportage!B1374)),Rapportage!B1374))</f>
        <v/>
      </c>
      <c r="C1374" t="str">
        <f>IF(Rapportage!C1374=0,"",IF(ISNUMBER(SEARCH("-",Rapportage!C1374)),_xlfn.CONCAT(REPT("0",7-LEN(LEFT(Rapportage!C1374,SEARCH("-",Rapportage!C1374)-1))),LEFT(Rapportage!C1374,SEARCH("-",Rapportage!C1374)-1)),_xlfn.CONCAT(REPT("0",7-LEN(Rapportage!C1374)),Rapportage!C1374)))</f>
        <v/>
      </c>
      <c r="E1374" t="s">
        <v>3909</v>
      </c>
      <c r="F1374" t="str">
        <f>IF(Rapportage!E1374="","",_xlfn.CONCAT(REPT("0",4-LEN(Rapportage!E1374)),Rapportage!E1374))</f>
        <v/>
      </c>
      <c r="G1374" s="10" t="str">
        <f>IF(Rapportage!F1374 ="0","  ", "  ")</f>
        <v xml:space="preserve">  </v>
      </c>
      <c r="H1374" s="10" t="str">
        <f>Rapportage!G1374 &amp; REPT(" ",4-MIN(4,LEN(Rapportage!G1374)))</f>
        <v xml:space="preserve">    </v>
      </c>
      <c r="I1374" s="10" t="str">
        <f>IF(Rapportage!H1374="","",IF(($Q$2-$P$2)&gt;=0,IF(LEN(TEXT(K1374*100,"00000000"))=3,_xlfn.CONCAT(0,TEXT(K1374*100,"000000.""00")),TEXT(K1374*100,"000000"".""00")),""""))</f>
        <v/>
      </c>
      <c r="J1374" s="10" t="str">
        <f>IF(Rapportage!I1374="","",IF(($Q$2-$P$2)&gt;=0,IF(LEN(TEXT(Rapportage!I1374*100,"000000"))=3,_xlfn.CONCAT(0,TEXT(Rapportage!I1374*100,"000.""00")),TEXT(Rapportage!I1374*100,"000"".""00")),""""))</f>
        <v/>
      </c>
      <c r="K1374" s="15">
        <f>ROUND(Rapportage!H1374,2)</f>
        <v>0</v>
      </c>
      <c r="O1374" t="s">
        <v>1408</v>
      </c>
      <c r="P1374">
        <v>1373</v>
      </c>
    </row>
    <row r="1375" spans="1:16" x14ac:dyDescent="0.25">
      <c r="A1375" t="str">
        <f>IF(LEN(Rapportage!A1375)="","",Rapportage!A1375&amp;REPT(" ",10-MIN(10,LEN(Rapportage!A1375))))</f>
        <v xml:space="preserve">          </v>
      </c>
      <c r="B1375" t="str">
        <f>IF(Rapportage!B1375=0,"",_xlfn.CONCAT(REPT("0",7-LEN(Rapportage!B1375)),Rapportage!B1375))</f>
        <v/>
      </c>
      <c r="C1375" t="str">
        <f>IF(Rapportage!C1375=0,"",IF(ISNUMBER(SEARCH("-",Rapportage!C1375)),_xlfn.CONCAT(REPT("0",7-LEN(LEFT(Rapportage!C1375,SEARCH("-",Rapportage!C1375)-1))),LEFT(Rapportage!C1375,SEARCH("-",Rapportage!C1375)-1)),_xlfn.CONCAT(REPT("0",7-LEN(Rapportage!C1375)),Rapportage!C1375)))</f>
        <v/>
      </c>
      <c r="E1375" t="s">
        <v>3910</v>
      </c>
      <c r="F1375" t="str">
        <f>IF(Rapportage!E1375="","",_xlfn.CONCAT(REPT("0",4-LEN(Rapportage!E1375)),Rapportage!E1375))</f>
        <v/>
      </c>
      <c r="G1375" s="10" t="str">
        <f>IF(Rapportage!F1375 ="0","  ", "  ")</f>
        <v xml:space="preserve">  </v>
      </c>
      <c r="H1375" s="10" t="str">
        <f>Rapportage!G1375 &amp; REPT(" ",4-MIN(4,LEN(Rapportage!G1375)))</f>
        <v xml:space="preserve">    </v>
      </c>
      <c r="I1375" s="10" t="str">
        <f>IF(Rapportage!H1375="","",IF(($Q$2-$P$2)&gt;=0,IF(LEN(TEXT(K1375*100,"00000000"))=3,_xlfn.CONCAT(0,TEXT(K1375*100,"000000.""00")),TEXT(K1375*100,"000000"".""00")),""""))</f>
        <v/>
      </c>
      <c r="J1375" s="10" t="str">
        <f>IF(Rapportage!I1375="","",IF(($Q$2-$P$2)&gt;=0,IF(LEN(TEXT(Rapportage!I1375*100,"000000"))=3,_xlfn.CONCAT(0,TEXT(Rapportage!I1375*100,"000.""00")),TEXT(Rapportage!I1375*100,"000"".""00")),""""))</f>
        <v/>
      </c>
      <c r="K1375" s="15">
        <f>ROUND(Rapportage!H1375,2)</f>
        <v>0</v>
      </c>
      <c r="O1375" t="s">
        <v>1409</v>
      </c>
      <c r="P1375">
        <v>1374</v>
      </c>
    </row>
    <row r="1376" spans="1:16" x14ac:dyDescent="0.25">
      <c r="A1376" t="str">
        <f>IF(LEN(Rapportage!A1376)="","",Rapportage!A1376&amp;REPT(" ",10-MIN(10,LEN(Rapportage!A1376))))</f>
        <v xml:space="preserve">          </v>
      </c>
      <c r="B1376" t="str">
        <f>IF(Rapportage!B1376=0,"",_xlfn.CONCAT(REPT("0",7-LEN(Rapportage!B1376)),Rapportage!B1376))</f>
        <v/>
      </c>
      <c r="C1376" t="str">
        <f>IF(Rapportage!C1376=0,"",IF(ISNUMBER(SEARCH("-",Rapportage!C1376)),_xlfn.CONCAT(REPT("0",7-LEN(LEFT(Rapportage!C1376,SEARCH("-",Rapportage!C1376)-1))),LEFT(Rapportage!C1376,SEARCH("-",Rapportage!C1376)-1)),_xlfn.CONCAT(REPT("0",7-LEN(Rapportage!C1376)),Rapportage!C1376)))</f>
        <v/>
      </c>
      <c r="E1376" t="s">
        <v>3911</v>
      </c>
      <c r="F1376" t="str">
        <f>IF(Rapportage!E1376="","",_xlfn.CONCAT(REPT("0",4-LEN(Rapportage!E1376)),Rapportage!E1376))</f>
        <v/>
      </c>
      <c r="G1376" s="10" t="str">
        <f>IF(Rapportage!F1376 ="0","  ", "  ")</f>
        <v xml:space="preserve">  </v>
      </c>
      <c r="H1376" s="10" t="str">
        <f>Rapportage!G1376 &amp; REPT(" ",4-MIN(4,LEN(Rapportage!G1376)))</f>
        <v xml:space="preserve">    </v>
      </c>
      <c r="I1376" s="10" t="str">
        <f>IF(Rapportage!H1376="","",IF(($Q$2-$P$2)&gt;=0,IF(LEN(TEXT(K1376*100,"00000000"))=3,_xlfn.CONCAT(0,TEXT(K1376*100,"000000.""00")),TEXT(K1376*100,"000000"".""00")),""""))</f>
        <v/>
      </c>
      <c r="J1376" s="10" t="str">
        <f>IF(Rapportage!I1376="","",IF(($Q$2-$P$2)&gt;=0,IF(LEN(TEXT(Rapportage!I1376*100,"000000"))=3,_xlfn.CONCAT(0,TEXT(Rapportage!I1376*100,"000.""00")),TEXT(Rapportage!I1376*100,"000"".""00")),""""))</f>
        <v/>
      </c>
      <c r="K1376" s="15">
        <f>ROUND(Rapportage!H1376,2)</f>
        <v>0</v>
      </c>
      <c r="O1376" t="s">
        <v>1410</v>
      </c>
      <c r="P1376">
        <v>1375</v>
      </c>
    </row>
    <row r="1377" spans="1:16" x14ac:dyDescent="0.25">
      <c r="A1377" t="str">
        <f>IF(LEN(Rapportage!A1377)="","",Rapportage!A1377&amp;REPT(" ",10-MIN(10,LEN(Rapportage!A1377))))</f>
        <v xml:space="preserve">          </v>
      </c>
      <c r="B1377" t="str">
        <f>IF(Rapportage!B1377=0,"",_xlfn.CONCAT(REPT("0",7-LEN(Rapportage!B1377)),Rapportage!B1377))</f>
        <v/>
      </c>
      <c r="C1377" t="str">
        <f>IF(Rapportage!C1377=0,"",IF(ISNUMBER(SEARCH("-",Rapportage!C1377)),_xlfn.CONCAT(REPT("0",7-LEN(LEFT(Rapportage!C1377,SEARCH("-",Rapportage!C1377)-1))),LEFT(Rapportage!C1377,SEARCH("-",Rapportage!C1377)-1)),_xlfn.CONCAT(REPT("0",7-LEN(Rapportage!C1377)),Rapportage!C1377)))</f>
        <v/>
      </c>
      <c r="E1377" t="s">
        <v>3912</v>
      </c>
      <c r="F1377" t="str">
        <f>IF(Rapportage!E1377="","",_xlfn.CONCAT(REPT("0",4-LEN(Rapportage!E1377)),Rapportage!E1377))</f>
        <v/>
      </c>
      <c r="G1377" s="10" t="str">
        <f>IF(Rapportage!F1377 ="0","  ", "  ")</f>
        <v xml:space="preserve">  </v>
      </c>
      <c r="H1377" s="10" t="str">
        <f>Rapportage!G1377 &amp; REPT(" ",4-MIN(4,LEN(Rapportage!G1377)))</f>
        <v xml:space="preserve">    </v>
      </c>
      <c r="I1377" s="10" t="str">
        <f>IF(Rapportage!H1377="","",IF(($Q$2-$P$2)&gt;=0,IF(LEN(TEXT(K1377*100,"00000000"))=3,_xlfn.CONCAT(0,TEXT(K1377*100,"000000.""00")),TEXT(K1377*100,"000000"".""00")),""""))</f>
        <v/>
      </c>
      <c r="J1377" s="10" t="str">
        <f>IF(Rapportage!I1377="","",IF(($Q$2-$P$2)&gt;=0,IF(LEN(TEXT(Rapportage!I1377*100,"000000"))=3,_xlfn.CONCAT(0,TEXT(Rapportage!I1377*100,"000.""00")),TEXT(Rapportage!I1377*100,"000"".""00")),""""))</f>
        <v/>
      </c>
      <c r="K1377" s="15">
        <f>ROUND(Rapportage!H1377,2)</f>
        <v>0</v>
      </c>
      <c r="O1377" t="s">
        <v>1411</v>
      </c>
      <c r="P1377">
        <v>1376</v>
      </c>
    </row>
    <row r="1378" spans="1:16" x14ac:dyDescent="0.25">
      <c r="A1378" t="str">
        <f>IF(LEN(Rapportage!A1378)="","",Rapportage!A1378&amp;REPT(" ",10-MIN(10,LEN(Rapportage!A1378))))</f>
        <v xml:space="preserve">          </v>
      </c>
      <c r="B1378" t="str">
        <f>IF(Rapportage!B1378=0,"",_xlfn.CONCAT(REPT("0",7-LEN(Rapportage!B1378)),Rapportage!B1378))</f>
        <v/>
      </c>
      <c r="C1378" t="str">
        <f>IF(Rapportage!C1378=0,"",IF(ISNUMBER(SEARCH("-",Rapportage!C1378)),_xlfn.CONCAT(REPT("0",7-LEN(LEFT(Rapportage!C1378,SEARCH("-",Rapportage!C1378)-1))),LEFT(Rapportage!C1378,SEARCH("-",Rapportage!C1378)-1)),_xlfn.CONCAT(REPT("0",7-LEN(Rapportage!C1378)),Rapportage!C1378)))</f>
        <v/>
      </c>
      <c r="E1378" t="s">
        <v>3913</v>
      </c>
      <c r="F1378" t="str">
        <f>IF(Rapportage!E1378="","",_xlfn.CONCAT(REPT("0",4-LEN(Rapportage!E1378)),Rapportage!E1378))</f>
        <v/>
      </c>
      <c r="G1378" s="10" t="str">
        <f>IF(Rapportage!F1378 ="0","  ", "  ")</f>
        <v xml:space="preserve">  </v>
      </c>
      <c r="H1378" s="10" t="str">
        <f>Rapportage!G1378 &amp; REPT(" ",4-MIN(4,LEN(Rapportage!G1378)))</f>
        <v xml:space="preserve">    </v>
      </c>
      <c r="I1378" s="10" t="str">
        <f>IF(Rapportage!H1378="","",IF(($Q$2-$P$2)&gt;=0,IF(LEN(TEXT(K1378*100,"00000000"))=3,_xlfn.CONCAT(0,TEXT(K1378*100,"000000.""00")),TEXT(K1378*100,"000000"".""00")),""""))</f>
        <v/>
      </c>
      <c r="J1378" s="10" t="str">
        <f>IF(Rapportage!I1378="","",IF(($Q$2-$P$2)&gt;=0,IF(LEN(TEXT(Rapportage!I1378*100,"000000"))=3,_xlfn.CONCAT(0,TEXT(Rapportage!I1378*100,"000.""00")),TEXT(Rapportage!I1378*100,"000"".""00")),""""))</f>
        <v/>
      </c>
      <c r="K1378" s="15">
        <f>ROUND(Rapportage!H1378,2)</f>
        <v>0</v>
      </c>
      <c r="O1378" t="s">
        <v>1412</v>
      </c>
      <c r="P1378">
        <v>1377</v>
      </c>
    </row>
    <row r="1379" spans="1:16" x14ac:dyDescent="0.25">
      <c r="A1379" t="str">
        <f>IF(LEN(Rapportage!A1379)="","",Rapportage!A1379&amp;REPT(" ",10-MIN(10,LEN(Rapportage!A1379))))</f>
        <v xml:space="preserve">          </v>
      </c>
      <c r="B1379" t="str">
        <f>IF(Rapportage!B1379=0,"",_xlfn.CONCAT(REPT("0",7-LEN(Rapportage!B1379)),Rapportage!B1379))</f>
        <v/>
      </c>
      <c r="C1379" t="str">
        <f>IF(Rapportage!C1379=0,"",IF(ISNUMBER(SEARCH("-",Rapportage!C1379)),_xlfn.CONCAT(REPT("0",7-LEN(LEFT(Rapportage!C1379,SEARCH("-",Rapportage!C1379)-1))),LEFT(Rapportage!C1379,SEARCH("-",Rapportage!C1379)-1)),_xlfn.CONCAT(REPT("0",7-LEN(Rapportage!C1379)),Rapportage!C1379)))</f>
        <v/>
      </c>
      <c r="E1379" t="s">
        <v>3914</v>
      </c>
      <c r="F1379" t="str">
        <f>IF(Rapportage!E1379="","",_xlfn.CONCAT(REPT("0",4-LEN(Rapportage!E1379)),Rapportage!E1379))</f>
        <v/>
      </c>
      <c r="G1379" s="10" t="str">
        <f>IF(Rapportage!F1379 ="0","  ", "  ")</f>
        <v xml:space="preserve">  </v>
      </c>
      <c r="H1379" s="10" t="str">
        <f>Rapportage!G1379 &amp; REPT(" ",4-MIN(4,LEN(Rapportage!G1379)))</f>
        <v xml:space="preserve">    </v>
      </c>
      <c r="I1379" s="10" t="str">
        <f>IF(Rapportage!H1379="","",IF(($Q$2-$P$2)&gt;=0,IF(LEN(TEXT(K1379*100,"00000000"))=3,_xlfn.CONCAT(0,TEXT(K1379*100,"000000.""00")),TEXT(K1379*100,"000000"".""00")),""""))</f>
        <v/>
      </c>
      <c r="J1379" s="10" t="str">
        <f>IF(Rapportage!I1379="","",IF(($Q$2-$P$2)&gt;=0,IF(LEN(TEXT(Rapportage!I1379*100,"000000"))=3,_xlfn.CONCAT(0,TEXT(Rapportage!I1379*100,"000.""00")),TEXT(Rapportage!I1379*100,"000"".""00")),""""))</f>
        <v/>
      </c>
      <c r="K1379" s="15">
        <f>ROUND(Rapportage!H1379,2)</f>
        <v>0</v>
      </c>
      <c r="O1379" t="s">
        <v>1413</v>
      </c>
      <c r="P1379">
        <v>1378</v>
      </c>
    </row>
    <row r="1380" spans="1:16" x14ac:dyDescent="0.25">
      <c r="A1380" t="str">
        <f>IF(LEN(Rapportage!A1380)="","",Rapportage!A1380&amp;REPT(" ",10-MIN(10,LEN(Rapportage!A1380))))</f>
        <v xml:space="preserve">          </v>
      </c>
      <c r="B1380" t="str">
        <f>IF(Rapportage!B1380=0,"",_xlfn.CONCAT(REPT("0",7-LEN(Rapportage!B1380)),Rapportage!B1380))</f>
        <v/>
      </c>
      <c r="C1380" t="str">
        <f>IF(Rapportage!C1380=0,"",IF(ISNUMBER(SEARCH("-",Rapportage!C1380)),_xlfn.CONCAT(REPT("0",7-LEN(LEFT(Rapportage!C1380,SEARCH("-",Rapportage!C1380)-1))),LEFT(Rapportage!C1380,SEARCH("-",Rapportage!C1380)-1)),_xlfn.CONCAT(REPT("0",7-LEN(Rapportage!C1380)),Rapportage!C1380)))</f>
        <v/>
      </c>
      <c r="E1380" t="s">
        <v>3915</v>
      </c>
      <c r="F1380" t="str">
        <f>IF(Rapportage!E1380="","",_xlfn.CONCAT(REPT("0",4-LEN(Rapportage!E1380)),Rapportage!E1380))</f>
        <v/>
      </c>
      <c r="G1380" s="10" t="str">
        <f>IF(Rapportage!F1380 ="0","  ", "  ")</f>
        <v xml:space="preserve">  </v>
      </c>
      <c r="H1380" s="10" t="str">
        <f>Rapportage!G1380 &amp; REPT(" ",4-MIN(4,LEN(Rapportage!G1380)))</f>
        <v xml:space="preserve">    </v>
      </c>
      <c r="I1380" s="10" t="str">
        <f>IF(Rapportage!H1380="","",IF(($Q$2-$P$2)&gt;=0,IF(LEN(TEXT(K1380*100,"00000000"))=3,_xlfn.CONCAT(0,TEXT(K1380*100,"000000.""00")),TEXT(K1380*100,"000000"".""00")),""""))</f>
        <v/>
      </c>
      <c r="J1380" s="10" t="str">
        <f>IF(Rapportage!I1380="","",IF(($Q$2-$P$2)&gt;=0,IF(LEN(TEXT(Rapportage!I1380*100,"000000"))=3,_xlfn.CONCAT(0,TEXT(Rapportage!I1380*100,"000.""00")),TEXT(Rapportage!I1380*100,"000"".""00")),""""))</f>
        <v/>
      </c>
      <c r="K1380" s="15">
        <f>ROUND(Rapportage!H1380,2)</f>
        <v>0</v>
      </c>
      <c r="O1380" t="s">
        <v>1414</v>
      </c>
      <c r="P1380">
        <v>1379</v>
      </c>
    </row>
    <row r="1381" spans="1:16" x14ac:dyDescent="0.25">
      <c r="A1381" t="str">
        <f>IF(LEN(Rapportage!A1381)="","",Rapportage!A1381&amp;REPT(" ",10-MIN(10,LEN(Rapportage!A1381))))</f>
        <v xml:space="preserve">          </v>
      </c>
      <c r="B1381" t="str">
        <f>IF(Rapportage!B1381=0,"",_xlfn.CONCAT(REPT("0",7-LEN(Rapportage!B1381)),Rapportage!B1381))</f>
        <v/>
      </c>
      <c r="C1381" t="str">
        <f>IF(Rapportage!C1381=0,"",IF(ISNUMBER(SEARCH("-",Rapportage!C1381)),_xlfn.CONCAT(REPT("0",7-LEN(LEFT(Rapportage!C1381,SEARCH("-",Rapportage!C1381)-1))),LEFT(Rapportage!C1381,SEARCH("-",Rapportage!C1381)-1)),_xlfn.CONCAT(REPT("0",7-LEN(Rapportage!C1381)),Rapportage!C1381)))</f>
        <v/>
      </c>
      <c r="E1381" t="s">
        <v>3916</v>
      </c>
      <c r="F1381" t="str">
        <f>IF(Rapportage!E1381="","",_xlfn.CONCAT(REPT("0",4-LEN(Rapportage!E1381)),Rapportage!E1381))</f>
        <v/>
      </c>
      <c r="G1381" s="10" t="str">
        <f>IF(Rapportage!F1381 ="0","  ", "  ")</f>
        <v xml:space="preserve">  </v>
      </c>
      <c r="H1381" s="10" t="str">
        <f>Rapportage!G1381 &amp; REPT(" ",4-MIN(4,LEN(Rapportage!G1381)))</f>
        <v xml:space="preserve">    </v>
      </c>
      <c r="I1381" s="10" t="str">
        <f>IF(Rapportage!H1381="","",IF(($Q$2-$P$2)&gt;=0,IF(LEN(TEXT(K1381*100,"00000000"))=3,_xlfn.CONCAT(0,TEXT(K1381*100,"000000.""00")),TEXT(K1381*100,"000000"".""00")),""""))</f>
        <v/>
      </c>
      <c r="J1381" s="10" t="str">
        <f>IF(Rapportage!I1381="","",IF(($Q$2-$P$2)&gt;=0,IF(LEN(TEXT(Rapportage!I1381*100,"000000"))=3,_xlfn.CONCAT(0,TEXT(Rapportage!I1381*100,"000.""00")),TEXT(Rapportage!I1381*100,"000"".""00")),""""))</f>
        <v/>
      </c>
      <c r="K1381" s="15">
        <f>ROUND(Rapportage!H1381,2)</f>
        <v>0</v>
      </c>
      <c r="O1381" t="s">
        <v>1415</v>
      </c>
      <c r="P1381">
        <v>1380</v>
      </c>
    </row>
    <row r="1382" spans="1:16" x14ac:dyDescent="0.25">
      <c r="A1382" t="str">
        <f>IF(LEN(Rapportage!A1382)="","",Rapportage!A1382&amp;REPT(" ",10-MIN(10,LEN(Rapportage!A1382))))</f>
        <v xml:space="preserve">          </v>
      </c>
      <c r="B1382" t="str">
        <f>IF(Rapportage!B1382=0,"",_xlfn.CONCAT(REPT("0",7-LEN(Rapportage!B1382)),Rapportage!B1382))</f>
        <v/>
      </c>
      <c r="C1382" t="str">
        <f>IF(Rapportage!C1382=0,"",IF(ISNUMBER(SEARCH("-",Rapportage!C1382)),_xlfn.CONCAT(REPT("0",7-LEN(LEFT(Rapportage!C1382,SEARCH("-",Rapportage!C1382)-1))),LEFT(Rapportage!C1382,SEARCH("-",Rapportage!C1382)-1)),_xlfn.CONCAT(REPT("0",7-LEN(Rapportage!C1382)),Rapportage!C1382)))</f>
        <v/>
      </c>
      <c r="E1382" t="s">
        <v>3917</v>
      </c>
      <c r="F1382" t="str">
        <f>IF(Rapportage!E1382="","",_xlfn.CONCAT(REPT("0",4-LEN(Rapportage!E1382)),Rapportage!E1382))</f>
        <v/>
      </c>
      <c r="G1382" s="10" t="str">
        <f>IF(Rapportage!F1382 ="0","  ", "  ")</f>
        <v xml:space="preserve">  </v>
      </c>
      <c r="H1382" s="10" t="str">
        <f>Rapportage!G1382 &amp; REPT(" ",4-MIN(4,LEN(Rapportage!G1382)))</f>
        <v xml:space="preserve">    </v>
      </c>
      <c r="I1382" s="10" t="str">
        <f>IF(Rapportage!H1382="","",IF(($Q$2-$P$2)&gt;=0,IF(LEN(TEXT(K1382*100,"00000000"))=3,_xlfn.CONCAT(0,TEXT(K1382*100,"000000.""00")),TEXT(K1382*100,"000000"".""00")),""""))</f>
        <v/>
      </c>
      <c r="J1382" s="10" t="str">
        <f>IF(Rapportage!I1382="","",IF(($Q$2-$P$2)&gt;=0,IF(LEN(TEXT(Rapportage!I1382*100,"000000"))=3,_xlfn.CONCAT(0,TEXT(Rapportage!I1382*100,"000.""00")),TEXT(Rapportage!I1382*100,"000"".""00")),""""))</f>
        <v/>
      </c>
      <c r="K1382" s="15">
        <f>ROUND(Rapportage!H1382,2)</f>
        <v>0</v>
      </c>
      <c r="O1382" t="s">
        <v>1416</v>
      </c>
      <c r="P1382">
        <v>1381</v>
      </c>
    </row>
    <row r="1383" spans="1:16" x14ac:dyDescent="0.25">
      <c r="A1383" t="str">
        <f>IF(LEN(Rapportage!A1383)="","",Rapportage!A1383&amp;REPT(" ",10-MIN(10,LEN(Rapportage!A1383))))</f>
        <v xml:space="preserve">          </v>
      </c>
      <c r="B1383" t="str">
        <f>IF(Rapportage!B1383=0,"",_xlfn.CONCAT(REPT("0",7-LEN(Rapportage!B1383)),Rapportage!B1383))</f>
        <v/>
      </c>
      <c r="C1383" t="str">
        <f>IF(Rapportage!C1383=0,"",IF(ISNUMBER(SEARCH("-",Rapportage!C1383)),_xlfn.CONCAT(REPT("0",7-LEN(LEFT(Rapportage!C1383,SEARCH("-",Rapportage!C1383)-1))),LEFT(Rapportage!C1383,SEARCH("-",Rapportage!C1383)-1)),_xlfn.CONCAT(REPT("0",7-LEN(Rapportage!C1383)),Rapportage!C1383)))</f>
        <v/>
      </c>
      <c r="E1383" t="s">
        <v>3918</v>
      </c>
      <c r="F1383" t="str">
        <f>IF(Rapportage!E1383="","",_xlfn.CONCAT(REPT("0",4-LEN(Rapportage!E1383)),Rapportage!E1383))</f>
        <v/>
      </c>
      <c r="G1383" s="10" t="str">
        <f>IF(Rapportage!F1383 ="0","  ", "  ")</f>
        <v xml:space="preserve">  </v>
      </c>
      <c r="H1383" s="10" t="str">
        <f>Rapportage!G1383 &amp; REPT(" ",4-MIN(4,LEN(Rapportage!G1383)))</f>
        <v xml:space="preserve">    </v>
      </c>
      <c r="I1383" s="10" t="str">
        <f>IF(Rapportage!H1383="","",IF(($Q$2-$P$2)&gt;=0,IF(LEN(TEXT(K1383*100,"00000000"))=3,_xlfn.CONCAT(0,TEXT(K1383*100,"000000.""00")),TEXT(K1383*100,"000000"".""00")),""""))</f>
        <v/>
      </c>
      <c r="J1383" s="10" t="str">
        <f>IF(Rapportage!I1383="","",IF(($Q$2-$P$2)&gt;=0,IF(LEN(TEXT(Rapportage!I1383*100,"000000"))=3,_xlfn.CONCAT(0,TEXT(Rapportage!I1383*100,"000.""00")),TEXT(Rapportage!I1383*100,"000"".""00")),""""))</f>
        <v/>
      </c>
      <c r="K1383" s="15">
        <f>ROUND(Rapportage!H1383,2)</f>
        <v>0</v>
      </c>
      <c r="O1383" t="s">
        <v>1417</v>
      </c>
      <c r="P1383">
        <v>1382</v>
      </c>
    </row>
    <row r="1384" spans="1:16" x14ac:dyDescent="0.25">
      <c r="A1384" t="str">
        <f>IF(LEN(Rapportage!A1384)="","",Rapportage!A1384&amp;REPT(" ",10-MIN(10,LEN(Rapportage!A1384))))</f>
        <v xml:space="preserve">          </v>
      </c>
      <c r="B1384" t="str">
        <f>IF(Rapportage!B1384=0,"",_xlfn.CONCAT(REPT("0",7-LEN(Rapportage!B1384)),Rapportage!B1384))</f>
        <v/>
      </c>
      <c r="C1384" t="str">
        <f>IF(Rapportage!C1384=0,"",IF(ISNUMBER(SEARCH("-",Rapportage!C1384)),_xlfn.CONCAT(REPT("0",7-LEN(LEFT(Rapportage!C1384,SEARCH("-",Rapportage!C1384)-1))),LEFT(Rapportage!C1384,SEARCH("-",Rapportage!C1384)-1)),_xlfn.CONCAT(REPT("0",7-LEN(Rapportage!C1384)),Rapportage!C1384)))</f>
        <v/>
      </c>
      <c r="E1384" t="s">
        <v>3919</v>
      </c>
      <c r="F1384" t="str">
        <f>IF(Rapportage!E1384="","",_xlfn.CONCAT(REPT("0",4-LEN(Rapportage!E1384)),Rapportage!E1384))</f>
        <v/>
      </c>
      <c r="G1384" s="10" t="str">
        <f>IF(Rapportage!F1384 ="0","  ", "  ")</f>
        <v xml:space="preserve">  </v>
      </c>
      <c r="H1384" s="10" t="str">
        <f>Rapportage!G1384 &amp; REPT(" ",4-MIN(4,LEN(Rapportage!G1384)))</f>
        <v xml:space="preserve">    </v>
      </c>
      <c r="I1384" s="10" t="str">
        <f>IF(Rapportage!H1384="","",IF(($Q$2-$P$2)&gt;=0,IF(LEN(TEXT(K1384*100,"00000000"))=3,_xlfn.CONCAT(0,TEXT(K1384*100,"000000.""00")),TEXT(K1384*100,"000000"".""00")),""""))</f>
        <v/>
      </c>
      <c r="J1384" s="10" t="str">
        <f>IF(Rapportage!I1384="","",IF(($Q$2-$P$2)&gt;=0,IF(LEN(TEXT(Rapportage!I1384*100,"000000"))=3,_xlfn.CONCAT(0,TEXT(Rapportage!I1384*100,"000.""00")),TEXT(Rapportage!I1384*100,"000"".""00")),""""))</f>
        <v/>
      </c>
      <c r="K1384" s="15">
        <f>ROUND(Rapportage!H1384,2)</f>
        <v>0</v>
      </c>
      <c r="O1384" t="s">
        <v>1418</v>
      </c>
      <c r="P1384">
        <v>1383</v>
      </c>
    </row>
    <row r="1385" spans="1:16" x14ac:dyDescent="0.25">
      <c r="A1385" t="str">
        <f>IF(LEN(Rapportage!A1385)="","",Rapportage!A1385&amp;REPT(" ",10-MIN(10,LEN(Rapportage!A1385))))</f>
        <v xml:space="preserve">          </v>
      </c>
      <c r="B1385" t="str">
        <f>IF(Rapportage!B1385=0,"",_xlfn.CONCAT(REPT("0",7-LEN(Rapportage!B1385)),Rapportage!B1385))</f>
        <v/>
      </c>
      <c r="C1385" t="str">
        <f>IF(Rapportage!C1385=0,"",IF(ISNUMBER(SEARCH("-",Rapportage!C1385)),_xlfn.CONCAT(REPT("0",7-LEN(LEFT(Rapportage!C1385,SEARCH("-",Rapportage!C1385)-1))),LEFT(Rapportage!C1385,SEARCH("-",Rapportage!C1385)-1)),_xlfn.CONCAT(REPT("0",7-LEN(Rapportage!C1385)),Rapportage!C1385)))</f>
        <v/>
      </c>
      <c r="E1385" t="s">
        <v>3920</v>
      </c>
      <c r="F1385" t="str">
        <f>IF(Rapportage!E1385="","",_xlfn.CONCAT(REPT("0",4-LEN(Rapportage!E1385)),Rapportage!E1385))</f>
        <v/>
      </c>
      <c r="G1385" s="10" t="str">
        <f>IF(Rapportage!F1385 ="0","  ", "  ")</f>
        <v xml:space="preserve">  </v>
      </c>
      <c r="H1385" s="10" t="str">
        <f>Rapportage!G1385 &amp; REPT(" ",4-MIN(4,LEN(Rapportage!G1385)))</f>
        <v xml:space="preserve">    </v>
      </c>
      <c r="I1385" s="10" t="str">
        <f>IF(Rapportage!H1385="","",IF(($Q$2-$P$2)&gt;=0,IF(LEN(TEXT(K1385*100,"00000000"))=3,_xlfn.CONCAT(0,TEXT(K1385*100,"000000.""00")),TEXT(K1385*100,"000000"".""00")),""""))</f>
        <v/>
      </c>
      <c r="J1385" s="10" t="str">
        <f>IF(Rapportage!I1385="","",IF(($Q$2-$P$2)&gt;=0,IF(LEN(TEXT(Rapportage!I1385*100,"000000"))=3,_xlfn.CONCAT(0,TEXT(Rapportage!I1385*100,"000.""00")),TEXT(Rapportage!I1385*100,"000"".""00")),""""))</f>
        <v/>
      </c>
      <c r="K1385" s="15">
        <f>ROUND(Rapportage!H1385,2)</f>
        <v>0</v>
      </c>
      <c r="O1385" t="s">
        <v>1419</v>
      </c>
      <c r="P1385">
        <v>1384</v>
      </c>
    </row>
    <row r="1386" spans="1:16" x14ac:dyDescent="0.25">
      <c r="A1386" t="str">
        <f>IF(LEN(Rapportage!A1386)="","",Rapportage!A1386&amp;REPT(" ",10-MIN(10,LEN(Rapportage!A1386))))</f>
        <v xml:space="preserve">          </v>
      </c>
      <c r="B1386" t="str">
        <f>IF(Rapportage!B1386=0,"",_xlfn.CONCAT(REPT("0",7-LEN(Rapportage!B1386)),Rapportage!B1386))</f>
        <v/>
      </c>
      <c r="C1386" t="str">
        <f>IF(Rapportage!C1386=0,"",IF(ISNUMBER(SEARCH("-",Rapportage!C1386)),_xlfn.CONCAT(REPT("0",7-LEN(LEFT(Rapportage!C1386,SEARCH("-",Rapportage!C1386)-1))),LEFT(Rapportage!C1386,SEARCH("-",Rapportage!C1386)-1)),_xlfn.CONCAT(REPT("0",7-LEN(Rapportage!C1386)),Rapportage!C1386)))</f>
        <v/>
      </c>
      <c r="E1386" t="s">
        <v>3921</v>
      </c>
      <c r="F1386" t="str">
        <f>IF(Rapportage!E1386="","",_xlfn.CONCAT(REPT("0",4-LEN(Rapportage!E1386)),Rapportage!E1386))</f>
        <v/>
      </c>
      <c r="G1386" s="10" t="str">
        <f>IF(Rapportage!F1386 ="0","  ", "  ")</f>
        <v xml:space="preserve">  </v>
      </c>
      <c r="H1386" s="10" t="str">
        <f>Rapportage!G1386 &amp; REPT(" ",4-MIN(4,LEN(Rapportage!G1386)))</f>
        <v xml:space="preserve">    </v>
      </c>
      <c r="I1386" s="10" t="str">
        <f>IF(Rapportage!H1386="","",IF(($Q$2-$P$2)&gt;=0,IF(LEN(TEXT(K1386*100,"00000000"))=3,_xlfn.CONCAT(0,TEXT(K1386*100,"000000.""00")),TEXT(K1386*100,"000000"".""00")),""""))</f>
        <v/>
      </c>
      <c r="J1386" s="10" t="str">
        <f>IF(Rapportage!I1386="","",IF(($Q$2-$P$2)&gt;=0,IF(LEN(TEXT(Rapportage!I1386*100,"000000"))=3,_xlfn.CONCAT(0,TEXT(Rapportage!I1386*100,"000.""00")),TEXT(Rapportage!I1386*100,"000"".""00")),""""))</f>
        <v/>
      </c>
      <c r="K1386" s="15">
        <f>ROUND(Rapportage!H1386,2)</f>
        <v>0</v>
      </c>
      <c r="O1386" t="s">
        <v>1420</v>
      </c>
      <c r="P1386">
        <v>1385</v>
      </c>
    </row>
    <row r="1387" spans="1:16" x14ac:dyDescent="0.25">
      <c r="A1387" t="str">
        <f>IF(LEN(Rapportage!A1387)="","",Rapportage!A1387&amp;REPT(" ",10-MIN(10,LEN(Rapportage!A1387))))</f>
        <v xml:space="preserve">          </v>
      </c>
      <c r="B1387" t="str">
        <f>IF(Rapportage!B1387=0,"",_xlfn.CONCAT(REPT("0",7-LEN(Rapportage!B1387)),Rapportage!B1387))</f>
        <v/>
      </c>
      <c r="C1387" t="str">
        <f>IF(Rapportage!C1387=0,"",IF(ISNUMBER(SEARCH("-",Rapportage!C1387)),_xlfn.CONCAT(REPT("0",7-LEN(LEFT(Rapportage!C1387,SEARCH("-",Rapportage!C1387)-1))),LEFT(Rapportage!C1387,SEARCH("-",Rapportage!C1387)-1)),_xlfn.CONCAT(REPT("0",7-LEN(Rapportage!C1387)),Rapportage!C1387)))</f>
        <v/>
      </c>
      <c r="E1387" t="s">
        <v>3922</v>
      </c>
      <c r="F1387" t="str">
        <f>IF(Rapportage!E1387="","",_xlfn.CONCAT(REPT("0",4-LEN(Rapportage!E1387)),Rapportage!E1387))</f>
        <v/>
      </c>
      <c r="G1387" s="10" t="str">
        <f>IF(Rapportage!F1387 ="0","  ", "  ")</f>
        <v xml:space="preserve">  </v>
      </c>
      <c r="H1387" s="10" t="str">
        <f>Rapportage!G1387 &amp; REPT(" ",4-MIN(4,LEN(Rapportage!G1387)))</f>
        <v xml:space="preserve">    </v>
      </c>
      <c r="I1387" s="10" t="str">
        <f>IF(Rapportage!H1387="","",IF(($Q$2-$P$2)&gt;=0,IF(LEN(TEXT(K1387*100,"00000000"))=3,_xlfn.CONCAT(0,TEXT(K1387*100,"000000.""00")),TEXT(K1387*100,"000000"".""00")),""""))</f>
        <v/>
      </c>
      <c r="J1387" s="10" t="str">
        <f>IF(Rapportage!I1387="","",IF(($Q$2-$P$2)&gt;=0,IF(LEN(TEXT(Rapportage!I1387*100,"000000"))=3,_xlfn.CONCAT(0,TEXT(Rapportage!I1387*100,"000.""00")),TEXT(Rapportage!I1387*100,"000"".""00")),""""))</f>
        <v/>
      </c>
      <c r="K1387" s="15">
        <f>ROUND(Rapportage!H1387,2)</f>
        <v>0</v>
      </c>
      <c r="O1387" t="s">
        <v>1421</v>
      </c>
      <c r="P1387">
        <v>1386</v>
      </c>
    </row>
    <row r="1388" spans="1:16" x14ac:dyDescent="0.25">
      <c r="A1388" t="str">
        <f>IF(LEN(Rapportage!A1388)="","",Rapportage!A1388&amp;REPT(" ",10-MIN(10,LEN(Rapportage!A1388))))</f>
        <v xml:space="preserve">          </v>
      </c>
      <c r="B1388" t="str">
        <f>IF(Rapportage!B1388=0,"",_xlfn.CONCAT(REPT("0",7-LEN(Rapportage!B1388)),Rapportage!B1388))</f>
        <v/>
      </c>
      <c r="C1388" t="str">
        <f>IF(Rapportage!C1388=0,"",IF(ISNUMBER(SEARCH("-",Rapportage!C1388)),_xlfn.CONCAT(REPT("0",7-LEN(LEFT(Rapportage!C1388,SEARCH("-",Rapportage!C1388)-1))),LEFT(Rapportage!C1388,SEARCH("-",Rapportage!C1388)-1)),_xlfn.CONCAT(REPT("0",7-LEN(Rapportage!C1388)),Rapportage!C1388)))</f>
        <v/>
      </c>
      <c r="E1388" t="s">
        <v>3923</v>
      </c>
      <c r="F1388" t="str">
        <f>IF(Rapportage!E1388="","",_xlfn.CONCAT(REPT("0",4-LEN(Rapportage!E1388)),Rapportage!E1388))</f>
        <v/>
      </c>
      <c r="G1388" s="10" t="str">
        <f>IF(Rapportage!F1388 ="0","  ", "  ")</f>
        <v xml:space="preserve">  </v>
      </c>
      <c r="H1388" s="10" t="str">
        <f>Rapportage!G1388 &amp; REPT(" ",4-MIN(4,LEN(Rapportage!G1388)))</f>
        <v xml:space="preserve">    </v>
      </c>
      <c r="I1388" s="10" t="str">
        <f>IF(Rapportage!H1388="","",IF(($Q$2-$P$2)&gt;=0,IF(LEN(TEXT(K1388*100,"00000000"))=3,_xlfn.CONCAT(0,TEXT(K1388*100,"000000.""00")),TEXT(K1388*100,"000000"".""00")),""""))</f>
        <v/>
      </c>
      <c r="J1388" s="10" t="str">
        <f>IF(Rapportage!I1388="","",IF(($Q$2-$P$2)&gt;=0,IF(LEN(TEXT(Rapportage!I1388*100,"000000"))=3,_xlfn.CONCAT(0,TEXT(Rapportage!I1388*100,"000.""00")),TEXT(Rapportage!I1388*100,"000"".""00")),""""))</f>
        <v/>
      </c>
      <c r="K1388" s="15">
        <f>ROUND(Rapportage!H1388,2)</f>
        <v>0</v>
      </c>
      <c r="O1388" t="s">
        <v>1422</v>
      </c>
      <c r="P1388">
        <v>1387</v>
      </c>
    </row>
    <row r="1389" spans="1:16" x14ac:dyDescent="0.25">
      <c r="A1389" t="str">
        <f>IF(LEN(Rapportage!A1389)="","",Rapportage!A1389&amp;REPT(" ",10-MIN(10,LEN(Rapportage!A1389))))</f>
        <v xml:space="preserve">          </v>
      </c>
      <c r="B1389" t="str">
        <f>IF(Rapportage!B1389=0,"",_xlfn.CONCAT(REPT("0",7-LEN(Rapportage!B1389)),Rapportage!B1389))</f>
        <v/>
      </c>
      <c r="C1389" t="str">
        <f>IF(Rapportage!C1389=0,"",IF(ISNUMBER(SEARCH("-",Rapportage!C1389)),_xlfn.CONCAT(REPT("0",7-LEN(LEFT(Rapportage!C1389,SEARCH("-",Rapportage!C1389)-1))),LEFT(Rapportage!C1389,SEARCH("-",Rapportage!C1389)-1)),_xlfn.CONCAT(REPT("0",7-LEN(Rapportage!C1389)),Rapportage!C1389)))</f>
        <v/>
      </c>
      <c r="E1389" t="s">
        <v>3924</v>
      </c>
      <c r="F1389" t="str">
        <f>IF(Rapportage!E1389="","",_xlfn.CONCAT(REPT("0",4-LEN(Rapportage!E1389)),Rapportage!E1389))</f>
        <v/>
      </c>
      <c r="G1389" s="10" t="str">
        <f>IF(Rapportage!F1389 ="0","  ", "  ")</f>
        <v xml:space="preserve">  </v>
      </c>
      <c r="H1389" s="10" t="str">
        <f>Rapportage!G1389 &amp; REPT(" ",4-MIN(4,LEN(Rapportage!G1389)))</f>
        <v xml:space="preserve">    </v>
      </c>
      <c r="I1389" s="10" t="str">
        <f>IF(Rapportage!H1389="","",IF(($Q$2-$P$2)&gt;=0,IF(LEN(TEXT(K1389*100,"00000000"))=3,_xlfn.CONCAT(0,TEXT(K1389*100,"000000.""00")),TEXT(K1389*100,"000000"".""00")),""""))</f>
        <v/>
      </c>
      <c r="J1389" s="10" t="str">
        <f>IF(Rapportage!I1389="","",IF(($Q$2-$P$2)&gt;=0,IF(LEN(TEXT(Rapportage!I1389*100,"000000"))=3,_xlfn.CONCAT(0,TEXT(Rapportage!I1389*100,"000.""00")),TEXT(Rapportage!I1389*100,"000"".""00")),""""))</f>
        <v/>
      </c>
      <c r="K1389" s="15">
        <f>ROUND(Rapportage!H1389,2)</f>
        <v>0</v>
      </c>
      <c r="O1389" t="s">
        <v>1423</v>
      </c>
      <c r="P1389">
        <v>1388</v>
      </c>
    </row>
    <row r="1390" spans="1:16" x14ac:dyDescent="0.25">
      <c r="A1390" t="str">
        <f>IF(LEN(Rapportage!A1390)="","",Rapportage!A1390&amp;REPT(" ",10-MIN(10,LEN(Rapportage!A1390))))</f>
        <v xml:space="preserve">          </v>
      </c>
      <c r="B1390" t="str">
        <f>IF(Rapportage!B1390=0,"",_xlfn.CONCAT(REPT("0",7-LEN(Rapportage!B1390)),Rapportage!B1390))</f>
        <v/>
      </c>
      <c r="C1390" t="str">
        <f>IF(Rapportage!C1390=0,"",IF(ISNUMBER(SEARCH("-",Rapportage!C1390)),_xlfn.CONCAT(REPT("0",7-LEN(LEFT(Rapportage!C1390,SEARCH("-",Rapportage!C1390)-1))),LEFT(Rapportage!C1390,SEARCH("-",Rapportage!C1390)-1)),_xlfn.CONCAT(REPT("0",7-LEN(Rapportage!C1390)),Rapportage!C1390)))</f>
        <v/>
      </c>
      <c r="E1390" t="s">
        <v>3925</v>
      </c>
      <c r="F1390" t="str">
        <f>IF(Rapportage!E1390="","",_xlfn.CONCAT(REPT("0",4-LEN(Rapportage!E1390)),Rapportage!E1390))</f>
        <v/>
      </c>
      <c r="G1390" s="10" t="str">
        <f>IF(Rapportage!F1390 ="0","  ", "  ")</f>
        <v xml:space="preserve">  </v>
      </c>
      <c r="H1390" s="10" t="str">
        <f>Rapportage!G1390 &amp; REPT(" ",4-MIN(4,LEN(Rapportage!G1390)))</f>
        <v xml:space="preserve">    </v>
      </c>
      <c r="I1390" s="10" t="str">
        <f>IF(Rapportage!H1390="","",IF(($Q$2-$P$2)&gt;=0,IF(LEN(TEXT(K1390*100,"00000000"))=3,_xlfn.CONCAT(0,TEXT(K1390*100,"000000.""00")),TEXT(K1390*100,"000000"".""00")),""""))</f>
        <v/>
      </c>
      <c r="J1390" s="10" t="str">
        <f>IF(Rapportage!I1390="","",IF(($Q$2-$P$2)&gt;=0,IF(LEN(TEXT(Rapportage!I1390*100,"000000"))=3,_xlfn.CONCAT(0,TEXT(Rapportage!I1390*100,"000.""00")),TEXT(Rapportage!I1390*100,"000"".""00")),""""))</f>
        <v/>
      </c>
      <c r="K1390" s="15">
        <f>ROUND(Rapportage!H1390,2)</f>
        <v>0</v>
      </c>
      <c r="O1390" t="s">
        <v>1424</v>
      </c>
      <c r="P1390">
        <v>1389</v>
      </c>
    </row>
    <row r="1391" spans="1:16" x14ac:dyDescent="0.25">
      <c r="A1391" t="str">
        <f>IF(LEN(Rapportage!A1391)="","",Rapportage!A1391&amp;REPT(" ",10-MIN(10,LEN(Rapportage!A1391))))</f>
        <v xml:space="preserve">          </v>
      </c>
      <c r="B1391" t="str">
        <f>IF(Rapportage!B1391=0,"",_xlfn.CONCAT(REPT("0",7-LEN(Rapportage!B1391)),Rapportage!B1391))</f>
        <v/>
      </c>
      <c r="C1391" t="str">
        <f>IF(Rapportage!C1391=0,"",IF(ISNUMBER(SEARCH("-",Rapportage!C1391)),_xlfn.CONCAT(REPT("0",7-LEN(LEFT(Rapportage!C1391,SEARCH("-",Rapportage!C1391)-1))),LEFT(Rapportage!C1391,SEARCH("-",Rapportage!C1391)-1)),_xlfn.CONCAT(REPT("0",7-LEN(Rapportage!C1391)),Rapportage!C1391)))</f>
        <v/>
      </c>
      <c r="E1391" t="s">
        <v>3926</v>
      </c>
      <c r="F1391" t="str">
        <f>IF(Rapportage!E1391="","",_xlfn.CONCAT(REPT("0",4-LEN(Rapportage!E1391)),Rapportage!E1391))</f>
        <v/>
      </c>
      <c r="G1391" s="10" t="str">
        <f>IF(Rapportage!F1391 ="0","  ", "  ")</f>
        <v xml:space="preserve">  </v>
      </c>
      <c r="H1391" s="10" t="str">
        <f>Rapportage!G1391 &amp; REPT(" ",4-MIN(4,LEN(Rapportage!G1391)))</f>
        <v xml:space="preserve">    </v>
      </c>
      <c r="I1391" s="10" t="str">
        <f>IF(Rapportage!H1391="","",IF(($Q$2-$P$2)&gt;=0,IF(LEN(TEXT(K1391*100,"00000000"))=3,_xlfn.CONCAT(0,TEXT(K1391*100,"000000.""00")),TEXT(K1391*100,"000000"".""00")),""""))</f>
        <v/>
      </c>
      <c r="J1391" s="10" t="str">
        <f>IF(Rapportage!I1391="","",IF(($Q$2-$P$2)&gt;=0,IF(LEN(TEXT(Rapportage!I1391*100,"000000"))=3,_xlfn.CONCAT(0,TEXT(Rapportage!I1391*100,"000.""00")),TEXT(Rapportage!I1391*100,"000"".""00")),""""))</f>
        <v/>
      </c>
      <c r="K1391" s="15">
        <f>ROUND(Rapportage!H1391,2)</f>
        <v>0</v>
      </c>
      <c r="O1391" t="s">
        <v>1425</v>
      </c>
      <c r="P1391">
        <v>1390</v>
      </c>
    </row>
    <row r="1392" spans="1:16" x14ac:dyDescent="0.25">
      <c r="A1392" t="str">
        <f>IF(LEN(Rapportage!A1392)="","",Rapportage!A1392&amp;REPT(" ",10-MIN(10,LEN(Rapportage!A1392))))</f>
        <v xml:space="preserve">          </v>
      </c>
      <c r="B1392" t="str">
        <f>IF(Rapportage!B1392=0,"",_xlfn.CONCAT(REPT("0",7-LEN(Rapportage!B1392)),Rapportage!B1392))</f>
        <v/>
      </c>
      <c r="C1392" t="str">
        <f>IF(Rapportage!C1392=0,"",IF(ISNUMBER(SEARCH("-",Rapportage!C1392)),_xlfn.CONCAT(REPT("0",7-LEN(LEFT(Rapportage!C1392,SEARCH("-",Rapportage!C1392)-1))),LEFT(Rapportage!C1392,SEARCH("-",Rapportage!C1392)-1)),_xlfn.CONCAT(REPT("0",7-LEN(Rapportage!C1392)),Rapportage!C1392)))</f>
        <v/>
      </c>
      <c r="E1392" t="s">
        <v>3927</v>
      </c>
      <c r="F1392" t="str">
        <f>IF(Rapportage!E1392="","",_xlfn.CONCAT(REPT("0",4-LEN(Rapportage!E1392)),Rapportage!E1392))</f>
        <v/>
      </c>
      <c r="G1392" s="10" t="str">
        <f>IF(Rapportage!F1392 ="0","  ", "  ")</f>
        <v xml:space="preserve">  </v>
      </c>
      <c r="H1392" s="10" t="str">
        <f>Rapportage!G1392 &amp; REPT(" ",4-MIN(4,LEN(Rapportage!G1392)))</f>
        <v xml:space="preserve">    </v>
      </c>
      <c r="I1392" s="10" t="str">
        <f>IF(Rapportage!H1392="","",IF(($Q$2-$P$2)&gt;=0,IF(LEN(TEXT(K1392*100,"00000000"))=3,_xlfn.CONCAT(0,TEXT(K1392*100,"000000.""00")),TEXT(K1392*100,"000000"".""00")),""""))</f>
        <v/>
      </c>
      <c r="J1392" s="10" t="str">
        <f>IF(Rapportage!I1392="","",IF(($Q$2-$P$2)&gt;=0,IF(LEN(TEXT(Rapportage!I1392*100,"000000"))=3,_xlfn.CONCAT(0,TEXT(Rapportage!I1392*100,"000.""00")),TEXT(Rapportage!I1392*100,"000"".""00")),""""))</f>
        <v/>
      </c>
      <c r="K1392" s="15">
        <f>ROUND(Rapportage!H1392,2)</f>
        <v>0</v>
      </c>
      <c r="O1392" t="s">
        <v>1426</v>
      </c>
      <c r="P1392">
        <v>1391</v>
      </c>
    </row>
    <row r="1393" spans="1:16" x14ac:dyDescent="0.25">
      <c r="A1393" t="str">
        <f>IF(LEN(Rapportage!A1393)="","",Rapportage!A1393&amp;REPT(" ",10-MIN(10,LEN(Rapportage!A1393))))</f>
        <v xml:space="preserve">          </v>
      </c>
      <c r="B1393" t="str">
        <f>IF(Rapportage!B1393=0,"",_xlfn.CONCAT(REPT("0",7-LEN(Rapportage!B1393)),Rapportage!B1393))</f>
        <v/>
      </c>
      <c r="C1393" t="str">
        <f>IF(Rapportage!C1393=0,"",IF(ISNUMBER(SEARCH("-",Rapportage!C1393)),_xlfn.CONCAT(REPT("0",7-LEN(LEFT(Rapportage!C1393,SEARCH("-",Rapportage!C1393)-1))),LEFT(Rapportage!C1393,SEARCH("-",Rapportage!C1393)-1)),_xlfn.CONCAT(REPT("0",7-LEN(Rapportage!C1393)),Rapportage!C1393)))</f>
        <v/>
      </c>
      <c r="E1393" t="s">
        <v>3928</v>
      </c>
      <c r="F1393" t="str">
        <f>IF(Rapportage!E1393="","",_xlfn.CONCAT(REPT("0",4-LEN(Rapportage!E1393)),Rapportage!E1393))</f>
        <v/>
      </c>
      <c r="G1393" s="10" t="str">
        <f>IF(Rapportage!F1393 ="0","  ", "  ")</f>
        <v xml:space="preserve">  </v>
      </c>
      <c r="H1393" s="10" t="str">
        <f>Rapportage!G1393 &amp; REPT(" ",4-MIN(4,LEN(Rapportage!G1393)))</f>
        <v xml:space="preserve">    </v>
      </c>
      <c r="I1393" s="10" t="str">
        <f>IF(Rapportage!H1393="","",IF(($Q$2-$P$2)&gt;=0,IF(LEN(TEXT(K1393*100,"00000000"))=3,_xlfn.CONCAT(0,TEXT(K1393*100,"000000.""00")),TEXT(K1393*100,"000000"".""00")),""""))</f>
        <v/>
      </c>
      <c r="J1393" s="10" t="str">
        <f>IF(Rapportage!I1393="","",IF(($Q$2-$P$2)&gt;=0,IF(LEN(TEXT(Rapportage!I1393*100,"000000"))=3,_xlfn.CONCAT(0,TEXT(Rapportage!I1393*100,"000.""00")),TEXT(Rapportage!I1393*100,"000"".""00")),""""))</f>
        <v/>
      </c>
      <c r="K1393" s="15">
        <f>ROUND(Rapportage!H1393,2)</f>
        <v>0</v>
      </c>
      <c r="O1393" t="s">
        <v>1427</v>
      </c>
      <c r="P1393">
        <v>1392</v>
      </c>
    </row>
    <row r="1394" spans="1:16" x14ac:dyDescent="0.25">
      <c r="A1394" t="str">
        <f>IF(LEN(Rapportage!A1394)="","",Rapportage!A1394&amp;REPT(" ",10-MIN(10,LEN(Rapportage!A1394))))</f>
        <v xml:space="preserve">          </v>
      </c>
      <c r="B1394" t="str">
        <f>IF(Rapportage!B1394=0,"",_xlfn.CONCAT(REPT("0",7-LEN(Rapportage!B1394)),Rapportage!B1394))</f>
        <v/>
      </c>
      <c r="C1394" t="str">
        <f>IF(Rapportage!C1394=0,"",IF(ISNUMBER(SEARCH("-",Rapportage!C1394)),_xlfn.CONCAT(REPT("0",7-LEN(LEFT(Rapportage!C1394,SEARCH("-",Rapportage!C1394)-1))),LEFT(Rapportage!C1394,SEARCH("-",Rapportage!C1394)-1)),_xlfn.CONCAT(REPT("0",7-LEN(Rapportage!C1394)),Rapportage!C1394)))</f>
        <v/>
      </c>
      <c r="E1394" t="s">
        <v>3929</v>
      </c>
      <c r="F1394" t="str">
        <f>IF(Rapportage!E1394="","",_xlfn.CONCAT(REPT("0",4-LEN(Rapportage!E1394)),Rapportage!E1394))</f>
        <v/>
      </c>
      <c r="G1394" s="10" t="str">
        <f>IF(Rapportage!F1394 ="0","  ", "  ")</f>
        <v xml:space="preserve">  </v>
      </c>
      <c r="H1394" s="10" t="str">
        <f>Rapportage!G1394 &amp; REPT(" ",4-MIN(4,LEN(Rapportage!G1394)))</f>
        <v xml:space="preserve">    </v>
      </c>
      <c r="I1394" s="10" t="str">
        <f>IF(Rapportage!H1394="","",IF(($Q$2-$P$2)&gt;=0,IF(LEN(TEXT(K1394*100,"00000000"))=3,_xlfn.CONCAT(0,TEXT(K1394*100,"000000.""00")),TEXT(K1394*100,"000000"".""00")),""""))</f>
        <v/>
      </c>
      <c r="J1394" s="10" t="str">
        <f>IF(Rapportage!I1394="","",IF(($Q$2-$P$2)&gt;=0,IF(LEN(TEXT(Rapportage!I1394*100,"000000"))=3,_xlfn.CONCAT(0,TEXT(Rapportage!I1394*100,"000.""00")),TEXT(Rapportage!I1394*100,"000"".""00")),""""))</f>
        <v/>
      </c>
      <c r="K1394" s="15">
        <f>ROUND(Rapportage!H1394,2)</f>
        <v>0</v>
      </c>
      <c r="O1394" t="s">
        <v>1428</v>
      </c>
      <c r="P1394">
        <v>1393</v>
      </c>
    </row>
    <row r="1395" spans="1:16" x14ac:dyDescent="0.25">
      <c r="A1395" t="str">
        <f>IF(LEN(Rapportage!A1395)="","",Rapportage!A1395&amp;REPT(" ",10-MIN(10,LEN(Rapportage!A1395))))</f>
        <v xml:space="preserve">          </v>
      </c>
      <c r="B1395" t="str">
        <f>IF(Rapportage!B1395=0,"",_xlfn.CONCAT(REPT("0",7-LEN(Rapportage!B1395)),Rapportage!B1395))</f>
        <v/>
      </c>
      <c r="C1395" t="str">
        <f>IF(Rapportage!C1395=0,"",IF(ISNUMBER(SEARCH("-",Rapportage!C1395)),_xlfn.CONCAT(REPT("0",7-LEN(LEFT(Rapportage!C1395,SEARCH("-",Rapportage!C1395)-1))),LEFT(Rapportage!C1395,SEARCH("-",Rapportage!C1395)-1)),_xlfn.CONCAT(REPT("0",7-LEN(Rapportage!C1395)),Rapportage!C1395)))</f>
        <v/>
      </c>
      <c r="E1395" t="s">
        <v>3930</v>
      </c>
      <c r="F1395" t="str">
        <f>IF(Rapportage!E1395="","",_xlfn.CONCAT(REPT("0",4-LEN(Rapportage!E1395)),Rapportage!E1395))</f>
        <v/>
      </c>
      <c r="G1395" s="10" t="str">
        <f>IF(Rapportage!F1395 ="0","  ", "  ")</f>
        <v xml:space="preserve">  </v>
      </c>
      <c r="H1395" s="10" t="str">
        <f>Rapportage!G1395 &amp; REPT(" ",4-MIN(4,LEN(Rapportage!G1395)))</f>
        <v xml:space="preserve">    </v>
      </c>
      <c r="I1395" s="10" t="str">
        <f>IF(Rapportage!H1395="","",IF(($Q$2-$P$2)&gt;=0,IF(LEN(TEXT(K1395*100,"00000000"))=3,_xlfn.CONCAT(0,TEXT(K1395*100,"000000.""00")),TEXT(K1395*100,"000000"".""00")),""""))</f>
        <v/>
      </c>
      <c r="J1395" s="10" t="str">
        <f>IF(Rapportage!I1395="","",IF(($Q$2-$P$2)&gt;=0,IF(LEN(TEXT(Rapportage!I1395*100,"000000"))=3,_xlfn.CONCAT(0,TEXT(Rapportage!I1395*100,"000.""00")),TEXT(Rapportage!I1395*100,"000"".""00")),""""))</f>
        <v/>
      </c>
      <c r="K1395" s="15">
        <f>ROUND(Rapportage!H1395,2)</f>
        <v>0</v>
      </c>
      <c r="O1395" t="s">
        <v>1429</v>
      </c>
      <c r="P1395">
        <v>1394</v>
      </c>
    </row>
    <row r="1396" spans="1:16" x14ac:dyDescent="0.25">
      <c r="A1396" t="str">
        <f>IF(LEN(Rapportage!A1396)="","",Rapportage!A1396&amp;REPT(" ",10-MIN(10,LEN(Rapportage!A1396))))</f>
        <v xml:space="preserve">          </v>
      </c>
      <c r="B1396" t="str">
        <f>IF(Rapportage!B1396=0,"",_xlfn.CONCAT(REPT("0",7-LEN(Rapportage!B1396)),Rapportage!B1396))</f>
        <v/>
      </c>
      <c r="C1396" t="str">
        <f>IF(Rapportage!C1396=0,"",IF(ISNUMBER(SEARCH("-",Rapportage!C1396)),_xlfn.CONCAT(REPT("0",7-LEN(LEFT(Rapportage!C1396,SEARCH("-",Rapportage!C1396)-1))),LEFT(Rapportage!C1396,SEARCH("-",Rapportage!C1396)-1)),_xlfn.CONCAT(REPT("0",7-LEN(Rapportage!C1396)),Rapportage!C1396)))</f>
        <v/>
      </c>
      <c r="E1396" t="s">
        <v>3931</v>
      </c>
      <c r="F1396" t="str">
        <f>IF(Rapportage!E1396="","",_xlfn.CONCAT(REPT("0",4-LEN(Rapportage!E1396)),Rapportage!E1396))</f>
        <v/>
      </c>
      <c r="G1396" s="10" t="str">
        <f>IF(Rapportage!F1396 ="0","  ", "  ")</f>
        <v xml:space="preserve">  </v>
      </c>
      <c r="H1396" s="10" t="str">
        <f>Rapportage!G1396 &amp; REPT(" ",4-MIN(4,LEN(Rapportage!G1396)))</f>
        <v xml:space="preserve">    </v>
      </c>
      <c r="I1396" s="10" t="str">
        <f>IF(Rapportage!H1396="","",IF(($Q$2-$P$2)&gt;=0,IF(LEN(TEXT(K1396*100,"00000000"))=3,_xlfn.CONCAT(0,TEXT(K1396*100,"000000.""00")),TEXT(K1396*100,"000000"".""00")),""""))</f>
        <v/>
      </c>
      <c r="J1396" s="10" t="str">
        <f>IF(Rapportage!I1396="","",IF(($Q$2-$P$2)&gt;=0,IF(LEN(TEXT(Rapportage!I1396*100,"000000"))=3,_xlfn.CONCAT(0,TEXT(Rapportage!I1396*100,"000.""00")),TEXT(Rapportage!I1396*100,"000"".""00")),""""))</f>
        <v/>
      </c>
      <c r="K1396" s="15">
        <f>ROUND(Rapportage!H1396,2)</f>
        <v>0</v>
      </c>
      <c r="O1396" t="s">
        <v>1430</v>
      </c>
      <c r="P1396">
        <v>1395</v>
      </c>
    </row>
    <row r="1397" spans="1:16" x14ac:dyDescent="0.25">
      <c r="A1397" t="str">
        <f>IF(LEN(Rapportage!A1397)="","",Rapportage!A1397&amp;REPT(" ",10-MIN(10,LEN(Rapportage!A1397))))</f>
        <v xml:space="preserve">          </v>
      </c>
      <c r="B1397" t="str">
        <f>IF(Rapportage!B1397=0,"",_xlfn.CONCAT(REPT("0",7-LEN(Rapportage!B1397)),Rapportage!B1397))</f>
        <v/>
      </c>
      <c r="C1397" t="str">
        <f>IF(Rapportage!C1397=0,"",IF(ISNUMBER(SEARCH("-",Rapportage!C1397)),_xlfn.CONCAT(REPT("0",7-LEN(LEFT(Rapportage!C1397,SEARCH("-",Rapportage!C1397)-1))),LEFT(Rapportage!C1397,SEARCH("-",Rapportage!C1397)-1)),_xlfn.CONCAT(REPT("0",7-LEN(Rapportage!C1397)),Rapportage!C1397)))</f>
        <v/>
      </c>
      <c r="E1397" t="s">
        <v>3932</v>
      </c>
      <c r="F1397" t="str">
        <f>IF(Rapportage!E1397="","",_xlfn.CONCAT(REPT("0",4-LEN(Rapportage!E1397)),Rapportage!E1397))</f>
        <v/>
      </c>
      <c r="G1397" s="10" t="str">
        <f>IF(Rapportage!F1397 ="0","  ", "  ")</f>
        <v xml:space="preserve">  </v>
      </c>
      <c r="H1397" s="10" t="str">
        <f>Rapportage!G1397 &amp; REPT(" ",4-MIN(4,LEN(Rapportage!G1397)))</f>
        <v xml:space="preserve">    </v>
      </c>
      <c r="I1397" s="10" t="str">
        <f>IF(Rapportage!H1397="","",IF(($Q$2-$P$2)&gt;=0,IF(LEN(TEXT(K1397*100,"00000000"))=3,_xlfn.CONCAT(0,TEXT(K1397*100,"000000.""00")),TEXT(K1397*100,"000000"".""00")),""""))</f>
        <v/>
      </c>
      <c r="J1397" s="10" t="str">
        <f>IF(Rapportage!I1397="","",IF(($Q$2-$P$2)&gt;=0,IF(LEN(TEXT(Rapportage!I1397*100,"000000"))=3,_xlfn.CONCAT(0,TEXT(Rapportage!I1397*100,"000.""00")),TEXT(Rapportage!I1397*100,"000"".""00")),""""))</f>
        <v/>
      </c>
      <c r="K1397" s="15">
        <f>ROUND(Rapportage!H1397,2)</f>
        <v>0</v>
      </c>
      <c r="O1397" t="s">
        <v>1431</v>
      </c>
      <c r="P1397">
        <v>1396</v>
      </c>
    </row>
    <row r="1398" spans="1:16" x14ac:dyDescent="0.25">
      <c r="A1398" t="str">
        <f>IF(LEN(Rapportage!A1398)="","",Rapportage!A1398&amp;REPT(" ",10-MIN(10,LEN(Rapportage!A1398))))</f>
        <v xml:space="preserve">          </v>
      </c>
      <c r="B1398" t="str">
        <f>IF(Rapportage!B1398=0,"",_xlfn.CONCAT(REPT("0",7-LEN(Rapportage!B1398)),Rapportage!B1398))</f>
        <v/>
      </c>
      <c r="C1398" t="str">
        <f>IF(Rapportage!C1398=0,"",IF(ISNUMBER(SEARCH("-",Rapportage!C1398)),_xlfn.CONCAT(REPT("0",7-LEN(LEFT(Rapportage!C1398,SEARCH("-",Rapportage!C1398)-1))),LEFT(Rapportage!C1398,SEARCH("-",Rapportage!C1398)-1)),_xlfn.CONCAT(REPT("0",7-LEN(Rapportage!C1398)),Rapportage!C1398)))</f>
        <v/>
      </c>
      <c r="E1398" t="s">
        <v>3933</v>
      </c>
      <c r="F1398" t="str">
        <f>IF(Rapportage!E1398="","",_xlfn.CONCAT(REPT("0",4-LEN(Rapportage!E1398)),Rapportage!E1398))</f>
        <v/>
      </c>
      <c r="G1398" s="10" t="str">
        <f>IF(Rapportage!F1398 ="0","  ", "  ")</f>
        <v xml:space="preserve">  </v>
      </c>
      <c r="H1398" s="10" t="str">
        <f>Rapportage!G1398 &amp; REPT(" ",4-MIN(4,LEN(Rapportage!G1398)))</f>
        <v xml:space="preserve">    </v>
      </c>
      <c r="I1398" s="10" t="str">
        <f>IF(Rapportage!H1398="","",IF(($Q$2-$P$2)&gt;=0,IF(LEN(TEXT(K1398*100,"00000000"))=3,_xlfn.CONCAT(0,TEXT(K1398*100,"000000.""00")),TEXT(K1398*100,"000000"".""00")),""""))</f>
        <v/>
      </c>
      <c r="J1398" s="10" t="str">
        <f>IF(Rapportage!I1398="","",IF(($Q$2-$P$2)&gt;=0,IF(LEN(TEXT(Rapportage!I1398*100,"000000"))=3,_xlfn.CONCAT(0,TEXT(Rapportage!I1398*100,"000.""00")),TEXT(Rapportage!I1398*100,"000"".""00")),""""))</f>
        <v/>
      </c>
      <c r="K1398" s="15">
        <f>ROUND(Rapportage!H1398,2)</f>
        <v>0</v>
      </c>
      <c r="O1398" t="s">
        <v>1432</v>
      </c>
      <c r="P1398">
        <v>1397</v>
      </c>
    </row>
    <row r="1399" spans="1:16" x14ac:dyDescent="0.25">
      <c r="A1399" t="str">
        <f>IF(LEN(Rapportage!A1399)="","",Rapportage!A1399&amp;REPT(" ",10-MIN(10,LEN(Rapportage!A1399))))</f>
        <v xml:space="preserve">          </v>
      </c>
      <c r="B1399" t="str">
        <f>IF(Rapportage!B1399=0,"",_xlfn.CONCAT(REPT("0",7-LEN(Rapportage!B1399)),Rapportage!B1399))</f>
        <v/>
      </c>
      <c r="C1399" t="str">
        <f>IF(Rapportage!C1399=0,"",IF(ISNUMBER(SEARCH("-",Rapportage!C1399)),_xlfn.CONCAT(REPT("0",7-LEN(LEFT(Rapportage!C1399,SEARCH("-",Rapportage!C1399)-1))),LEFT(Rapportage!C1399,SEARCH("-",Rapportage!C1399)-1)),_xlfn.CONCAT(REPT("0",7-LEN(Rapportage!C1399)),Rapportage!C1399)))</f>
        <v/>
      </c>
      <c r="E1399" t="s">
        <v>3934</v>
      </c>
      <c r="F1399" t="str">
        <f>IF(Rapportage!E1399="","",_xlfn.CONCAT(REPT("0",4-LEN(Rapportage!E1399)),Rapportage!E1399))</f>
        <v/>
      </c>
      <c r="G1399" s="10" t="str">
        <f>IF(Rapportage!F1399 ="0","  ", "  ")</f>
        <v xml:space="preserve">  </v>
      </c>
      <c r="H1399" s="10" t="str">
        <f>Rapportage!G1399 &amp; REPT(" ",4-MIN(4,LEN(Rapportage!G1399)))</f>
        <v xml:space="preserve">    </v>
      </c>
      <c r="I1399" s="10" t="str">
        <f>IF(Rapportage!H1399="","",IF(($Q$2-$P$2)&gt;=0,IF(LEN(TEXT(K1399*100,"00000000"))=3,_xlfn.CONCAT(0,TEXT(K1399*100,"000000.""00")),TEXT(K1399*100,"000000"".""00")),""""))</f>
        <v/>
      </c>
      <c r="J1399" s="10" t="str">
        <f>IF(Rapportage!I1399="","",IF(($Q$2-$P$2)&gt;=0,IF(LEN(TEXT(Rapportage!I1399*100,"000000"))=3,_xlfn.CONCAT(0,TEXT(Rapportage!I1399*100,"000.""00")),TEXT(Rapportage!I1399*100,"000"".""00")),""""))</f>
        <v/>
      </c>
      <c r="K1399" s="15">
        <f>ROUND(Rapportage!H1399,2)</f>
        <v>0</v>
      </c>
      <c r="O1399" t="s">
        <v>1433</v>
      </c>
      <c r="P1399">
        <v>1398</v>
      </c>
    </row>
    <row r="1400" spans="1:16" x14ac:dyDescent="0.25">
      <c r="A1400" t="str">
        <f>IF(LEN(Rapportage!A1400)="","",Rapportage!A1400&amp;REPT(" ",10-MIN(10,LEN(Rapportage!A1400))))</f>
        <v xml:space="preserve">          </v>
      </c>
      <c r="B1400" t="str">
        <f>IF(Rapportage!B1400=0,"",_xlfn.CONCAT(REPT("0",7-LEN(Rapportage!B1400)),Rapportage!B1400))</f>
        <v/>
      </c>
      <c r="C1400" t="str">
        <f>IF(Rapportage!C1400=0,"",IF(ISNUMBER(SEARCH("-",Rapportage!C1400)),_xlfn.CONCAT(REPT("0",7-LEN(LEFT(Rapportage!C1400,SEARCH("-",Rapportage!C1400)-1))),LEFT(Rapportage!C1400,SEARCH("-",Rapportage!C1400)-1)),_xlfn.CONCAT(REPT("0",7-LEN(Rapportage!C1400)),Rapportage!C1400)))</f>
        <v/>
      </c>
      <c r="E1400" t="s">
        <v>3935</v>
      </c>
      <c r="F1400" t="str">
        <f>IF(Rapportage!E1400="","",_xlfn.CONCAT(REPT("0",4-LEN(Rapportage!E1400)),Rapportage!E1400))</f>
        <v/>
      </c>
      <c r="G1400" s="10" t="str">
        <f>IF(Rapportage!F1400 ="0","  ", "  ")</f>
        <v xml:space="preserve">  </v>
      </c>
      <c r="H1400" s="10" t="str">
        <f>Rapportage!G1400 &amp; REPT(" ",4-MIN(4,LEN(Rapportage!G1400)))</f>
        <v xml:space="preserve">    </v>
      </c>
      <c r="I1400" s="10" t="str">
        <f>IF(Rapportage!H1400="","",IF(($Q$2-$P$2)&gt;=0,IF(LEN(TEXT(K1400*100,"00000000"))=3,_xlfn.CONCAT(0,TEXT(K1400*100,"000000.""00")),TEXT(K1400*100,"000000"".""00")),""""))</f>
        <v/>
      </c>
      <c r="J1400" s="10" t="str">
        <f>IF(Rapportage!I1400="","",IF(($Q$2-$P$2)&gt;=0,IF(LEN(TEXT(Rapportage!I1400*100,"000000"))=3,_xlfn.CONCAT(0,TEXT(Rapportage!I1400*100,"000.""00")),TEXT(Rapportage!I1400*100,"000"".""00")),""""))</f>
        <v/>
      </c>
      <c r="K1400" s="15">
        <f>ROUND(Rapportage!H1400,2)</f>
        <v>0</v>
      </c>
      <c r="O1400" t="s">
        <v>1434</v>
      </c>
      <c r="P1400">
        <v>1399</v>
      </c>
    </row>
    <row r="1401" spans="1:16" x14ac:dyDescent="0.25">
      <c r="A1401" t="str">
        <f>IF(LEN(Rapportage!A1401)="","",Rapportage!A1401&amp;REPT(" ",10-MIN(10,LEN(Rapportage!A1401))))</f>
        <v xml:space="preserve">          </v>
      </c>
      <c r="B1401" t="str">
        <f>IF(Rapportage!B1401=0,"",_xlfn.CONCAT(REPT("0",7-LEN(Rapportage!B1401)),Rapportage!B1401))</f>
        <v/>
      </c>
      <c r="C1401" t="str">
        <f>IF(Rapportage!C1401=0,"",IF(ISNUMBER(SEARCH("-",Rapportage!C1401)),_xlfn.CONCAT(REPT("0",7-LEN(LEFT(Rapportage!C1401,SEARCH("-",Rapportage!C1401)-1))),LEFT(Rapportage!C1401,SEARCH("-",Rapportage!C1401)-1)),_xlfn.CONCAT(REPT("0",7-LEN(Rapportage!C1401)),Rapportage!C1401)))</f>
        <v/>
      </c>
      <c r="E1401" t="s">
        <v>3936</v>
      </c>
      <c r="F1401" t="str">
        <f>IF(Rapportage!E1401="","",_xlfn.CONCAT(REPT("0",4-LEN(Rapportage!E1401)),Rapportage!E1401))</f>
        <v/>
      </c>
      <c r="G1401" s="10" t="str">
        <f>IF(Rapportage!F1401 ="0","  ", "  ")</f>
        <v xml:space="preserve">  </v>
      </c>
      <c r="H1401" s="10" t="str">
        <f>Rapportage!G1401 &amp; REPT(" ",4-MIN(4,LEN(Rapportage!G1401)))</f>
        <v xml:space="preserve">    </v>
      </c>
      <c r="I1401" s="10" t="str">
        <f>IF(Rapportage!H1401="","",IF(($Q$2-$P$2)&gt;=0,IF(LEN(TEXT(K1401*100,"00000000"))=3,_xlfn.CONCAT(0,TEXT(K1401*100,"000000.""00")),TEXT(K1401*100,"000000"".""00")),""""))</f>
        <v/>
      </c>
      <c r="J1401" s="10" t="str">
        <f>IF(Rapportage!I1401="","",IF(($Q$2-$P$2)&gt;=0,IF(LEN(TEXT(Rapportage!I1401*100,"000000"))=3,_xlfn.CONCAT(0,TEXT(Rapportage!I1401*100,"000.""00")),TEXT(Rapportage!I1401*100,"000"".""00")),""""))</f>
        <v/>
      </c>
      <c r="K1401" s="15">
        <f>ROUND(Rapportage!H1401,2)</f>
        <v>0</v>
      </c>
      <c r="O1401" t="s">
        <v>1435</v>
      </c>
      <c r="P1401">
        <v>1400</v>
      </c>
    </row>
    <row r="1402" spans="1:16" x14ac:dyDescent="0.25">
      <c r="A1402" t="str">
        <f>IF(LEN(Rapportage!A1402)="","",Rapportage!A1402&amp;REPT(" ",10-MIN(10,LEN(Rapportage!A1402))))</f>
        <v xml:space="preserve">          </v>
      </c>
      <c r="B1402" t="str">
        <f>IF(Rapportage!B1402=0,"",_xlfn.CONCAT(REPT("0",7-LEN(Rapportage!B1402)),Rapportage!B1402))</f>
        <v/>
      </c>
      <c r="C1402" t="str">
        <f>IF(Rapportage!C1402=0,"",IF(ISNUMBER(SEARCH("-",Rapportage!C1402)),_xlfn.CONCAT(REPT("0",7-LEN(LEFT(Rapportage!C1402,SEARCH("-",Rapportage!C1402)-1))),LEFT(Rapportage!C1402,SEARCH("-",Rapportage!C1402)-1)),_xlfn.CONCAT(REPT("0",7-LEN(Rapportage!C1402)),Rapportage!C1402)))</f>
        <v/>
      </c>
      <c r="E1402" t="s">
        <v>3937</v>
      </c>
      <c r="F1402" t="str">
        <f>IF(Rapportage!E1402="","",_xlfn.CONCAT(REPT("0",4-LEN(Rapportage!E1402)),Rapportage!E1402))</f>
        <v/>
      </c>
      <c r="G1402" s="10" t="str">
        <f>IF(Rapportage!F1402 ="0","  ", "  ")</f>
        <v xml:space="preserve">  </v>
      </c>
      <c r="H1402" s="10" t="str">
        <f>Rapportage!G1402 &amp; REPT(" ",4-MIN(4,LEN(Rapportage!G1402)))</f>
        <v xml:space="preserve">    </v>
      </c>
      <c r="I1402" s="10" t="str">
        <f>IF(Rapportage!H1402="","",IF(($Q$2-$P$2)&gt;=0,IF(LEN(TEXT(K1402*100,"00000000"))=3,_xlfn.CONCAT(0,TEXT(K1402*100,"000000.""00")),TEXT(K1402*100,"000000"".""00")),""""))</f>
        <v/>
      </c>
      <c r="J1402" s="10" t="str">
        <f>IF(Rapportage!I1402="","",IF(($Q$2-$P$2)&gt;=0,IF(LEN(TEXT(Rapportage!I1402*100,"000000"))=3,_xlfn.CONCAT(0,TEXT(Rapportage!I1402*100,"000.""00")),TEXT(Rapportage!I1402*100,"000"".""00")),""""))</f>
        <v/>
      </c>
      <c r="K1402" s="15">
        <f>ROUND(Rapportage!H1402,2)</f>
        <v>0</v>
      </c>
      <c r="O1402" t="s">
        <v>1436</v>
      </c>
      <c r="P1402">
        <v>1401</v>
      </c>
    </row>
    <row r="1403" spans="1:16" x14ac:dyDescent="0.25">
      <c r="A1403" t="str">
        <f>IF(LEN(Rapportage!A1403)="","",Rapportage!A1403&amp;REPT(" ",10-MIN(10,LEN(Rapportage!A1403))))</f>
        <v xml:space="preserve">          </v>
      </c>
      <c r="B1403" t="str">
        <f>IF(Rapportage!B1403=0,"",_xlfn.CONCAT(REPT("0",7-LEN(Rapportage!B1403)),Rapportage!B1403))</f>
        <v/>
      </c>
      <c r="C1403" t="str">
        <f>IF(Rapportage!C1403=0,"",IF(ISNUMBER(SEARCH("-",Rapportage!C1403)),_xlfn.CONCAT(REPT("0",7-LEN(LEFT(Rapportage!C1403,SEARCH("-",Rapportage!C1403)-1))),LEFT(Rapportage!C1403,SEARCH("-",Rapportage!C1403)-1)),_xlfn.CONCAT(REPT("0",7-LEN(Rapportage!C1403)),Rapportage!C1403)))</f>
        <v/>
      </c>
      <c r="E1403" t="s">
        <v>3938</v>
      </c>
      <c r="F1403" t="str">
        <f>IF(Rapportage!E1403="","",_xlfn.CONCAT(REPT("0",4-LEN(Rapportage!E1403)),Rapportage!E1403))</f>
        <v/>
      </c>
      <c r="G1403" s="10" t="str">
        <f>IF(Rapportage!F1403 ="0","  ", "  ")</f>
        <v xml:space="preserve">  </v>
      </c>
      <c r="H1403" s="10" t="str">
        <f>Rapportage!G1403 &amp; REPT(" ",4-MIN(4,LEN(Rapportage!G1403)))</f>
        <v xml:space="preserve">    </v>
      </c>
      <c r="I1403" s="10" t="str">
        <f>IF(Rapportage!H1403="","",IF(($Q$2-$P$2)&gt;=0,IF(LEN(TEXT(K1403*100,"00000000"))=3,_xlfn.CONCAT(0,TEXT(K1403*100,"000000.""00")),TEXT(K1403*100,"000000"".""00")),""""))</f>
        <v/>
      </c>
      <c r="J1403" s="10" t="str">
        <f>IF(Rapportage!I1403="","",IF(($Q$2-$P$2)&gt;=0,IF(LEN(TEXT(Rapportage!I1403*100,"000000"))=3,_xlfn.CONCAT(0,TEXT(Rapportage!I1403*100,"000.""00")),TEXT(Rapportage!I1403*100,"000"".""00")),""""))</f>
        <v/>
      </c>
      <c r="K1403" s="15">
        <f>ROUND(Rapportage!H1403,2)</f>
        <v>0</v>
      </c>
      <c r="O1403" t="s">
        <v>1437</v>
      </c>
      <c r="P1403">
        <v>1402</v>
      </c>
    </row>
    <row r="1404" spans="1:16" x14ac:dyDescent="0.25">
      <c r="A1404" t="str">
        <f>IF(LEN(Rapportage!A1404)="","",Rapportage!A1404&amp;REPT(" ",10-MIN(10,LEN(Rapportage!A1404))))</f>
        <v xml:space="preserve">          </v>
      </c>
      <c r="B1404" t="str">
        <f>IF(Rapportage!B1404=0,"",_xlfn.CONCAT(REPT("0",7-LEN(Rapportage!B1404)),Rapportage!B1404))</f>
        <v/>
      </c>
      <c r="C1404" t="str">
        <f>IF(Rapportage!C1404=0,"",IF(ISNUMBER(SEARCH("-",Rapportage!C1404)),_xlfn.CONCAT(REPT("0",7-LEN(LEFT(Rapportage!C1404,SEARCH("-",Rapportage!C1404)-1))),LEFT(Rapportage!C1404,SEARCH("-",Rapportage!C1404)-1)),_xlfn.CONCAT(REPT("0",7-LEN(Rapportage!C1404)),Rapportage!C1404)))</f>
        <v/>
      </c>
      <c r="E1404" t="s">
        <v>3939</v>
      </c>
      <c r="F1404" t="str">
        <f>IF(Rapportage!E1404="","",_xlfn.CONCAT(REPT("0",4-LEN(Rapportage!E1404)),Rapportage!E1404))</f>
        <v/>
      </c>
      <c r="G1404" s="10" t="str">
        <f>IF(Rapportage!F1404 ="0","  ", "  ")</f>
        <v xml:space="preserve">  </v>
      </c>
      <c r="H1404" s="10" t="str">
        <f>Rapportage!G1404 &amp; REPT(" ",4-MIN(4,LEN(Rapportage!G1404)))</f>
        <v xml:space="preserve">    </v>
      </c>
      <c r="I1404" s="10" t="str">
        <f>IF(Rapportage!H1404="","",IF(($Q$2-$P$2)&gt;=0,IF(LEN(TEXT(K1404*100,"00000000"))=3,_xlfn.CONCAT(0,TEXT(K1404*100,"000000.""00")),TEXT(K1404*100,"000000"".""00")),""""))</f>
        <v/>
      </c>
      <c r="J1404" s="10" t="str">
        <f>IF(Rapportage!I1404="","",IF(($Q$2-$P$2)&gt;=0,IF(LEN(TEXT(Rapportage!I1404*100,"000000"))=3,_xlfn.CONCAT(0,TEXT(Rapportage!I1404*100,"000.""00")),TEXT(Rapportage!I1404*100,"000"".""00")),""""))</f>
        <v/>
      </c>
      <c r="K1404" s="15">
        <f>ROUND(Rapportage!H1404,2)</f>
        <v>0</v>
      </c>
      <c r="O1404" t="s">
        <v>1438</v>
      </c>
      <c r="P1404">
        <v>1403</v>
      </c>
    </row>
    <row r="1405" spans="1:16" x14ac:dyDescent="0.25">
      <c r="A1405" t="str">
        <f>IF(LEN(Rapportage!A1405)="","",Rapportage!A1405&amp;REPT(" ",10-MIN(10,LEN(Rapportage!A1405))))</f>
        <v xml:space="preserve">          </v>
      </c>
      <c r="B1405" t="str">
        <f>IF(Rapportage!B1405=0,"",_xlfn.CONCAT(REPT("0",7-LEN(Rapportage!B1405)),Rapportage!B1405))</f>
        <v/>
      </c>
      <c r="C1405" t="str">
        <f>IF(Rapportage!C1405=0,"",IF(ISNUMBER(SEARCH("-",Rapportage!C1405)),_xlfn.CONCAT(REPT("0",7-LEN(LEFT(Rapportage!C1405,SEARCH("-",Rapportage!C1405)-1))),LEFT(Rapportage!C1405,SEARCH("-",Rapportage!C1405)-1)),_xlfn.CONCAT(REPT("0",7-LEN(Rapportage!C1405)),Rapportage!C1405)))</f>
        <v/>
      </c>
      <c r="E1405" t="s">
        <v>3940</v>
      </c>
      <c r="F1405" t="str">
        <f>IF(Rapportage!E1405="","",_xlfn.CONCAT(REPT("0",4-LEN(Rapportage!E1405)),Rapportage!E1405))</f>
        <v/>
      </c>
      <c r="G1405" s="10" t="str">
        <f>IF(Rapportage!F1405 ="0","  ", "  ")</f>
        <v xml:space="preserve">  </v>
      </c>
      <c r="H1405" s="10" t="str">
        <f>Rapportage!G1405 &amp; REPT(" ",4-MIN(4,LEN(Rapportage!G1405)))</f>
        <v xml:space="preserve">    </v>
      </c>
      <c r="I1405" s="10" t="str">
        <f>IF(Rapportage!H1405="","",IF(($Q$2-$P$2)&gt;=0,IF(LEN(TEXT(K1405*100,"00000000"))=3,_xlfn.CONCAT(0,TEXT(K1405*100,"000000.""00")),TEXT(K1405*100,"000000"".""00")),""""))</f>
        <v/>
      </c>
      <c r="J1405" s="10" t="str">
        <f>IF(Rapportage!I1405="","",IF(($Q$2-$P$2)&gt;=0,IF(LEN(TEXT(Rapportage!I1405*100,"000000"))=3,_xlfn.CONCAT(0,TEXT(Rapportage!I1405*100,"000.""00")),TEXT(Rapportage!I1405*100,"000"".""00")),""""))</f>
        <v/>
      </c>
      <c r="K1405" s="15">
        <f>ROUND(Rapportage!H1405,2)</f>
        <v>0</v>
      </c>
      <c r="O1405" t="s">
        <v>1439</v>
      </c>
      <c r="P1405">
        <v>1404</v>
      </c>
    </row>
    <row r="1406" spans="1:16" x14ac:dyDescent="0.25">
      <c r="A1406" t="str">
        <f>IF(LEN(Rapportage!A1406)="","",Rapportage!A1406&amp;REPT(" ",10-MIN(10,LEN(Rapportage!A1406))))</f>
        <v xml:space="preserve">          </v>
      </c>
      <c r="B1406" t="str">
        <f>IF(Rapportage!B1406=0,"",_xlfn.CONCAT(REPT("0",7-LEN(Rapportage!B1406)),Rapportage!B1406))</f>
        <v/>
      </c>
      <c r="C1406" t="str">
        <f>IF(Rapportage!C1406=0,"",IF(ISNUMBER(SEARCH("-",Rapportage!C1406)),_xlfn.CONCAT(REPT("0",7-LEN(LEFT(Rapportage!C1406,SEARCH("-",Rapportage!C1406)-1))),LEFT(Rapportage!C1406,SEARCH("-",Rapportage!C1406)-1)),_xlfn.CONCAT(REPT("0",7-LEN(Rapportage!C1406)),Rapportage!C1406)))</f>
        <v/>
      </c>
      <c r="E1406" t="s">
        <v>3941</v>
      </c>
      <c r="F1406" t="str">
        <f>IF(Rapportage!E1406="","",_xlfn.CONCAT(REPT("0",4-LEN(Rapportage!E1406)),Rapportage!E1406))</f>
        <v/>
      </c>
      <c r="G1406" s="10" t="str">
        <f>IF(Rapportage!F1406 ="0","  ", "  ")</f>
        <v xml:space="preserve">  </v>
      </c>
      <c r="H1406" s="10" t="str">
        <f>Rapportage!G1406 &amp; REPT(" ",4-MIN(4,LEN(Rapportage!G1406)))</f>
        <v xml:space="preserve">    </v>
      </c>
      <c r="I1406" s="10" t="str">
        <f>IF(Rapportage!H1406="","",IF(($Q$2-$P$2)&gt;=0,IF(LEN(TEXT(K1406*100,"00000000"))=3,_xlfn.CONCAT(0,TEXT(K1406*100,"000000.""00")),TEXT(K1406*100,"000000"".""00")),""""))</f>
        <v/>
      </c>
      <c r="J1406" s="10" t="str">
        <f>IF(Rapportage!I1406="","",IF(($Q$2-$P$2)&gt;=0,IF(LEN(TEXT(Rapportage!I1406*100,"000000"))=3,_xlfn.CONCAT(0,TEXT(Rapportage!I1406*100,"000.""00")),TEXT(Rapportage!I1406*100,"000"".""00")),""""))</f>
        <v/>
      </c>
      <c r="K1406" s="15">
        <f>ROUND(Rapportage!H1406,2)</f>
        <v>0</v>
      </c>
      <c r="O1406" t="s">
        <v>1440</v>
      </c>
      <c r="P1406">
        <v>1405</v>
      </c>
    </row>
    <row r="1407" spans="1:16" x14ac:dyDescent="0.25">
      <c r="A1407" t="str">
        <f>IF(LEN(Rapportage!A1407)="","",Rapportage!A1407&amp;REPT(" ",10-MIN(10,LEN(Rapportage!A1407))))</f>
        <v xml:space="preserve">          </v>
      </c>
      <c r="B1407" t="str">
        <f>IF(Rapportage!B1407=0,"",_xlfn.CONCAT(REPT("0",7-LEN(Rapportage!B1407)),Rapportage!B1407))</f>
        <v/>
      </c>
      <c r="C1407" t="str">
        <f>IF(Rapportage!C1407=0,"",IF(ISNUMBER(SEARCH("-",Rapportage!C1407)),_xlfn.CONCAT(REPT("0",7-LEN(LEFT(Rapportage!C1407,SEARCH("-",Rapportage!C1407)-1))),LEFT(Rapportage!C1407,SEARCH("-",Rapportage!C1407)-1)),_xlfn.CONCAT(REPT("0",7-LEN(Rapportage!C1407)),Rapportage!C1407)))</f>
        <v/>
      </c>
      <c r="E1407" t="s">
        <v>3942</v>
      </c>
      <c r="F1407" t="str">
        <f>IF(Rapportage!E1407="","",_xlfn.CONCAT(REPT("0",4-LEN(Rapportage!E1407)),Rapportage!E1407))</f>
        <v/>
      </c>
      <c r="G1407" s="10" t="str">
        <f>IF(Rapportage!F1407 ="0","  ", "  ")</f>
        <v xml:space="preserve">  </v>
      </c>
      <c r="H1407" s="10" t="str">
        <f>Rapportage!G1407 &amp; REPT(" ",4-MIN(4,LEN(Rapportage!G1407)))</f>
        <v xml:space="preserve">    </v>
      </c>
      <c r="I1407" s="10" t="str">
        <f>IF(Rapportage!H1407="","",IF(($Q$2-$P$2)&gt;=0,IF(LEN(TEXT(K1407*100,"00000000"))=3,_xlfn.CONCAT(0,TEXT(K1407*100,"000000.""00")),TEXT(K1407*100,"000000"".""00")),""""))</f>
        <v/>
      </c>
      <c r="J1407" s="10" t="str">
        <f>IF(Rapportage!I1407="","",IF(($Q$2-$P$2)&gt;=0,IF(LEN(TEXT(Rapportage!I1407*100,"000000"))=3,_xlfn.CONCAT(0,TEXT(Rapportage!I1407*100,"000.""00")),TEXT(Rapportage!I1407*100,"000"".""00")),""""))</f>
        <v/>
      </c>
      <c r="K1407" s="15">
        <f>ROUND(Rapportage!H1407,2)</f>
        <v>0</v>
      </c>
      <c r="O1407" t="s">
        <v>1441</v>
      </c>
      <c r="P1407">
        <v>1406</v>
      </c>
    </row>
    <row r="1408" spans="1:16" x14ac:dyDescent="0.25">
      <c r="A1408" t="str">
        <f>IF(LEN(Rapportage!A1408)="","",Rapportage!A1408&amp;REPT(" ",10-MIN(10,LEN(Rapportage!A1408))))</f>
        <v xml:space="preserve">          </v>
      </c>
      <c r="B1408" t="str">
        <f>IF(Rapportage!B1408=0,"",_xlfn.CONCAT(REPT("0",7-LEN(Rapportage!B1408)),Rapportage!B1408))</f>
        <v/>
      </c>
      <c r="C1408" t="str">
        <f>IF(Rapportage!C1408=0,"",IF(ISNUMBER(SEARCH("-",Rapportage!C1408)),_xlfn.CONCAT(REPT("0",7-LEN(LEFT(Rapportage!C1408,SEARCH("-",Rapportage!C1408)-1))),LEFT(Rapportage!C1408,SEARCH("-",Rapportage!C1408)-1)),_xlfn.CONCAT(REPT("0",7-LEN(Rapportage!C1408)),Rapportage!C1408)))</f>
        <v/>
      </c>
      <c r="E1408" t="s">
        <v>3943</v>
      </c>
      <c r="F1408" t="str">
        <f>IF(Rapportage!E1408="","",_xlfn.CONCAT(REPT("0",4-LEN(Rapportage!E1408)),Rapportage!E1408))</f>
        <v/>
      </c>
      <c r="G1408" s="10" t="str">
        <f>IF(Rapportage!F1408 ="0","  ", "  ")</f>
        <v xml:space="preserve">  </v>
      </c>
      <c r="H1408" s="10" t="str">
        <f>Rapportage!G1408 &amp; REPT(" ",4-MIN(4,LEN(Rapportage!G1408)))</f>
        <v xml:space="preserve">    </v>
      </c>
      <c r="I1408" s="10" t="str">
        <f>IF(Rapportage!H1408="","",IF(($Q$2-$P$2)&gt;=0,IF(LEN(TEXT(K1408*100,"00000000"))=3,_xlfn.CONCAT(0,TEXT(K1408*100,"000000.""00")),TEXT(K1408*100,"000000"".""00")),""""))</f>
        <v/>
      </c>
      <c r="J1408" s="10" t="str">
        <f>IF(Rapportage!I1408="","",IF(($Q$2-$P$2)&gt;=0,IF(LEN(TEXT(Rapportage!I1408*100,"000000"))=3,_xlfn.CONCAT(0,TEXT(Rapportage!I1408*100,"000.""00")),TEXT(Rapportage!I1408*100,"000"".""00")),""""))</f>
        <v/>
      </c>
      <c r="K1408" s="15">
        <f>ROUND(Rapportage!H1408,2)</f>
        <v>0</v>
      </c>
      <c r="O1408" t="s">
        <v>1442</v>
      </c>
      <c r="P1408">
        <v>1407</v>
      </c>
    </row>
    <row r="1409" spans="1:16" x14ac:dyDescent="0.25">
      <c r="A1409" t="str">
        <f>IF(LEN(Rapportage!A1409)="","",Rapportage!A1409&amp;REPT(" ",10-MIN(10,LEN(Rapportage!A1409))))</f>
        <v xml:space="preserve">          </v>
      </c>
      <c r="B1409" t="str">
        <f>IF(Rapportage!B1409=0,"",_xlfn.CONCAT(REPT("0",7-LEN(Rapportage!B1409)),Rapportage!B1409))</f>
        <v/>
      </c>
      <c r="C1409" t="str">
        <f>IF(Rapportage!C1409=0,"",IF(ISNUMBER(SEARCH("-",Rapportage!C1409)),_xlfn.CONCAT(REPT("0",7-LEN(LEFT(Rapportage!C1409,SEARCH("-",Rapportage!C1409)-1))),LEFT(Rapportage!C1409,SEARCH("-",Rapportage!C1409)-1)),_xlfn.CONCAT(REPT("0",7-LEN(Rapportage!C1409)),Rapportage!C1409)))</f>
        <v/>
      </c>
      <c r="E1409" t="s">
        <v>3944</v>
      </c>
      <c r="F1409" t="str">
        <f>IF(Rapportage!E1409="","",_xlfn.CONCAT(REPT("0",4-LEN(Rapportage!E1409)),Rapportage!E1409))</f>
        <v/>
      </c>
      <c r="G1409" s="10" t="str">
        <f>IF(Rapportage!F1409 ="0","  ", "  ")</f>
        <v xml:space="preserve">  </v>
      </c>
      <c r="H1409" s="10" t="str">
        <f>Rapportage!G1409 &amp; REPT(" ",4-MIN(4,LEN(Rapportage!G1409)))</f>
        <v xml:space="preserve">    </v>
      </c>
      <c r="I1409" s="10" t="str">
        <f>IF(Rapportage!H1409="","",IF(($Q$2-$P$2)&gt;=0,IF(LEN(TEXT(K1409*100,"00000000"))=3,_xlfn.CONCAT(0,TEXT(K1409*100,"000000.""00")),TEXT(K1409*100,"000000"".""00")),""""))</f>
        <v/>
      </c>
      <c r="J1409" s="10" t="str">
        <f>IF(Rapportage!I1409="","",IF(($Q$2-$P$2)&gt;=0,IF(LEN(TEXT(Rapportage!I1409*100,"000000"))=3,_xlfn.CONCAT(0,TEXT(Rapportage!I1409*100,"000.""00")),TEXT(Rapportage!I1409*100,"000"".""00")),""""))</f>
        <v/>
      </c>
      <c r="K1409" s="15">
        <f>ROUND(Rapportage!H1409,2)</f>
        <v>0</v>
      </c>
      <c r="O1409" t="s">
        <v>1443</v>
      </c>
      <c r="P1409">
        <v>1408</v>
      </c>
    </row>
    <row r="1410" spans="1:16" x14ac:dyDescent="0.25">
      <c r="A1410" t="str">
        <f>IF(LEN(Rapportage!A1410)="","",Rapportage!A1410&amp;REPT(" ",10-MIN(10,LEN(Rapportage!A1410))))</f>
        <v xml:space="preserve">          </v>
      </c>
      <c r="B1410" t="str">
        <f>IF(Rapportage!B1410=0,"",_xlfn.CONCAT(REPT("0",7-LEN(Rapportage!B1410)),Rapportage!B1410))</f>
        <v/>
      </c>
      <c r="C1410" t="str">
        <f>IF(Rapportage!C1410=0,"",IF(ISNUMBER(SEARCH("-",Rapportage!C1410)),_xlfn.CONCAT(REPT("0",7-LEN(LEFT(Rapportage!C1410,SEARCH("-",Rapportage!C1410)-1))),LEFT(Rapportage!C1410,SEARCH("-",Rapportage!C1410)-1)),_xlfn.CONCAT(REPT("0",7-LEN(Rapportage!C1410)),Rapportage!C1410)))</f>
        <v/>
      </c>
      <c r="E1410" t="s">
        <v>3945</v>
      </c>
      <c r="F1410" t="str">
        <f>IF(Rapportage!E1410="","",_xlfn.CONCAT(REPT("0",4-LEN(Rapportage!E1410)),Rapportage!E1410))</f>
        <v/>
      </c>
      <c r="G1410" s="10" t="str">
        <f>IF(Rapportage!F1410 ="0","  ", "  ")</f>
        <v xml:space="preserve">  </v>
      </c>
      <c r="H1410" s="10" t="str">
        <f>Rapportage!G1410 &amp; REPT(" ",4-MIN(4,LEN(Rapportage!G1410)))</f>
        <v xml:space="preserve">    </v>
      </c>
      <c r="I1410" s="10" t="str">
        <f>IF(Rapportage!H1410="","",IF(($Q$2-$P$2)&gt;=0,IF(LEN(TEXT(K1410*100,"00000000"))=3,_xlfn.CONCAT(0,TEXT(K1410*100,"000000.""00")),TEXT(K1410*100,"000000"".""00")),""""))</f>
        <v/>
      </c>
      <c r="J1410" s="10" t="str">
        <f>IF(Rapportage!I1410="","",IF(($Q$2-$P$2)&gt;=0,IF(LEN(TEXT(Rapportage!I1410*100,"000000"))=3,_xlfn.CONCAT(0,TEXT(Rapportage!I1410*100,"000.""00")),TEXT(Rapportage!I1410*100,"000"".""00")),""""))</f>
        <v/>
      </c>
      <c r="K1410" s="15">
        <f>ROUND(Rapportage!H1410,2)</f>
        <v>0</v>
      </c>
      <c r="O1410" t="s">
        <v>1444</v>
      </c>
      <c r="P1410">
        <v>1409</v>
      </c>
    </row>
    <row r="1411" spans="1:16" x14ac:dyDescent="0.25">
      <c r="A1411" t="str">
        <f>IF(LEN(Rapportage!A1411)="","",Rapportage!A1411&amp;REPT(" ",10-MIN(10,LEN(Rapportage!A1411))))</f>
        <v xml:space="preserve">          </v>
      </c>
      <c r="B1411" t="str">
        <f>IF(Rapportage!B1411=0,"",_xlfn.CONCAT(REPT("0",7-LEN(Rapportage!B1411)),Rapportage!B1411))</f>
        <v/>
      </c>
      <c r="C1411" t="str">
        <f>IF(Rapportage!C1411=0,"",IF(ISNUMBER(SEARCH("-",Rapportage!C1411)),_xlfn.CONCAT(REPT("0",7-LEN(LEFT(Rapportage!C1411,SEARCH("-",Rapportage!C1411)-1))),LEFT(Rapportage!C1411,SEARCH("-",Rapportage!C1411)-1)),_xlfn.CONCAT(REPT("0",7-LEN(Rapportage!C1411)),Rapportage!C1411)))</f>
        <v/>
      </c>
      <c r="E1411" t="s">
        <v>3946</v>
      </c>
      <c r="F1411" t="str">
        <f>IF(Rapportage!E1411="","",_xlfn.CONCAT(REPT("0",4-LEN(Rapportage!E1411)),Rapportage!E1411))</f>
        <v/>
      </c>
      <c r="G1411" s="10" t="str">
        <f>IF(Rapportage!F1411 ="0","  ", "  ")</f>
        <v xml:space="preserve">  </v>
      </c>
      <c r="H1411" s="10" t="str">
        <f>Rapportage!G1411 &amp; REPT(" ",4-MIN(4,LEN(Rapportage!G1411)))</f>
        <v xml:space="preserve">    </v>
      </c>
      <c r="I1411" s="10" t="str">
        <f>IF(Rapportage!H1411="","",IF(($Q$2-$P$2)&gt;=0,IF(LEN(TEXT(K1411*100,"00000000"))=3,_xlfn.CONCAT(0,TEXT(K1411*100,"000000.""00")),TEXT(K1411*100,"000000"".""00")),""""))</f>
        <v/>
      </c>
      <c r="J1411" s="10" t="str">
        <f>IF(Rapportage!I1411="","",IF(($Q$2-$P$2)&gt;=0,IF(LEN(TEXT(Rapportage!I1411*100,"000000"))=3,_xlfn.CONCAT(0,TEXT(Rapportage!I1411*100,"000.""00")),TEXT(Rapportage!I1411*100,"000"".""00")),""""))</f>
        <v/>
      </c>
      <c r="K1411" s="15">
        <f>ROUND(Rapportage!H1411,2)</f>
        <v>0</v>
      </c>
      <c r="O1411" t="s">
        <v>1445</v>
      </c>
      <c r="P1411">
        <v>1410</v>
      </c>
    </row>
    <row r="1412" spans="1:16" x14ac:dyDescent="0.25">
      <c r="A1412" t="str">
        <f>IF(LEN(Rapportage!A1412)="","",Rapportage!A1412&amp;REPT(" ",10-MIN(10,LEN(Rapportage!A1412))))</f>
        <v xml:space="preserve">          </v>
      </c>
      <c r="B1412" t="str">
        <f>IF(Rapportage!B1412=0,"",_xlfn.CONCAT(REPT("0",7-LEN(Rapportage!B1412)),Rapportage!B1412))</f>
        <v/>
      </c>
      <c r="C1412" t="str">
        <f>IF(Rapportage!C1412=0,"",IF(ISNUMBER(SEARCH("-",Rapportage!C1412)),_xlfn.CONCAT(REPT("0",7-LEN(LEFT(Rapportage!C1412,SEARCH("-",Rapportage!C1412)-1))),LEFT(Rapportage!C1412,SEARCH("-",Rapportage!C1412)-1)),_xlfn.CONCAT(REPT("0",7-LEN(Rapportage!C1412)),Rapportage!C1412)))</f>
        <v/>
      </c>
      <c r="E1412" t="s">
        <v>3947</v>
      </c>
      <c r="F1412" t="str">
        <f>IF(Rapportage!E1412="","",_xlfn.CONCAT(REPT("0",4-LEN(Rapportage!E1412)),Rapportage!E1412))</f>
        <v/>
      </c>
      <c r="G1412" s="10" t="str">
        <f>IF(Rapportage!F1412 ="0","  ", "  ")</f>
        <v xml:space="preserve">  </v>
      </c>
      <c r="H1412" s="10" t="str">
        <f>Rapportage!G1412 &amp; REPT(" ",4-MIN(4,LEN(Rapportage!G1412)))</f>
        <v xml:space="preserve">    </v>
      </c>
      <c r="I1412" s="10" t="str">
        <f>IF(Rapportage!H1412="","",IF(($Q$2-$P$2)&gt;=0,IF(LEN(TEXT(K1412*100,"00000000"))=3,_xlfn.CONCAT(0,TEXT(K1412*100,"000000.""00")),TEXT(K1412*100,"000000"".""00")),""""))</f>
        <v/>
      </c>
      <c r="J1412" s="10" t="str">
        <f>IF(Rapportage!I1412="","",IF(($Q$2-$P$2)&gt;=0,IF(LEN(TEXT(Rapportage!I1412*100,"000000"))=3,_xlfn.CONCAT(0,TEXT(Rapportage!I1412*100,"000.""00")),TEXT(Rapportage!I1412*100,"000"".""00")),""""))</f>
        <v/>
      </c>
      <c r="K1412" s="15">
        <f>ROUND(Rapportage!H1412,2)</f>
        <v>0</v>
      </c>
      <c r="O1412" t="s">
        <v>1446</v>
      </c>
      <c r="P1412">
        <v>1411</v>
      </c>
    </row>
    <row r="1413" spans="1:16" x14ac:dyDescent="0.25">
      <c r="A1413" t="str">
        <f>IF(LEN(Rapportage!A1413)="","",Rapportage!A1413&amp;REPT(" ",10-MIN(10,LEN(Rapportage!A1413))))</f>
        <v xml:space="preserve">          </v>
      </c>
      <c r="B1413" t="str">
        <f>IF(Rapportage!B1413=0,"",_xlfn.CONCAT(REPT("0",7-LEN(Rapportage!B1413)),Rapportage!B1413))</f>
        <v/>
      </c>
      <c r="C1413" t="str">
        <f>IF(Rapportage!C1413=0,"",IF(ISNUMBER(SEARCH("-",Rapportage!C1413)),_xlfn.CONCAT(REPT("0",7-LEN(LEFT(Rapportage!C1413,SEARCH("-",Rapportage!C1413)-1))),LEFT(Rapportage!C1413,SEARCH("-",Rapportage!C1413)-1)),_xlfn.CONCAT(REPT("0",7-LEN(Rapportage!C1413)),Rapportage!C1413)))</f>
        <v/>
      </c>
      <c r="E1413" t="s">
        <v>3948</v>
      </c>
      <c r="F1413" t="str">
        <f>IF(Rapportage!E1413="","",_xlfn.CONCAT(REPT("0",4-LEN(Rapportage!E1413)),Rapportage!E1413))</f>
        <v/>
      </c>
      <c r="G1413" s="10" t="str">
        <f>IF(Rapportage!F1413 ="0","  ", "  ")</f>
        <v xml:space="preserve">  </v>
      </c>
      <c r="H1413" s="10" t="str">
        <f>Rapportage!G1413 &amp; REPT(" ",4-MIN(4,LEN(Rapportage!G1413)))</f>
        <v xml:space="preserve">    </v>
      </c>
      <c r="I1413" s="10" t="str">
        <f>IF(Rapportage!H1413="","",IF(($Q$2-$P$2)&gt;=0,IF(LEN(TEXT(K1413*100,"00000000"))=3,_xlfn.CONCAT(0,TEXT(K1413*100,"000000.""00")),TEXT(K1413*100,"000000"".""00")),""""))</f>
        <v/>
      </c>
      <c r="J1413" s="10" t="str">
        <f>IF(Rapportage!I1413="","",IF(($Q$2-$P$2)&gt;=0,IF(LEN(TEXT(Rapportage!I1413*100,"000000"))=3,_xlfn.CONCAT(0,TEXT(Rapportage!I1413*100,"000.""00")),TEXT(Rapportage!I1413*100,"000"".""00")),""""))</f>
        <v/>
      </c>
      <c r="K1413" s="15">
        <f>ROUND(Rapportage!H1413,2)</f>
        <v>0</v>
      </c>
      <c r="O1413" t="s">
        <v>1447</v>
      </c>
      <c r="P1413">
        <v>1412</v>
      </c>
    </row>
    <row r="1414" spans="1:16" x14ac:dyDescent="0.25">
      <c r="A1414" t="str">
        <f>IF(LEN(Rapportage!A1414)="","",Rapportage!A1414&amp;REPT(" ",10-MIN(10,LEN(Rapportage!A1414))))</f>
        <v xml:space="preserve">          </v>
      </c>
      <c r="B1414" t="str">
        <f>IF(Rapportage!B1414=0,"",_xlfn.CONCAT(REPT("0",7-LEN(Rapportage!B1414)),Rapportage!B1414))</f>
        <v/>
      </c>
      <c r="C1414" t="str">
        <f>IF(Rapportage!C1414=0,"",IF(ISNUMBER(SEARCH("-",Rapportage!C1414)),_xlfn.CONCAT(REPT("0",7-LEN(LEFT(Rapportage!C1414,SEARCH("-",Rapportage!C1414)-1))),LEFT(Rapportage!C1414,SEARCH("-",Rapportage!C1414)-1)),_xlfn.CONCAT(REPT("0",7-LEN(Rapportage!C1414)),Rapportage!C1414)))</f>
        <v/>
      </c>
      <c r="E1414" t="s">
        <v>3949</v>
      </c>
      <c r="F1414" t="str">
        <f>IF(Rapportage!E1414="","",_xlfn.CONCAT(REPT("0",4-LEN(Rapportage!E1414)),Rapportage!E1414))</f>
        <v/>
      </c>
      <c r="G1414" s="10" t="str">
        <f>IF(Rapportage!F1414 ="0","  ", "  ")</f>
        <v xml:space="preserve">  </v>
      </c>
      <c r="H1414" s="10" t="str">
        <f>Rapportage!G1414 &amp; REPT(" ",4-MIN(4,LEN(Rapportage!G1414)))</f>
        <v xml:space="preserve">    </v>
      </c>
      <c r="I1414" s="10" t="str">
        <f>IF(Rapportage!H1414="","",IF(($Q$2-$P$2)&gt;=0,IF(LEN(TEXT(K1414*100,"00000000"))=3,_xlfn.CONCAT(0,TEXT(K1414*100,"000000.""00")),TEXT(K1414*100,"000000"".""00")),""""))</f>
        <v/>
      </c>
      <c r="J1414" s="10" t="str">
        <f>IF(Rapportage!I1414="","",IF(($Q$2-$P$2)&gt;=0,IF(LEN(TEXT(Rapportage!I1414*100,"000000"))=3,_xlfn.CONCAT(0,TEXT(Rapportage!I1414*100,"000.""00")),TEXT(Rapportage!I1414*100,"000"".""00")),""""))</f>
        <v/>
      </c>
      <c r="K1414" s="15">
        <f>ROUND(Rapportage!H1414,2)</f>
        <v>0</v>
      </c>
      <c r="O1414" t="s">
        <v>1448</v>
      </c>
      <c r="P1414">
        <v>1413</v>
      </c>
    </row>
    <row r="1415" spans="1:16" x14ac:dyDescent="0.25">
      <c r="A1415" t="str">
        <f>IF(LEN(Rapportage!A1415)="","",Rapportage!A1415&amp;REPT(" ",10-MIN(10,LEN(Rapportage!A1415))))</f>
        <v xml:space="preserve">          </v>
      </c>
      <c r="B1415" t="str">
        <f>IF(Rapportage!B1415=0,"",_xlfn.CONCAT(REPT("0",7-LEN(Rapportage!B1415)),Rapportage!B1415))</f>
        <v/>
      </c>
      <c r="C1415" t="str">
        <f>IF(Rapportage!C1415=0,"",IF(ISNUMBER(SEARCH("-",Rapportage!C1415)),_xlfn.CONCAT(REPT("0",7-LEN(LEFT(Rapportage!C1415,SEARCH("-",Rapportage!C1415)-1))),LEFT(Rapportage!C1415,SEARCH("-",Rapportage!C1415)-1)),_xlfn.CONCAT(REPT("0",7-LEN(Rapportage!C1415)),Rapportage!C1415)))</f>
        <v/>
      </c>
      <c r="E1415" t="s">
        <v>3950</v>
      </c>
      <c r="F1415" t="str">
        <f>IF(Rapportage!E1415="","",_xlfn.CONCAT(REPT("0",4-LEN(Rapportage!E1415)),Rapportage!E1415))</f>
        <v/>
      </c>
      <c r="G1415" s="10" t="str">
        <f>IF(Rapportage!F1415 ="0","  ", "  ")</f>
        <v xml:space="preserve">  </v>
      </c>
      <c r="H1415" s="10" t="str">
        <f>Rapportage!G1415 &amp; REPT(" ",4-MIN(4,LEN(Rapportage!G1415)))</f>
        <v xml:space="preserve">    </v>
      </c>
      <c r="I1415" s="10" t="str">
        <f>IF(Rapportage!H1415="","",IF(($Q$2-$P$2)&gt;=0,IF(LEN(TEXT(K1415*100,"00000000"))=3,_xlfn.CONCAT(0,TEXT(K1415*100,"000000.""00")),TEXT(K1415*100,"000000"".""00")),""""))</f>
        <v/>
      </c>
      <c r="J1415" s="10" t="str">
        <f>IF(Rapportage!I1415="","",IF(($Q$2-$P$2)&gt;=0,IF(LEN(TEXT(Rapportage!I1415*100,"000000"))=3,_xlfn.CONCAT(0,TEXT(Rapportage!I1415*100,"000.""00")),TEXT(Rapportage!I1415*100,"000"".""00")),""""))</f>
        <v/>
      </c>
      <c r="K1415" s="15">
        <f>ROUND(Rapportage!H1415,2)</f>
        <v>0</v>
      </c>
      <c r="O1415" t="s">
        <v>1449</v>
      </c>
      <c r="P1415">
        <v>1414</v>
      </c>
    </row>
    <row r="1416" spans="1:16" x14ac:dyDescent="0.25">
      <c r="A1416" t="str">
        <f>IF(LEN(Rapportage!A1416)="","",Rapportage!A1416&amp;REPT(" ",10-MIN(10,LEN(Rapportage!A1416))))</f>
        <v xml:space="preserve">          </v>
      </c>
      <c r="B1416" t="str">
        <f>IF(Rapportage!B1416=0,"",_xlfn.CONCAT(REPT("0",7-LEN(Rapportage!B1416)),Rapportage!B1416))</f>
        <v/>
      </c>
      <c r="C1416" t="str">
        <f>IF(Rapportage!C1416=0,"",IF(ISNUMBER(SEARCH("-",Rapportage!C1416)),_xlfn.CONCAT(REPT("0",7-LEN(LEFT(Rapportage!C1416,SEARCH("-",Rapportage!C1416)-1))),LEFT(Rapportage!C1416,SEARCH("-",Rapportage!C1416)-1)),_xlfn.CONCAT(REPT("0",7-LEN(Rapportage!C1416)),Rapportage!C1416)))</f>
        <v/>
      </c>
      <c r="E1416" t="s">
        <v>3951</v>
      </c>
      <c r="F1416" t="str">
        <f>IF(Rapportage!E1416="","",_xlfn.CONCAT(REPT("0",4-LEN(Rapportage!E1416)),Rapportage!E1416))</f>
        <v/>
      </c>
      <c r="G1416" s="10" t="str">
        <f>IF(Rapportage!F1416 ="0","  ", "  ")</f>
        <v xml:space="preserve">  </v>
      </c>
      <c r="H1416" s="10" t="str">
        <f>Rapportage!G1416 &amp; REPT(" ",4-MIN(4,LEN(Rapportage!G1416)))</f>
        <v xml:space="preserve">    </v>
      </c>
      <c r="I1416" s="10" t="str">
        <f>IF(Rapportage!H1416="","",IF(($Q$2-$P$2)&gt;=0,IF(LEN(TEXT(K1416*100,"00000000"))=3,_xlfn.CONCAT(0,TEXT(K1416*100,"000000.""00")),TEXT(K1416*100,"000000"".""00")),""""))</f>
        <v/>
      </c>
      <c r="J1416" s="10" t="str">
        <f>IF(Rapportage!I1416="","",IF(($Q$2-$P$2)&gt;=0,IF(LEN(TEXT(Rapportage!I1416*100,"000000"))=3,_xlfn.CONCAT(0,TEXT(Rapportage!I1416*100,"000.""00")),TEXT(Rapportage!I1416*100,"000"".""00")),""""))</f>
        <v/>
      </c>
      <c r="K1416" s="15">
        <f>ROUND(Rapportage!H1416,2)</f>
        <v>0</v>
      </c>
      <c r="O1416" t="s">
        <v>1450</v>
      </c>
      <c r="P1416">
        <v>1415</v>
      </c>
    </row>
    <row r="1417" spans="1:16" x14ac:dyDescent="0.25">
      <c r="A1417" t="str">
        <f>IF(LEN(Rapportage!A1417)="","",Rapportage!A1417&amp;REPT(" ",10-MIN(10,LEN(Rapportage!A1417))))</f>
        <v xml:space="preserve">          </v>
      </c>
      <c r="B1417" t="str">
        <f>IF(Rapportage!B1417=0,"",_xlfn.CONCAT(REPT("0",7-LEN(Rapportage!B1417)),Rapportage!B1417))</f>
        <v/>
      </c>
      <c r="C1417" t="str">
        <f>IF(Rapportage!C1417=0,"",IF(ISNUMBER(SEARCH("-",Rapportage!C1417)),_xlfn.CONCAT(REPT("0",7-LEN(LEFT(Rapportage!C1417,SEARCH("-",Rapportage!C1417)-1))),LEFT(Rapportage!C1417,SEARCH("-",Rapportage!C1417)-1)),_xlfn.CONCAT(REPT("0",7-LEN(Rapportage!C1417)),Rapportage!C1417)))</f>
        <v/>
      </c>
      <c r="E1417" t="s">
        <v>3952</v>
      </c>
      <c r="F1417" t="str">
        <f>IF(Rapportage!E1417="","",_xlfn.CONCAT(REPT("0",4-LEN(Rapportage!E1417)),Rapportage!E1417))</f>
        <v/>
      </c>
      <c r="G1417" s="10" t="str">
        <f>IF(Rapportage!F1417 ="0","  ", "  ")</f>
        <v xml:space="preserve">  </v>
      </c>
      <c r="H1417" s="10" t="str">
        <f>Rapportage!G1417 &amp; REPT(" ",4-MIN(4,LEN(Rapportage!G1417)))</f>
        <v xml:space="preserve">    </v>
      </c>
      <c r="I1417" s="10" t="str">
        <f>IF(Rapportage!H1417="","",IF(($Q$2-$P$2)&gt;=0,IF(LEN(TEXT(K1417*100,"00000000"))=3,_xlfn.CONCAT(0,TEXT(K1417*100,"000000.""00")),TEXT(K1417*100,"000000"".""00")),""""))</f>
        <v/>
      </c>
      <c r="J1417" s="10" t="str">
        <f>IF(Rapportage!I1417="","",IF(($Q$2-$P$2)&gt;=0,IF(LEN(TEXT(Rapportage!I1417*100,"000000"))=3,_xlfn.CONCAT(0,TEXT(Rapportage!I1417*100,"000.""00")),TEXT(Rapportage!I1417*100,"000"".""00")),""""))</f>
        <v/>
      </c>
      <c r="K1417" s="15">
        <f>ROUND(Rapportage!H1417,2)</f>
        <v>0</v>
      </c>
      <c r="O1417" t="s">
        <v>1451</v>
      </c>
      <c r="P1417">
        <v>1416</v>
      </c>
    </row>
    <row r="1418" spans="1:16" x14ac:dyDescent="0.25">
      <c r="A1418" t="str">
        <f>IF(LEN(Rapportage!A1418)="","",Rapportage!A1418&amp;REPT(" ",10-MIN(10,LEN(Rapportage!A1418))))</f>
        <v xml:space="preserve">          </v>
      </c>
      <c r="B1418" t="str">
        <f>IF(Rapportage!B1418=0,"",_xlfn.CONCAT(REPT("0",7-LEN(Rapportage!B1418)),Rapportage!B1418))</f>
        <v/>
      </c>
      <c r="C1418" t="str">
        <f>IF(Rapportage!C1418=0,"",IF(ISNUMBER(SEARCH("-",Rapportage!C1418)),_xlfn.CONCAT(REPT("0",7-LEN(LEFT(Rapportage!C1418,SEARCH("-",Rapportage!C1418)-1))),LEFT(Rapportage!C1418,SEARCH("-",Rapportage!C1418)-1)),_xlfn.CONCAT(REPT("0",7-LEN(Rapportage!C1418)),Rapportage!C1418)))</f>
        <v/>
      </c>
      <c r="E1418" t="s">
        <v>3953</v>
      </c>
      <c r="F1418" t="str">
        <f>IF(Rapportage!E1418="","",_xlfn.CONCAT(REPT("0",4-LEN(Rapportage!E1418)),Rapportage!E1418))</f>
        <v/>
      </c>
      <c r="G1418" s="10" t="str">
        <f>IF(Rapportage!F1418 ="0","  ", "  ")</f>
        <v xml:space="preserve">  </v>
      </c>
      <c r="H1418" s="10" t="str">
        <f>Rapportage!G1418 &amp; REPT(" ",4-MIN(4,LEN(Rapportage!G1418)))</f>
        <v xml:space="preserve">    </v>
      </c>
      <c r="I1418" s="10" t="str">
        <f>IF(Rapportage!H1418="","",IF(($Q$2-$P$2)&gt;=0,IF(LEN(TEXT(K1418*100,"00000000"))=3,_xlfn.CONCAT(0,TEXT(K1418*100,"000000.""00")),TEXT(K1418*100,"000000"".""00")),""""))</f>
        <v/>
      </c>
      <c r="J1418" s="10" t="str">
        <f>IF(Rapportage!I1418="","",IF(($Q$2-$P$2)&gt;=0,IF(LEN(TEXT(Rapportage!I1418*100,"000000"))=3,_xlfn.CONCAT(0,TEXT(Rapportage!I1418*100,"000.""00")),TEXT(Rapportage!I1418*100,"000"".""00")),""""))</f>
        <v/>
      </c>
      <c r="K1418" s="15">
        <f>ROUND(Rapportage!H1418,2)</f>
        <v>0</v>
      </c>
      <c r="O1418" t="s">
        <v>1452</v>
      </c>
      <c r="P1418">
        <v>1417</v>
      </c>
    </row>
    <row r="1419" spans="1:16" x14ac:dyDescent="0.25">
      <c r="A1419" t="str">
        <f>IF(LEN(Rapportage!A1419)="","",Rapportage!A1419&amp;REPT(" ",10-MIN(10,LEN(Rapportage!A1419))))</f>
        <v xml:space="preserve">          </v>
      </c>
      <c r="B1419" t="str">
        <f>IF(Rapportage!B1419=0,"",_xlfn.CONCAT(REPT("0",7-LEN(Rapportage!B1419)),Rapportage!B1419))</f>
        <v/>
      </c>
      <c r="C1419" t="str">
        <f>IF(Rapportage!C1419=0,"",IF(ISNUMBER(SEARCH("-",Rapportage!C1419)),_xlfn.CONCAT(REPT("0",7-LEN(LEFT(Rapportage!C1419,SEARCH("-",Rapportage!C1419)-1))),LEFT(Rapportage!C1419,SEARCH("-",Rapportage!C1419)-1)),_xlfn.CONCAT(REPT("0",7-LEN(Rapportage!C1419)),Rapportage!C1419)))</f>
        <v/>
      </c>
      <c r="E1419" t="s">
        <v>3954</v>
      </c>
      <c r="F1419" t="str">
        <f>IF(Rapportage!E1419="","",_xlfn.CONCAT(REPT("0",4-LEN(Rapportage!E1419)),Rapportage!E1419))</f>
        <v/>
      </c>
      <c r="G1419" s="10" t="str">
        <f>IF(Rapportage!F1419 ="0","  ", "  ")</f>
        <v xml:space="preserve">  </v>
      </c>
      <c r="H1419" s="10" t="str">
        <f>Rapportage!G1419 &amp; REPT(" ",4-MIN(4,LEN(Rapportage!G1419)))</f>
        <v xml:space="preserve">    </v>
      </c>
      <c r="I1419" s="10" t="str">
        <f>IF(Rapportage!H1419="","",IF(($Q$2-$P$2)&gt;=0,IF(LEN(TEXT(K1419*100,"00000000"))=3,_xlfn.CONCAT(0,TEXT(K1419*100,"000000.""00")),TEXT(K1419*100,"000000"".""00")),""""))</f>
        <v/>
      </c>
      <c r="J1419" s="10" t="str">
        <f>IF(Rapportage!I1419="","",IF(($Q$2-$P$2)&gt;=0,IF(LEN(TEXT(Rapportage!I1419*100,"000000"))=3,_xlfn.CONCAT(0,TEXT(Rapportage!I1419*100,"000.""00")),TEXT(Rapportage!I1419*100,"000"".""00")),""""))</f>
        <v/>
      </c>
      <c r="K1419" s="15">
        <f>ROUND(Rapportage!H1419,2)</f>
        <v>0</v>
      </c>
      <c r="O1419" t="s">
        <v>1453</v>
      </c>
      <c r="P1419">
        <v>1418</v>
      </c>
    </row>
    <row r="1420" spans="1:16" x14ac:dyDescent="0.25">
      <c r="A1420" t="str">
        <f>IF(LEN(Rapportage!A1420)="","",Rapportage!A1420&amp;REPT(" ",10-MIN(10,LEN(Rapportage!A1420))))</f>
        <v xml:space="preserve">          </v>
      </c>
      <c r="B1420" t="str">
        <f>IF(Rapportage!B1420=0,"",_xlfn.CONCAT(REPT("0",7-LEN(Rapportage!B1420)),Rapportage!B1420))</f>
        <v/>
      </c>
      <c r="C1420" t="str">
        <f>IF(Rapportage!C1420=0,"",IF(ISNUMBER(SEARCH("-",Rapportage!C1420)),_xlfn.CONCAT(REPT("0",7-LEN(LEFT(Rapportage!C1420,SEARCH("-",Rapportage!C1420)-1))),LEFT(Rapportage!C1420,SEARCH("-",Rapportage!C1420)-1)),_xlfn.CONCAT(REPT("0",7-LEN(Rapportage!C1420)),Rapportage!C1420)))</f>
        <v/>
      </c>
      <c r="E1420" t="s">
        <v>3955</v>
      </c>
      <c r="F1420" t="str">
        <f>IF(Rapportage!E1420="","",_xlfn.CONCAT(REPT("0",4-LEN(Rapportage!E1420)),Rapportage!E1420))</f>
        <v/>
      </c>
      <c r="G1420" s="10" t="str">
        <f>IF(Rapportage!F1420 ="0","  ", "  ")</f>
        <v xml:space="preserve">  </v>
      </c>
      <c r="H1420" s="10" t="str">
        <f>Rapportage!G1420 &amp; REPT(" ",4-MIN(4,LEN(Rapportage!G1420)))</f>
        <v xml:space="preserve">    </v>
      </c>
      <c r="I1420" s="10" t="str">
        <f>IF(Rapportage!H1420="","",IF(($Q$2-$P$2)&gt;=0,IF(LEN(TEXT(K1420*100,"00000000"))=3,_xlfn.CONCAT(0,TEXT(K1420*100,"000000.""00")),TEXT(K1420*100,"000000"".""00")),""""))</f>
        <v/>
      </c>
      <c r="J1420" s="10" t="str">
        <f>IF(Rapportage!I1420="","",IF(($Q$2-$P$2)&gt;=0,IF(LEN(TEXT(Rapportage!I1420*100,"000000"))=3,_xlfn.CONCAT(0,TEXT(Rapportage!I1420*100,"000.""00")),TEXT(Rapportage!I1420*100,"000"".""00")),""""))</f>
        <v/>
      </c>
      <c r="K1420" s="15">
        <f>ROUND(Rapportage!H1420,2)</f>
        <v>0</v>
      </c>
      <c r="O1420" t="s">
        <v>1454</v>
      </c>
      <c r="P1420">
        <v>1419</v>
      </c>
    </row>
    <row r="1421" spans="1:16" x14ac:dyDescent="0.25">
      <c r="A1421" t="str">
        <f>IF(LEN(Rapportage!A1421)="","",Rapportage!A1421&amp;REPT(" ",10-MIN(10,LEN(Rapportage!A1421))))</f>
        <v xml:space="preserve">          </v>
      </c>
      <c r="B1421" t="str">
        <f>IF(Rapportage!B1421=0,"",_xlfn.CONCAT(REPT("0",7-LEN(Rapportage!B1421)),Rapportage!B1421))</f>
        <v/>
      </c>
      <c r="C1421" t="str">
        <f>IF(Rapportage!C1421=0,"",IF(ISNUMBER(SEARCH("-",Rapportage!C1421)),_xlfn.CONCAT(REPT("0",7-LEN(LEFT(Rapportage!C1421,SEARCH("-",Rapportage!C1421)-1))),LEFT(Rapportage!C1421,SEARCH("-",Rapportage!C1421)-1)),_xlfn.CONCAT(REPT("0",7-LEN(Rapportage!C1421)),Rapportage!C1421)))</f>
        <v/>
      </c>
      <c r="E1421" t="s">
        <v>3956</v>
      </c>
      <c r="F1421" t="str">
        <f>IF(Rapportage!E1421="","",_xlfn.CONCAT(REPT("0",4-LEN(Rapportage!E1421)),Rapportage!E1421))</f>
        <v/>
      </c>
      <c r="G1421" s="10" t="str">
        <f>IF(Rapportage!F1421 ="0","  ", "  ")</f>
        <v xml:space="preserve">  </v>
      </c>
      <c r="H1421" s="10" t="str">
        <f>Rapportage!G1421 &amp; REPT(" ",4-MIN(4,LEN(Rapportage!G1421)))</f>
        <v xml:space="preserve">    </v>
      </c>
      <c r="I1421" s="10" t="str">
        <f>IF(Rapportage!H1421="","",IF(($Q$2-$P$2)&gt;=0,IF(LEN(TEXT(K1421*100,"00000000"))=3,_xlfn.CONCAT(0,TEXT(K1421*100,"000000.""00")),TEXT(K1421*100,"000000"".""00")),""""))</f>
        <v/>
      </c>
      <c r="J1421" s="10" t="str">
        <f>IF(Rapportage!I1421="","",IF(($Q$2-$P$2)&gt;=0,IF(LEN(TEXT(Rapportage!I1421*100,"000000"))=3,_xlfn.CONCAT(0,TEXT(Rapportage!I1421*100,"000.""00")),TEXT(Rapportage!I1421*100,"000"".""00")),""""))</f>
        <v/>
      </c>
      <c r="K1421" s="15">
        <f>ROUND(Rapportage!H1421,2)</f>
        <v>0</v>
      </c>
      <c r="O1421" t="s">
        <v>1455</v>
      </c>
      <c r="P1421">
        <v>1420</v>
      </c>
    </row>
    <row r="1422" spans="1:16" x14ac:dyDescent="0.25">
      <c r="A1422" t="str">
        <f>IF(LEN(Rapportage!A1422)="","",Rapportage!A1422&amp;REPT(" ",10-MIN(10,LEN(Rapportage!A1422))))</f>
        <v xml:space="preserve">          </v>
      </c>
      <c r="B1422" t="str">
        <f>IF(Rapportage!B1422=0,"",_xlfn.CONCAT(REPT("0",7-LEN(Rapportage!B1422)),Rapportage!B1422))</f>
        <v/>
      </c>
      <c r="C1422" t="str">
        <f>IF(Rapportage!C1422=0,"",IF(ISNUMBER(SEARCH("-",Rapportage!C1422)),_xlfn.CONCAT(REPT("0",7-LEN(LEFT(Rapportage!C1422,SEARCH("-",Rapportage!C1422)-1))),LEFT(Rapportage!C1422,SEARCH("-",Rapportage!C1422)-1)),_xlfn.CONCAT(REPT("0",7-LEN(Rapportage!C1422)),Rapportage!C1422)))</f>
        <v/>
      </c>
      <c r="E1422" t="s">
        <v>3957</v>
      </c>
      <c r="F1422" t="str">
        <f>IF(Rapportage!E1422="","",_xlfn.CONCAT(REPT("0",4-LEN(Rapportage!E1422)),Rapportage!E1422))</f>
        <v/>
      </c>
      <c r="G1422" s="10" t="str">
        <f>IF(Rapportage!F1422 ="0","  ", "  ")</f>
        <v xml:space="preserve">  </v>
      </c>
      <c r="H1422" s="10" t="str">
        <f>Rapportage!G1422 &amp; REPT(" ",4-MIN(4,LEN(Rapportage!G1422)))</f>
        <v xml:space="preserve">    </v>
      </c>
      <c r="I1422" s="10" t="str">
        <f>IF(Rapportage!H1422="","",IF(($Q$2-$P$2)&gt;=0,IF(LEN(TEXT(K1422*100,"00000000"))=3,_xlfn.CONCAT(0,TEXT(K1422*100,"000000.""00")),TEXT(K1422*100,"000000"".""00")),""""))</f>
        <v/>
      </c>
      <c r="J1422" s="10" t="str">
        <f>IF(Rapportage!I1422="","",IF(($Q$2-$P$2)&gt;=0,IF(LEN(TEXT(Rapportage!I1422*100,"000000"))=3,_xlfn.CONCAT(0,TEXT(Rapportage!I1422*100,"000.""00")),TEXT(Rapportage!I1422*100,"000"".""00")),""""))</f>
        <v/>
      </c>
      <c r="K1422" s="15">
        <f>ROUND(Rapportage!H1422,2)</f>
        <v>0</v>
      </c>
      <c r="O1422" t="s">
        <v>1456</v>
      </c>
      <c r="P1422">
        <v>1421</v>
      </c>
    </row>
    <row r="1423" spans="1:16" x14ac:dyDescent="0.25">
      <c r="A1423" t="str">
        <f>IF(LEN(Rapportage!A1423)="","",Rapportage!A1423&amp;REPT(" ",10-MIN(10,LEN(Rapportage!A1423))))</f>
        <v xml:space="preserve">          </v>
      </c>
      <c r="B1423" t="str">
        <f>IF(Rapportage!B1423=0,"",_xlfn.CONCAT(REPT("0",7-LEN(Rapportage!B1423)),Rapportage!B1423))</f>
        <v/>
      </c>
      <c r="C1423" t="str">
        <f>IF(Rapportage!C1423=0,"",IF(ISNUMBER(SEARCH("-",Rapportage!C1423)),_xlfn.CONCAT(REPT("0",7-LEN(LEFT(Rapportage!C1423,SEARCH("-",Rapportage!C1423)-1))),LEFT(Rapportage!C1423,SEARCH("-",Rapportage!C1423)-1)),_xlfn.CONCAT(REPT("0",7-LEN(Rapportage!C1423)),Rapportage!C1423)))</f>
        <v/>
      </c>
      <c r="E1423" t="s">
        <v>3958</v>
      </c>
      <c r="F1423" t="str">
        <f>IF(Rapportage!E1423="","",_xlfn.CONCAT(REPT("0",4-LEN(Rapportage!E1423)),Rapportage!E1423))</f>
        <v/>
      </c>
      <c r="G1423" s="10" t="str">
        <f>IF(Rapportage!F1423 ="0","  ", "  ")</f>
        <v xml:space="preserve">  </v>
      </c>
      <c r="H1423" s="10" t="str">
        <f>Rapportage!G1423 &amp; REPT(" ",4-MIN(4,LEN(Rapportage!G1423)))</f>
        <v xml:space="preserve">    </v>
      </c>
      <c r="I1423" s="10" t="str">
        <f>IF(Rapportage!H1423="","",IF(($Q$2-$P$2)&gt;=0,IF(LEN(TEXT(K1423*100,"00000000"))=3,_xlfn.CONCAT(0,TEXT(K1423*100,"000000.""00")),TEXT(K1423*100,"000000"".""00")),""""))</f>
        <v/>
      </c>
      <c r="J1423" s="10" t="str">
        <f>IF(Rapportage!I1423="","",IF(($Q$2-$P$2)&gt;=0,IF(LEN(TEXT(Rapportage!I1423*100,"000000"))=3,_xlfn.CONCAT(0,TEXT(Rapportage!I1423*100,"000.""00")),TEXT(Rapportage!I1423*100,"000"".""00")),""""))</f>
        <v/>
      </c>
      <c r="K1423" s="15">
        <f>ROUND(Rapportage!H1423,2)</f>
        <v>0</v>
      </c>
      <c r="O1423" t="s">
        <v>1457</v>
      </c>
      <c r="P1423">
        <v>1422</v>
      </c>
    </row>
    <row r="1424" spans="1:16" x14ac:dyDescent="0.25">
      <c r="A1424" t="str">
        <f>IF(LEN(Rapportage!A1424)="","",Rapportage!A1424&amp;REPT(" ",10-MIN(10,LEN(Rapportage!A1424))))</f>
        <v xml:space="preserve">          </v>
      </c>
      <c r="B1424" t="str">
        <f>IF(Rapportage!B1424=0,"",_xlfn.CONCAT(REPT("0",7-LEN(Rapportage!B1424)),Rapportage!B1424))</f>
        <v/>
      </c>
      <c r="C1424" t="str">
        <f>IF(Rapportage!C1424=0,"",IF(ISNUMBER(SEARCH("-",Rapportage!C1424)),_xlfn.CONCAT(REPT("0",7-LEN(LEFT(Rapportage!C1424,SEARCH("-",Rapportage!C1424)-1))),LEFT(Rapportage!C1424,SEARCH("-",Rapportage!C1424)-1)),_xlfn.CONCAT(REPT("0",7-LEN(Rapportage!C1424)),Rapportage!C1424)))</f>
        <v/>
      </c>
      <c r="E1424" t="s">
        <v>3959</v>
      </c>
      <c r="F1424" t="str">
        <f>IF(Rapportage!E1424="","",_xlfn.CONCAT(REPT("0",4-LEN(Rapportage!E1424)),Rapportage!E1424))</f>
        <v/>
      </c>
      <c r="G1424" s="10" t="str">
        <f>IF(Rapportage!F1424 ="0","  ", "  ")</f>
        <v xml:space="preserve">  </v>
      </c>
      <c r="H1424" s="10" t="str">
        <f>Rapportage!G1424 &amp; REPT(" ",4-MIN(4,LEN(Rapportage!G1424)))</f>
        <v xml:space="preserve">    </v>
      </c>
      <c r="I1424" s="10" t="str">
        <f>IF(Rapportage!H1424="","",IF(($Q$2-$P$2)&gt;=0,IF(LEN(TEXT(K1424*100,"00000000"))=3,_xlfn.CONCAT(0,TEXT(K1424*100,"000000.""00")),TEXT(K1424*100,"000000"".""00")),""""))</f>
        <v/>
      </c>
      <c r="J1424" s="10" t="str">
        <f>IF(Rapportage!I1424="","",IF(($Q$2-$P$2)&gt;=0,IF(LEN(TEXT(Rapportage!I1424*100,"000000"))=3,_xlfn.CONCAT(0,TEXT(Rapportage!I1424*100,"000.""00")),TEXT(Rapportage!I1424*100,"000"".""00")),""""))</f>
        <v/>
      </c>
      <c r="K1424" s="15">
        <f>ROUND(Rapportage!H1424,2)</f>
        <v>0</v>
      </c>
      <c r="O1424" t="s">
        <v>1458</v>
      </c>
      <c r="P1424">
        <v>1423</v>
      </c>
    </row>
    <row r="1425" spans="1:16" x14ac:dyDescent="0.25">
      <c r="A1425" t="str">
        <f>IF(LEN(Rapportage!A1425)="","",Rapportage!A1425&amp;REPT(" ",10-MIN(10,LEN(Rapportage!A1425))))</f>
        <v xml:space="preserve">          </v>
      </c>
      <c r="B1425" t="str">
        <f>IF(Rapportage!B1425=0,"",_xlfn.CONCAT(REPT("0",7-LEN(Rapportage!B1425)),Rapportage!B1425))</f>
        <v/>
      </c>
      <c r="C1425" t="str">
        <f>IF(Rapportage!C1425=0,"",IF(ISNUMBER(SEARCH("-",Rapportage!C1425)),_xlfn.CONCAT(REPT("0",7-LEN(LEFT(Rapportage!C1425,SEARCH("-",Rapportage!C1425)-1))),LEFT(Rapportage!C1425,SEARCH("-",Rapportage!C1425)-1)),_xlfn.CONCAT(REPT("0",7-LEN(Rapportage!C1425)),Rapportage!C1425)))</f>
        <v/>
      </c>
      <c r="E1425" t="s">
        <v>3960</v>
      </c>
      <c r="F1425" t="str">
        <f>IF(Rapportage!E1425="","",_xlfn.CONCAT(REPT("0",4-LEN(Rapportage!E1425)),Rapportage!E1425))</f>
        <v/>
      </c>
      <c r="G1425" s="10" t="str">
        <f>IF(Rapportage!F1425 ="0","  ", "  ")</f>
        <v xml:space="preserve">  </v>
      </c>
      <c r="H1425" s="10" t="str">
        <f>Rapportage!G1425 &amp; REPT(" ",4-MIN(4,LEN(Rapportage!G1425)))</f>
        <v xml:space="preserve">    </v>
      </c>
      <c r="I1425" s="10" t="str">
        <f>IF(Rapportage!H1425="","",IF(($Q$2-$P$2)&gt;=0,IF(LEN(TEXT(K1425*100,"00000000"))=3,_xlfn.CONCAT(0,TEXT(K1425*100,"000000.""00")),TEXT(K1425*100,"000000"".""00")),""""))</f>
        <v/>
      </c>
      <c r="J1425" s="10" t="str">
        <f>IF(Rapportage!I1425="","",IF(($Q$2-$P$2)&gt;=0,IF(LEN(TEXT(Rapportage!I1425*100,"000000"))=3,_xlfn.CONCAT(0,TEXT(Rapportage!I1425*100,"000.""00")),TEXT(Rapportage!I1425*100,"000"".""00")),""""))</f>
        <v/>
      </c>
      <c r="K1425" s="15">
        <f>ROUND(Rapportage!H1425,2)</f>
        <v>0</v>
      </c>
      <c r="O1425" t="s">
        <v>1459</v>
      </c>
      <c r="P1425">
        <v>1424</v>
      </c>
    </row>
    <row r="1426" spans="1:16" x14ac:dyDescent="0.25">
      <c r="A1426" t="str">
        <f>IF(LEN(Rapportage!A1426)="","",Rapportage!A1426&amp;REPT(" ",10-MIN(10,LEN(Rapportage!A1426))))</f>
        <v xml:space="preserve">          </v>
      </c>
      <c r="B1426" t="str">
        <f>IF(Rapportage!B1426=0,"",_xlfn.CONCAT(REPT("0",7-LEN(Rapportage!B1426)),Rapportage!B1426))</f>
        <v/>
      </c>
      <c r="C1426" t="str">
        <f>IF(Rapportage!C1426=0,"",IF(ISNUMBER(SEARCH("-",Rapportage!C1426)),_xlfn.CONCAT(REPT("0",7-LEN(LEFT(Rapportage!C1426,SEARCH("-",Rapportage!C1426)-1))),LEFT(Rapportage!C1426,SEARCH("-",Rapportage!C1426)-1)),_xlfn.CONCAT(REPT("0",7-LEN(Rapportage!C1426)),Rapportage!C1426)))</f>
        <v/>
      </c>
      <c r="E1426" t="s">
        <v>3961</v>
      </c>
      <c r="F1426" t="str">
        <f>IF(Rapportage!E1426="","",_xlfn.CONCAT(REPT("0",4-LEN(Rapportage!E1426)),Rapportage!E1426))</f>
        <v/>
      </c>
      <c r="G1426" s="10" t="str">
        <f>IF(Rapportage!F1426 ="0","  ", "  ")</f>
        <v xml:space="preserve">  </v>
      </c>
      <c r="H1426" s="10" t="str">
        <f>Rapportage!G1426 &amp; REPT(" ",4-MIN(4,LEN(Rapportage!G1426)))</f>
        <v xml:space="preserve">    </v>
      </c>
      <c r="I1426" s="10" t="str">
        <f>IF(Rapportage!H1426="","",IF(($Q$2-$P$2)&gt;=0,IF(LEN(TEXT(K1426*100,"00000000"))=3,_xlfn.CONCAT(0,TEXT(K1426*100,"000000.""00")),TEXT(K1426*100,"000000"".""00")),""""))</f>
        <v/>
      </c>
      <c r="J1426" s="10" t="str">
        <f>IF(Rapportage!I1426="","",IF(($Q$2-$P$2)&gt;=0,IF(LEN(TEXT(Rapportage!I1426*100,"000000"))=3,_xlfn.CONCAT(0,TEXT(Rapportage!I1426*100,"000.""00")),TEXT(Rapportage!I1426*100,"000"".""00")),""""))</f>
        <v/>
      </c>
      <c r="K1426" s="15">
        <f>ROUND(Rapportage!H1426,2)</f>
        <v>0</v>
      </c>
      <c r="O1426" t="s">
        <v>1460</v>
      </c>
      <c r="P1426">
        <v>1425</v>
      </c>
    </row>
    <row r="1427" spans="1:16" x14ac:dyDescent="0.25">
      <c r="A1427" t="str">
        <f>IF(LEN(Rapportage!A1427)="","",Rapportage!A1427&amp;REPT(" ",10-MIN(10,LEN(Rapportage!A1427))))</f>
        <v xml:space="preserve">          </v>
      </c>
      <c r="B1427" t="str">
        <f>IF(Rapportage!B1427=0,"",_xlfn.CONCAT(REPT("0",7-LEN(Rapportage!B1427)),Rapportage!B1427))</f>
        <v/>
      </c>
      <c r="C1427" t="str">
        <f>IF(Rapportage!C1427=0,"",IF(ISNUMBER(SEARCH("-",Rapportage!C1427)),_xlfn.CONCAT(REPT("0",7-LEN(LEFT(Rapportage!C1427,SEARCH("-",Rapportage!C1427)-1))),LEFT(Rapportage!C1427,SEARCH("-",Rapportage!C1427)-1)),_xlfn.CONCAT(REPT("0",7-LEN(Rapportage!C1427)),Rapportage!C1427)))</f>
        <v/>
      </c>
      <c r="E1427" t="s">
        <v>3962</v>
      </c>
      <c r="F1427" t="str">
        <f>IF(Rapportage!E1427="","",_xlfn.CONCAT(REPT("0",4-LEN(Rapportage!E1427)),Rapportage!E1427))</f>
        <v/>
      </c>
      <c r="G1427" s="10" t="str">
        <f>IF(Rapportage!F1427 ="0","  ", "  ")</f>
        <v xml:space="preserve">  </v>
      </c>
      <c r="H1427" s="10" t="str">
        <f>Rapportage!G1427 &amp; REPT(" ",4-MIN(4,LEN(Rapportage!G1427)))</f>
        <v xml:space="preserve">    </v>
      </c>
      <c r="I1427" s="10" t="str">
        <f>IF(Rapportage!H1427="","",IF(($Q$2-$P$2)&gt;=0,IF(LEN(TEXT(K1427*100,"00000000"))=3,_xlfn.CONCAT(0,TEXT(K1427*100,"000000.""00")),TEXT(K1427*100,"000000"".""00")),""""))</f>
        <v/>
      </c>
      <c r="J1427" s="10" t="str">
        <f>IF(Rapportage!I1427="","",IF(($Q$2-$P$2)&gt;=0,IF(LEN(TEXT(Rapportage!I1427*100,"000000"))=3,_xlfn.CONCAT(0,TEXT(Rapportage!I1427*100,"000.""00")),TEXT(Rapportage!I1427*100,"000"".""00")),""""))</f>
        <v/>
      </c>
      <c r="K1427" s="15">
        <f>ROUND(Rapportage!H1427,2)</f>
        <v>0</v>
      </c>
      <c r="O1427" t="s">
        <v>1461</v>
      </c>
      <c r="P1427">
        <v>1426</v>
      </c>
    </row>
    <row r="1428" spans="1:16" x14ac:dyDescent="0.25">
      <c r="A1428" t="str">
        <f>IF(LEN(Rapportage!A1428)="","",Rapportage!A1428&amp;REPT(" ",10-MIN(10,LEN(Rapportage!A1428))))</f>
        <v xml:space="preserve">          </v>
      </c>
      <c r="B1428" t="str">
        <f>IF(Rapportage!B1428=0,"",_xlfn.CONCAT(REPT("0",7-LEN(Rapportage!B1428)),Rapportage!B1428))</f>
        <v/>
      </c>
      <c r="C1428" t="str">
        <f>IF(Rapportage!C1428=0,"",IF(ISNUMBER(SEARCH("-",Rapportage!C1428)),_xlfn.CONCAT(REPT("0",7-LEN(LEFT(Rapportage!C1428,SEARCH("-",Rapportage!C1428)-1))),LEFT(Rapportage!C1428,SEARCH("-",Rapportage!C1428)-1)),_xlfn.CONCAT(REPT("0",7-LEN(Rapportage!C1428)),Rapportage!C1428)))</f>
        <v/>
      </c>
      <c r="E1428" t="s">
        <v>3963</v>
      </c>
      <c r="F1428" t="str">
        <f>IF(Rapportage!E1428="","",_xlfn.CONCAT(REPT("0",4-LEN(Rapportage!E1428)),Rapportage!E1428))</f>
        <v/>
      </c>
      <c r="G1428" s="10" t="str">
        <f>IF(Rapportage!F1428 ="0","  ", "  ")</f>
        <v xml:space="preserve">  </v>
      </c>
      <c r="H1428" s="10" t="str">
        <f>Rapportage!G1428 &amp; REPT(" ",4-MIN(4,LEN(Rapportage!G1428)))</f>
        <v xml:space="preserve">    </v>
      </c>
      <c r="I1428" s="10" t="str">
        <f>IF(Rapportage!H1428="","",IF(($Q$2-$P$2)&gt;=0,IF(LEN(TEXT(K1428*100,"00000000"))=3,_xlfn.CONCAT(0,TEXT(K1428*100,"000000.""00")),TEXT(K1428*100,"000000"".""00")),""""))</f>
        <v/>
      </c>
      <c r="J1428" s="10" t="str">
        <f>IF(Rapportage!I1428="","",IF(($Q$2-$P$2)&gt;=0,IF(LEN(TEXT(Rapportage!I1428*100,"000000"))=3,_xlfn.CONCAT(0,TEXT(Rapportage!I1428*100,"000.""00")),TEXT(Rapportage!I1428*100,"000"".""00")),""""))</f>
        <v/>
      </c>
      <c r="K1428" s="15">
        <f>ROUND(Rapportage!H1428,2)</f>
        <v>0</v>
      </c>
      <c r="O1428" t="s">
        <v>1462</v>
      </c>
      <c r="P1428">
        <v>1427</v>
      </c>
    </row>
    <row r="1429" spans="1:16" x14ac:dyDescent="0.25">
      <c r="A1429" t="str">
        <f>IF(LEN(Rapportage!A1429)="","",Rapportage!A1429&amp;REPT(" ",10-MIN(10,LEN(Rapportage!A1429))))</f>
        <v xml:space="preserve">          </v>
      </c>
      <c r="B1429" t="str">
        <f>IF(Rapportage!B1429=0,"",_xlfn.CONCAT(REPT("0",7-LEN(Rapportage!B1429)),Rapportage!B1429))</f>
        <v/>
      </c>
      <c r="C1429" t="str">
        <f>IF(Rapportage!C1429=0,"",IF(ISNUMBER(SEARCH("-",Rapportage!C1429)),_xlfn.CONCAT(REPT("0",7-LEN(LEFT(Rapportage!C1429,SEARCH("-",Rapportage!C1429)-1))),LEFT(Rapportage!C1429,SEARCH("-",Rapportage!C1429)-1)),_xlfn.CONCAT(REPT("0",7-LEN(Rapportage!C1429)),Rapportage!C1429)))</f>
        <v/>
      </c>
      <c r="E1429" t="s">
        <v>3964</v>
      </c>
      <c r="F1429" t="str">
        <f>IF(Rapportage!E1429="","",_xlfn.CONCAT(REPT("0",4-LEN(Rapportage!E1429)),Rapportage!E1429))</f>
        <v/>
      </c>
      <c r="G1429" s="10" t="str">
        <f>IF(Rapportage!F1429 ="0","  ", "  ")</f>
        <v xml:space="preserve">  </v>
      </c>
      <c r="H1429" s="10" t="str">
        <f>Rapportage!G1429 &amp; REPT(" ",4-MIN(4,LEN(Rapportage!G1429)))</f>
        <v xml:space="preserve">    </v>
      </c>
      <c r="I1429" s="10" t="str">
        <f>IF(Rapportage!H1429="","",IF(($Q$2-$P$2)&gt;=0,IF(LEN(TEXT(K1429*100,"00000000"))=3,_xlfn.CONCAT(0,TEXT(K1429*100,"000000.""00")),TEXT(K1429*100,"000000"".""00")),""""))</f>
        <v/>
      </c>
      <c r="J1429" s="10" t="str">
        <f>IF(Rapportage!I1429="","",IF(($Q$2-$P$2)&gt;=0,IF(LEN(TEXT(Rapportage!I1429*100,"000000"))=3,_xlfn.CONCAT(0,TEXT(Rapportage!I1429*100,"000.""00")),TEXT(Rapportage!I1429*100,"000"".""00")),""""))</f>
        <v/>
      </c>
      <c r="K1429" s="15">
        <f>ROUND(Rapportage!H1429,2)</f>
        <v>0</v>
      </c>
      <c r="O1429" t="s">
        <v>1463</v>
      </c>
      <c r="P1429">
        <v>1428</v>
      </c>
    </row>
    <row r="1430" spans="1:16" x14ac:dyDescent="0.25">
      <c r="A1430" t="str">
        <f>IF(LEN(Rapportage!A1430)="","",Rapportage!A1430&amp;REPT(" ",10-MIN(10,LEN(Rapportage!A1430))))</f>
        <v xml:space="preserve">          </v>
      </c>
      <c r="B1430" t="str">
        <f>IF(Rapportage!B1430=0,"",_xlfn.CONCAT(REPT("0",7-LEN(Rapportage!B1430)),Rapportage!B1430))</f>
        <v/>
      </c>
      <c r="C1430" t="str">
        <f>IF(Rapportage!C1430=0,"",IF(ISNUMBER(SEARCH("-",Rapportage!C1430)),_xlfn.CONCAT(REPT("0",7-LEN(LEFT(Rapportage!C1430,SEARCH("-",Rapportage!C1430)-1))),LEFT(Rapportage!C1430,SEARCH("-",Rapportage!C1430)-1)),_xlfn.CONCAT(REPT("0",7-LEN(Rapportage!C1430)),Rapportage!C1430)))</f>
        <v/>
      </c>
      <c r="E1430" t="s">
        <v>3965</v>
      </c>
      <c r="F1430" t="str">
        <f>IF(Rapportage!E1430="","",_xlfn.CONCAT(REPT("0",4-LEN(Rapportage!E1430)),Rapportage!E1430))</f>
        <v/>
      </c>
      <c r="G1430" s="10" t="str">
        <f>IF(Rapportage!F1430 ="0","  ", "  ")</f>
        <v xml:space="preserve">  </v>
      </c>
      <c r="H1430" s="10" t="str">
        <f>Rapportage!G1430 &amp; REPT(" ",4-MIN(4,LEN(Rapportage!G1430)))</f>
        <v xml:space="preserve">    </v>
      </c>
      <c r="I1430" s="10" t="str">
        <f>IF(Rapportage!H1430="","",IF(($Q$2-$P$2)&gt;=0,IF(LEN(TEXT(K1430*100,"00000000"))=3,_xlfn.CONCAT(0,TEXT(K1430*100,"000000.""00")),TEXT(K1430*100,"000000"".""00")),""""))</f>
        <v/>
      </c>
      <c r="J1430" s="10" t="str">
        <f>IF(Rapportage!I1430="","",IF(($Q$2-$P$2)&gt;=0,IF(LEN(TEXT(Rapportage!I1430*100,"000000"))=3,_xlfn.CONCAT(0,TEXT(Rapportage!I1430*100,"000.""00")),TEXT(Rapportage!I1430*100,"000"".""00")),""""))</f>
        <v/>
      </c>
      <c r="K1430" s="15">
        <f>ROUND(Rapportage!H1430,2)</f>
        <v>0</v>
      </c>
      <c r="O1430" t="s">
        <v>1464</v>
      </c>
      <c r="P1430">
        <v>1429</v>
      </c>
    </row>
    <row r="1431" spans="1:16" x14ac:dyDescent="0.25">
      <c r="A1431" t="str">
        <f>IF(LEN(Rapportage!A1431)="","",Rapportage!A1431&amp;REPT(" ",10-MIN(10,LEN(Rapportage!A1431))))</f>
        <v xml:space="preserve">          </v>
      </c>
      <c r="B1431" t="str">
        <f>IF(Rapportage!B1431=0,"",_xlfn.CONCAT(REPT("0",7-LEN(Rapportage!B1431)),Rapportage!B1431))</f>
        <v/>
      </c>
      <c r="C1431" t="str">
        <f>IF(Rapportage!C1431=0,"",IF(ISNUMBER(SEARCH("-",Rapportage!C1431)),_xlfn.CONCAT(REPT("0",7-LEN(LEFT(Rapportage!C1431,SEARCH("-",Rapportage!C1431)-1))),LEFT(Rapportage!C1431,SEARCH("-",Rapportage!C1431)-1)),_xlfn.CONCAT(REPT("0",7-LEN(Rapportage!C1431)),Rapportage!C1431)))</f>
        <v/>
      </c>
      <c r="E1431" t="s">
        <v>3966</v>
      </c>
      <c r="F1431" t="str">
        <f>IF(Rapportage!E1431="","",_xlfn.CONCAT(REPT("0",4-LEN(Rapportage!E1431)),Rapportage!E1431))</f>
        <v/>
      </c>
      <c r="G1431" s="10" t="str">
        <f>IF(Rapportage!F1431 ="0","  ", "  ")</f>
        <v xml:space="preserve">  </v>
      </c>
      <c r="H1431" s="10" t="str">
        <f>Rapportage!G1431 &amp; REPT(" ",4-MIN(4,LEN(Rapportage!G1431)))</f>
        <v xml:space="preserve">    </v>
      </c>
      <c r="I1431" s="10" t="str">
        <f>IF(Rapportage!H1431="","",IF(($Q$2-$P$2)&gt;=0,IF(LEN(TEXT(K1431*100,"00000000"))=3,_xlfn.CONCAT(0,TEXT(K1431*100,"000000.""00")),TEXT(K1431*100,"000000"".""00")),""""))</f>
        <v/>
      </c>
      <c r="J1431" s="10" t="str">
        <f>IF(Rapportage!I1431="","",IF(($Q$2-$P$2)&gt;=0,IF(LEN(TEXT(Rapportage!I1431*100,"000000"))=3,_xlfn.CONCAT(0,TEXT(Rapportage!I1431*100,"000.""00")),TEXT(Rapportage!I1431*100,"000"".""00")),""""))</f>
        <v/>
      </c>
      <c r="K1431" s="15">
        <f>ROUND(Rapportage!H1431,2)</f>
        <v>0</v>
      </c>
      <c r="O1431" t="s">
        <v>1465</v>
      </c>
      <c r="P1431">
        <v>1430</v>
      </c>
    </row>
    <row r="1432" spans="1:16" x14ac:dyDescent="0.25">
      <c r="A1432" t="str">
        <f>IF(LEN(Rapportage!A1432)="","",Rapportage!A1432&amp;REPT(" ",10-MIN(10,LEN(Rapportage!A1432))))</f>
        <v xml:space="preserve">          </v>
      </c>
      <c r="B1432" t="str">
        <f>IF(Rapportage!B1432=0,"",_xlfn.CONCAT(REPT("0",7-LEN(Rapportage!B1432)),Rapportage!B1432))</f>
        <v/>
      </c>
      <c r="C1432" t="str">
        <f>IF(Rapportage!C1432=0,"",IF(ISNUMBER(SEARCH("-",Rapportage!C1432)),_xlfn.CONCAT(REPT("0",7-LEN(LEFT(Rapportage!C1432,SEARCH("-",Rapportage!C1432)-1))),LEFT(Rapportage!C1432,SEARCH("-",Rapportage!C1432)-1)),_xlfn.CONCAT(REPT("0",7-LEN(Rapportage!C1432)),Rapportage!C1432)))</f>
        <v/>
      </c>
      <c r="E1432" t="s">
        <v>3967</v>
      </c>
      <c r="F1432" t="str">
        <f>IF(Rapportage!E1432="","",_xlfn.CONCAT(REPT("0",4-LEN(Rapportage!E1432)),Rapportage!E1432))</f>
        <v/>
      </c>
      <c r="G1432" s="10" t="str">
        <f>IF(Rapportage!F1432 ="0","  ", "  ")</f>
        <v xml:space="preserve">  </v>
      </c>
      <c r="H1432" s="10" t="str">
        <f>Rapportage!G1432 &amp; REPT(" ",4-MIN(4,LEN(Rapportage!G1432)))</f>
        <v xml:space="preserve">    </v>
      </c>
      <c r="I1432" s="10" t="str">
        <f>IF(Rapportage!H1432="","",IF(($Q$2-$P$2)&gt;=0,IF(LEN(TEXT(K1432*100,"00000000"))=3,_xlfn.CONCAT(0,TEXT(K1432*100,"000000.""00")),TEXT(K1432*100,"000000"".""00")),""""))</f>
        <v/>
      </c>
      <c r="J1432" s="10" t="str">
        <f>IF(Rapportage!I1432="","",IF(($Q$2-$P$2)&gt;=0,IF(LEN(TEXT(Rapportage!I1432*100,"000000"))=3,_xlfn.CONCAT(0,TEXT(Rapportage!I1432*100,"000.""00")),TEXT(Rapportage!I1432*100,"000"".""00")),""""))</f>
        <v/>
      </c>
      <c r="K1432" s="15">
        <f>ROUND(Rapportage!H1432,2)</f>
        <v>0</v>
      </c>
      <c r="O1432" t="s">
        <v>1466</v>
      </c>
      <c r="P1432">
        <v>1431</v>
      </c>
    </row>
    <row r="1433" spans="1:16" x14ac:dyDescent="0.25">
      <c r="A1433" t="str">
        <f>IF(LEN(Rapportage!A1433)="","",Rapportage!A1433&amp;REPT(" ",10-MIN(10,LEN(Rapportage!A1433))))</f>
        <v xml:space="preserve">          </v>
      </c>
      <c r="B1433" t="str">
        <f>IF(Rapportage!B1433=0,"",_xlfn.CONCAT(REPT("0",7-LEN(Rapportage!B1433)),Rapportage!B1433))</f>
        <v/>
      </c>
      <c r="C1433" t="str">
        <f>IF(Rapportage!C1433=0,"",IF(ISNUMBER(SEARCH("-",Rapportage!C1433)),_xlfn.CONCAT(REPT("0",7-LEN(LEFT(Rapportage!C1433,SEARCH("-",Rapportage!C1433)-1))),LEFT(Rapportage!C1433,SEARCH("-",Rapportage!C1433)-1)),_xlfn.CONCAT(REPT("0",7-LEN(Rapportage!C1433)),Rapportage!C1433)))</f>
        <v/>
      </c>
      <c r="E1433" t="s">
        <v>3968</v>
      </c>
      <c r="F1433" t="str">
        <f>IF(Rapportage!E1433="","",_xlfn.CONCAT(REPT("0",4-LEN(Rapportage!E1433)),Rapportage!E1433))</f>
        <v/>
      </c>
      <c r="G1433" s="10" t="str">
        <f>IF(Rapportage!F1433 ="0","  ", "  ")</f>
        <v xml:space="preserve">  </v>
      </c>
      <c r="H1433" s="10" t="str">
        <f>Rapportage!G1433 &amp; REPT(" ",4-MIN(4,LEN(Rapportage!G1433)))</f>
        <v xml:space="preserve">    </v>
      </c>
      <c r="I1433" s="10" t="str">
        <f>IF(Rapportage!H1433="","",IF(($Q$2-$P$2)&gt;=0,IF(LEN(TEXT(K1433*100,"00000000"))=3,_xlfn.CONCAT(0,TEXT(K1433*100,"000000.""00")),TEXT(K1433*100,"000000"".""00")),""""))</f>
        <v/>
      </c>
      <c r="J1433" s="10" t="str">
        <f>IF(Rapportage!I1433="","",IF(($Q$2-$P$2)&gt;=0,IF(LEN(TEXT(Rapportage!I1433*100,"000000"))=3,_xlfn.CONCAT(0,TEXT(Rapportage!I1433*100,"000.""00")),TEXT(Rapportage!I1433*100,"000"".""00")),""""))</f>
        <v/>
      </c>
      <c r="K1433" s="15">
        <f>ROUND(Rapportage!H1433,2)</f>
        <v>0</v>
      </c>
      <c r="O1433" t="s">
        <v>1467</v>
      </c>
      <c r="P1433">
        <v>1432</v>
      </c>
    </row>
    <row r="1434" spans="1:16" x14ac:dyDescent="0.25">
      <c r="A1434" t="str">
        <f>IF(LEN(Rapportage!A1434)="","",Rapportage!A1434&amp;REPT(" ",10-MIN(10,LEN(Rapportage!A1434))))</f>
        <v xml:space="preserve">          </v>
      </c>
      <c r="B1434" t="str">
        <f>IF(Rapportage!B1434=0,"",_xlfn.CONCAT(REPT("0",7-LEN(Rapportage!B1434)),Rapportage!B1434))</f>
        <v/>
      </c>
      <c r="C1434" t="str">
        <f>IF(Rapportage!C1434=0,"",IF(ISNUMBER(SEARCH("-",Rapportage!C1434)),_xlfn.CONCAT(REPT("0",7-LEN(LEFT(Rapportage!C1434,SEARCH("-",Rapportage!C1434)-1))),LEFT(Rapportage!C1434,SEARCH("-",Rapportage!C1434)-1)),_xlfn.CONCAT(REPT("0",7-LEN(Rapportage!C1434)),Rapportage!C1434)))</f>
        <v/>
      </c>
      <c r="E1434" t="s">
        <v>3969</v>
      </c>
      <c r="F1434" t="str">
        <f>IF(Rapportage!E1434="","",_xlfn.CONCAT(REPT("0",4-LEN(Rapportage!E1434)),Rapportage!E1434))</f>
        <v/>
      </c>
      <c r="G1434" s="10" t="str">
        <f>IF(Rapportage!F1434 ="0","  ", "  ")</f>
        <v xml:space="preserve">  </v>
      </c>
      <c r="H1434" s="10" t="str">
        <f>Rapportage!G1434 &amp; REPT(" ",4-MIN(4,LEN(Rapportage!G1434)))</f>
        <v xml:space="preserve">    </v>
      </c>
      <c r="I1434" s="10" t="str">
        <f>IF(Rapportage!H1434="","",IF(($Q$2-$P$2)&gt;=0,IF(LEN(TEXT(K1434*100,"00000000"))=3,_xlfn.CONCAT(0,TEXT(K1434*100,"000000.""00")),TEXT(K1434*100,"000000"".""00")),""""))</f>
        <v/>
      </c>
      <c r="J1434" s="10" t="str">
        <f>IF(Rapportage!I1434="","",IF(($Q$2-$P$2)&gt;=0,IF(LEN(TEXT(Rapportage!I1434*100,"000000"))=3,_xlfn.CONCAT(0,TEXT(Rapportage!I1434*100,"000.""00")),TEXT(Rapportage!I1434*100,"000"".""00")),""""))</f>
        <v/>
      </c>
      <c r="K1434" s="15">
        <f>ROUND(Rapportage!H1434,2)</f>
        <v>0</v>
      </c>
      <c r="O1434" t="s">
        <v>1468</v>
      </c>
      <c r="P1434">
        <v>1433</v>
      </c>
    </row>
    <row r="1435" spans="1:16" x14ac:dyDescent="0.25">
      <c r="A1435" t="str">
        <f>IF(LEN(Rapportage!A1435)="","",Rapportage!A1435&amp;REPT(" ",10-MIN(10,LEN(Rapportage!A1435))))</f>
        <v xml:space="preserve">          </v>
      </c>
      <c r="B1435" t="str">
        <f>IF(Rapportage!B1435=0,"",_xlfn.CONCAT(REPT("0",7-LEN(Rapportage!B1435)),Rapportage!B1435))</f>
        <v/>
      </c>
      <c r="C1435" t="str">
        <f>IF(Rapportage!C1435=0,"",IF(ISNUMBER(SEARCH("-",Rapportage!C1435)),_xlfn.CONCAT(REPT("0",7-LEN(LEFT(Rapportage!C1435,SEARCH("-",Rapportage!C1435)-1))),LEFT(Rapportage!C1435,SEARCH("-",Rapportage!C1435)-1)),_xlfn.CONCAT(REPT("0",7-LEN(Rapportage!C1435)),Rapportage!C1435)))</f>
        <v/>
      </c>
      <c r="E1435" t="s">
        <v>3970</v>
      </c>
      <c r="F1435" t="str">
        <f>IF(Rapportage!E1435="","",_xlfn.CONCAT(REPT("0",4-LEN(Rapportage!E1435)),Rapportage!E1435))</f>
        <v/>
      </c>
      <c r="G1435" s="10" t="str">
        <f>IF(Rapportage!F1435 ="0","  ", "  ")</f>
        <v xml:space="preserve">  </v>
      </c>
      <c r="H1435" s="10" t="str">
        <f>Rapportage!G1435 &amp; REPT(" ",4-MIN(4,LEN(Rapportage!G1435)))</f>
        <v xml:space="preserve">    </v>
      </c>
      <c r="I1435" s="10" t="str">
        <f>IF(Rapportage!H1435="","",IF(($Q$2-$P$2)&gt;=0,IF(LEN(TEXT(K1435*100,"00000000"))=3,_xlfn.CONCAT(0,TEXT(K1435*100,"000000.""00")),TEXT(K1435*100,"000000"".""00")),""""))</f>
        <v/>
      </c>
      <c r="J1435" s="10" t="str">
        <f>IF(Rapportage!I1435="","",IF(($Q$2-$P$2)&gt;=0,IF(LEN(TEXT(Rapportage!I1435*100,"000000"))=3,_xlfn.CONCAT(0,TEXT(Rapportage!I1435*100,"000.""00")),TEXT(Rapportage!I1435*100,"000"".""00")),""""))</f>
        <v/>
      </c>
      <c r="K1435" s="15">
        <f>ROUND(Rapportage!H1435,2)</f>
        <v>0</v>
      </c>
      <c r="O1435" t="s">
        <v>1469</v>
      </c>
      <c r="P1435">
        <v>1434</v>
      </c>
    </row>
    <row r="1436" spans="1:16" x14ac:dyDescent="0.25">
      <c r="A1436" t="str">
        <f>IF(LEN(Rapportage!A1436)="","",Rapportage!A1436&amp;REPT(" ",10-MIN(10,LEN(Rapportage!A1436))))</f>
        <v xml:space="preserve">          </v>
      </c>
      <c r="B1436" t="str">
        <f>IF(Rapportage!B1436=0,"",_xlfn.CONCAT(REPT("0",7-LEN(Rapportage!B1436)),Rapportage!B1436))</f>
        <v/>
      </c>
      <c r="C1436" t="str">
        <f>IF(Rapportage!C1436=0,"",IF(ISNUMBER(SEARCH("-",Rapportage!C1436)),_xlfn.CONCAT(REPT("0",7-LEN(LEFT(Rapportage!C1436,SEARCH("-",Rapportage!C1436)-1))),LEFT(Rapportage!C1436,SEARCH("-",Rapportage!C1436)-1)),_xlfn.CONCAT(REPT("0",7-LEN(Rapportage!C1436)),Rapportage!C1436)))</f>
        <v/>
      </c>
      <c r="E1436" t="s">
        <v>3971</v>
      </c>
      <c r="F1436" t="str">
        <f>IF(Rapportage!E1436="","",_xlfn.CONCAT(REPT("0",4-LEN(Rapportage!E1436)),Rapportage!E1436))</f>
        <v/>
      </c>
      <c r="G1436" s="10" t="str">
        <f>IF(Rapportage!F1436 ="0","  ", "  ")</f>
        <v xml:space="preserve">  </v>
      </c>
      <c r="H1436" s="10" t="str">
        <f>Rapportage!G1436 &amp; REPT(" ",4-MIN(4,LEN(Rapportage!G1436)))</f>
        <v xml:space="preserve">    </v>
      </c>
      <c r="I1436" s="10" t="str">
        <f>IF(Rapportage!H1436="","",IF(($Q$2-$P$2)&gt;=0,IF(LEN(TEXT(K1436*100,"00000000"))=3,_xlfn.CONCAT(0,TEXT(K1436*100,"000000.""00")),TEXT(K1436*100,"000000"".""00")),""""))</f>
        <v/>
      </c>
      <c r="J1436" s="10" t="str">
        <f>IF(Rapportage!I1436="","",IF(($Q$2-$P$2)&gt;=0,IF(LEN(TEXT(Rapportage!I1436*100,"000000"))=3,_xlfn.CONCAT(0,TEXT(Rapportage!I1436*100,"000.""00")),TEXT(Rapportage!I1436*100,"000"".""00")),""""))</f>
        <v/>
      </c>
      <c r="K1436" s="15">
        <f>ROUND(Rapportage!H1436,2)</f>
        <v>0</v>
      </c>
      <c r="O1436" t="s">
        <v>1470</v>
      </c>
      <c r="P1436">
        <v>1435</v>
      </c>
    </row>
    <row r="1437" spans="1:16" x14ac:dyDescent="0.25">
      <c r="A1437" t="str">
        <f>IF(LEN(Rapportage!A1437)="","",Rapportage!A1437&amp;REPT(" ",10-MIN(10,LEN(Rapportage!A1437))))</f>
        <v xml:space="preserve">          </v>
      </c>
      <c r="B1437" t="str">
        <f>IF(Rapportage!B1437=0,"",_xlfn.CONCAT(REPT("0",7-LEN(Rapportage!B1437)),Rapportage!B1437))</f>
        <v/>
      </c>
      <c r="C1437" t="str">
        <f>IF(Rapportage!C1437=0,"",IF(ISNUMBER(SEARCH("-",Rapportage!C1437)),_xlfn.CONCAT(REPT("0",7-LEN(LEFT(Rapportage!C1437,SEARCH("-",Rapportage!C1437)-1))),LEFT(Rapportage!C1437,SEARCH("-",Rapportage!C1437)-1)),_xlfn.CONCAT(REPT("0",7-LEN(Rapportage!C1437)),Rapportage!C1437)))</f>
        <v/>
      </c>
      <c r="E1437" t="s">
        <v>3972</v>
      </c>
      <c r="F1437" t="str">
        <f>IF(Rapportage!E1437="","",_xlfn.CONCAT(REPT("0",4-LEN(Rapportage!E1437)),Rapportage!E1437))</f>
        <v/>
      </c>
      <c r="G1437" s="10" t="str">
        <f>IF(Rapportage!F1437 ="0","  ", "  ")</f>
        <v xml:space="preserve">  </v>
      </c>
      <c r="H1437" s="10" t="str">
        <f>Rapportage!G1437 &amp; REPT(" ",4-MIN(4,LEN(Rapportage!G1437)))</f>
        <v xml:space="preserve">    </v>
      </c>
      <c r="I1437" s="10" t="str">
        <f>IF(Rapportage!H1437="","",IF(($Q$2-$P$2)&gt;=0,IF(LEN(TEXT(K1437*100,"00000000"))=3,_xlfn.CONCAT(0,TEXT(K1437*100,"000000.""00")),TEXT(K1437*100,"000000"".""00")),""""))</f>
        <v/>
      </c>
      <c r="J1437" s="10" t="str">
        <f>IF(Rapportage!I1437="","",IF(($Q$2-$P$2)&gt;=0,IF(LEN(TEXT(Rapportage!I1437*100,"000000"))=3,_xlfn.CONCAT(0,TEXT(Rapportage!I1437*100,"000.""00")),TEXT(Rapportage!I1437*100,"000"".""00")),""""))</f>
        <v/>
      </c>
      <c r="K1437" s="15">
        <f>ROUND(Rapportage!H1437,2)</f>
        <v>0</v>
      </c>
      <c r="O1437" t="s">
        <v>1471</v>
      </c>
      <c r="P1437">
        <v>1436</v>
      </c>
    </row>
    <row r="1438" spans="1:16" x14ac:dyDescent="0.25">
      <c r="A1438" t="str">
        <f>IF(LEN(Rapportage!A1438)="","",Rapportage!A1438&amp;REPT(" ",10-MIN(10,LEN(Rapportage!A1438))))</f>
        <v xml:space="preserve">          </v>
      </c>
      <c r="B1438" t="str">
        <f>IF(Rapportage!B1438=0,"",_xlfn.CONCAT(REPT("0",7-LEN(Rapportage!B1438)),Rapportage!B1438))</f>
        <v/>
      </c>
      <c r="C1438" t="str">
        <f>IF(Rapportage!C1438=0,"",IF(ISNUMBER(SEARCH("-",Rapportage!C1438)),_xlfn.CONCAT(REPT("0",7-LEN(LEFT(Rapportage!C1438,SEARCH("-",Rapportage!C1438)-1))),LEFT(Rapportage!C1438,SEARCH("-",Rapportage!C1438)-1)),_xlfn.CONCAT(REPT("0",7-LEN(Rapportage!C1438)),Rapportage!C1438)))</f>
        <v/>
      </c>
      <c r="E1438" t="s">
        <v>3973</v>
      </c>
      <c r="F1438" t="str">
        <f>IF(Rapportage!E1438="","",_xlfn.CONCAT(REPT("0",4-LEN(Rapportage!E1438)),Rapportage!E1438))</f>
        <v/>
      </c>
      <c r="G1438" s="10" t="str">
        <f>IF(Rapportage!F1438 ="0","  ", "  ")</f>
        <v xml:space="preserve">  </v>
      </c>
      <c r="H1438" s="10" t="str">
        <f>Rapportage!G1438 &amp; REPT(" ",4-MIN(4,LEN(Rapportage!G1438)))</f>
        <v xml:space="preserve">    </v>
      </c>
      <c r="I1438" s="10" t="str">
        <f>IF(Rapportage!H1438="","",IF(($Q$2-$P$2)&gt;=0,IF(LEN(TEXT(K1438*100,"00000000"))=3,_xlfn.CONCAT(0,TEXT(K1438*100,"000000.""00")),TEXT(K1438*100,"000000"".""00")),""""))</f>
        <v/>
      </c>
      <c r="J1438" s="10" t="str">
        <f>IF(Rapportage!I1438="","",IF(($Q$2-$P$2)&gt;=0,IF(LEN(TEXT(Rapportage!I1438*100,"000000"))=3,_xlfn.CONCAT(0,TEXT(Rapportage!I1438*100,"000.""00")),TEXT(Rapportage!I1438*100,"000"".""00")),""""))</f>
        <v/>
      </c>
      <c r="K1438" s="15">
        <f>ROUND(Rapportage!H1438,2)</f>
        <v>0</v>
      </c>
      <c r="O1438" t="s">
        <v>1472</v>
      </c>
      <c r="P1438">
        <v>1437</v>
      </c>
    </row>
    <row r="1439" spans="1:16" x14ac:dyDescent="0.25">
      <c r="A1439" t="str">
        <f>IF(LEN(Rapportage!A1439)="","",Rapportage!A1439&amp;REPT(" ",10-MIN(10,LEN(Rapportage!A1439))))</f>
        <v xml:space="preserve">          </v>
      </c>
      <c r="B1439" t="str">
        <f>IF(Rapportage!B1439=0,"",_xlfn.CONCAT(REPT("0",7-LEN(Rapportage!B1439)),Rapportage!B1439))</f>
        <v/>
      </c>
      <c r="C1439" t="str">
        <f>IF(Rapportage!C1439=0,"",IF(ISNUMBER(SEARCH("-",Rapportage!C1439)),_xlfn.CONCAT(REPT("0",7-LEN(LEFT(Rapportage!C1439,SEARCH("-",Rapportage!C1439)-1))),LEFT(Rapportage!C1439,SEARCH("-",Rapportage!C1439)-1)),_xlfn.CONCAT(REPT("0",7-LEN(Rapportage!C1439)),Rapportage!C1439)))</f>
        <v/>
      </c>
      <c r="E1439" t="s">
        <v>3974</v>
      </c>
      <c r="F1439" t="str">
        <f>IF(Rapportage!E1439="","",_xlfn.CONCAT(REPT("0",4-LEN(Rapportage!E1439)),Rapportage!E1439))</f>
        <v/>
      </c>
      <c r="G1439" s="10" t="str">
        <f>IF(Rapportage!F1439 ="0","  ", "  ")</f>
        <v xml:space="preserve">  </v>
      </c>
      <c r="H1439" s="10" t="str">
        <f>Rapportage!G1439 &amp; REPT(" ",4-MIN(4,LEN(Rapportage!G1439)))</f>
        <v xml:space="preserve">    </v>
      </c>
      <c r="I1439" s="10" t="str">
        <f>IF(Rapportage!H1439="","",IF(($Q$2-$P$2)&gt;=0,IF(LEN(TEXT(K1439*100,"00000000"))=3,_xlfn.CONCAT(0,TEXT(K1439*100,"000000.""00")),TEXT(K1439*100,"000000"".""00")),""""))</f>
        <v/>
      </c>
      <c r="J1439" s="10" t="str">
        <f>IF(Rapportage!I1439="","",IF(($Q$2-$P$2)&gt;=0,IF(LEN(TEXT(Rapportage!I1439*100,"000000"))=3,_xlfn.CONCAT(0,TEXT(Rapportage!I1439*100,"000.""00")),TEXT(Rapportage!I1439*100,"000"".""00")),""""))</f>
        <v/>
      </c>
      <c r="K1439" s="15">
        <f>ROUND(Rapportage!H1439,2)</f>
        <v>0</v>
      </c>
      <c r="O1439" t="s">
        <v>1473</v>
      </c>
      <c r="P1439">
        <v>1438</v>
      </c>
    </row>
    <row r="1440" spans="1:16" x14ac:dyDescent="0.25">
      <c r="A1440" t="str">
        <f>IF(LEN(Rapportage!A1440)="","",Rapportage!A1440&amp;REPT(" ",10-MIN(10,LEN(Rapportage!A1440))))</f>
        <v xml:space="preserve">          </v>
      </c>
      <c r="B1440" t="str">
        <f>IF(Rapportage!B1440=0,"",_xlfn.CONCAT(REPT("0",7-LEN(Rapportage!B1440)),Rapportage!B1440))</f>
        <v/>
      </c>
      <c r="C1440" t="str">
        <f>IF(Rapportage!C1440=0,"",IF(ISNUMBER(SEARCH("-",Rapportage!C1440)),_xlfn.CONCAT(REPT("0",7-LEN(LEFT(Rapportage!C1440,SEARCH("-",Rapportage!C1440)-1))),LEFT(Rapportage!C1440,SEARCH("-",Rapportage!C1440)-1)),_xlfn.CONCAT(REPT("0",7-LEN(Rapportage!C1440)),Rapportage!C1440)))</f>
        <v/>
      </c>
      <c r="E1440" t="s">
        <v>3975</v>
      </c>
      <c r="F1440" t="str">
        <f>IF(Rapportage!E1440="","",_xlfn.CONCAT(REPT("0",4-LEN(Rapportage!E1440)),Rapportage!E1440))</f>
        <v/>
      </c>
      <c r="G1440" s="10" t="str">
        <f>IF(Rapportage!F1440 ="0","  ", "  ")</f>
        <v xml:space="preserve">  </v>
      </c>
      <c r="H1440" s="10" t="str">
        <f>Rapportage!G1440 &amp; REPT(" ",4-MIN(4,LEN(Rapportage!G1440)))</f>
        <v xml:space="preserve">    </v>
      </c>
      <c r="I1440" s="10" t="str">
        <f>IF(Rapportage!H1440="","",IF(($Q$2-$P$2)&gt;=0,IF(LEN(TEXT(K1440*100,"00000000"))=3,_xlfn.CONCAT(0,TEXT(K1440*100,"000000.""00")),TEXT(K1440*100,"000000"".""00")),""""))</f>
        <v/>
      </c>
      <c r="J1440" s="10" t="str">
        <f>IF(Rapportage!I1440="","",IF(($Q$2-$P$2)&gt;=0,IF(LEN(TEXT(Rapportage!I1440*100,"000000"))=3,_xlfn.CONCAT(0,TEXT(Rapportage!I1440*100,"000.""00")),TEXT(Rapportage!I1440*100,"000"".""00")),""""))</f>
        <v/>
      </c>
      <c r="K1440" s="15">
        <f>ROUND(Rapportage!H1440,2)</f>
        <v>0</v>
      </c>
      <c r="O1440" t="s">
        <v>1474</v>
      </c>
      <c r="P1440">
        <v>1439</v>
      </c>
    </row>
    <row r="1441" spans="1:16" x14ac:dyDescent="0.25">
      <c r="A1441" t="str">
        <f>IF(LEN(Rapportage!A1441)="","",Rapportage!A1441&amp;REPT(" ",10-MIN(10,LEN(Rapportage!A1441))))</f>
        <v xml:space="preserve">          </v>
      </c>
      <c r="B1441" t="str">
        <f>IF(Rapportage!B1441=0,"",_xlfn.CONCAT(REPT("0",7-LEN(Rapportage!B1441)),Rapportage!B1441))</f>
        <v/>
      </c>
      <c r="C1441" t="str">
        <f>IF(Rapportage!C1441=0,"",IF(ISNUMBER(SEARCH("-",Rapportage!C1441)),_xlfn.CONCAT(REPT("0",7-LEN(LEFT(Rapportage!C1441,SEARCH("-",Rapportage!C1441)-1))),LEFT(Rapportage!C1441,SEARCH("-",Rapportage!C1441)-1)),_xlfn.CONCAT(REPT("0",7-LEN(Rapportage!C1441)),Rapportage!C1441)))</f>
        <v/>
      </c>
      <c r="E1441" t="s">
        <v>3976</v>
      </c>
      <c r="F1441" t="str">
        <f>IF(Rapportage!E1441="","",_xlfn.CONCAT(REPT("0",4-LEN(Rapportage!E1441)),Rapportage!E1441))</f>
        <v/>
      </c>
      <c r="G1441" s="10" t="str">
        <f>IF(Rapportage!F1441 ="0","  ", "  ")</f>
        <v xml:space="preserve">  </v>
      </c>
      <c r="H1441" s="10" t="str">
        <f>Rapportage!G1441 &amp; REPT(" ",4-MIN(4,LEN(Rapportage!G1441)))</f>
        <v xml:space="preserve">    </v>
      </c>
      <c r="I1441" s="10" t="str">
        <f>IF(Rapportage!H1441="","",IF(($Q$2-$P$2)&gt;=0,IF(LEN(TEXT(K1441*100,"00000000"))=3,_xlfn.CONCAT(0,TEXT(K1441*100,"000000.""00")),TEXT(K1441*100,"000000"".""00")),""""))</f>
        <v/>
      </c>
      <c r="J1441" s="10" t="str">
        <f>IF(Rapportage!I1441="","",IF(($Q$2-$P$2)&gt;=0,IF(LEN(TEXT(Rapportage!I1441*100,"000000"))=3,_xlfn.CONCAT(0,TEXT(Rapportage!I1441*100,"000.""00")),TEXT(Rapportage!I1441*100,"000"".""00")),""""))</f>
        <v/>
      </c>
      <c r="K1441" s="15">
        <f>ROUND(Rapportage!H1441,2)</f>
        <v>0</v>
      </c>
      <c r="O1441" t="s">
        <v>1475</v>
      </c>
      <c r="P1441">
        <v>1440</v>
      </c>
    </row>
    <row r="1442" spans="1:16" x14ac:dyDescent="0.25">
      <c r="A1442" t="str">
        <f>IF(LEN(Rapportage!A1442)="","",Rapportage!A1442&amp;REPT(" ",10-MIN(10,LEN(Rapportage!A1442))))</f>
        <v xml:space="preserve">          </v>
      </c>
      <c r="B1442" t="str">
        <f>IF(Rapportage!B1442=0,"",_xlfn.CONCAT(REPT("0",7-LEN(Rapportage!B1442)),Rapportage!B1442))</f>
        <v/>
      </c>
      <c r="C1442" t="str">
        <f>IF(Rapportage!C1442=0,"",IF(ISNUMBER(SEARCH("-",Rapportage!C1442)),_xlfn.CONCAT(REPT("0",7-LEN(LEFT(Rapportage!C1442,SEARCH("-",Rapportage!C1442)-1))),LEFT(Rapportage!C1442,SEARCH("-",Rapportage!C1442)-1)),_xlfn.CONCAT(REPT("0",7-LEN(Rapportage!C1442)),Rapportage!C1442)))</f>
        <v/>
      </c>
      <c r="E1442" t="s">
        <v>3977</v>
      </c>
      <c r="F1442" t="str">
        <f>IF(Rapportage!E1442="","",_xlfn.CONCAT(REPT("0",4-LEN(Rapportage!E1442)),Rapportage!E1442))</f>
        <v/>
      </c>
      <c r="G1442" s="10" t="str">
        <f>IF(Rapportage!F1442 ="0","  ", "  ")</f>
        <v xml:space="preserve">  </v>
      </c>
      <c r="H1442" s="10" t="str">
        <f>Rapportage!G1442 &amp; REPT(" ",4-MIN(4,LEN(Rapportage!G1442)))</f>
        <v xml:space="preserve">    </v>
      </c>
      <c r="I1442" s="10" t="str">
        <f>IF(Rapportage!H1442="","",IF(($Q$2-$P$2)&gt;=0,IF(LEN(TEXT(K1442*100,"00000000"))=3,_xlfn.CONCAT(0,TEXT(K1442*100,"000000.""00")),TEXT(K1442*100,"000000"".""00")),""""))</f>
        <v/>
      </c>
      <c r="J1442" s="10" t="str">
        <f>IF(Rapportage!I1442="","",IF(($Q$2-$P$2)&gt;=0,IF(LEN(TEXT(Rapportage!I1442*100,"000000"))=3,_xlfn.CONCAT(0,TEXT(Rapportage!I1442*100,"000.""00")),TEXT(Rapportage!I1442*100,"000"".""00")),""""))</f>
        <v/>
      </c>
      <c r="K1442" s="15">
        <f>ROUND(Rapportage!H1442,2)</f>
        <v>0</v>
      </c>
      <c r="O1442" t="s">
        <v>1476</v>
      </c>
      <c r="P1442">
        <v>1441</v>
      </c>
    </row>
    <row r="1443" spans="1:16" x14ac:dyDescent="0.25">
      <c r="A1443" t="str">
        <f>IF(LEN(Rapportage!A1443)="","",Rapportage!A1443&amp;REPT(" ",10-MIN(10,LEN(Rapportage!A1443))))</f>
        <v xml:space="preserve">          </v>
      </c>
      <c r="B1443" t="str">
        <f>IF(Rapportage!B1443=0,"",_xlfn.CONCAT(REPT("0",7-LEN(Rapportage!B1443)),Rapportage!B1443))</f>
        <v/>
      </c>
      <c r="C1443" t="str">
        <f>IF(Rapportage!C1443=0,"",IF(ISNUMBER(SEARCH("-",Rapportage!C1443)),_xlfn.CONCAT(REPT("0",7-LEN(LEFT(Rapportage!C1443,SEARCH("-",Rapportage!C1443)-1))),LEFT(Rapportage!C1443,SEARCH("-",Rapportage!C1443)-1)),_xlfn.CONCAT(REPT("0",7-LEN(Rapportage!C1443)),Rapportage!C1443)))</f>
        <v/>
      </c>
      <c r="E1443" t="s">
        <v>3978</v>
      </c>
      <c r="F1443" t="str">
        <f>IF(Rapportage!E1443="","",_xlfn.CONCAT(REPT("0",4-LEN(Rapportage!E1443)),Rapportage!E1443))</f>
        <v/>
      </c>
      <c r="G1443" s="10" t="str">
        <f>IF(Rapportage!F1443 ="0","  ", "  ")</f>
        <v xml:space="preserve">  </v>
      </c>
      <c r="H1443" s="10" t="str">
        <f>Rapportage!G1443 &amp; REPT(" ",4-MIN(4,LEN(Rapportage!G1443)))</f>
        <v xml:space="preserve">    </v>
      </c>
      <c r="I1443" s="10" t="str">
        <f>IF(Rapportage!H1443="","",IF(($Q$2-$P$2)&gt;=0,IF(LEN(TEXT(K1443*100,"00000000"))=3,_xlfn.CONCAT(0,TEXT(K1443*100,"000000.""00")),TEXT(K1443*100,"000000"".""00")),""""))</f>
        <v/>
      </c>
      <c r="J1443" s="10" t="str">
        <f>IF(Rapportage!I1443="","",IF(($Q$2-$P$2)&gt;=0,IF(LEN(TEXT(Rapportage!I1443*100,"000000"))=3,_xlfn.CONCAT(0,TEXT(Rapportage!I1443*100,"000.""00")),TEXT(Rapportage!I1443*100,"000"".""00")),""""))</f>
        <v/>
      </c>
      <c r="K1443" s="15">
        <f>ROUND(Rapportage!H1443,2)</f>
        <v>0</v>
      </c>
      <c r="O1443" t="s">
        <v>1477</v>
      </c>
      <c r="P1443">
        <v>1442</v>
      </c>
    </row>
    <row r="1444" spans="1:16" x14ac:dyDescent="0.25">
      <c r="A1444" t="str">
        <f>IF(LEN(Rapportage!A1444)="","",Rapportage!A1444&amp;REPT(" ",10-MIN(10,LEN(Rapportage!A1444))))</f>
        <v xml:space="preserve">          </v>
      </c>
      <c r="B1444" t="str">
        <f>IF(Rapportage!B1444=0,"",_xlfn.CONCAT(REPT("0",7-LEN(Rapportage!B1444)),Rapportage!B1444))</f>
        <v/>
      </c>
      <c r="C1444" t="str">
        <f>IF(Rapportage!C1444=0,"",IF(ISNUMBER(SEARCH("-",Rapportage!C1444)),_xlfn.CONCAT(REPT("0",7-LEN(LEFT(Rapportage!C1444,SEARCH("-",Rapportage!C1444)-1))),LEFT(Rapportage!C1444,SEARCH("-",Rapportage!C1444)-1)),_xlfn.CONCAT(REPT("0",7-LEN(Rapportage!C1444)),Rapportage!C1444)))</f>
        <v/>
      </c>
      <c r="E1444" t="s">
        <v>3979</v>
      </c>
      <c r="F1444" t="str">
        <f>IF(Rapportage!E1444="","",_xlfn.CONCAT(REPT("0",4-LEN(Rapportage!E1444)),Rapportage!E1444))</f>
        <v/>
      </c>
      <c r="G1444" s="10" t="str">
        <f>IF(Rapportage!F1444 ="0","  ", "  ")</f>
        <v xml:space="preserve">  </v>
      </c>
      <c r="H1444" s="10" t="str">
        <f>Rapportage!G1444 &amp; REPT(" ",4-MIN(4,LEN(Rapportage!G1444)))</f>
        <v xml:space="preserve">    </v>
      </c>
      <c r="I1444" s="10" t="str">
        <f>IF(Rapportage!H1444="","",IF(($Q$2-$P$2)&gt;=0,IF(LEN(TEXT(K1444*100,"00000000"))=3,_xlfn.CONCAT(0,TEXT(K1444*100,"000000.""00")),TEXT(K1444*100,"000000"".""00")),""""))</f>
        <v/>
      </c>
      <c r="J1444" s="10" t="str">
        <f>IF(Rapportage!I1444="","",IF(($Q$2-$P$2)&gt;=0,IF(LEN(TEXT(Rapportage!I1444*100,"000000"))=3,_xlfn.CONCAT(0,TEXT(Rapportage!I1444*100,"000.""00")),TEXT(Rapportage!I1444*100,"000"".""00")),""""))</f>
        <v/>
      </c>
      <c r="K1444" s="15">
        <f>ROUND(Rapportage!H1444,2)</f>
        <v>0</v>
      </c>
      <c r="O1444" t="s">
        <v>1478</v>
      </c>
      <c r="P1444">
        <v>1443</v>
      </c>
    </row>
    <row r="1445" spans="1:16" x14ac:dyDescent="0.25">
      <c r="A1445" t="str">
        <f>IF(LEN(Rapportage!A1445)="","",Rapportage!A1445&amp;REPT(" ",10-MIN(10,LEN(Rapportage!A1445))))</f>
        <v xml:space="preserve">          </v>
      </c>
      <c r="B1445" t="str">
        <f>IF(Rapportage!B1445=0,"",_xlfn.CONCAT(REPT("0",7-LEN(Rapportage!B1445)),Rapportage!B1445))</f>
        <v/>
      </c>
      <c r="C1445" t="str">
        <f>IF(Rapportage!C1445=0,"",IF(ISNUMBER(SEARCH("-",Rapportage!C1445)),_xlfn.CONCAT(REPT("0",7-LEN(LEFT(Rapportage!C1445,SEARCH("-",Rapportage!C1445)-1))),LEFT(Rapportage!C1445,SEARCH("-",Rapportage!C1445)-1)),_xlfn.CONCAT(REPT("0",7-LEN(Rapportage!C1445)),Rapportage!C1445)))</f>
        <v/>
      </c>
      <c r="E1445" t="s">
        <v>3980</v>
      </c>
      <c r="F1445" t="str">
        <f>IF(Rapportage!E1445="","",_xlfn.CONCAT(REPT("0",4-LEN(Rapportage!E1445)),Rapportage!E1445))</f>
        <v/>
      </c>
      <c r="G1445" s="10" t="str">
        <f>IF(Rapportage!F1445 ="0","  ", "  ")</f>
        <v xml:space="preserve">  </v>
      </c>
      <c r="H1445" s="10" t="str">
        <f>Rapportage!G1445 &amp; REPT(" ",4-MIN(4,LEN(Rapportage!G1445)))</f>
        <v xml:space="preserve">    </v>
      </c>
      <c r="I1445" s="10" t="str">
        <f>IF(Rapportage!H1445="","",IF(($Q$2-$P$2)&gt;=0,IF(LEN(TEXT(K1445*100,"00000000"))=3,_xlfn.CONCAT(0,TEXT(K1445*100,"000000.""00")),TEXT(K1445*100,"000000"".""00")),""""))</f>
        <v/>
      </c>
      <c r="J1445" s="10" t="str">
        <f>IF(Rapportage!I1445="","",IF(($Q$2-$P$2)&gt;=0,IF(LEN(TEXT(Rapportage!I1445*100,"000000"))=3,_xlfn.CONCAT(0,TEXT(Rapportage!I1445*100,"000.""00")),TEXT(Rapportage!I1445*100,"000"".""00")),""""))</f>
        <v/>
      </c>
      <c r="K1445" s="15">
        <f>ROUND(Rapportage!H1445,2)</f>
        <v>0</v>
      </c>
      <c r="O1445" t="s">
        <v>1479</v>
      </c>
      <c r="P1445">
        <v>1444</v>
      </c>
    </row>
    <row r="1446" spans="1:16" x14ac:dyDescent="0.25">
      <c r="A1446" t="str">
        <f>IF(LEN(Rapportage!A1446)="","",Rapportage!A1446&amp;REPT(" ",10-MIN(10,LEN(Rapportage!A1446))))</f>
        <v xml:space="preserve">          </v>
      </c>
      <c r="B1446" t="str">
        <f>IF(Rapportage!B1446=0,"",_xlfn.CONCAT(REPT("0",7-LEN(Rapportage!B1446)),Rapportage!B1446))</f>
        <v/>
      </c>
      <c r="C1446" t="str">
        <f>IF(Rapportage!C1446=0,"",IF(ISNUMBER(SEARCH("-",Rapportage!C1446)),_xlfn.CONCAT(REPT("0",7-LEN(LEFT(Rapportage!C1446,SEARCH("-",Rapportage!C1446)-1))),LEFT(Rapportage!C1446,SEARCH("-",Rapportage!C1446)-1)),_xlfn.CONCAT(REPT("0",7-LEN(Rapportage!C1446)),Rapportage!C1446)))</f>
        <v/>
      </c>
      <c r="E1446" t="s">
        <v>3981</v>
      </c>
      <c r="F1446" t="str">
        <f>IF(Rapportage!E1446="","",_xlfn.CONCAT(REPT("0",4-LEN(Rapportage!E1446)),Rapportage!E1446))</f>
        <v/>
      </c>
      <c r="G1446" s="10" t="str">
        <f>IF(Rapportage!F1446 ="0","  ", "  ")</f>
        <v xml:space="preserve">  </v>
      </c>
      <c r="H1446" s="10" t="str">
        <f>Rapportage!G1446 &amp; REPT(" ",4-MIN(4,LEN(Rapportage!G1446)))</f>
        <v xml:space="preserve">    </v>
      </c>
      <c r="I1446" s="10" t="str">
        <f>IF(Rapportage!H1446="","",IF(($Q$2-$P$2)&gt;=0,IF(LEN(TEXT(K1446*100,"00000000"))=3,_xlfn.CONCAT(0,TEXT(K1446*100,"000000.""00")),TEXT(K1446*100,"000000"".""00")),""""))</f>
        <v/>
      </c>
      <c r="J1446" s="10" t="str">
        <f>IF(Rapportage!I1446="","",IF(($Q$2-$P$2)&gt;=0,IF(LEN(TEXT(Rapportage!I1446*100,"000000"))=3,_xlfn.CONCAT(0,TEXT(Rapportage!I1446*100,"000.""00")),TEXT(Rapportage!I1446*100,"000"".""00")),""""))</f>
        <v/>
      </c>
      <c r="K1446" s="15">
        <f>ROUND(Rapportage!H1446,2)</f>
        <v>0</v>
      </c>
      <c r="O1446" t="s">
        <v>1480</v>
      </c>
      <c r="P1446">
        <v>1445</v>
      </c>
    </row>
    <row r="1447" spans="1:16" x14ac:dyDescent="0.25">
      <c r="A1447" t="str">
        <f>IF(LEN(Rapportage!A1447)="","",Rapportage!A1447&amp;REPT(" ",10-MIN(10,LEN(Rapportage!A1447))))</f>
        <v xml:space="preserve">          </v>
      </c>
      <c r="B1447" t="str">
        <f>IF(Rapportage!B1447=0,"",_xlfn.CONCAT(REPT("0",7-LEN(Rapportage!B1447)),Rapportage!B1447))</f>
        <v/>
      </c>
      <c r="C1447" t="str">
        <f>IF(Rapportage!C1447=0,"",IF(ISNUMBER(SEARCH("-",Rapportage!C1447)),_xlfn.CONCAT(REPT("0",7-LEN(LEFT(Rapportage!C1447,SEARCH("-",Rapportage!C1447)-1))),LEFT(Rapportage!C1447,SEARCH("-",Rapportage!C1447)-1)),_xlfn.CONCAT(REPT("0",7-LEN(Rapportage!C1447)),Rapportage!C1447)))</f>
        <v/>
      </c>
      <c r="E1447" t="s">
        <v>3982</v>
      </c>
      <c r="F1447" t="str">
        <f>IF(Rapportage!E1447="","",_xlfn.CONCAT(REPT("0",4-LEN(Rapportage!E1447)),Rapportage!E1447))</f>
        <v/>
      </c>
      <c r="G1447" s="10" t="str">
        <f>IF(Rapportage!F1447 ="0","  ", "  ")</f>
        <v xml:space="preserve">  </v>
      </c>
      <c r="H1447" s="10" t="str">
        <f>Rapportage!G1447 &amp; REPT(" ",4-MIN(4,LEN(Rapportage!G1447)))</f>
        <v xml:space="preserve">    </v>
      </c>
      <c r="I1447" s="10" t="str">
        <f>IF(Rapportage!H1447="","",IF(($Q$2-$P$2)&gt;=0,IF(LEN(TEXT(K1447*100,"00000000"))=3,_xlfn.CONCAT(0,TEXT(K1447*100,"000000.""00")),TEXT(K1447*100,"000000"".""00")),""""))</f>
        <v/>
      </c>
      <c r="J1447" s="10" t="str">
        <f>IF(Rapportage!I1447="","",IF(($Q$2-$P$2)&gt;=0,IF(LEN(TEXT(Rapportage!I1447*100,"000000"))=3,_xlfn.CONCAT(0,TEXT(Rapportage!I1447*100,"000.""00")),TEXT(Rapportage!I1447*100,"000"".""00")),""""))</f>
        <v/>
      </c>
      <c r="K1447" s="15">
        <f>ROUND(Rapportage!H1447,2)</f>
        <v>0</v>
      </c>
      <c r="O1447" t="s">
        <v>1481</v>
      </c>
      <c r="P1447">
        <v>1446</v>
      </c>
    </row>
    <row r="1448" spans="1:16" x14ac:dyDescent="0.25">
      <c r="A1448" t="str">
        <f>IF(LEN(Rapportage!A1448)="","",Rapportage!A1448&amp;REPT(" ",10-MIN(10,LEN(Rapportage!A1448))))</f>
        <v xml:space="preserve">          </v>
      </c>
      <c r="B1448" t="str">
        <f>IF(Rapportage!B1448=0,"",_xlfn.CONCAT(REPT("0",7-LEN(Rapportage!B1448)),Rapportage!B1448))</f>
        <v/>
      </c>
      <c r="C1448" t="str">
        <f>IF(Rapportage!C1448=0,"",IF(ISNUMBER(SEARCH("-",Rapportage!C1448)),_xlfn.CONCAT(REPT("0",7-LEN(LEFT(Rapportage!C1448,SEARCH("-",Rapportage!C1448)-1))),LEFT(Rapportage!C1448,SEARCH("-",Rapportage!C1448)-1)),_xlfn.CONCAT(REPT("0",7-LEN(Rapportage!C1448)),Rapportage!C1448)))</f>
        <v/>
      </c>
      <c r="E1448" t="s">
        <v>3983</v>
      </c>
      <c r="F1448" t="str">
        <f>IF(Rapportage!E1448="","",_xlfn.CONCAT(REPT("0",4-LEN(Rapportage!E1448)),Rapportage!E1448))</f>
        <v/>
      </c>
      <c r="G1448" s="10" t="str">
        <f>IF(Rapportage!F1448 ="0","  ", "  ")</f>
        <v xml:space="preserve">  </v>
      </c>
      <c r="H1448" s="10" t="str">
        <f>Rapportage!G1448 &amp; REPT(" ",4-MIN(4,LEN(Rapportage!G1448)))</f>
        <v xml:space="preserve">    </v>
      </c>
      <c r="I1448" s="10" t="str">
        <f>IF(Rapportage!H1448="","",IF(($Q$2-$P$2)&gt;=0,IF(LEN(TEXT(K1448*100,"00000000"))=3,_xlfn.CONCAT(0,TEXT(K1448*100,"000000.""00")),TEXT(K1448*100,"000000"".""00")),""""))</f>
        <v/>
      </c>
      <c r="J1448" s="10" t="str">
        <f>IF(Rapportage!I1448="","",IF(($Q$2-$P$2)&gt;=0,IF(LEN(TEXT(Rapportage!I1448*100,"000000"))=3,_xlfn.CONCAT(0,TEXT(Rapportage!I1448*100,"000.""00")),TEXT(Rapportage!I1448*100,"000"".""00")),""""))</f>
        <v/>
      </c>
      <c r="K1448" s="15">
        <f>ROUND(Rapportage!H1448,2)</f>
        <v>0</v>
      </c>
      <c r="O1448" t="s">
        <v>1482</v>
      </c>
      <c r="P1448">
        <v>1447</v>
      </c>
    </row>
    <row r="1449" spans="1:16" x14ac:dyDescent="0.25">
      <c r="A1449" t="str">
        <f>IF(LEN(Rapportage!A1449)="","",Rapportage!A1449&amp;REPT(" ",10-MIN(10,LEN(Rapportage!A1449))))</f>
        <v xml:space="preserve">          </v>
      </c>
      <c r="B1449" t="str">
        <f>IF(Rapportage!B1449=0,"",_xlfn.CONCAT(REPT("0",7-LEN(Rapportage!B1449)),Rapportage!B1449))</f>
        <v/>
      </c>
      <c r="C1449" t="str">
        <f>IF(Rapportage!C1449=0,"",IF(ISNUMBER(SEARCH("-",Rapportage!C1449)),_xlfn.CONCAT(REPT("0",7-LEN(LEFT(Rapportage!C1449,SEARCH("-",Rapportage!C1449)-1))),LEFT(Rapportage!C1449,SEARCH("-",Rapportage!C1449)-1)),_xlfn.CONCAT(REPT("0",7-LEN(Rapportage!C1449)),Rapportage!C1449)))</f>
        <v/>
      </c>
      <c r="E1449" t="s">
        <v>3984</v>
      </c>
      <c r="F1449" t="str">
        <f>IF(Rapportage!E1449="","",_xlfn.CONCAT(REPT("0",4-LEN(Rapportage!E1449)),Rapportage!E1449))</f>
        <v/>
      </c>
      <c r="G1449" s="10" t="str">
        <f>IF(Rapportage!F1449 ="0","  ", "  ")</f>
        <v xml:space="preserve">  </v>
      </c>
      <c r="H1449" s="10" t="str">
        <f>Rapportage!G1449 &amp; REPT(" ",4-MIN(4,LEN(Rapportage!G1449)))</f>
        <v xml:space="preserve">    </v>
      </c>
      <c r="I1449" s="10" t="str">
        <f>IF(Rapportage!H1449="","",IF(($Q$2-$P$2)&gt;=0,IF(LEN(TEXT(K1449*100,"00000000"))=3,_xlfn.CONCAT(0,TEXT(K1449*100,"000000.""00")),TEXT(K1449*100,"000000"".""00")),""""))</f>
        <v/>
      </c>
      <c r="J1449" s="10" t="str">
        <f>IF(Rapportage!I1449="","",IF(($Q$2-$P$2)&gt;=0,IF(LEN(TEXT(Rapportage!I1449*100,"000000"))=3,_xlfn.CONCAT(0,TEXT(Rapportage!I1449*100,"000.""00")),TEXT(Rapportage!I1449*100,"000"".""00")),""""))</f>
        <v/>
      </c>
      <c r="K1449" s="15">
        <f>ROUND(Rapportage!H1449,2)</f>
        <v>0</v>
      </c>
      <c r="O1449" t="s">
        <v>1483</v>
      </c>
      <c r="P1449">
        <v>1448</v>
      </c>
    </row>
    <row r="1450" spans="1:16" x14ac:dyDescent="0.25">
      <c r="A1450" t="str">
        <f>IF(LEN(Rapportage!A1450)="","",Rapportage!A1450&amp;REPT(" ",10-MIN(10,LEN(Rapportage!A1450))))</f>
        <v xml:space="preserve">          </v>
      </c>
      <c r="B1450" t="str">
        <f>IF(Rapportage!B1450=0,"",_xlfn.CONCAT(REPT("0",7-LEN(Rapportage!B1450)),Rapportage!B1450))</f>
        <v/>
      </c>
      <c r="C1450" t="str">
        <f>IF(Rapportage!C1450=0,"",IF(ISNUMBER(SEARCH("-",Rapportage!C1450)),_xlfn.CONCAT(REPT("0",7-LEN(LEFT(Rapportage!C1450,SEARCH("-",Rapportage!C1450)-1))),LEFT(Rapportage!C1450,SEARCH("-",Rapportage!C1450)-1)),_xlfn.CONCAT(REPT("0",7-LEN(Rapportage!C1450)),Rapportage!C1450)))</f>
        <v/>
      </c>
      <c r="E1450" t="s">
        <v>3985</v>
      </c>
      <c r="F1450" t="str">
        <f>IF(Rapportage!E1450="","",_xlfn.CONCAT(REPT("0",4-LEN(Rapportage!E1450)),Rapportage!E1450))</f>
        <v/>
      </c>
      <c r="G1450" s="10" t="str">
        <f>IF(Rapportage!F1450 ="0","  ", "  ")</f>
        <v xml:space="preserve">  </v>
      </c>
      <c r="H1450" s="10" t="str">
        <f>Rapportage!G1450 &amp; REPT(" ",4-MIN(4,LEN(Rapportage!G1450)))</f>
        <v xml:space="preserve">    </v>
      </c>
      <c r="I1450" s="10" t="str">
        <f>IF(Rapportage!H1450="","",IF(($Q$2-$P$2)&gt;=0,IF(LEN(TEXT(K1450*100,"00000000"))=3,_xlfn.CONCAT(0,TEXT(K1450*100,"000000.""00")),TEXT(K1450*100,"000000"".""00")),""""))</f>
        <v/>
      </c>
      <c r="J1450" s="10" t="str">
        <f>IF(Rapportage!I1450="","",IF(($Q$2-$P$2)&gt;=0,IF(LEN(TEXT(Rapportage!I1450*100,"000000"))=3,_xlfn.CONCAT(0,TEXT(Rapportage!I1450*100,"000.""00")),TEXT(Rapportage!I1450*100,"000"".""00")),""""))</f>
        <v/>
      </c>
      <c r="K1450" s="15">
        <f>ROUND(Rapportage!H1450,2)</f>
        <v>0</v>
      </c>
      <c r="O1450" t="s">
        <v>1484</v>
      </c>
      <c r="P1450">
        <v>1449</v>
      </c>
    </row>
    <row r="1451" spans="1:16" x14ac:dyDescent="0.25">
      <c r="A1451" t="str">
        <f>IF(LEN(Rapportage!A1451)="","",Rapportage!A1451&amp;REPT(" ",10-MIN(10,LEN(Rapportage!A1451))))</f>
        <v xml:space="preserve">          </v>
      </c>
      <c r="B1451" t="str">
        <f>IF(Rapportage!B1451=0,"",_xlfn.CONCAT(REPT("0",7-LEN(Rapportage!B1451)),Rapportage!B1451))</f>
        <v/>
      </c>
      <c r="C1451" t="str">
        <f>IF(Rapportage!C1451=0,"",IF(ISNUMBER(SEARCH("-",Rapportage!C1451)),_xlfn.CONCAT(REPT("0",7-LEN(LEFT(Rapportage!C1451,SEARCH("-",Rapportage!C1451)-1))),LEFT(Rapportage!C1451,SEARCH("-",Rapportage!C1451)-1)),_xlfn.CONCAT(REPT("0",7-LEN(Rapportage!C1451)),Rapportage!C1451)))</f>
        <v/>
      </c>
      <c r="E1451" t="s">
        <v>3986</v>
      </c>
      <c r="F1451" t="str">
        <f>IF(Rapportage!E1451="","",_xlfn.CONCAT(REPT("0",4-LEN(Rapportage!E1451)),Rapportage!E1451))</f>
        <v/>
      </c>
      <c r="G1451" s="10" t="str">
        <f>IF(Rapportage!F1451 ="0","  ", "  ")</f>
        <v xml:space="preserve">  </v>
      </c>
      <c r="H1451" s="10" t="str">
        <f>Rapportage!G1451 &amp; REPT(" ",4-MIN(4,LEN(Rapportage!G1451)))</f>
        <v xml:space="preserve">    </v>
      </c>
      <c r="I1451" s="10" t="str">
        <f>IF(Rapportage!H1451="","",IF(($Q$2-$P$2)&gt;=0,IF(LEN(TEXT(K1451*100,"00000000"))=3,_xlfn.CONCAT(0,TEXT(K1451*100,"000000.""00")),TEXT(K1451*100,"000000"".""00")),""""))</f>
        <v/>
      </c>
      <c r="J1451" s="10" t="str">
        <f>IF(Rapportage!I1451="","",IF(($Q$2-$P$2)&gt;=0,IF(LEN(TEXT(Rapportage!I1451*100,"000000"))=3,_xlfn.CONCAT(0,TEXT(Rapportage!I1451*100,"000.""00")),TEXT(Rapportage!I1451*100,"000"".""00")),""""))</f>
        <v/>
      </c>
      <c r="K1451" s="15">
        <f>ROUND(Rapportage!H1451,2)</f>
        <v>0</v>
      </c>
      <c r="O1451" t="s">
        <v>1485</v>
      </c>
      <c r="P1451">
        <v>1450</v>
      </c>
    </row>
    <row r="1452" spans="1:16" x14ac:dyDescent="0.25">
      <c r="A1452" t="str">
        <f>IF(LEN(Rapportage!A1452)="","",Rapportage!A1452&amp;REPT(" ",10-MIN(10,LEN(Rapportage!A1452))))</f>
        <v xml:space="preserve">          </v>
      </c>
      <c r="B1452" t="str">
        <f>IF(Rapportage!B1452=0,"",_xlfn.CONCAT(REPT("0",7-LEN(Rapportage!B1452)),Rapportage!B1452))</f>
        <v/>
      </c>
      <c r="C1452" t="str">
        <f>IF(Rapportage!C1452=0,"",IF(ISNUMBER(SEARCH("-",Rapportage!C1452)),_xlfn.CONCAT(REPT("0",7-LEN(LEFT(Rapportage!C1452,SEARCH("-",Rapportage!C1452)-1))),LEFT(Rapportage!C1452,SEARCH("-",Rapportage!C1452)-1)),_xlfn.CONCAT(REPT("0",7-LEN(Rapportage!C1452)),Rapportage!C1452)))</f>
        <v/>
      </c>
      <c r="E1452" t="s">
        <v>3987</v>
      </c>
      <c r="F1452" t="str">
        <f>IF(Rapportage!E1452="","",_xlfn.CONCAT(REPT("0",4-LEN(Rapportage!E1452)),Rapportage!E1452))</f>
        <v/>
      </c>
      <c r="G1452" s="10" t="str">
        <f>IF(Rapportage!F1452 ="0","  ", "  ")</f>
        <v xml:space="preserve">  </v>
      </c>
      <c r="H1452" s="10" t="str">
        <f>Rapportage!G1452 &amp; REPT(" ",4-MIN(4,LEN(Rapportage!G1452)))</f>
        <v xml:space="preserve">    </v>
      </c>
      <c r="I1452" s="10" t="str">
        <f>IF(Rapportage!H1452="","",IF(($Q$2-$P$2)&gt;=0,IF(LEN(TEXT(K1452*100,"00000000"))=3,_xlfn.CONCAT(0,TEXT(K1452*100,"000000.""00")),TEXT(K1452*100,"000000"".""00")),""""))</f>
        <v/>
      </c>
      <c r="J1452" s="10" t="str">
        <f>IF(Rapportage!I1452="","",IF(($Q$2-$P$2)&gt;=0,IF(LEN(TEXT(Rapportage!I1452*100,"000000"))=3,_xlfn.CONCAT(0,TEXT(Rapportage!I1452*100,"000.""00")),TEXT(Rapportage!I1452*100,"000"".""00")),""""))</f>
        <v/>
      </c>
      <c r="K1452" s="15">
        <f>ROUND(Rapportage!H1452,2)</f>
        <v>0</v>
      </c>
      <c r="O1452" t="s">
        <v>1486</v>
      </c>
      <c r="P1452">
        <v>1451</v>
      </c>
    </row>
    <row r="1453" spans="1:16" x14ac:dyDescent="0.25">
      <c r="A1453" t="str">
        <f>IF(LEN(Rapportage!A1453)="","",Rapportage!A1453&amp;REPT(" ",10-MIN(10,LEN(Rapportage!A1453))))</f>
        <v xml:space="preserve">          </v>
      </c>
      <c r="B1453" t="str">
        <f>IF(Rapportage!B1453=0,"",_xlfn.CONCAT(REPT("0",7-LEN(Rapportage!B1453)),Rapportage!B1453))</f>
        <v/>
      </c>
      <c r="C1453" t="str">
        <f>IF(Rapportage!C1453=0,"",IF(ISNUMBER(SEARCH("-",Rapportage!C1453)),_xlfn.CONCAT(REPT("0",7-LEN(LEFT(Rapportage!C1453,SEARCH("-",Rapportage!C1453)-1))),LEFT(Rapportage!C1453,SEARCH("-",Rapportage!C1453)-1)),_xlfn.CONCAT(REPT("0",7-LEN(Rapportage!C1453)),Rapportage!C1453)))</f>
        <v/>
      </c>
      <c r="E1453" t="s">
        <v>3988</v>
      </c>
      <c r="F1453" t="str">
        <f>IF(Rapportage!E1453="","",_xlfn.CONCAT(REPT("0",4-LEN(Rapportage!E1453)),Rapportage!E1453))</f>
        <v/>
      </c>
      <c r="G1453" s="10" t="str">
        <f>IF(Rapportage!F1453 ="0","  ", "  ")</f>
        <v xml:space="preserve">  </v>
      </c>
      <c r="H1453" s="10" t="str">
        <f>Rapportage!G1453 &amp; REPT(" ",4-MIN(4,LEN(Rapportage!G1453)))</f>
        <v xml:space="preserve">    </v>
      </c>
      <c r="I1453" s="10" t="str">
        <f>IF(Rapportage!H1453="","",IF(($Q$2-$P$2)&gt;=0,IF(LEN(TEXT(K1453*100,"00000000"))=3,_xlfn.CONCAT(0,TEXT(K1453*100,"000000.""00")),TEXT(K1453*100,"000000"".""00")),""""))</f>
        <v/>
      </c>
      <c r="J1453" s="10" t="str">
        <f>IF(Rapportage!I1453="","",IF(($Q$2-$P$2)&gt;=0,IF(LEN(TEXT(Rapportage!I1453*100,"000000"))=3,_xlfn.CONCAT(0,TEXT(Rapportage!I1453*100,"000.""00")),TEXT(Rapportage!I1453*100,"000"".""00")),""""))</f>
        <v/>
      </c>
      <c r="K1453" s="15">
        <f>ROUND(Rapportage!H1453,2)</f>
        <v>0</v>
      </c>
      <c r="O1453" t="s">
        <v>1487</v>
      </c>
      <c r="P1453">
        <v>1452</v>
      </c>
    </row>
    <row r="1454" spans="1:16" x14ac:dyDescent="0.25">
      <c r="A1454" t="str">
        <f>IF(LEN(Rapportage!A1454)="","",Rapportage!A1454&amp;REPT(" ",10-MIN(10,LEN(Rapportage!A1454))))</f>
        <v xml:space="preserve">          </v>
      </c>
      <c r="B1454" t="str">
        <f>IF(Rapportage!B1454=0,"",_xlfn.CONCAT(REPT("0",7-LEN(Rapportage!B1454)),Rapportage!B1454))</f>
        <v/>
      </c>
      <c r="C1454" t="str">
        <f>IF(Rapportage!C1454=0,"",IF(ISNUMBER(SEARCH("-",Rapportage!C1454)),_xlfn.CONCAT(REPT("0",7-LEN(LEFT(Rapportage!C1454,SEARCH("-",Rapportage!C1454)-1))),LEFT(Rapportage!C1454,SEARCH("-",Rapportage!C1454)-1)),_xlfn.CONCAT(REPT("0",7-LEN(Rapportage!C1454)),Rapportage!C1454)))</f>
        <v/>
      </c>
      <c r="E1454" t="s">
        <v>3989</v>
      </c>
      <c r="F1454" t="str">
        <f>IF(Rapportage!E1454="","",_xlfn.CONCAT(REPT("0",4-LEN(Rapportage!E1454)),Rapportage!E1454))</f>
        <v/>
      </c>
      <c r="G1454" s="10" t="str">
        <f>IF(Rapportage!F1454 ="0","  ", "  ")</f>
        <v xml:space="preserve">  </v>
      </c>
      <c r="H1454" s="10" t="str">
        <f>Rapportage!G1454 &amp; REPT(" ",4-MIN(4,LEN(Rapportage!G1454)))</f>
        <v xml:space="preserve">    </v>
      </c>
      <c r="I1454" s="10" t="str">
        <f>IF(Rapportage!H1454="","",IF(($Q$2-$P$2)&gt;=0,IF(LEN(TEXT(K1454*100,"00000000"))=3,_xlfn.CONCAT(0,TEXT(K1454*100,"000000.""00")),TEXT(K1454*100,"000000"".""00")),""""))</f>
        <v/>
      </c>
      <c r="J1454" s="10" t="str">
        <f>IF(Rapportage!I1454="","",IF(($Q$2-$P$2)&gt;=0,IF(LEN(TEXT(Rapportage!I1454*100,"000000"))=3,_xlfn.CONCAT(0,TEXT(Rapportage!I1454*100,"000.""00")),TEXT(Rapportage!I1454*100,"000"".""00")),""""))</f>
        <v/>
      </c>
      <c r="K1454" s="15">
        <f>ROUND(Rapportage!H1454,2)</f>
        <v>0</v>
      </c>
      <c r="O1454" t="s">
        <v>1488</v>
      </c>
      <c r="P1454">
        <v>1453</v>
      </c>
    </row>
    <row r="1455" spans="1:16" x14ac:dyDescent="0.25">
      <c r="A1455" t="str">
        <f>IF(LEN(Rapportage!A1455)="","",Rapportage!A1455&amp;REPT(" ",10-MIN(10,LEN(Rapportage!A1455))))</f>
        <v xml:space="preserve">          </v>
      </c>
      <c r="B1455" t="str">
        <f>IF(Rapportage!B1455=0,"",_xlfn.CONCAT(REPT("0",7-LEN(Rapportage!B1455)),Rapportage!B1455))</f>
        <v/>
      </c>
      <c r="C1455" t="str">
        <f>IF(Rapportage!C1455=0,"",IF(ISNUMBER(SEARCH("-",Rapportage!C1455)),_xlfn.CONCAT(REPT("0",7-LEN(LEFT(Rapportage!C1455,SEARCH("-",Rapportage!C1455)-1))),LEFT(Rapportage!C1455,SEARCH("-",Rapportage!C1455)-1)),_xlfn.CONCAT(REPT("0",7-LEN(Rapportage!C1455)),Rapportage!C1455)))</f>
        <v/>
      </c>
      <c r="E1455" t="s">
        <v>3990</v>
      </c>
      <c r="F1455" t="str">
        <f>IF(Rapportage!E1455="","",_xlfn.CONCAT(REPT("0",4-LEN(Rapportage!E1455)),Rapportage!E1455))</f>
        <v/>
      </c>
      <c r="G1455" s="10" t="str">
        <f>IF(Rapportage!F1455 ="0","  ", "  ")</f>
        <v xml:space="preserve">  </v>
      </c>
      <c r="H1455" s="10" t="str">
        <f>Rapportage!G1455 &amp; REPT(" ",4-MIN(4,LEN(Rapportage!G1455)))</f>
        <v xml:space="preserve">    </v>
      </c>
      <c r="I1455" s="10" t="str">
        <f>IF(Rapportage!H1455="","",IF(($Q$2-$P$2)&gt;=0,IF(LEN(TEXT(K1455*100,"00000000"))=3,_xlfn.CONCAT(0,TEXT(K1455*100,"000000.""00")),TEXT(K1455*100,"000000"".""00")),""""))</f>
        <v/>
      </c>
      <c r="J1455" s="10" t="str">
        <f>IF(Rapportage!I1455="","",IF(($Q$2-$P$2)&gt;=0,IF(LEN(TEXT(Rapportage!I1455*100,"000000"))=3,_xlfn.CONCAT(0,TEXT(Rapportage!I1455*100,"000.""00")),TEXT(Rapportage!I1455*100,"000"".""00")),""""))</f>
        <v/>
      </c>
      <c r="K1455" s="15">
        <f>ROUND(Rapportage!H1455,2)</f>
        <v>0</v>
      </c>
      <c r="O1455" t="s">
        <v>1489</v>
      </c>
      <c r="P1455">
        <v>1454</v>
      </c>
    </row>
    <row r="1456" spans="1:16" x14ac:dyDescent="0.25">
      <c r="A1456" t="str">
        <f>IF(LEN(Rapportage!A1456)="","",Rapportage!A1456&amp;REPT(" ",10-MIN(10,LEN(Rapportage!A1456))))</f>
        <v xml:space="preserve">          </v>
      </c>
      <c r="B1456" t="str">
        <f>IF(Rapportage!B1456=0,"",_xlfn.CONCAT(REPT("0",7-LEN(Rapportage!B1456)),Rapportage!B1456))</f>
        <v/>
      </c>
      <c r="C1456" t="str">
        <f>IF(Rapportage!C1456=0,"",IF(ISNUMBER(SEARCH("-",Rapportage!C1456)),_xlfn.CONCAT(REPT("0",7-LEN(LEFT(Rapportage!C1456,SEARCH("-",Rapportage!C1456)-1))),LEFT(Rapportage!C1456,SEARCH("-",Rapportage!C1456)-1)),_xlfn.CONCAT(REPT("0",7-LEN(Rapportage!C1456)),Rapportage!C1456)))</f>
        <v/>
      </c>
      <c r="E1456" t="s">
        <v>3991</v>
      </c>
      <c r="F1456" t="str">
        <f>IF(Rapportage!E1456="","",_xlfn.CONCAT(REPT("0",4-LEN(Rapportage!E1456)),Rapportage!E1456))</f>
        <v/>
      </c>
      <c r="G1456" s="10" t="str">
        <f>IF(Rapportage!F1456 ="0","  ", "  ")</f>
        <v xml:space="preserve">  </v>
      </c>
      <c r="H1456" s="10" t="str">
        <f>Rapportage!G1456 &amp; REPT(" ",4-MIN(4,LEN(Rapportage!G1456)))</f>
        <v xml:space="preserve">    </v>
      </c>
      <c r="I1456" s="10" t="str">
        <f>IF(Rapportage!H1456="","",IF(($Q$2-$P$2)&gt;=0,IF(LEN(TEXT(K1456*100,"00000000"))=3,_xlfn.CONCAT(0,TEXT(K1456*100,"000000.""00")),TEXT(K1456*100,"000000"".""00")),""""))</f>
        <v/>
      </c>
      <c r="J1456" s="10" t="str">
        <f>IF(Rapportage!I1456="","",IF(($Q$2-$P$2)&gt;=0,IF(LEN(TEXT(Rapportage!I1456*100,"000000"))=3,_xlfn.CONCAT(0,TEXT(Rapportage!I1456*100,"000.""00")),TEXT(Rapportage!I1456*100,"000"".""00")),""""))</f>
        <v/>
      </c>
      <c r="K1456" s="15">
        <f>ROUND(Rapportage!H1456,2)</f>
        <v>0</v>
      </c>
      <c r="O1456" t="s">
        <v>1490</v>
      </c>
      <c r="P1456">
        <v>1455</v>
      </c>
    </row>
    <row r="1457" spans="1:16" x14ac:dyDescent="0.25">
      <c r="A1457" t="str">
        <f>IF(LEN(Rapportage!A1457)="","",Rapportage!A1457&amp;REPT(" ",10-MIN(10,LEN(Rapportage!A1457))))</f>
        <v xml:space="preserve">          </v>
      </c>
      <c r="B1457" t="str">
        <f>IF(Rapportage!B1457=0,"",_xlfn.CONCAT(REPT("0",7-LEN(Rapportage!B1457)),Rapportage!B1457))</f>
        <v/>
      </c>
      <c r="C1457" t="str">
        <f>IF(Rapportage!C1457=0,"",IF(ISNUMBER(SEARCH("-",Rapportage!C1457)),_xlfn.CONCAT(REPT("0",7-LEN(LEFT(Rapportage!C1457,SEARCH("-",Rapportage!C1457)-1))),LEFT(Rapportage!C1457,SEARCH("-",Rapportage!C1457)-1)),_xlfn.CONCAT(REPT("0",7-LEN(Rapportage!C1457)),Rapportage!C1457)))</f>
        <v/>
      </c>
      <c r="E1457" t="s">
        <v>3992</v>
      </c>
      <c r="F1457" t="str">
        <f>IF(Rapportage!E1457="","",_xlfn.CONCAT(REPT("0",4-LEN(Rapportage!E1457)),Rapportage!E1457))</f>
        <v/>
      </c>
      <c r="G1457" s="10" t="str">
        <f>IF(Rapportage!F1457 ="0","  ", "  ")</f>
        <v xml:space="preserve">  </v>
      </c>
      <c r="H1457" s="10" t="str">
        <f>Rapportage!G1457 &amp; REPT(" ",4-MIN(4,LEN(Rapportage!G1457)))</f>
        <v xml:space="preserve">    </v>
      </c>
      <c r="I1457" s="10" t="str">
        <f>IF(Rapportage!H1457="","",IF(($Q$2-$P$2)&gt;=0,IF(LEN(TEXT(K1457*100,"00000000"))=3,_xlfn.CONCAT(0,TEXT(K1457*100,"000000.""00")),TEXT(K1457*100,"000000"".""00")),""""))</f>
        <v/>
      </c>
      <c r="J1457" s="10" t="str">
        <f>IF(Rapportage!I1457="","",IF(($Q$2-$P$2)&gt;=0,IF(LEN(TEXT(Rapportage!I1457*100,"000000"))=3,_xlfn.CONCAT(0,TEXT(Rapportage!I1457*100,"000.""00")),TEXT(Rapportage!I1457*100,"000"".""00")),""""))</f>
        <v/>
      </c>
      <c r="K1457" s="15">
        <f>ROUND(Rapportage!H1457,2)</f>
        <v>0</v>
      </c>
      <c r="O1457" t="s">
        <v>1491</v>
      </c>
      <c r="P1457">
        <v>1456</v>
      </c>
    </row>
    <row r="1458" spans="1:16" x14ac:dyDescent="0.25">
      <c r="A1458" t="str">
        <f>IF(LEN(Rapportage!A1458)="","",Rapportage!A1458&amp;REPT(" ",10-MIN(10,LEN(Rapportage!A1458))))</f>
        <v xml:space="preserve">          </v>
      </c>
      <c r="B1458" t="str">
        <f>IF(Rapportage!B1458=0,"",_xlfn.CONCAT(REPT("0",7-LEN(Rapportage!B1458)),Rapportage!B1458))</f>
        <v/>
      </c>
      <c r="C1458" t="str">
        <f>IF(Rapportage!C1458=0,"",IF(ISNUMBER(SEARCH("-",Rapportage!C1458)),_xlfn.CONCAT(REPT("0",7-LEN(LEFT(Rapportage!C1458,SEARCH("-",Rapportage!C1458)-1))),LEFT(Rapportage!C1458,SEARCH("-",Rapportage!C1458)-1)),_xlfn.CONCAT(REPT("0",7-LEN(Rapportage!C1458)),Rapportage!C1458)))</f>
        <v/>
      </c>
      <c r="E1458" t="s">
        <v>3993</v>
      </c>
      <c r="F1458" t="str">
        <f>IF(Rapportage!E1458="","",_xlfn.CONCAT(REPT("0",4-LEN(Rapportage!E1458)),Rapportage!E1458))</f>
        <v/>
      </c>
      <c r="G1458" s="10" t="str">
        <f>IF(Rapportage!F1458 ="0","  ", "  ")</f>
        <v xml:space="preserve">  </v>
      </c>
      <c r="H1458" s="10" t="str">
        <f>Rapportage!G1458 &amp; REPT(" ",4-MIN(4,LEN(Rapportage!G1458)))</f>
        <v xml:space="preserve">    </v>
      </c>
      <c r="I1458" s="10" t="str">
        <f>IF(Rapportage!H1458="","",IF(($Q$2-$P$2)&gt;=0,IF(LEN(TEXT(K1458*100,"00000000"))=3,_xlfn.CONCAT(0,TEXT(K1458*100,"000000.""00")),TEXT(K1458*100,"000000"".""00")),""""))</f>
        <v/>
      </c>
      <c r="J1458" s="10" t="str">
        <f>IF(Rapportage!I1458="","",IF(($Q$2-$P$2)&gt;=0,IF(LEN(TEXT(Rapportage!I1458*100,"000000"))=3,_xlfn.CONCAT(0,TEXT(Rapportage!I1458*100,"000.""00")),TEXT(Rapportage!I1458*100,"000"".""00")),""""))</f>
        <v/>
      </c>
      <c r="K1458" s="15">
        <f>ROUND(Rapportage!H1458,2)</f>
        <v>0</v>
      </c>
      <c r="O1458" t="s">
        <v>1492</v>
      </c>
      <c r="P1458">
        <v>1457</v>
      </c>
    </row>
    <row r="1459" spans="1:16" x14ac:dyDescent="0.25">
      <c r="A1459" t="str">
        <f>IF(LEN(Rapportage!A1459)="","",Rapportage!A1459&amp;REPT(" ",10-MIN(10,LEN(Rapportage!A1459))))</f>
        <v xml:space="preserve">          </v>
      </c>
      <c r="B1459" t="str">
        <f>IF(Rapportage!B1459=0,"",_xlfn.CONCAT(REPT("0",7-LEN(Rapportage!B1459)),Rapportage!B1459))</f>
        <v/>
      </c>
      <c r="C1459" t="str">
        <f>IF(Rapportage!C1459=0,"",IF(ISNUMBER(SEARCH("-",Rapportage!C1459)),_xlfn.CONCAT(REPT("0",7-LEN(LEFT(Rapportage!C1459,SEARCH("-",Rapportage!C1459)-1))),LEFT(Rapportage!C1459,SEARCH("-",Rapportage!C1459)-1)),_xlfn.CONCAT(REPT("0",7-LEN(Rapportage!C1459)),Rapportage!C1459)))</f>
        <v/>
      </c>
      <c r="E1459" t="s">
        <v>3994</v>
      </c>
      <c r="F1459" t="str">
        <f>IF(Rapportage!E1459="","",_xlfn.CONCAT(REPT("0",4-LEN(Rapportage!E1459)),Rapportage!E1459))</f>
        <v/>
      </c>
      <c r="G1459" s="10" t="str">
        <f>IF(Rapportage!F1459 ="0","  ", "  ")</f>
        <v xml:space="preserve">  </v>
      </c>
      <c r="H1459" s="10" t="str">
        <f>Rapportage!G1459 &amp; REPT(" ",4-MIN(4,LEN(Rapportage!G1459)))</f>
        <v xml:space="preserve">    </v>
      </c>
      <c r="I1459" s="10" t="str">
        <f>IF(Rapportage!H1459="","",IF(($Q$2-$P$2)&gt;=0,IF(LEN(TEXT(K1459*100,"00000000"))=3,_xlfn.CONCAT(0,TEXT(K1459*100,"000000.""00")),TEXT(K1459*100,"000000"".""00")),""""))</f>
        <v/>
      </c>
      <c r="J1459" s="10" t="str">
        <f>IF(Rapportage!I1459="","",IF(($Q$2-$P$2)&gt;=0,IF(LEN(TEXT(Rapportage!I1459*100,"000000"))=3,_xlfn.CONCAT(0,TEXT(Rapportage!I1459*100,"000.""00")),TEXT(Rapportage!I1459*100,"000"".""00")),""""))</f>
        <v/>
      </c>
      <c r="K1459" s="15">
        <f>ROUND(Rapportage!H1459,2)</f>
        <v>0</v>
      </c>
      <c r="O1459" t="s">
        <v>1493</v>
      </c>
      <c r="P1459">
        <v>1458</v>
      </c>
    </row>
    <row r="1460" spans="1:16" x14ac:dyDescent="0.25">
      <c r="A1460" t="str">
        <f>IF(LEN(Rapportage!A1460)="","",Rapportage!A1460&amp;REPT(" ",10-MIN(10,LEN(Rapportage!A1460))))</f>
        <v xml:space="preserve">          </v>
      </c>
      <c r="B1460" t="str">
        <f>IF(Rapportage!B1460=0,"",_xlfn.CONCAT(REPT("0",7-LEN(Rapportage!B1460)),Rapportage!B1460))</f>
        <v/>
      </c>
      <c r="C1460" t="str">
        <f>IF(Rapportage!C1460=0,"",IF(ISNUMBER(SEARCH("-",Rapportage!C1460)),_xlfn.CONCAT(REPT("0",7-LEN(LEFT(Rapportage!C1460,SEARCH("-",Rapportage!C1460)-1))),LEFT(Rapportage!C1460,SEARCH("-",Rapportage!C1460)-1)),_xlfn.CONCAT(REPT("0",7-LEN(Rapportage!C1460)),Rapportage!C1460)))</f>
        <v/>
      </c>
      <c r="E1460" t="s">
        <v>3995</v>
      </c>
      <c r="F1460" t="str">
        <f>IF(Rapportage!E1460="","",_xlfn.CONCAT(REPT("0",4-LEN(Rapportage!E1460)),Rapportage!E1460))</f>
        <v/>
      </c>
      <c r="G1460" s="10" t="str">
        <f>IF(Rapportage!F1460 ="0","  ", "  ")</f>
        <v xml:space="preserve">  </v>
      </c>
      <c r="H1460" s="10" t="str">
        <f>Rapportage!G1460 &amp; REPT(" ",4-MIN(4,LEN(Rapportage!G1460)))</f>
        <v xml:space="preserve">    </v>
      </c>
      <c r="I1460" s="10" t="str">
        <f>IF(Rapportage!H1460="","",IF(($Q$2-$P$2)&gt;=0,IF(LEN(TEXT(K1460*100,"00000000"))=3,_xlfn.CONCAT(0,TEXT(K1460*100,"000000.""00")),TEXT(K1460*100,"000000"".""00")),""""))</f>
        <v/>
      </c>
      <c r="J1460" s="10" t="str">
        <f>IF(Rapportage!I1460="","",IF(($Q$2-$P$2)&gt;=0,IF(LEN(TEXT(Rapportage!I1460*100,"000000"))=3,_xlfn.CONCAT(0,TEXT(Rapportage!I1460*100,"000.""00")),TEXT(Rapportage!I1460*100,"000"".""00")),""""))</f>
        <v/>
      </c>
      <c r="K1460" s="15">
        <f>ROUND(Rapportage!H1460,2)</f>
        <v>0</v>
      </c>
      <c r="O1460" t="s">
        <v>1494</v>
      </c>
      <c r="P1460">
        <v>1459</v>
      </c>
    </row>
    <row r="1461" spans="1:16" x14ac:dyDescent="0.25">
      <c r="A1461" t="str">
        <f>IF(LEN(Rapportage!A1461)="","",Rapportage!A1461&amp;REPT(" ",10-MIN(10,LEN(Rapportage!A1461))))</f>
        <v xml:space="preserve">          </v>
      </c>
      <c r="B1461" t="str">
        <f>IF(Rapportage!B1461=0,"",_xlfn.CONCAT(REPT("0",7-LEN(Rapportage!B1461)),Rapportage!B1461))</f>
        <v/>
      </c>
      <c r="C1461" t="str">
        <f>IF(Rapportage!C1461=0,"",IF(ISNUMBER(SEARCH("-",Rapportage!C1461)),_xlfn.CONCAT(REPT("0",7-LEN(LEFT(Rapportage!C1461,SEARCH("-",Rapportage!C1461)-1))),LEFT(Rapportage!C1461,SEARCH("-",Rapportage!C1461)-1)),_xlfn.CONCAT(REPT("0",7-LEN(Rapportage!C1461)),Rapportage!C1461)))</f>
        <v/>
      </c>
      <c r="E1461" t="s">
        <v>3996</v>
      </c>
      <c r="F1461" t="str">
        <f>IF(Rapportage!E1461="","",_xlfn.CONCAT(REPT("0",4-LEN(Rapportage!E1461)),Rapportage!E1461))</f>
        <v/>
      </c>
      <c r="G1461" s="10" t="str">
        <f>IF(Rapportage!F1461 ="0","  ", "  ")</f>
        <v xml:space="preserve">  </v>
      </c>
      <c r="H1461" s="10" t="str">
        <f>Rapportage!G1461 &amp; REPT(" ",4-MIN(4,LEN(Rapportage!G1461)))</f>
        <v xml:space="preserve">    </v>
      </c>
      <c r="I1461" s="10" t="str">
        <f>IF(Rapportage!H1461="","",IF(($Q$2-$P$2)&gt;=0,IF(LEN(TEXT(K1461*100,"00000000"))=3,_xlfn.CONCAT(0,TEXT(K1461*100,"000000.""00")),TEXT(K1461*100,"000000"".""00")),""""))</f>
        <v/>
      </c>
      <c r="J1461" s="10" t="str">
        <f>IF(Rapportage!I1461="","",IF(($Q$2-$P$2)&gt;=0,IF(LEN(TEXT(Rapportage!I1461*100,"000000"))=3,_xlfn.CONCAT(0,TEXT(Rapportage!I1461*100,"000.""00")),TEXT(Rapportage!I1461*100,"000"".""00")),""""))</f>
        <v/>
      </c>
      <c r="K1461" s="15">
        <f>ROUND(Rapportage!H1461,2)</f>
        <v>0</v>
      </c>
      <c r="O1461" t="s">
        <v>1495</v>
      </c>
      <c r="P1461">
        <v>1460</v>
      </c>
    </row>
    <row r="1462" spans="1:16" x14ac:dyDescent="0.25">
      <c r="A1462" t="str">
        <f>IF(LEN(Rapportage!A1462)="","",Rapportage!A1462&amp;REPT(" ",10-MIN(10,LEN(Rapportage!A1462))))</f>
        <v xml:space="preserve">          </v>
      </c>
      <c r="B1462" t="str">
        <f>IF(Rapportage!B1462=0,"",_xlfn.CONCAT(REPT("0",7-LEN(Rapportage!B1462)),Rapportage!B1462))</f>
        <v/>
      </c>
      <c r="C1462" t="str">
        <f>IF(Rapportage!C1462=0,"",IF(ISNUMBER(SEARCH("-",Rapportage!C1462)),_xlfn.CONCAT(REPT("0",7-LEN(LEFT(Rapportage!C1462,SEARCH("-",Rapportage!C1462)-1))),LEFT(Rapportage!C1462,SEARCH("-",Rapportage!C1462)-1)),_xlfn.CONCAT(REPT("0",7-LEN(Rapportage!C1462)),Rapportage!C1462)))</f>
        <v/>
      </c>
      <c r="E1462" t="s">
        <v>3997</v>
      </c>
      <c r="F1462" t="str">
        <f>IF(Rapportage!E1462="","",_xlfn.CONCAT(REPT("0",4-LEN(Rapportage!E1462)),Rapportage!E1462))</f>
        <v/>
      </c>
      <c r="G1462" s="10" t="str">
        <f>IF(Rapportage!F1462 ="0","  ", "  ")</f>
        <v xml:space="preserve">  </v>
      </c>
      <c r="H1462" s="10" t="str">
        <f>Rapportage!G1462 &amp; REPT(" ",4-MIN(4,LEN(Rapportage!G1462)))</f>
        <v xml:space="preserve">    </v>
      </c>
      <c r="I1462" s="10" t="str">
        <f>IF(Rapportage!H1462="","",IF(($Q$2-$P$2)&gt;=0,IF(LEN(TEXT(K1462*100,"00000000"))=3,_xlfn.CONCAT(0,TEXT(K1462*100,"000000.""00")),TEXT(K1462*100,"000000"".""00")),""""))</f>
        <v/>
      </c>
      <c r="J1462" s="10" t="str">
        <f>IF(Rapportage!I1462="","",IF(($Q$2-$P$2)&gt;=0,IF(LEN(TEXT(Rapportage!I1462*100,"000000"))=3,_xlfn.CONCAT(0,TEXT(Rapportage!I1462*100,"000.""00")),TEXT(Rapportage!I1462*100,"000"".""00")),""""))</f>
        <v/>
      </c>
      <c r="K1462" s="15">
        <f>ROUND(Rapportage!H1462,2)</f>
        <v>0</v>
      </c>
      <c r="O1462" t="s">
        <v>1496</v>
      </c>
      <c r="P1462">
        <v>1461</v>
      </c>
    </row>
    <row r="1463" spans="1:16" x14ac:dyDescent="0.25">
      <c r="A1463" t="str">
        <f>IF(LEN(Rapportage!A1463)="","",Rapportage!A1463&amp;REPT(" ",10-MIN(10,LEN(Rapportage!A1463))))</f>
        <v xml:space="preserve">          </v>
      </c>
      <c r="B1463" t="str">
        <f>IF(Rapportage!B1463=0,"",_xlfn.CONCAT(REPT("0",7-LEN(Rapportage!B1463)),Rapportage!B1463))</f>
        <v/>
      </c>
      <c r="C1463" t="str">
        <f>IF(Rapportage!C1463=0,"",IF(ISNUMBER(SEARCH("-",Rapportage!C1463)),_xlfn.CONCAT(REPT("0",7-LEN(LEFT(Rapportage!C1463,SEARCH("-",Rapportage!C1463)-1))),LEFT(Rapportage!C1463,SEARCH("-",Rapportage!C1463)-1)),_xlfn.CONCAT(REPT("0",7-LEN(Rapportage!C1463)),Rapportage!C1463)))</f>
        <v/>
      </c>
      <c r="E1463" t="s">
        <v>3998</v>
      </c>
      <c r="F1463" t="str">
        <f>IF(Rapportage!E1463="","",_xlfn.CONCAT(REPT("0",4-LEN(Rapportage!E1463)),Rapportage!E1463))</f>
        <v/>
      </c>
      <c r="G1463" s="10" t="str">
        <f>IF(Rapportage!F1463 ="0","  ", "  ")</f>
        <v xml:space="preserve">  </v>
      </c>
      <c r="H1463" s="10" t="str">
        <f>Rapportage!G1463 &amp; REPT(" ",4-MIN(4,LEN(Rapportage!G1463)))</f>
        <v xml:space="preserve">    </v>
      </c>
      <c r="I1463" s="10" t="str">
        <f>IF(Rapportage!H1463="","",IF(($Q$2-$P$2)&gt;=0,IF(LEN(TEXT(K1463*100,"00000000"))=3,_xlfn.CONCAT(0,TEXT(K1463*100,"000000.""00")),TEXT(K1463*100,"000000"".""00")),""""))</f>
        <v/>
      </c>
      <c r="J1463" s="10" t="str">
        <f>IF(Rapportage!I1463="","",IF(($Q$2-$P$2)&gt;=0,IF(LEN(TEXT(Rapportage!I1463*100,"000000"))=3,_xlfn.CONCAT(0,TEXT(Rapportage!I1463*100,"000.""00")),TEXT(Rapportage!I1463*100,"000"".""00")),""""))</f>
        <v/>
      </c>
      <c r="K1463" s="15">
        <f>ROUND(Rapportage!H1463,2)</f>
        <v>0</v>
      </c>
      <c r="O1463" t="s">
        <v>1497</v>
      </c>
      <c r="P1463">
        <v>1462</v>
      </c>
    </row>
    <row r="1464" spans="1:16" x14ac:dyDescent="0.25">
      <c r="A1464" t="str">
        <f>IF(LEN(Rapportage!A1464)="","",Rapportage!A1464&amp;REPT(" ",10-MIN(10,LEN(Rapportage!A1464))))</f>
        <v xml:space="preserve">          </v>
      </c>
      <c r="B1464" t="str">
        <f>IF(Rapportage!B1464=0,"",_xlfn.CONCAT(REPT("0",7-LEN(Rapportage!B1464)),Rapportage!B1464))</f>
        <v/>
      </c>
      <c r="C1464" t="str">
        <f>IF(Rapportage!C1464=0,"",IF(ISNUMBER(SEARCH("-",Rapportage!C1464)),_xlfn.CONCAT(REPT("0",7-LEN(LEFT(Rapportage!C1464,SEARCH("-",Rapportage!C1464)-1))),LEFT(Rapportage!C1464,SEARCH("-",Rapportage!C1464)-1)),_xlfn.CONCAT(REPT("0",7-LEN(Rapportage!C1464)),Rapportage!C1464)))</f>
        <v/>
      </c>
      <c r="E1464" t="s">
        <v>3999</v>
      </c>
      <c r="F1464" t="str">
        <f>IF(Rapportage!E1464="","",_xlfn.CONCAT(REPT("0",4-LEN(Rapportage!E1464)),Rapportage!E1464))</f>
        <v/>
      </c>
      <c r="G1464" s="10" t="str">
        <f>IF(Rapportage!F1464 ="0","  ", "  ")</f>
        <v xml:space="preserve">  </v>
      </c>
      <c r="H1464" s="10" t="str">
        <f>Rapportage!G1464 &amp; REPT(" ",4-MIN(4,LEN(Rapportage!G1464)))</f>
        <v xml:space="preserve">    </v>
      </c>
      <c r="I1464" s="10" t="str">
        <f>IF(Rapportage!H1464="","",IF(($Q$2-$P$2)&gt;=0,IF(LEN(TEXT(K1464*100,"00000000"))=3,_xlfn.CONCAT(0,TEXT(K1464*100,"000000.""00")),TEXT(K1464*100,"000000"".""00")),""""))</f>
        <v/>
      </c>
      <c r="J1464" s="10" t="str">
        <f>IF(Rapportage!I1464="","",IF(($Q$2-$P$2)&gt;=0,IF(LEN(TEXT(Rapportage!I1464*100,"000000"))=3,_xlfn.CONCAT(0,TEXT(Rapportage!I1464*100,"000.""00")),TEXT(Rapportage!I1464*100,"000"".""00")),""""))</f>
        <v/>
      </c>
      <c r="K1464" s="15">
        <f>ROUND(Rapportage!H1464,2)</f>
        <v>0</v>
      </c>
      <c r="O1464" t="s">
        <v>1498</v>
      </c>
      <c r="P1464">
        <v>1463</v>
      </c>
    </row>
    <row r="1465" spans="1:16" x14ac:dyDescent="0.25">
      <c r="A1465" t="str">
        <f>IF(LEN(Rapportage!A1465)="","",Rapportage!A1465&amp;REPT(" ",10-MIN(10,LEN(Rapportage!A1465))))</f>
        <v xml:space="preserve">          </v>
      </c>
      <c r="B1465" t="str">
        <f>IF(Rapportage!B1465=0,"",_xlfn.CONCAT(REPT("0",7-LEN(Rapportage!B1465)),Rapportage!B1465))</f>
        <v/>
      </c>
      <c r="C1465" t="str">
        <f>IF(Rapportage!C1465=0,"",IF(ISNUMBER(SEARCH("-",Rapportage!C1465)),_xlfn.CONCAT(REPT("0",7-LEN(LEFT(Rapportage!C1465,SEARCH("-",Rapportage!C1465)-1))),LEFT(Rapportage!C1465,SEARCH("-",Rapportage!C1465)-1)),_xlfn.CONCAT(REPT("0",7-LEN(Rapportage!C1465)),Rapportage!C1465)))</f>
        <v/>
      </c>
      <c r="E1465" t="s">
        <v>4000</v>
      </c>
      <c r="F1465" t="str">
        <f>IF(Rapportage!E1465="","",_xlfn.CONCAT(REPT("0",4-LEN(Rapportage!E1465)),Rapportage!E1465))</f>
        <v/>
      </c>
      <c r="G1465" s="10" t="str">
        <f>IF(Rapportage!F1465 ="0","  ", "  ")</f>
        <v xml:space="preserve">  </v>
      </c>
      <c r="H1465" s="10" t="str">
        <f>Rapportage!G1465 &amp; REPT(" ",4-MIN(4,LEN(Rapportage!G1465)))</f>
        <v xml:space="preserve">    </v>
      </c>
      <c r="I1465" s="10" t="str">
        <f>IF(Rapportage!H1465="","",IF(($Q$2-$P$2)&gt;=0,IF(LEN(TEXT(K1465*100,"00000000"))=3,_xlfn.CONCAT(0,TEXT(K1465*100,"000000.""00")),TEXT(K1465*100,"000000"".""00")),""""))</f>
        <v/>
      </c>
      <c r="J1465" s="10" t="str">
        <f>IF(Rapportage!I1465="","",IF(($Q$2-$P$2)&gt;=0,IF(LEN(TEXT(Rapportage!I1465*100,"000000"))=3,_xlfn.CONCAT(0,TEXT(Rapportage!I1465*100,"000.""00")),TEXT(Rapportage!I1465*100,"000"".""00")),""""))</f>
        <v/>
      </c>
      <c r="K1465" s="15">
        <f>ROUND(Rapportage!H1465,2)</f>
        <v>0</v>
      </c>
      <c r="O1465" t="s">
        <v>1499</v>
      </c>
      <c r="P1465">
        <v>1464</v>
      </c>
    </row>
    <row r="1466" spans="1:16" x14ac:dyDescent="0.25">
      <c r="A1466" t="str">
        <f>IF(LEN(Rapportage!A1466)="","",Rapportage!A1466&amp;REPT(" ",10-MIN(10,LEN(Rapportage!A1466))))</f>
        <v xml:space="preserve">          </v>
      </c>
      <c r="B1466" t="str">
        <f>IF(Rapportage!B1466=0,"",_xlfn.CONCAT(REPT("0",7-LEN(Rapportage!B1466)),Rapportage!B1466))</f>
        <v/>
      </c>
      <c r="C1466" t="str">
        <f>IF(Rapportage!C1466=0,"",IF(ISNUMBER(SEARCH("-",Rapportage!C1466)),_xlfn.CONCAT(REPT("0",7-LEN(LEFT(Rapportage!C1466,SEARCH("-",Rapportage!C1466)-1))),LEFT(Rapportage!C1466,SEARCH("-",Rapportage!C1466)-1)),_xlfn.CONCAT(REPT("0",7-LEN(Rapportage!C1466)),Rapportage!C1466)))</f>
        <v/>
      </c>
      <c r="E1466" t="s">
        <v>4001</v>
      </c>
      <c r="F1466" t="str">
        <f>IF(Rapportage!E1466="","",_xlfn.CONCAT(REPT("0",4-LEN(Rapportage!E1466)),Rapportage!E1466))</f>
        <v/>
      </c>
      <c r="G1466" s="10" t="str">
        <f>IF(Rapportage!F1466 ="0","  ", "  ")</f>
        <v xml:space="preserve">  </v>
      </c>
      <c r="H1466" s="10" t="str">
        <f>Rapportage!G1466 &amp; REPT(" ",4-MIN(4,LEN(Rapportage!G1466)))</f>
        <v xml:space="preserve">    </v>
      </c>
      <c r="I1466" s="10" t="str">
        <f>IF(Rapportage!H1466="","",IF(($Q$2-$P$2)&gt;=0,IF(LEN(TEXT(K1466*100,"00000000"))=3,_xlfn.CONCAT(0,TEXT(K1466*100,"000000.""00")),TEXT(K1466*100,"000000"".""00")),""""))</f>
        <v/>
      </c>
      <c r="J1466" s="10" t="str">
        <f>IF(Rapportage!I1466="","",IF(($Q$2-$P$2)&gt;=0,IF(LEN(TEXT(Rapportage!I1466*100,"000000"))=3,_xlfn.CONCAT(0,TEXT(Rapportage!I1466*100,"000.""00")),TEXT(Rapportage!I1466*100,"000"".""00")),""""))</f>
        <v/>
      </c>
      <c r="K1466" s="15">
        <f>ROUND(Rapportage!H1466,2)</f>
        <v>0</v>
      </c>
      <c r="O1466" t="s">
        <v>1500</v>
      </c>
      <c r="P1466">
        <v>1465</v>
      </c>
    </row>
    <row r="1467" spans="1:16" x14ac:dyDescent="0.25">
      <c r="A1467" t="str">
        <f>IF(LEN(Rapportage!A1467)="","",Rapportage!A1467&amp;REPT(" ",10-MIN(10,LEN(Rapportage!A1467))))</f>
        <v xml:space="preserve">          </v>
      </c>
      <c r="B1467" t="str">
        <f>IF(Rapportage!B1467=0,"",_xlfn.CONCAT(REPT("0",7-LEN(Rapportage!B1467)),Rapportage!B1467))</f>
        <v/>
      </c>
      <c r="C1467" t="str">
        <f>IF(Rapportage!C1467=0,"",IF(ISNUMBER(SEARCH("-",Rapportage!C1467)),_xlfn.CONCAT(REPT("0",7-LEN(LEFT(Rapportage!C1467,SEARCH("-",Rapportage!C1467)-1))),LEFT(Rapportage!C1467,SEARCH("-",Rapportage!C1467)-1)),_xlfn.CONCAT(REPT("0",7-LEN(Rapportage!C1467)),Rapportage!C1467)))</f>
        <v/>
      </c>
      <c r="E1467" t="s">
        <v>4002</v>
      </c>
      <c r="F1467" t="str">
        <f>IF(Rapportage!E1467="","",_xlfn.CONCAT(REPT("0",4-LEN(Rapportage!E1467)),Rapportage!E1467))</f>
        <v/>
      </c>
      <c r="G1467" s="10" t="str">
        <f>IF(Rapportage!F1467 ="0","  ", "  ")</f>
        <v xml:space="preserve">  </v>
      </c>
      <c r="H1467" s="10" t="str">
        <f>Rapportage!G1467 &amp; REPT(" ",4-MIN(4,LEN(Rapportage!G1467)))</f>
        <v xml:space="preserve">    </v>
      </c>
      <c r="I1467" s="10" t="str">
        <f>IF(Rapportage!H1467="","",IF(($Q$2-$P$2)&gt;=0,IF(LEN(TEXT(K1467*100,"00000000"))=3,_xlfn.CONCAT(0,TEXT(K1467*100,"000000.""00")),TEXT(K1467*100,"000000"".""00")),""""))</f>
        <v/>
      </c>
      <c r="J1467" s="10" t="str">
        <f>IF(Rapportage!I1467="","",IF(($Q$2-$P$2)&gt;=0,IF(LEN(TEXT(Rapportage!I1467*100,"000000"))=3,_xlfn.CONCAT(0,TEXT(Rapportage!I1467*100,"000.""00")),TEXT(Rapportage!I1467*100,"000"".""00")),""""))</f>
        <v/>
      </c>
      <c r="K1467" s="15">
        <f>ROUND(Rapportage!H1467,2)</f>
        <v>0</v>
      </c>
      <c r="O1467" t="s">
        <v>1501</v>
      </c>
      <c r="P1467">
        <v>1466</v>
      </c>
    </row>
    <row r="1468" spans="1:16" x14ac:dyDescent="0.25">
      <c r="A1468" t="str">
        <f>IF(LEN(Rapportage!A1468)="","",Rapportage!A1468&amp;REPT(" ",10-MIN(10,LEN(Rapportage!A1468))))</f>
        <v xml:space="preserve">          </v>
      </c>
      <c r="B1468" t="str">
        <f>IF(Rapportage!B1468=0,"",_xlfn.CONCAT(REPT("0",7-LEN(Rapportage!B1468)),Rapportage!B1468))</f>
        <v/>
      </c>
      <c r="C1468" t="str">
        <f>IF(Rapportage!C1468=0,"",IF(ISNUMBER(SEARCH("-",Rapportage!C1468)),_xlfn.CONCAT(REPT("0",7-LEN(LEFT(Rapportage!C1468,SEARCH("-",Rapportage!C1468)-1))),LEFT(Rapportage!C1468,SEARCH("-",Rapportage!C1468)-1)),_xlfn.CONCAT(REPT("0",7-LEN(Rapportage!C1468)),Rapportage!C1468)))</f>
        <v/>
      </c>
      <c r="E1468" t="s">
        <v>4003</v>
      </c>
      <c r="F1468" t="str">
        <f>IF(Rapportage!E1468="","",_xlfn.CONCAT(REPT("0",4-LEN(Rapportage!E1468)),Rapportage!E1468))</f>
        <v/>
      </c>
      <c r="G1468" s="10" t="str">
        <f>IF(Rapportage!F1468 ="0","  ", "  ")</f>
        <v xml:space="preserve">  </v>
      </c>
      <c r="H1468" s="10" t="str">
        <f>Rapportage!G1468 &amp; REPT(" ",4-MIN(4,LEN(Rapportage!G1468)))</f>
        <v xml:space="preserve">    </v>
      </c>
      <c r="I1468" s="10" t="str">
        <f>IF(Rapportage!H1468="","",IF(($Q$2-$P$2)&gt;=0,IF(LEN(TEXT(K1468*100,"00000000"))=3,_xlfn.CONCAT(0,TEXT(K1468*100,"000000.""00")),TEXT(K1468*100,"000000"".""00")),""""))</f>
        <v/>
      </c>
      <c r="J1468" s="10" t="str">
        <f>IF(Rapportage!I1468="","",IF(($Q$2-$P$2)&gt;=0,IF(LEN(TEXT(Rapportage!I1468*100,"000000"))=3,_xlfn.CONCAT(0,TEXT(Rapportage!I1468*100,"000.""00")),TEXT(Rapportage!I1468*100,"000"".""00")),""""))</f>
        <v/>
      </c>
      <c r="K1468" s="15">
        <f>ROUND(Rapportage!H1468,2)</f>
        <v>0</v>
      </c>
      <c r="O1468" t="s">
        <v>1502</v>
      </c>
      <c r="P1468">
        <v>1467</v>
      </c>
    </row>
    <row r="1469" spans="1:16" x14ac:dyDescent="0.25">
      <c r="A1469" t="str">
        <f>IF(LEN(Rapportage!A1469)="","",Rapportage!A1469&amp;REPT(" ",10-MIN(10,LEN(Rapportage!A1469))))</f>
        <v xml:space="preserve">          </v>
      </c>
      <c r="B1469" t="str">
        <f>IF(Rapportage!B1469=0,"",_xlfn.CONCAT(REPT("0",7-LEN(Rapportage!B1469)),Rapportage!B1469))</f>
        <v/>
      </c>
      <c r="C1469" t="str">
        <f>IF(Rapportage!C1469=0,"",IF(ISNUMBER(SEARCH("-",Rapportage!C1469)),_xlfn.CONCAT(REPT("0",7-LEN(LEFT(Rapportage!C1469,SEARCH("-",Rapportage!C1469)-1))),LEFT(Rapportage!C1469,SEARCH("-",Rapportage!C1469)-1)),_xlfn.CONCAT(REPT("0",7-LEN(Rapportage!C1469)),Rapportage!C1469)))</f>
        <v/>
      </c>
      <c r="E1469" t="s">
        <v>4004</v>
      </c>
      <c r="F1469" t="str">
        <f>IF(Rapportage!E1469="","",_xlfn.CONCAT(REPT("0",4-LEN(Rapportage!E1469)),Rapportage!E1469))</f>
        <v/>
      </c>
      <c r="G1469" s="10" t="str">
        <f>IF(Rapportage!F1469 ="0","  ", "  ")</f>
        <v xml:space="preserve">  </v>
      </c>
      <c r="H1469" s="10" t="str">
        <f>Rapportage!G1469 &amp; REPT(" ",4-MIN(4,LEN(Rapportage!G1469)))</f>
        <v xml:space="preserve">    </v>
      </c>
      <c r="I1469" s="10" t="str">
        <f>IF(Rapportage!H1469="","",IF(($Q$2-$P$2)&gt;=0,IF(LEN(TEXT(K1469*100,"00000000"))=3,_xlfn.CONCAT(0,TEXT(K1469*100,"000000.""00")),TEXT(K1469*100,"000000"".""00")),""""))</f>
        <v/>
      </c>
      <c r="J1469" s="10" t="str">
        <f>IF(Rapportage!I1469="","",IF(($Q$2-$P$2)&gt;=0,IF(LEN(TEXT(Rapportage!I1469*100,"000000"))=3,_xlfn.CONCAT(0,TEXT(Rapportage!I1469*100,"000.""00")),TEXT(Rapportage!I1469*100,"000"".""00")),""""))</f>
        <v/>
      </c>
      <c r="K1469" s="15">
        <f>ROUND(Rapportage!H1469,2)</f>
        <v>0</v>
      </c>
      <c r="O1469" t="s">
        <v>1503</v>
      </c>
      <c r="P1469">
        <v>1468</v>
      </c>
    </row>
    <row r="1470" spans="1:16" x14ac:dyDescent="0.25">
      <c r="A1470" t="str">
        <f>IF(LEN(Rapportage!A1470)="","",Rapportage!A1470&amp;REPT(" ",10-MIN(10,LEN(Rapportage!A1470))))</f>
        <v xml:space="preserve">          </v>
      </c>
      <c r="B1470" t="str">
        <f>IF(Rapportage!B1470=0,"",_xlfn.CONCAT(REPT("0",7-LEN(Rapportage!B1470)),Rapportage!B1470))</f>
        <v/>
      </c>
      <c r="C1470" t="str">
        <f>IF(Rapportage!C1470=0,"",IF(ISNUMBER(SEARCH("-",Rapportage!C1470)),_xlfn.CONCAT(REPT("0",7-LEN(LEFT(Rapportage!C1470,SEARCH("-",Rapportage!C1470)-1))),LEFT(Rapportage!C1470,SEARCH("-",Rapportage!C1470)-1)),_xlfn.CONCAT(REPT("0",7-LEN(Rapportage!C1470)),Rapportage!C1470)))</f>
        <v/>
      </c>
      <c r="E1470" t="s">
        <v>4005</v>
      </c>
      <c r="F1470" t="str">
        <f>IF(Rapportage!E1470="","",_xlfn.CONCAT(REPT("0",4-LEN(Rapportage!E1470)),Rapportage!E1470))</f>
        <v/>
      </c>
      <c r="G1470" s="10" t="str">
        <f>IF(Rapportage!F1470 ="0","  ", "  ")</f>
        <v xml:space="preserve">  </v>
      </c>
      <c r="H1470" s="10" t="str">
        <f>Rapportage!G1470 &amp; REPT(" ",4-MIN(4,LEN(Rapportage!G1470)))</f>
        <v xml:space="preserve">    </v>
      </c>
      <c r="I1470" s="10" t="str">
        <f>IF(Rapportage!H1470="","",IF(($Q$2-$P$2)&gt;=0,IF(LEN(TEXT(K1470*100,"00000000"))=3,_xlfn.CONCAT(0,TEXT(K1470*100,"000000.""00")),TEXT(K1470*100,"000000"".""00")),""""))</f>
        <v/>
      </c>
      <c r="J1470" s="10" t="str">
        <f>IF(Rapportage!I1470="","",IF(($Q$2-$P$2)&gt;=0,IF(LEN(TEXT(Rapportage!I1470*100,"000000"))=3,_xlfn.CONCAT(0,TEXT(Rapportage!I1470*100,"000.""00")),TEXT(Rapportage!I1470*100,"000"".""00")),""""))</f>
        <v/>
      </c>
      <c r="K1470" s="15">
        <f>ROUND(Rapportage!H1470,2)</f>
        <v>0</v>
      </c>
      <c r="O1470" t="s">
        <v>1504</v>
      </c>
      <c r="P1470">
        <v>1469</v>
      </c>
    </row>
    <row r="1471" spans="1:16" x14ac:dyDescent="0.25">
      <c r="A1471" t="str">
        <f>IF(LEN(Rapportage!A1471)="","",Rapportage!A1471&amp;REPT(" ",10-MIN(10,LEN(Rapportage!A1471))))</f>
        <v xml:space="preserve">          </v>
      </c>
      <c r="B1471" t="str">
        <f>IF(Rapportage!B1471=0,"",_xlfn.CONCAT(REPT("0",7-LEN(Rapportage!B1471)),Rapportage!B1471))</f>
        <v/>
      </c>
      <c r="C1471" t="str">
        <f>IF(Rapportage!C1471=0,"",IF(ISNUMBER(SEARCH("-",Rapportage!C1471)),_xlfn.CONCAT(REPT("0",7-LEN(LEFT(Rapportage!C1471,SEARCH("-",Rapportage!C1471)-1))),LEFT(Rapportage!C1471,SEARCH("-",Rapportage!C1471)-1)),_xlfn.CONCAT(REPT("0",7-LEN(Rapportage!C1471)),Rapportage!C1471)))</f>
        <v/>
      </c>
      <c r="E1471" t="s">
        <v>4006</v>
      </c>
      <c r="F1471" t="str">
        <f>IF(Rapportage!E1471="","",_xlfn.CONCAT(REPT("0",4-LEN(Rapportage!E1471)),Rapportage!E1471))</f>
        <v/>
      </c>
      <c r="G1471" s="10" t="str">
        <f>IF(Rapportage!F1471 ="0","  ", "  ")</f>
        <v xml:space="preserve">  </v>
      </c>
      <c r="H1471" s="10" t="str">
        <f>Rapportage!G1471 &amp; REPT(" ",4-MIN(4,LEN(Rapportage!G1471)))</f>
        <v xml:space="preserve">    </v>
      </c>
      <c r="I1471" s="10" t="str">
        <f>IF(Rapportage!H1471="","",IF(($Q$2-$P$2)&gt;=0,IF(LEN(TEXT(K1471*100,"00000000"))=3,_xlfn.CONCAT(0,TEXT(K1471*100,"000000.""00")),TEXT(K1471*100,"000000"".""00")),""""))</f>
        <v/>
      </c>
      <c r="J1471" s="10" t="str">
        <f>IF(Rapportage!I1471="","",IF(($Q$2-$P$2)&gt;=0,IF(LEN(TEXT(Rapportage!I1471*100,"000000"))=3,_xlfn.CONCAT(0,TEXT(Rapportage!I1471*100,"000.""00")),TEXT(Rapportage!I1471*100,"000"".""00")),""""))</f>
        <v/>
      </c>
      <c r="K1471" s="15">
        <f>ROUND(Rapportage!H1471,2)</f>
        <v>0</v>
      </c>
      <c r="O1471" t="s">
        <v>1505</v>
      </c>
      <c r="P1471">
        <v>1470</v>
      </c>
    </row>
    <row r="1472" spans="1:16" x14ac:dyDescent="0.25">
      <c r="A1472" t="str">
        <f>IF(LEN(Rapportage!A1472)="","",Rapportage!A1472&amp;REPT(" ",10-MIN(10,LEN(Rapportage!A1472))))</f>
        <v xml:space="preserve">          </v>
      </c>
      <c r="B1472" t="str">
        <f>IF(Rapportage!B1472=0,"",_xlfn.CONCAT(REPT("0",7-LEN(Rapportage!B1472)),Rapportage!B1472))</f>
        <v/>
      </c>
      <c r="C1472" t="str">
        <f>IF(Rapportage!C1472=0,"",IF(ISNUMBER(SEARCH("-",Rapportage!C1472)),_xlfn.CONCAT(REPT("0",7-LEN(LEFT(Rapportage!C1472,SEARCH("-",Rapportage!C1472)-1))),LEFT(Rapportage!C1472,SEARCH("-",Rapportage!C1472)-1)),_xlfn.CONCAT(REPT("0",7-LEN(Rapportage!C1472)),Rapportage!C1472)))</f>
        <v/>
      </c>
      <c r="E1472" t="s">
        <v>4007</v>
      </c>
      <c r="F1472" t="str">
        <f>IF(Rapportage!E1472="","",_xlfn.CONCAT(REPT("0",4-LEN(Rapportage!E1472)),Rapportage!E1472))</f>
        <v/>
      </c>
      <c r="G1472" s="10" t="str">
        <f>IF(Rapportage!F1472 ="0","  ", "  ")</f>
        <v xml:space="preserve">  </v>
      </c>
      <c r="H1472" s="10" t="str">
        <f>Rapportage!G1472 &amp; REPT(" ",4-MIN(4,LEN(Rapportage!G1472)))</f>
        <v xml:space="preserve">    </v>
      </c>
      <c r="I1472" s="10" t="str">
        <f>IF(Rapportage!H1472="","",IF(($Q$2-$P$2)&gt;=0,IF(LEN(TEXT(K1472*100,"00000000"))=3,_xlfn.CONCAT(0,TEXT(K1472*100,"000000.""00")),TEXT(K1472*100,"000000"".""00")),""""))</f>
        <v/>
      </c>
      <c r="J1472" s="10" t="str">
        <f>IF(Rapportage!I1472="","",IF(($Q$2-$P$2)&gt;=0,IF(LEN(TEXT(Rapportage!I1472*100,"000000"))=3,_xlfn.CONCAT(0,TEXT(Rapportage!I1472*100,"000.""00")),TEXT(Rapportage!I1472*100,"000"".""00")),""""))</f>
        <v/>
      </c>
      <c r="K1472" s="15">
        <f>ROUND(Rapportage!H1472,2)</f>
        <v>0</v>
      </c>
      <c r="O1472" t="s">
        <v>1506</v>
      </c>
      <c r="P1472">
        <v>1471</v>
      </c>
    </row>
    <row r="1473" spans="1:16" x14ac:dyDescent="0.25">
      <c r="A1473" t="str">
        <f>IF(LEN(Rapportage!A1473)="","",Rapportage!A1473&amp;REPT(" ",10-MIN(10,LEN(Rapportage!A1473))))</f>
        <v xml:space="preserve">          </v>
      </c>
      <c r="B1473" t="str">
        <f>IF(Rapportage!B1473=0,"",_xlfn.CONCAT(REPT("0",7-LEN(Rapportage!B1473)),Rapportage!B1473))</f>
        <v/>
      </c>
      <c r="C1473" t="str">
        <f>IF(Rapportage!C1473=0,"",IF(ISNUMBER(SEARCH("-",Rapportage!C1473)),_xlfn.CONCAT(REPT("0",7-LEN(LEFT(Rapportage!C1473,SEARCH("-",Rapportage!C1473)-1))),LEFT(Rapportage!C1473,SEARCH("-",Rapportage!C1473)-1)),_xlfn.CONCAT(REPT("0",7-LEN(Rapportage!C1473)),Rapportage!C1473)))</f>
        <v/>
      </c>
      <c r="E1473" t="s">
        <v>4008</v>
      </c>
      <c r="F1473" t="str">
        <f>IF(Rapportage!E1473="","",_xlfn.CONCAT(REPT("0",4-LEN(Rapportage!E1473)),Rapportage!E1473))</f>
        <v/>
      </c>
      <c r="G1473" s="10" t="str">
        <f>IF(Rapportage!F1473 ="0","  ", "  ")</f>
        <v xml:space="preserve">  </v>
      </c>
      <c r="H1473" s="10" t="str">
        <f>Rapportage!G1473 &amp; REPT(" ",4-MIN(4,LEN(Rapportage!G1473)))</f>
        <v xml:space="preserve">    </v>
      </c>
      <c r="I1473" s="10" t="str">
        <f>IF(Rapportage!H1473="","",IF(($Q$2-$P$2)&gt;=0,IF(LEN(TEXT(K1473*100,"00000000"))=3,_xlfn.CONCAT(0,TEXT(K1473*100,"000000.""00")),TEXT(K1473*100,"000000"".""00")),""""))</f>
        <v/>
      </c>
      <c r="J1473" s="10" t="str">
        <f>IF(Rapportage!I1473="","",IF(($Q$2-$P$2)&gt;=0,IF(LEN(TEXT(Rapportage!I1473*100,"000000"))=3,_xlfn.CONCAT(0,TEXT(Rapportage!I1473*100,"000.""00")),TEXT(Rapportage!I1473*100,"000"".""00")),""""))</f>
        <v/>
      </c>
      <c r="K1473" s="15">
        <f>ROUND(Rapportage!H1473,2)</f>
        <v>0</v>
      </c>
      <c r="O1473" t="s">
        <v>1507</v>
      </c>
      <c r="P1473">
        <v>1472</v>
      </c>
    </row>
    <row r="1474" spans="1:16" x14ac:dyDescent="0.25">
      <c r="A1474" t="str">
        <f>IF(LEN(Rapportage!A1474)="","",Rapportage!A1474&amp;REPT(" ",10-MIN(10,LEN(Rapportage!A1474))))</f>
        <v xml:space="preserve">          </v>
      </c>
      <c r="B1474" t="str">
        <f>IF(Rapportage!B1474=0,"",_xlfn.CONCAT(REPT("0",7-LEN(Rapportage!B1474)),Rapportage!B1474))</f>
        <v/>
      </c>
      <c r="C1474" t="str">
        <f>IF(Rapportage!C1474=0,"",IF(ISNUMBER(SEARCH("-",Rapportage!C1474)),_xlfn.CONCAT(REPT("0",7-LEN(LEFT(Rapportage!C1474,SEARCH("-",Rapportage!C1474)-1))),LEFT(Rapportage!C1474,SEARCH("-",Rapportage!C1474)-1)),_xlfn.CONCAT(REPT("0",7-LEN(Rapportage!C1474)),Rapportage!C1474)))</f>
        <v/>
      </c>
      <c r="E1474" t="s">
        <v>4009</v>
      </c>
      <c r="F1474" t="str">
        <f>IF(Rapportage!E1474="","",_xlfn.CONCAT(REPT("0",4-LEN(Rapportage!E1474)),Rapportage!E1474))</f>
        <v/>
      </c>
      <c r="G1474" s="10" t="str">
        <f>IF(Rapportage!F1474 ="0","  ", "  ")</f>
        <v xml:space="preserve">  </v>
      </c>
      <c r="H1474" s="10" t="str">
        <f>Rapportage!G1474 &amp; REPT(" ",4-MIN(4,LEN(Rapportage!G1474)))</f>
        <v xml:space="preserve">    </v>
      </c>
      <c r="I1474" s="10" t="str">
        <f>IF(Rapportage!H1474="","",IF(($Q$2-$P$2)&gt;=0,IF(LEN(TEXT(K1474*100,"00000000"))=3,_xlfn.CONCAT(0,TEXT(K1474*100,"000000.""00")),TEXT(K1474*100,"000000"".""00")),""""))</f>
        <v/>
      </c>
      <c r="J1474" s="10" t="str">
        <f>IF(Rapportage!I1474="","",IF(($Q$2-$P$2)&gt;=0,IF(LEN(TEXT(Rapportage!I1474*100,"000000"))=3,_xlfn.CONCAT(0,TEXT(Rapportage!I1474*100,"000.""00")),TEXT(Rapportage!I1474*100,"000"".""00")),""""))</f>
        <v/>
      </c>
      <c r="K1474" s="15">
        <f>ROUND(Rapportage!H1474,2)</f>
        <v>0</v>
      </c>
      <c r="O1474" t="s">
        <v>1508</v>
      </c>
      <c r="P1474">
        <v>1473</v>
      </c>
    </row>
    <row r="1475" spans="1:16" x14ac:dyDescent="0.25">
      <c r="A1475" t="str">
        <f>IF(LEN(Rapportage!A1475)="","",Rapportage!A1475&amp;REPT(" ",10-MIN(10,LEN(Rapportage!A1475))))</f>
        <v xml:space="preserve">          </v>
      </c>
      <c r="B1475" t="str">
        <f>IF(Rapportage!B1475=0,"",_xlfn.CONCAT(REPT("0",7-LEN(Rapportage!B1475)),Rapportage!B1475))</f>
        <v/>
      </c>
      <c r="C1475" t="str">
        <f>IF(Rapportage!C1475=0,"",IF(ISNUMBER(SEARCH("-",Rapportage!C1475)),_xlfn.CONCAT(REPT("0",7-LEN(LEFT(Rapportage!C1475,SEARCH("-",Rapportage!C1475)-1))),LEFT(Rapportage!C1475,SEARCH("-",Rapportage!C1475)-1)),_xlfn.CONCAT(REPT("0",7-LEN(Rapportage!C1475)),Rapportage!C1475)))</f>
        <v/>
      </c>
      <c r="E1475" t="s">
        <v>4010</v>
      </c>
      <c r="F1475" t="str">
        <f>IF(Rapportage!E1475="","",_xlfn.CONCAT(REPT("0",4-LEN(Rapportage!E1475)),Rapportage!E1475))</f>
        <v/>
      </c>
      <c r="G1475" s="10" t="str">
        <f>IF(Rapportage!F1475 ="0","  ", "  ")</f>
        <v xml:space="preserve">  </v>
      </c>
      <c r="H1475" s="10" t="str">
        <f>Rapportage!G1475 &amp; REPT(" ",4-MIN(4,LEN(Rapportage!G1475)))</f>
        <v xml:space="preserve">    </v>
      </c>
      <c r="I1475" s="10" t="str">
        <f>IF(Rapportage!H1475="","",IF(($Q$2-$P$2)&gt;=0,IF(LEN(TEXT(K1475*100,"00000000"))=3,_xlfn.CONCAT(0,TEXT(K1475*100,"000000.""00")),TEXT(K1475*100,"000000"".""00")),""""))</f>
        <v/>
      </c>
      <c r="J1475" s="10" t="str">
        <f>IF(Rapportage!I1475="","",IF(($Q$2-$P$2)&gt;=0,IF(LEN(TEXT(Rapportage!I1475*100,"000000"))=3,_xlfn.CONCAT(0,TEXT(Rapportage!I1475*100,"000.""00")),TEXT(Rapportage!I1475*100,"000"".""00")),""""))</f>
        <v/>
      </c>
      <c r="K1475" s="15">
        <f>ROUND(Rapportage!H1475,2)</f>
        <v>0</v>
      </c>
      <c r="O1475" t="s">
        <v>1509</v>
      </c>
      <c r="P1475">
        <v>1474</v>
      </c>
    </row>
    <row r="1476" spans="1:16" x14ac:dyDescent="0.25">
      <c r="A1476" t="str">
        <f>IF(LEN(Rapportage!A1476)="","",Rapportage!A1476&amp;REPT(" ",10-MIN(10,LEN(Rapportage!A1476))))</f>
        <v xml:space="preserve">          </v>
      </c>
      <c r="B1476" t="str">
        <f>IF(Rapportage!B1476=0,"",_xlfn.CONCAT(REPT("0",7-LEN(Rapportage!B1476)),Rapportage!B1476))</f>
        <v/>
      </c>
      <c r="C1476" t="str">
        <f>IF(Rapportage!C1476=0,"",IF(ISNUMBER(SEARCH("-",Rapportage!C1476)),_xlfn.CONCAT(REPT("0",7-LEN(LEFT(Rapportage!C1476,SEARCH("-",Rapportage!C1476)-1))),LEFT(Rapportage!C1476,SEARCH("-",Rapportage!C1476)-1)),_xlfn.CONCAT(REPT("0",7-LEN(Rapportage!C1476)),Rapportage!C1476)))</f>
        <v/>
      </c>
      <c r="E1476" t="s">
        <v>4011</v>
      </c>
      <c r="F1476" t="str">
        <f>IF(Rapportage!E1476="","",_xlfn.CONCAT(REPT("0",4-LEN(Rapportage!E1476)),Rapportage!E1476))</f>
        <v/>
      </c>
      <c r="G1476" s="10" t="str">
        <f>IF(Rapportage!F1476 ="0","  ", "  ")</f>
        <v xml:space="preserve">  </v>
      </c>
      <c r="H1476" s="10" t="str">
        <f>Rapportage!G1476 &amp; REPT(" ",4-MIN(4,LEN(Rapportage!G1476)))</f>
        <v xml:space="preserve">    </v>
      </c>
      <c r="I1476" s="10" t="str">
        <f>IF(Rapportage!H1476="","",IF(($Q$2-$P$2)&gt;=0,IF(LEN(TEXT(K1476*100,"00000000"))=3,_xlfn.CONCAT(0,TEXT(K1476*100,"000000.""00")),TEXT(K1476*100,"000000"".""00")),""""))</f>
        <v/>
      </c>
      <c r="J1476" s="10" t="str">
        <f>IF(Rapportage!I1476="","",IF(($Q$2-$P$2)&gt;=0,IF(LEN(TEXT(Rapportage!I1476*100,"000000"))=3,_xlfn.CONCAT(0,TEXT(Rapportage!I1476*100,"000.""00")),TEXT(Rapportage!I1476*100,"000"".""00")),""""))</f>
        <v/>
      </c>
      <c r="K1476" s="15">
        <f>ROUND(Rapportage!H1476,2)</f>
        <v>0</v>
      </c>
      <c r="O1476" t="s">
        <v>1510</v>
      </c>
      <c r="P1476">
        <v>1475</v>
      </c>
    </row>
    <row r="1477" spans="1:16" x14ac:dyDescent="0.25">
      <c r="A1477" t="str">
        <f>IF(LEN(Rapportage!A1477)="","",Rapportage!A1477&amp;REPT(" ",10-MIN(10,LEN(Rapportage!A1477))))</f>
        <v xml:space="preserve">          </v>
      </c>
      <c r="B1477" t="str">
        <f>IF(Rapportage!B1477=0,"",_xlfn.CONCAT(REPT("0",7-LEN(Rapportage!B1477)),Rapportage!B1477))</f>
        <v/>
      </c>
      <c r="C1477" t="str">
        <f>IF(Rapportage!C1477=0,"",IF(ISNUMBER(SEARCH("-",Rapportage!C1477)),_xlfn.CONCAT(REPT("0",7-LEN(LEFT(Rapportage!C1477,SEARCH("-",Rapportage!C1477)-1))),LEFT(Rapportage!C1477,SEARCH("-",Rapportage!C1477)-1)),_xlfn.CONCAT(REPT("0",7-LEN(Rapportage!C1477)),Rapportage!C1477)))</f>
        <v/>
      </c>
      <c r="E1477" t="s">
        <v>4012</v>
      </c>
      <c r="F1477" t="str">
        <f>IF(Rapportage!E1477="","",_xlfn.CONCAT(REPT("0",4-LEN(Rapportage!E1477)),Rapportage!E1477))</f>
        <v/>
      </c>
      <c r="G1477" s="10" t="str">
        <f>IF(Rapportage!F1477 ="0","  ", "  ")</f>
        <v xml:space="preserve">  </v>
      </c>
      <c r="H1477" s="10" t="str">
        <f>Rapportage!G1477 &amp; REPT(" ",4-MIN(4,LEN(Rapportage!G1477)))</f>
        <v xml:space="preserve">    </v>
      </c>
      <c r="I1477" s="10" t="str">
        <f>IF(Rapportage!H1477="","",IF(($Q$2-$P$2)&gt;=0,IF(LEN(TEXT(K1477*100,"00000000"))=3,_xlfn.CONCAT(0,TEXT(K1477*100,"000000.""00")),TEXT(K1477*100,"000000"".""00")),""""))</f>
        <v/>
      </c>
      <c r="J1477" s="10" t="str">
        <f>IF(Rapportage!I1477="","",IF(($Q$2-$P$2)&gt;=0,IF(LEN(TEXT(Rapportage!I1477*100,"000000"))=3,_xlfn.CONCAT(0,TEXT(Rapportage!I1477*100,"000.""00")),TEXT(Rapportage!I1477*100,"000"".""00")),""""))</f>
        <v/>
      </c>
      <c r="K1477" s="15">
        <f>ROUND(Rapportage!H1477,2)</f>
        <v>0</v>
      </c>
      <c r="O1477" t="s">
        <v>1511</v>
      </c>
      <c r="P1477">
        <v>1476</v>
      </c>
    </row>
    <row r="1478" spans="1:16" x14ac:dyDescent="0.25">
      <c r="A1478" t="str">
        <f>IF(LEN(Rapportage!A1478)="","",Rapportage!A1478&amp;REPT(" ",10-MIN(10,LEN(Rapportage!A1478))))</f>
        <v xml:space="preserve">          </v>
      </c>
      <c r="B1478" t="str">
        <f>IF(Rapportage!B1478=0,"",_xlfn.CONCAT(REPT("0",7-LEN(Rapportage!B1478)),Rapportage!B1478))</f>
        <v/>
      </c>
      <c r="C1478" t="str">
        <f>IF(Rapportage!C1478=0,"",IF(ISNUMBER(SEARCH("-",Rapportage!C1478)),_xlfn.CONCAT(REPT("0",7-LEN(LEFT(Rapportage!C1478,SEARCH("-",Rapportage!C1478)-1))),LEFT(Rapportage!C1478,SEARCH("-",Rapportage!C1478)-1)),_xlfn.CONCAT(REPT("0",7-LEN(Rapportage!C1478)),Rapportage!C1478)))</f>
        <v/>
      </c>
      <c r="E1478" t="s">
        <v>4013</v>
      </c>
      <c r="F1478" t="str">
        <f>IF(Rapportage!E1478="","",_xlfn.CONCAT(REPT("0",4-LEN(Rapportage!E1478)),Rapportage!E1478))</f>
        <v/>
      </c>
      <c r="G1478" s="10" t="str">
        <f>IF(Rapportage!F1478 ="0","  ", "  ")</f>
        <v xml:space="preserve">  </v>
      </c>
      <c r="H1478" s="10" t="str">
        <f>Rapportage!G1478 &amp; REPT(" ",4-MIN(4,LEN(Rapportage!G1478)))</f>
        <v xml:space="preserve">    </v>
      </c>
      <c r="I1478" s="10" t="str">
        <f>IF(Rapportage!H1478="","",IF(($Q$2-$P$2)&gt;=0,IF(LEN(TEXT(K1478*100,"00000000"))=3,_xlfn.CONCAT(0,TEXT(K1478*100,"000000.""00")),TEXT(K1478*100,"000000"".""00")),""""))</f>
        <v/>
      </c>
      <c r="J1478" s="10" t="str">
        <f>IF(Rapportage!I1478="","",IF(($Q$2-$P$2)&gt;=0,IF(LEN(TEXT(Rapportage!I1478*100,"000000"))=3,_xlfn.CONCAT(0,TEXT(Rapportage!I1478*100,"000.""00")),TEXT(Rapportage!I1478*100,"000"".""00")),""""))</f>
        <v/>
      </c>
      <c r="K1478" s="15">
        <f>ROUND(Rapportage!H1478,2)</f>
        <v>0</v>
      </c>
      <c r="O1478" t="s">
        <v>1512</v>
      </c>
      <c r="P1478">
        <v>1477</v>
      </c>
    </row>
    <row r="1479" spans="1:16" x14ac:dyDescent="0.25">
      <c r="A1479" t="str">
        <f>IF(LEN(Rapportage!A1479)="","",Rapportage!A1479&amp;REPT(" ",10-MIN(10,LEN(Rapportage!A1479))))</f>
        <v xml:space="preserve">          </v>
      </c>
      <c r="B1479" t="str">
        <f>IF(Rapportage!B1479=0,"",_xlfn.CONCAT(REPT("0",7-LEN(Rapportage!B1479)),Rapportage!B1479))</f>
        <v/>
      </c>
      <c r="C1479" t="str">
        <f>IF(Rapportage!C1479=0,"",IF(ISNUMBER(SEARCH("-",Rapportage!C1479)),_xlfn.CONCAT(REPT("0",7-LEN(LEFT(Rapportage!C1479,SEARCH("-",Rapportage!C1479)-1))),LEFT(Rapportage!C1479,SEARCH("-",Rapportage!C1479)-1)),_xlfn.CONCAT(REPT("0",7-LEN(Rapportage!C1479)),Rapportage!C1479)))</f>
        <v/>
      </c>
      <c r="E1479" t="s">
        <v>4014</v>
      </c>
      <c r="F1479" t="str">
        <f>IF(Rapportage!E1479="","",_xlfn.CONCAT(REPT("0",4-LEN(Rapportage!E1479)),Rapportage!E1479))</f>
        <v/>
      </c>
      <c r="G1479" s="10" t="str">
        <f>IF(Rapportage!F1479 ="0","  ", "  ")</f>
        <v xml:space="preserve">  </v>
      </c>
      <c r="H1479" s="10" t="str">
        <f>Rapportage!G1479 &amp; REPT(" ",4-MIN(4,LEN(Rapportage!G1479)))</f>
        <v xml:space="preserve">    </v>
      </c>
      <c r="I1479" s="10" t="str">
        <f>IF(Rapportage!H1479="","",IF(($Q$2-$P$2)&gt;=0,IF(LEN(TEXT(K1479*100,"00000000"))=3,_xlfn.CONCAT(0,TEXT(K1479*100,"000000.""00")),TEXT(K1479*100,"000000"".""00")),""""))</f>
        <v/>
      </c>
      <c r="J1479" s="10" t="str">
        <f>IF(Rapportage!I1479="","",IF(($Q$2-$P$2)&gt;=0,IF(LEN(TEXT(Rapportage!I1479*100,"000000"))=3,_xlfn.CONCAT(0,TEXT(Rapportage!I1479*100,"000.""00")),TEXT(Rapportage!I1479*100,"000"".""00")),""""))</f>
        <v/>
      </c>
      <c r="K1479" s="15">
        <f>ROUND(Rapportage!H1479,2)</f>
        <v>0</v>
      </c>
      <c r="O1479" t="s">
        <v>1513</v>
      </c>
      <c r="P1479">
        <v>1478</v>
      </c>
    </row>
    <row r="1480" spans="1:16" x14ac:dyDescent="0.25">
      <c r="A1480" t="str">
        <f>IF(LEN(Rapportage!A1480)="","",Rapportage!A1480&amp;REPT(" ",10-MIN(10,LEN(Rapportage!A1480))))</f>
        <v xml:space="preserve">          </v>
      </c>
      <c r="B1480" t="str">
        <f>IF(Rapportage!B1480=0,"",_xlfn.CONCAT(REPT("0",7-LEN(Rapportage!B1480)),Rapportage!B1480))</f>
        <v/>
      </c>
      <c r="C1480" t="str">
        <f>IF(Rapportage!C1480=0,"",IF(ISNUMBER(SEARCH("-",Rapportage!C1480)),_xlfn.CONCAT(REPT("0",7-LEN(LEFT(Rapportage!C1480,SEARCH("-",Rapportage!C1480)-1))),LEFT(Rapportage!C1480,SEARCH("-",Rapportage!C1480)-1)),_xlfn.CONCAT(REPT("0",7-LEN(Rapportage!C1480)),Rapportage!C1480)))</f>
        <v/>
      </c>
      <c r="E1480" t="s">
        <v>4015</v>
      </c>
      <c r="F1480" t="str">
        <f>IF(Rapportage!E1480="","",_xlfn.CONCAT(REPT("0",4-LEN(Rapportage!E1480)),Rapportage!E1480))</f>
        <v/>
      </c>
      <c r="G1480" s="10" t="str">
        <f>IF(Rapportage!F1480 ="0","  ", "  ")</f>
        <v xml:space="preserve">  </v>
      </c>
      <c r="H1480" s="10" t="str">
        <f>Rapportage!G1480 &amp; REPT(" ",4-MIN(4,LEN(Rapportage!G1480)))</f>
        <v xml:space="preserve">    </v>
      </c>
      <c r="I1480" s="10" t="str">
        <f>IF(Rapportage!H1480="","",IF(($Q$2-$P$2)&gt;=0,IF(LEN(TEXT(K1480*100,"00000000"))=3,_xlfn.CONCAT(0,TEXT(K1480*100,"000000.""00")),TEXT(K1480*100,"000000"".""00")),""""))</f>
        <v/>
      </c>
      <c r="J1480" s="10" t="str">
        <f>IF(Rapportage!I1480="","",IF(($Q$2-$P$2)&gt;=0,IF(LEN(TEXT(Rapportage!I1480*100,"000000"))=3,_xlfn.CONCAT(0,TEXT(Rapportage!I1480*100,"000.""00")),TEXT(Rapportage!I1480*100,"000"".""00")),""""))</f>
        <v/>
      </c>
      <c r="K1480" s="15">
        <f>ROUND(Rapportage!H1480,2)</f>
        <v>0</v>
      </c>
      <c r="O1480" t="s">
        <v>1514</v>
      </c>
      <c r="P1480">
        <v>1479</v>
      </c>
    </row>
    <row r="1481" spans="1:16" x14ac:dyDescent="0.25">
      <c r="A1481" t="str">
        <f>IF(LEN(Rapportage!A1481)="","",Rapportage!A1481&amp;REPT(" ",10-MIN(10,LEN(Rapportage!A1481))))</f>
        <v xml:space="preserve">          </v>
      </c>
      <c r="B1481" t="str">
        <f>IF(Rapportage!B1481=0,"",_xlfn.CONCAT(REPT("0",7-LEN(Rapportage!B1481)),Rapportage!B1481))</f>
        <v/>
      </c>
      <c r="C1481" t="str">
        <f>IF(Rapportage!C1481=0,"",IF(ISNUMBER(SEARCH("-",Rapportage!C1481)),_xlfn.CONCAT(REPT("0",7-LEN(LEFT(Rapportage!C1481,SEARCH("-",Rapportage!C1481)-1))),LEFT(Rapportage!C1481,SEARCH("-",Rapportage!C1481)-1)),_xlfn.CONCAT(REPT("0",7-LEN(Rapportage!C1481)),Rapportage!C1481)))</f>
        <v/>
      </c>
      <c r="E1481" t="s">
        <v>4016</v>
      </c>
      <c r="F1481" t="str">
        <f>IF(Rapportage!E1481="","",_xlfn.CONCAT(REPT("0",4-LEN(Rapportage!E1481)),Rapportage!E1481))</f>
        <v/>
      </c>
      <c r="G1481" s="10" t="str">
        <f>IF(Rapportage!F1481 ="0","  ", "  ")</f>
        <v xml:space="preserve">  </v>
      </c>
      <c r="H1481" s="10" t="str">
        <f>Rapportage!G1481 &amp; REPT(" ",4-MIN(4,LEN(Rapportage!G1481)))</f>
        <v xml:space="preserve">    </v>
      </c>
      <c r="I1481" s="10" t="str">
        <f>IF(Rapportage!H1481="","",IF(($Q$2-$P$2)&gt;=0,IF(LEN(TEXT(K1481*100,"00000000"))=3,_xlfn.CONCAT(0,TEXT(K1481*100,"000000.""00")),TEXT(K1481*100,"000000"".""00")),""""))</f>
        <v/>
      </c>
      <c r="J1481" s="10" t="str">
        <f>IF(Rapportage!I1481="","",IF(($Q$2-$P$2)&gt;=0,IF(LEN(TEXT(Rapportage!I1481*100,"000000"))=3,_xlfn.CONCAT(0,TEXT(Rapportage!I1481*100,"000.""00")),TEXT(Rapportage!I1481*100,"000"".""00")),""""))</f>
        <v/>
      </c>
      <c r="K1481" s="15">
        <f>ROUND(Rapportage!H1481,2)</f>
        <v>0</v>
      </c>
      <c r="O1481" t="s">
        <v>1515</v>
      </c>
      <c r="P1481">
        <v>1480</v>
      </c>
    </row>
    <row r="1482" spans="1:16" x14ac:dyDescent="0.25">
      <c r="A1482" t="str">
        <f>IF(LEN(Rapportage!A1482)="","",Rapportage!A1482&amp;REPT(" ",10-MIN(10,LEN(Rapportage!A1482))))</f>
        <v xml:space="preserve">          </v>
      </c>
      <c r="B1482" t="str">
        <f>IF(Rapportage!B1482=0,"",_xlfn.CONCAT(REPT("0",7-LEN(Rapportage!B1482)),Rapportage!B1482))</f>
        <v/>
      </c>
      <c r="C1482" t="str">
        <f>IF(Rapportage!C1482=0,"",IF(ISNUMBER(SEARCH("-",Rapportage!C1482)),_xlfn.CONCAT(REPT("0",7-LEN(LEFT(Rapportage!C1482,SEARCH("-",Rapportage!C1482)-1))),LEFT(Rapportage!C1482,SEARCH("-",Rapportage!C1482)-1)),_xlfn.CONCAT(REPT("0",7-LEN(Rapportage!C1482)),Rapportage!C1482)))</f>
        <v/>
      </c>
      <c r="E1482" t="s">
        <v>4017</v>
      </c>
      <c r="F1482" t="str">
        <f>IF(Rapportage!E1482="","",_xlfn.CONCAT(REPT("0",4-LEN(Rapportage!E1482)),Rapportage!E1482))</f>
        <v/>
      </c>
      <c r="G1482" s="10" t="str">
        <f>IF(Rapportage!F1482 ="0","  ", "  ")</f>
        <v xml:space="preserve">  </v>
      </c>
      <c r="H1482" s="10" t="str">
        <f>Rapportage!G1482 &amp; REPT(" ",4-MIN(4,LEN(Rapportage!G1482)))</f>
        <v xml:space="preserve">    </v>
      </c>
      <c r="I1482" s="10" t="str">
        <f>IF(Rapportage!H1482="","",IF(($Q$2-$P$2)&gt;=0,IF(LEN(TEXT(K1482*100,"00000000"))=3,_xlfn.CONCAT(0,TEXT(K1482*100,"000000.""00")),TEXT(K1482*100,"000000"".""00")),""""))</f>
        <v/>
      </c>
      <c r="J1482" s="10" t="str">
        <f>IF(Rapportage!I1482="","",IF(($Q$2-$P$2)&gt;=0,IF(LEN(TEXT(Rapportage!I1482*100,"000000"))=3,_xlfn.CONCAT(0,TEXT(Rapportage!I1482*100,"000.""00")),TEXT(Rapportage!I1482*100,"000"".""00")),""""))</f>
        <v/>
      </c>
      <c r="K1482" s="15">
        <f>ROUND(Rapportage!H1482,2)</f>
        <v>0</v>
      </c>
      <c r="O1482" t="s">
        <v>1516</v>
      </c>
      <c r="P1482">
        <v>1481</v>
      </c>
    </row>
    <row r="1483" spans="1:16" x14ac:dyDescent="0.25">
      <c r="A1483" t="str">
        <f>IF(LEN(Rapportage!A1483)="","",Rapportage!A1483&amp;REPT(" ",10-MIN(10,LEN(Rapportage!A1483))))</f>
        <v xml:space="preserve">          </v>
      </c>
      <c r="B1483" t="str">
        <f>IF(Rapportage!B1483=0,"",_xlfn.CONCAT(REPT("0",7-LEN(Rapportage!B1483)),Rapportage!B1483))</f>
        <v/>
      </c>
      <c r="C1483" t="str">
        <f>IF(Rapportage!C1483=0,"",IF(ISNUMBER(SEARCH("-",Rapportage!C1483)),_xlfn.CONCAT(REPT("0",7-LEN(LEFT(Rapportage!C1483,SEARCH("-",Rapportage!C1483)-1))),LEFT(Rapportage!C1483,SEARCH("-",Rapportage!C1483)-1)),_xlfn.CONCAT(REPT("0",7-LEN(Rapportage!C1483)),Rapportage!C1483)))</f>
        <v/>
      </c>
      <c r="E1483" t="s">
        <v>4018</v>
      </c>
      <c r="F1483" t="str">
        <f>IF(Rapportage!E1483="","",_xlfn.CONCAT(REPT("0",4-LEN(Rapportage!E1483)),Rapportage!E1483))</f>
        <v/>
      </c>
      <c r="G1483" s="10" t="str">
        <f>IF(Rapportage!F1483 ="0","  ", "  ")</f>
        <v xml:space="preserve">  </v>
      </c>
      <c r="H1483" s="10" t="str">
        <f>Rapportage!G1483 &amp; REPT(" ",4-MIN(4,LEN(Rapportage!G1483)))</f>
        <v xml:space="preserve">    </v>
      </c>
      <c r="I1483" s="10" t="str">
        <f>IF(Rapportage!H1483="","",IF(($Q$2-$P$2)&gt;=0,IF(LEN(TEXT(K1483*100,"00000000"))=3,_xlfn.CONCAT(0,TEXT(K1483*100,"000000.""00")),TEXT(K1483*100,"000000"".""00")),""""))</f>
        <v/>
      </c>
      <c r="J1483" s="10" t="str">
        <f>IF(Rapportage!I1483="","",IF(($Q$2-$P$2)&gt;=0,IF(LEN(TEXT(Rapportage!I1483*100,"000000"))=3,_xlfn.CONCAT(0,TEXT(Rapportage!I1483*100,"000.""00")),TEXT(Rapportage!I1483*100,"000"".""00")),""""))</f>
        <v/>
      </c>
      <c r="K1483" s="15">
        <f>ROUND(Rapportage!H1483,2)</f>
        <v>0</v>
      </c>
      <c r="O1483" t="s">
        <v>1517</v>
      </c>
      <c r="P1483">
        <v>1482</v>
      </c>
    </row>
    <row r="1484" spans="1:16" x14ac:dyDescent="0.25">
      <c r="A1484" t="str">
        <f>IF(LEN(Rapportage!A1484)="","",Rapportage!A1484&amp;REPT(" ",10-MIN(10,LEN(Rapportage!A1484))))</f>
        <v xml:space="preserve">          </v>
      </c>
      <c r="B1484" t="str">
        <f>IF(Rapportage!B1484=0,"",_xlfn.CONCAT(REPT("0",7-LEN(Rapportage!B1484)),Rapportage!B1484))</f>
        <v/>
      </c>
      <c r="C1484" t="str">
        <f>IF(Rapportage!C1484=0,"",IF(ISNUMBER(SEARCH("-",Rapportage!C1484)),_xlfn.CONCAT(REPT("0",7-LEN(LEFT(Rapportage!C1484,SEARCH("-",Rapportage!C1484)-1))),LEFT(Rapportage!C1484,SEARCH("-",Rapportage!C1484)-1)),_xlfn.CONCAT(REPT("0",7-LEN(Rapportage!C1484)),Rapportage!C1484)))</f>
        <v/>
      </c>
      <c r="E1484" t="s">
        <v>4019</v>
      </c>
      <c r="F1484" t="str">
        <f>IF(Rapportage!E1484="","",_xlfn.CONCAT(REPT("0",4-LEN(Rapportage!E1484)),Rapportage!E1484))</f>
        <v/>
      </c>
      <c r="G1484" s="10" t="str">
        <f>IF(Rapportage!F1484 ="0","  ", "  ")</f>
        <v xml:space="preserve">  </v>
      </c>
      <c r="H1484" s="10" t="str">
        <f>Rapportage!G1484 &amp; REPT(" ",4-MIN(4,LEN(Rapportage!G1484)))</f>
        <v xml:space="preserve">    </v>
      </c>
      <c r="I1484" s="10" t="str">
        <f>IF(Rapportage!H1484="","",IF(($Q$2-$P$2)&gt;=0,IF(LEN(TEXT(K1484*100,"00000000"))=3,_xlfn.CONCAT(0,TEXT(K1484*100,"000000.""00")),TEXT(K1484*100,"000000"".""00")),""""))</f>
        <v/>
      </c>
      <c r="J1484" s="10" t="str">
        <f>IF(Rapportage!I1484="","",IF(($Q$2-$P$2)&gt;=0,IF(LEN(TEXT(Rapportage!I1484*100,"000000"))=3,_xlfn.CONCAT(0,TEXT(Rapportage!I1484*100,"000.""00")),TEXT(Rapportage!I1484*100,"000"".""00")),""""))</f>
        <v/>
      </c>
      <c r="K1484" s="15">
        <f>ROUND(Rapportage!H1484,2)</f>
        <v>0</v>
      </c>
      <c r="O1484" t="s">
        <v>1518</v>
      </c>
      <c r="P1484">
        <v>1483</v>
      </c>
    </row>
    <row r="1485" spans="1:16" x14ac:dyDescent="0.25">
      <c r="A1485" t="str">
        <f>IF(LEN(Rapportage!A1485)="","",Rapportage!A1485&amp;REPT(" ",10-MIN(10,LEN(Rapportage!A1485))))</f>
        <v xml:space="preserve">          </v>
      </c>
      <c r="B1485" t="str">
        <f>IF(Rapportage!B1485=0,"",_xlfn.CONCAT(REPT("0",7-LEN(Rapportage!B1485)),Rapportage!B1485))</f>
        <v/>
      </c>
      <c r="C1485" t="str">
        <f>IF(Rapportage!C1485=0,"",IF(ISNUMBER(SEARCH("-",Rapportage!C1485)),_xlfn.CONCAT(REPT("0",7-LEN(LEFT(Rapportage!C1485,SEARCH("-",Rapportage!C1485)-1))),LEFT(Rapportage!C1485,SEARCH("-",Rapportage!C1485)-1)),_xlfn.CONCAT(REPT("0",7-LEN(Rapportage!C1485)),Rapportage!C1485)))</f>
        <v/>
      </c>
      <c r="E1485" t="s">
        <v>4020</v>
      </c>
      <c r="F1485" t="str">
        <f>IF(Rapportage!E1485="","",_xlfn.CONCAT(REPT("0",4-LEN(Rapportage!E1485)),Rapportage!E1485))</f>
        <v/>
      </c>
      <c r="G1485" s="10" t="str">
        <f>IF(Rapportage!F1485 ="0","  ", "  ")</f>
        <v xml:space="preserve">  </v>
      </c>
      <c r="H1485" s="10" t="str">
        <f>Rapportage!G1485 &amp; REPT(" ",4-MIN(4,LEN(Rapportage!G1485)))</f>
        <v xml:space="preserve">    </v>
      </c>
      <c r="I1485" s="10" t="str">
        <f>IF(Rapportage!H1485="","",IF(($Q$2-$P$2)&gt;=0,IF(LEN(TEXT(K1485*100,"00000000"))=3,_xlfn.CONCAT(0,TEXT(K1485*100,"000000.""00")),TEXT(K1485*100,"000000"".""00")),""""))</f>
        <v/>
      </c>
      <c r="J1485" s="10" t="str">
        <f>IF(Rapportage!I1485="","",IF(($Q$2-$P$2)&gt;=0,IF(LEN(TEXT(Rapportage!I1485*100,"000000"))=3,_xlfn.CONCAT(0,TEXT(Rapportage!I1485*100,"000.""00")),TEXT(Rapportage!I1485*100,"000"".""00")),""""))</f>
        <v/>
      </c>
      <c r="K1485" s="15">
        <f>ROUND(Rapportage!H1485,2)</f>
        <v>0</v>
      </c>
      <c r="O1485" t="s">
        <v>1519</v>
      </c>
      <c r="P1485">
        <v>1484</v>
      </c>
    </row>
    <row r="1486" spans="1:16" x14ac:dyDescent="0.25">
      <c r="A1486" t="str">
        <f>IF(LEN(Rapportage!A1486)="","",Rapportage!A1486&amp;REPT(" ",10-MIN(10,LEN(Rapportage!A1486))))</f>
        <v xml:space="preserve">          </v>
      </c>
      <c r="B1486" t="str">
        <f>IF(Rapportage!B1486=0,"",_xlfn.CONCAT(REPT("0",7-LEN(Rapportage!B1486)),Rapportage!B1486))</f>
        <v/>
      </c>
      <c r="C1486" t="str">
        <f>IF(Rapportage!C1486=0,"",IF(ISNUMBER(SEARCH("-",Rapportage!C1486)),_xlfn.CONCAT(REPT("0",7-LEN(LEFT(Rapportage!C1486,SEARCH("-",Rapportage!C1486)-1))),LEFT(Rapportage!C1486,SEARCH("-",Rapportage!C1486)-1)),_xlfn.CONCAT(REPT("0",7-LEN(Rapportage!C1486)),Rapportage!C1486)))</f>
        <v/>
      </c>
      <c r="E1486" t="s">
        <v>4021</v>
      </c>
      <c r="F1486" t="str">
        <f>IF(Rapportage!E1486="","",_xlfn.CONCAT(REPT("0",4-LEN(Rapportage!E1486)),Rapportage!E1486))</f>
        <v/>
      </c>
      <c r="G1486" s="10" t="str">
        <f>IF(Rapportage!F1486 ="0","  ", "  ")</f>
        <v xml:space="preserve">  </v>
      </c>
      <c r="H1486" s="10" t="str">
        <f>Rapportage!G1486 &amp; REPT(" ",4-MIN(4,LEN(Rapportage!G1486)))</f>
        <v xml:space="preserve">    </v>
      </c>
      <c r="I1486" s="10" t="str">
        <f>IF(Rapportage!H1486="","",IF(($Q$2-$P$2)&gt;=0,IF(LEN(TEXT(K1486*100,"00000000"))=3,_xlfn.CONCAT(0,TEXT(K1486*100,"000000.""00")),TEXT(K1486*100,"000000"".""00")),""""))</f>
        <v/>
      </c>
      <c r="J1486" s="10" t="str">
        <f>IF(Rapportage!I1486="","",IF(($Q$2-$P$2)&gt;=0,IF(LEN(TEXT(Rapportage!I1486*100,"000000"))=3,_xlfn.CONCAT(0,TEXT(Rapportage!I1486*100,"000.""00")),TEXT(Rapportage!I1486*100,"000"".""00")),""""))</f>
        <v/>
      </c>
      <c r="K1486" s="15">
        <f>ROUND(Rapportage!H1486,2)</f>
        <v>0</v>
      </c>
      <c r="O1486" t="s">
        <v>1520</v>
      </c>
      <c r="P1486">
        <v>1485</v>
      </c>
    </row>
    <row r="1487" spans="1:16" x14ac:dyDescent="0.25">
      <c r="A1487" t="str">
        <f>IF(LEN(Rapportage!A1487)="","",Rapportage!A1487&amp;REPT(" ",10-MIN(10,LEN(Rapportage!A1487))))</f>
        <v xml:space="preserve">          </v>
      </c>
      <c r="B1487" t="str">
        <f>IF(Rapportage!B1487=0,"",_xlfn.CONCAT(REPT("0",7-LEN(Rapportage!B1487)),Rapportage!B1487))</f>
        <v/>
      </c>
      <c r="C1487" t="str">
        <f>IF(Rapportage!C1487=0,"",IF(ISNUMBER(SEARCH("-",Rapportage!C1487)),_xlfn.CONCAT(REPT("0",7-LEN(LEFT(Rapportage!C1487,SEARCH("-",Rapportage!C1487)-1))),LEFT(Rapportage!C1487,SEARCH("-",Rapportage!C1487)-1)),_xlfn.CONCAT(REPT("0",7-LEN(Rapportage!C1487)),Rapportage!C1487)))</f>
        <v/>
      </c>
      <c r="E1487" t="s">
        <v>4022</v>
      </c>
      <c r="F1487" t="str">
        <f>IF(Rapportage!E1487="","",_xlfn.CONCAT(REPT("0",4-LEN(Rapportage!E1487)),Rapportage!E1487))</f>
        <v/>
      </c>
      <c r="G1487" s="10" t="str">
        <f>IF(Rapportage!F1487 ="0","  ", "  ")</f>
        <v xml:space="preserve">  </v>
      </c>
      <c r="H1487" s="10" t="str">
        <f>Rapportage!G1487 &amp; REPT(" ",4-MIN(4,LEN(Rapportage!G1487)))</f>
        <v xml:space="preserve">    </v>
      </c>
      <c r="I1487" s="10" t="str">
        <f>IF(Rapportage!H1487="","",IF(($Q$2-$P$2)&gt;=0,IF(LEN(TEXT(K1487*100,"00000000"))=3,_xlfn.CONCAT(0,TEXT(K1487*100,"000000.""00")),TEXT(K1487*100,"000000"".""00")),""""))</f>
        <v/>
      </c>
      <c r="J1487" s="10" t="str">
        <f>IF(Rapportage!I1487="","",IF(($Q$2-$P$2)&gt;=0,IF(LEN(TEXT(Rapportage!I1487*100,"000000"))=3,_xlfn.CONCAT(0,TEXT(Rapportage!I1487*100,"000.""00")),TEXT(Rapportage!I1487*100,"000"".""00")),""""))</f>
        <v/>
      </c>
      <c r="K1487" s="15">
        <f>ROUND(Rapportage!H1487,2)</f>
        <v>0</v>
      </c>
      <c r="O1487" t="s">
        <v>1521</v>
      </c>
      <c r="P1487">
        <v>1486</v>
      </c>
    </row>
    <row r="1488" spans="1:16" x14ac:dyDescent="0.25">
      <c r="A1488" t="str">
        <f>IF(LEN(Rapportage!A1488)="","",Rapportage!A1488&amp;REPT(" ",10-MIN(10,LEN(Rapportage!A1488))))</f>
        <v xml:space="preserve">          </v>
      </c>
      <c r="B1488" t="str">
        <f>IF(Rapportage!B1488=0,"",_xlfn.CONCAT(REPT("0",7-LEN(Rapportage!B1488)),Rapportage!B1488))</f>
        <v/>
      </c>
      <c r="C1488" t="str">
        <f>IF(Rapportage!C1488=0,"",IF(ISNUMBER(SEARCH("-",Rapportage!C1488)),_xlfn.CONCAT(REPT("0",7-LEN(LEFT(Rapportage!C1488,SEARCH("-",Rapportage!C1488)-1))),LEFT(Rapportage!C1488,SEARCH("-",Rapportage!C1488)-1)),_xlfn.CONCAT(REPT("0",7-LEN(Rapportage!C1488)),Rapportage!C1488)))</f>
        <v/>
      </c>
      <c r="E1488" t="s">
        <v>4023</v>
      </c>
      <c r="F1488" t="str">
        <f>IF(Rapportage!E1488="","",_xlfn.CONCAT(REPT("0",4-LEN(Rapportage!E1488)),Rapportage!E1488))</f>
        <v/>
      </c>
      <c r="G1488" s="10" t="str">
        <f>IF(Rapportage!F1488 ="0","  ", "  ")</f>
        <v xml:space="preserve">  </v>
      </c>
      <c r="H1488" s="10" t="str">
        <f>Rapportage!G1488 &amp; REPT(" ",4-MIN(4,LEN(Rapportage!G1488)))</f>
        <v xml:space="preserve">    </v>
      </c>
      <c r="I1488" s="10" t="str">
        <f>IF(Rapportage!H1488="","",IF(($Q$2-$P$2)&gt;=0,IF(LEN(TEXT(K1488*100,"00000000"))=3,_xlfn.CONCAT(0,TEXT(K1488*100,"000000.""00")),TEXT(K1488*100,"000000"".""00")),""""))</f>
        <v/>
      </c>
      <c r="J1488" s="10" t="str">
        <f>IF(Rapportage!I1488="","",IF(($Q$2-$P$2)&gt;=0,IF(LEN(TEXT(Rapportage!I1488*100,"000000"))=3,_xlfn.CONCAT(0,TEXT(Rapportage!I1488*100,"000.""00")),TEXT(Rapportage!I1488*100,"000"".""00")),""""))</f>
        <v/>
      </c>
      <c r="K1488" s="15">
        <f>ROUND(Rapportage!H1488,2)</f>
        <v>0</v>
      </c>
      <c r="O1488" t="s">
        <v>1522</v>
      </c>
      <c r="P1488">
        <v>1487</v>
      </c>
    </row>
    <row r="1489" spans="1:16" x14ac:dyDescent="0.25">
      <c r="A1489" t="str">
        <f>IF(LEN(Rapportage!A1489)="","",Rapportage!A1489&amp;REPT(" ",10-MIN(10,LEN(Rapportage!A1489))))</f>
        <v xml:space="preserve">          </v>
      </c>
      <c r="B1489" t="str">
        <f>IF(Rapportage!B1489=0,"",_xlfn.CONCAT(REPT("0",7-LEN(Rapportage!B1489)),Rapportage!B1489))</f>
        <v/>
      </c>
      <c r="C1489" t="str">
        <f>IF(Rapportage!C1489=0,"",IF(ISNUMBER(SEARCH("-",Rapportage!C1489)),_xlfn.CONCAT(REPT("0",7-LEN(LEFT(Rapportage!C1489,SEARCH("-",Rapportage!C1489)-1))),LEFT(Rapportage!C1489,SEARCH("-",Rapportage!C1489)-1)),_xlfn.CONCAT(REPT("0",7-LEN(Rapportage!C1489)),Rapportage!C1489)))</f>
        <v/>
      </c>
      <c r="E1489" t="s">
        <v>4024</v>
      </c>
      <c r="F1489" t="str">
        <f>IF(Rapportage!E1489="","",_xlfn.CONCAT(REPT("0",4-LEN(Rapportage!E1489)),Rapportage!E1489))</f>
        <v/>
      </c>
      <c r="G1489" s="10" t="str">
        <f>IF(Rapportage!F1489 ="0","  ", "  ")</f>
        <v xml:space="preserve">  </v>
      </c>
      <c r="H1489" s="10" t="str">
        <f>Rapportage!G1489 &amp; REPT(" ",4-MIN(4,LEN(Rapportage!G1489)))</f>
        <v xml:space="preserve">    </v>
      </c>
      <c r="I1489" s="10" t="str">
        <f>IF(Rapportage!H1489="","",IF(($Q$2-$P$2)&gt;=0,IF(LEN(TEXT(K1489*100,"00000000"))=3,_xlfn.CONCAT(0,TEXT(K1489*100,"000000.""00")),TEXT(K1489*100,"000000"".""00")),""""))</f>
        <v/>
      </c>
      <c r="J1489" s="10" t="str">
        <f>IF(Rapportage!I1489="","",IF(($Q$2-$P$2)&gt;=0,IF(LEN(TEXT(Rapportage!I1489*100,"000000"))=3,_xlfn.CONCAT(0,TEXT(Rapportage!I1489*100,"000.""00")),TEXT(Rapportage!I1489*100,"000"".""00")),""""))</f>
        <v/>
      </c>
      <c r="K1489" s="15">
        <f>ROUND(Rapportage!H1489,2)</f>
        <v>0</v>
      </c>
      <c r="O1489" t="s">
        <v>1523</v>
      </c>
      <c r="P1489">
        <v>1488</v>
      </c>
    </row>
    <row r="1490" spans="1:16" x14ac:dyDescent="0.25">
      <c r="A1490" t="str">
        <f>IF(LEN(Rapportage!A1490)="","",Rapportage!A1490&amp;REPT(" ",10-MIN(10,LEN(Rapportage!A1490))))</f>
        <v xml:space="preserve">          </v>
      </c>
      <c r="B1490" t="str">
        <f>IF(Rapportage!B1490=0,"",_xlfn.CONCAT(REPT("0",7-LEN(Rapportage!B1490)),Rapportage!B1490))</f>
        <v/>
      </c>
      <c r="C1490" t="str">
        <f>IF(Rapportage!C1490=0,"",IF(ISNUMBER(SEARCH("-",Rapportage!C1490)),_xlfn.CONCAT(REPT("0",7-LEN(LEFT(Rapportage!C1490,SEARCH("-",Rapportage!C1490)-1))),LEFT(Rapportage!C1490,SEARCH("-",Rapportage!C1490)-1)),_xlfn.CONCAT(REPT("0",7-LEN(Rapportage!C1490)),Rapportage!C1490)))</f>
        <v/>
      </c>
      <c r="E1490" t="s">
        <v>4025</v>
      </c>
      <c r="F1490" t="str">
        <f>IF(Rapportage!E1490="","",_xlfn.CONCAT(REPT("0",4-LEN(Rapportage!E1490)),Rapportage!E1490))</f>
        <v/>
      </c>
      <c r="G1490" s="10" t="str">
        <f>IF(Rapportage!F1490 ="0","  ", "  ")</f>
        <v xml:space="preserve">  </v>
      </c>
      <c r="H1490" s="10" t="str">
        <f>Rapportage!G1490 &amp; REPT(" ",4-MIN(4,LEN(Rapportage!G1490)))</f>
        <v xml:space="preserve">    </v>
      </c>
      <c r="I1490" s="10" t="str">
        <f>IF(Rapportage!H1490="","",IF(($Q$2-$P$2)&gt;=0,IF(LEN(TEXT(K1490*100,"00000000"))=3,_xlfn.CONCAT(0,TEXT(K1490*100,"000000.""00")),TEXT(K1490*100,"000000"".""00")),""""))</f>
        <v/>
      </c>
      <c r="J1490" s="10" t="str">
        <f>IF(Rapportage!I1490="","",IF(($Q$2-$P$2)&gt;=0,IF(LEN(TEXT(Rapportage!I1490*100,"000000"))=3,_xlfn.CONCAT(0,TEXT(Rapportage!I1490*100,"000.""00")),TEXT(Rapportage!I1490*100,"000"".""00")),""""))</f>
        <v/>
      </c>
      <c r="K1490" s="15">
        <f>ROUND(Rapportage!H1490,2)</f>
        <v>0</v>
      </c>
      <c r="O1490" t="s">
        <v>1524</v>
      </c>
      <c r="P1490">
        <v>1489</v>
      </c>
    </row>
    <row r="1491" spans="1:16" x14ac:dyDescent="0.25">
      <c r="A1491" t="str">
        <f>IF(LEN(Rapportage!A1491)="","",Rapportage!A1491&amp;REPT(" ",10-MIN(10,LEN(Rapportage!A1491))))</f>
        <v xml:space="preserve">          </v>
      </c>
      <c r="B1491" t="str">
        <f>IF(Rapportage!B1491=0,"",_xlfn.CONCAT(REPT("0",7-LEN(Rapportage!B1491)),Rapportage!B1491))</f>
        <v/>
      </c>
      <c r="C1491" t="str">
        <f>IF(Rapportage!C1491=0,"",IF(ISNUMBER(SEARCH("-",Rapportage!C1491)),_xlfn.CONCAT(REPT("0",7-LEN(LEFT(Rapportage!C1491,SEARCH("-",Rapportage!C1491)-1))),LEFT(Rapportage!C1491,SEARCH("-",Rapportage!C1491)-1)),_xlfn.CONCAT(REPT("0",7-LEN(Rapportage!C1491)),Rapportage!C1491)))</f>
        <v/>
      </c>
      <c r="E1491" t="s">
        <v>4026</v>
      </c>
      <c r="F1491" t="str">
        <f>IF(Rapportage!E1491="","",_xlfn.CONCAT(REPT("0",4-LEN(Rapportage!E1491)),Rapportage!E1491))</f>
        <v/>
      </c>
      <c r="G1491" s="10" t="str">
        <f>IF(Rapportage!F1491 ="0","  ", "  ")</f>
        <v xml:space="preserve">  </v>
      </c>
      <c r="H1491" s="10" t="str">
        <f>Rapportage!G1491 &amp; REPT(" ",4-MIN(4,LEN(Rapportage!G1491)))</f>
        <v xml:space="preserve">    </v>
      </c>
      <c r="I1491" s="10" t="str">
        <f>IF(Rapportage!H1491="","",IF(($Q$2-$P$2)&gt;=0,IF(LEN(TEXT(K1491*100,"00000000"))=3,_xlfn.CONCAT(0,TEXT(K1491*100,"000000.""00")),TEXT(K1491*100,"000000"".""00")),""""))</f>
        <v/>
      </c>
      <c r="J1491" s="10" t="str">
        <f>IF(Rapportage!I1491="","",IF(($Q$2-$P$2)&gt;=0,IF(LEN(TEXT(Rapportage!I1491*100,"000000"))=3,_xlfn.CONCAT(0,TEXT(Rapportage!I1491*100,"000.""00")),TEXT(Rapportage!I1491*100,"000"".""00")),""""))</f>
        <v/>
      </c>
      <c r="K1491" s="15">
        <f>ROUND(Rapportage!H1491,2)</f>
        <v>0</v>
      </c>
      <c r="O1491" t="s">
        <v>1525</v>
      </c>
      <c r="P1491">
        <v>1490</v>
      </c>
    </row>
    <row r="1492" spans="1:16" x14ac:dyDescent="0.25">
      <c r="A1492" t="str">
        <f>IF(LEN(Rapportage!A1492)="","",Rapportage!A1492&amp;REPT(" ",10-MIN(10,LEN(Rapportage!A1492))))</f>
        <v xml:space="preserve">          </v>
      </c>
      <c r="B1492" t="str">
        <f>IF(Rapportage!B1492=0,"",_xlfn.CONCAT(REPT("0",7-LEN(Rapportage!B1492)),Rapportage!B1492))</f>
        <v/>
      </c>
      <c r="C1492" t="str">
        <f>IF(Rapportage!C1492=0,"",IF(ISNUMBER(SEARCH("-",Rapportage!C1492)),_xlfn.CONCAT(REPT("0",7-LEN(LEFT(Rapportage!C1492,SEARCH("-",Rapportage!C1492)-1))),LEFT(Rapportage!C1492,SEARCH("-",Rapportage!C1492)-1)),_xlfn.CONCAT(REPT("0",7-LEN(Rapportage!C1492)),Rapportage!C1492)))</f>
        <v/>
      </c>
      <c r="E1492" t="s">
        <v>4027</v>
      </c>
      <c r="F1492" t="str">
        <f>IF(Rapportage!E1492="","",_xlfn.CONCAT(REPT("0",4-LEN(Rapportage!E1492)),Rapportage!E1492))</f>
        <v/>
      </c>
      <c r="G1492" s="10" t="str">
        <f>IF(Rapportage!F1492 ="0","  ", "  ")</f>
        <v xml:space="preserve">  </v>
      </c>
      <c r="H1492" s="10" t="str">
        <f>Rapportage!G1492 &amp; REPT(" ",4-MIN(4,LEN(Rapportage!G1492)))</f>
        <v xml:space="preserve">    </v>
      </c>
      <c r="I1492" s="10" t="str">
        <f>IF(Rapportage!H1492="","",IF(($Q$2-$P$2)&gt;=0,IF(LEN(TEXT(K1492*100,"00000000"))=3,_xlfn.CONCAT(0,TEXT(K1492*100,"000000.""00")),TEXT(K1492*100,"000000"".""00")),""""))</f>
        <v/>
      </c>
      <c r="J1492" s="10" t="str">
        <f>IF(Rapportage!I1492="","",IF(($Q$2-$P$2)&gt;=0,IF(LEN(TEXT(Rapportage!I1492*100,"000000"))=3,_xlfn.CONCAT(0,TEXT(Rapportage!I1492*100,"000.""00")),TEXT(Rapportage!I1492*100,"000"".""00")),""""))</f>
        <v/>
      </c>
      <c r="K1492" s="15">
        <f>ROUND(Rapportage!H1492,2)</f>
        <v>0</v>
      </c>
      <c r="O1492" t="s">
        <v>1526</v>
      </c>
      <c r="P1492">
        <v>1491</v>
      </c>
    </row>
    <row r="1493" spans="1:16" x14ac:dyDescent="0.25">
      <c r="A1493" t="str">
        <f>IF(LEN(Rapportage!A1493)="","",Rapportage!A1493&amp;REPT(" ",10-MIN(10,LEN(Rapportage!A1493))))</f>
        <v xml:space="preserve">          </v>
      </c>
      <c r="B1493" t="str">
        <f>IF(Rapportage!B1493=0,"",_xlfn.CONCAT(REPT("0",7-LEN(Rapportage!B1493)),Rapportage!B1493))</f>
        <v/>
      </c>
      <c r="C1493" t="str">
        <f>IF(Rapportage!C1493=0,"",IF(ISNUMBER(SEARCH("-",Rapportage!C1493)),_xlfn.CONCAT(REPT("0",7-LEN(LEFT(Rapportage!C1493,SEARCH("-",Rapportage!C1493)-1))),LEFT(Rapportage!C1493,SEARCH("-",Rapportage!C1493)-1)),_xlfn.CONCAT(REPT("0",7-LEN(Rapportage!C1493)),Rapportage!C1493)))</f>
        <v/>
      </c>
      <c r="E1493" t="s">
        <v>4028</v>
      </c>
      <c r="F1493" t="str">
        <f>IF(Rapportage!E1493="","",_xlfn.CONCAT(REPT("0",4-LEN(Rapportage!E1493)),Rapportage!E1493))</f>
        <v/>
      </c>
      <c r="G1493" s="10" t="str">
        <f>IF(Rapportage!F1493 ="0","  ", "  ")</f>
        <v xml:space="preserve">  </v>
      </c>
      <c r="H1493" s="10" t="str">
        <f>Rapportage!G1493 &amp; REPT(" ",4-MIN(4,LEN(Rapportage!G1493)))</f>
        <v xml:space="preserve">    </v>
      </c>
      <c r="I1493" s="10" t="str">
        <f>IF(Rapportage!H1493="","",IF(($Q$2-$P$2)&gt;=0,IF(LEN(TEXT(K1493*100,"00000000"))=3,_xlfn.CONCAT(0,TEXT(K1493*100,"000000.""00")),TEXT(K1493*100,"000000"".""00")),""""))</f>
        <v/>
      </c>
      <c r="J1493" s="10" t="str">
        <f>IF(Rapportage!I1493="","",IF(($Q$2-$P$2)&gt;=0,IF(LEN(TEXT(Rapportage!I1493*100,"000000"))=3,_xlfn.CONCAT(0,TEXT(Rapportage!I1493*100,"000.""00")),TEXT(Rapportage!I1493*100,"000"".""00")),""""))</f>
        <v/>
      </c>
      <c r="K1493" s="15">
        <f>ROUND(Rapportage!H1493,2)</f>
        <v>0</v>
      </c>
      <c r="O1493" t="s">
        <v>1527</v>
      </c>
      <c r="P1493">
        <v>1492</v>
      </c>
    </row>
    <row r="1494" spans="1:16" x14ac:dyDescent="0.25">
      <c r="A1494" t="str">
        <f>IF(LEN(Rapportage!A1494)="","",Rapportage!A1494&amp;REPT(" ",10-MIN(10,LEN(Rapportage!A1494))))</f>
        <v xml:space="preserve">          </v>
      </c>
      <c r="B1494" t="str">
        <f>IF(Rapportage!B1494=0,"",_xlfn.CONCAT(REPT("0",7-LEN(Rapportage!B1494)),Rapportage!B1494))</f>
        <v/>
      </c>
      <c r="C1494" t="str">
        <f>IF(Rapportage!C1494=0,"",IF(ISNUMBER(SEARCH("-",Rapportage!C1494)),_xlfn.CONCAT(REPT("0",7-LEN(LEFT(Rapportage!C1494,SEARCH("-",Rapportage!C1494)-1))),LEFT(Rapportage!C1494,SEARCH("-",Rapportage!C1494)-1)),_xlfn.CONCAT(REPT("0",7-LEN(Rapportage!C1494)),Rapportage!C1494)))</f>
        <v/>
      </c>
      <c r="E1494" t="s">
        <v>4029</v>
      </c>
      <c r="F1494" t="str">
        <f>IF(Rapportage!E1494="","",_xlfn.CONCAT(REPT("0",4-LEN(Rapportage!E1494)),Rapportage!E1494))</f>
        <v/>
      </c>
      <c r="G1494" s="10" t="str">
        <f>IF(Rapportage!F1494 ="0","  ", "  ")</f>
        <v xml:space="preserve">  </v>
      </c>
      <c r="H1494" s="10" t="str">
        <f>Rapportage!G1494 &amp; REPT(" ",4-MIN(4,LEN(Rapportage!G1494)))</f>
        <v xml:space="preserve">    </v>
      </c>
      <c r="I1494" s="10" t="str">
        <f>IF(Rapportage!H1494="","",IF(($Q$2-$P$2)&gt;=0,IF(LEN(TEXT(K1494*100,"00000000"))=3,_xlfn.CONCAT(0,TEXT(K1494*100,"000000.""00")),TEXT(K1494*100,"000000"".""00")),""""))</f>
        <v/>
      </c>
      <c r="J1494" s="10" t="str">
        <f>IF(Rapportage!I1494="","",IF(($Q$2-$P$2)&gt;=0,IF(LEN(TEXT(Rapportage!I1494*100,"000000"))=3,_xlfn.CONCAT(0,TEXT(Rapportage!I1494*100,"000.""00")),TEXT(Rapportage!I1494*100,"000"".""00")),""""))</f>
        <v/>
      </c>
      <c r="K1494" s="15">
        <f>ROUND(Rapportage!H1494,2)</f>
        <v>0</v>
      </c>
      <c r="O1494" t="s">
        <v>1528</v>
      </c>
      <c r="P1494">
        <v>1493</v>
      </c>
    </row>
    <row r="1495" spans="1:16" x14ac:dyDescent="0.25">
      <c r="A1495" t="str">
        <f>IF(LEN(Rapportage!A1495)="","",Rapportage!A1495&amp;REPT(" ",10-MIN(10,LEN(Rapportage!A1495))))</f>
        <v xml:space="preserve">          </v>
      </c>
      <c r="B1495" t="str">
        <f>IF(Rapportage!B1495=0,"",_xlfn.CONCAT(REPT("0",7-LEN(Rapportage!B1495)),Rapportage!B1495))</f>
        <v/>
      </c>
      <c r="C1495" t="str">
        <f>IF(Rapportage!C1495=0,"",IF(ISNUMBER(SEARCH("-",Rapportage!C1495)),_xlfn.CONCAT(REPT("0",7-LEN(LEFT(Rapportage!C1495,SEARCH("-",Rapportage!C1495)-1))),LEFT(Rapportage!C1495,SEARCH("-",Rapportage!C1495)-1)),_xlfn.CONCAT(REPT("0",7-LEN(Rapportage!C1495)),Rapportage!C1495)))</f>
        <v/>
      </c>
      <c r="E1495" t="s">
        <v>4030</v>
      </c>
      <c r="F1495" t="str">
        <f>IF(Rapportage!E1495="","",_xlfn.CONCAT(REPT("0",4-LEN(Rapportage!E1495)),Rapportage!E1495))</f>
        <v/>
      </c>
      <c r="G1495" s="10" t="str">
        <f>IF(Rapportage!F1495 ="0","  ", "  ")</f>
        <v xml:space="preserve">  </v>
      </c>
      <c r="H1495" s="10" t="str">
        <f>Rapportage!G1495 &amp; REPT(" ",4-MIN(4,LEN(Rapportage!G1495)))</f>
        <v xml:space="preserve">    </v>
      </c>
      <c r="I1495" s="10" t="str">
        <f>IF(Rapportage!H1495="","",IF(($Q$2-$P$2)&gt;=0,IF(LEN(TEXT(K1495*100,"00000000"))=3,_xlfn.CONCAT(0,TEXT(K1495*100,"000000.""00")),TEXT(K1495*100,"000000"".""00")),""""))</f>
        <v/>
      </c>
      <c r="J1495" s="10" t="str">
        <f>IF(Rapportage!I1495="","",IF(($Q$2-$P$2)&gt;=0,IF(LEN(TEXT(Rapportage!I1495*100,"000000"))=3,_xlfn.CONCAT(0,TEXT(Rapportage!I1495*100,"000.""00")),TEXT(Rapportage!I1495*100,"000"".""00")),""""))</f>
        <v/>
      </c>
      <c r="K1495" s="15">
        <f>ROUND(Rapportage!H1495,2)</f>
        <v>0</v>
      </c>
      <c r="O1495" t="s">
        <v>1529</v>
      </c>
      <c r="P1495">
        <v>1494</v>
      </c>
    </row>
    <row r="1496" spans="1:16" x14ac:dyDescent="0.25">
      <c r="A1496" t="str">
        <f>IF(LEN(Rapportage!A1496)="","",Rapportage!A1496&amp;REPT(" ",10-MIN(10,LEN(Rapportage!A1496))))</f>
        <v xml:space="preserve">          </v>
      </c>
      <c r="B1496" t="str">
        <f>IF(Rapportage!B1496=0,"",_xlfn.CONCAT(REPT("0",7-LEN(Rapportage!B1496)),Rapportage!B1496))</f>
        <v/>
      </c>
      <c r="C1496" t="str">
        <f>IF(Rapportage!C1496=0,"",IF(ISNUMBER(SEARCH("-",Rapportage!C1496)),_xlfn.CONCAT(REPT("0",7-LEN(LEFT(Rapportage!C1496,SEARCH("-",Rapportage!C1496)-1))),LEFT(Rapportage!C1496,SEARCH("-",Rapportage!C1496)-1)),_xlfn.CONCAT(REPT("0",7-LEN(Rapportage!C1496)),Rapportage!C1496)))</f>
        <v/>
      </c>
      <c r="E1496" t="s">
        <v>4031</v>
      </c>
      <c r="F1496" t="str">
        <f>IF(Rapportage!E1496="","",_xlfn.CONCAT(REPT("0",4-LEN(Rapportage!E1496)),Rapportage!E1496))</f>
        <v/>
      </c>
      <c r="G1496" s="10" t="str">
        <f>IF(Rapportage!F1496 ="0","  ", "  ")</f>
        <v xml:space="preserve">  </v>
      </c>
      <c r="H1496" s="10" t="str">
        <f>Rapportage!G1496 &amp; REPT(" ",4-MIN(4,LEN(Rapportage!G1496)))</f>
        <v xml:space="preserve">    </v>
      </c>
      <c r="I1496" s="10" t="str">
        <f>IF(Rapportage!H1496="","",IF(($Q$2-$P$2)&gt;=0,IF(LEN(TEXT(K1496*100,"00000000"))=3,_xlfn.CONCAT(0,TEXT(K1496*100,"000000.""00")),TEXT(K1496*100,"000000"".""00")),""""))</f>
        <v/>
      </c>
      <c r="J1496" s="10" t="str">
        <f>IF(Rapportage!I1496="","",IF(($Q$2-$P$2)&gt;=0,IF(LEN(TEXT(Rapportage!I1496*100,"000000"))=3,_xlfn.CONCAT(0,TEXT(Rapportage!I1496*100,"000.""00")),TEXT(Rapportage!I1496*100,"000"".""00")),""""))</f>
        <v/>
      </c>
      <c r="K1496" s="15">
        <f>ROUND(Rapportage!H1496,2)</f>
        <v>0</v>
      </c>
      <c r="O1496" t="s">
        <v>1530</v>
      </c>
      <c r="P1496">
        <v>1495</v>
      </c>
    </row>
    <row r="1497" spans="1:16" x14ac:dyDescent="0.25">
      <c r="A1497" t="str">
        <f>IF(LEN(Rapportage!A1497)="","",Rapportage!A1497&amp;REPT(" ",10-MIN(10,LEN(Rapportage!A1497))))</f>
        <v xml:space="preserve">          </v>
      </c>
      <c r="B1497" t="str">
        <f>IF(Rapportage!B1497=0,"",_xlfn.CONCAT(REPT("0",7-LEN(Rapportage!B1497)),Rapportage!B1497))</f>
        <v/>
      </c>
      <c r="C1497" t="str">
        <f>IF(Rapportage!C1497=0,"",IF(ISNUMBER(SEARCH("-",Rapportage!C1497)),_xlfn.CONCAT(REPT("0",7-LEN(LEFT(Rapportage!C1497,SEARCH("-",Rapportage!C1497)-1))),LEFT(Rapportage!C1497,SEARCH("-",Rapportage!C1497)-1)),_xlfn.CONCAT(REPT("0",7-LEN(Rapportage!C1497)),Rapportage!C1497)))</f>
        <v/>
      </c>
      <c r="E1497" t="s">
        <v>4032</v>
      </c>
      <c r="F1497" t="str">
        <f>IF(Rapportage!E1497="","",_xlfn.CONCAT(REPT("0",4-LEN(Rapportage!E1497)),Rapportage!E1497))</f>
        <v/>
      </c>
      <c r="G1497" s="10" t="str">
        <f>IF(Rapportage!F1497 ="0","  ", "  ")</f>
        <v xml:space="preserve">  </v>
      </c>
      <c r="H1497" s="10" t="str">
        <f>Rapportage!G1497 &amp; REPT(" ",4-MIN(4,LEN(Rapportage!G1497)))</f>
        <v xml:space="preserve">    </v>
      </c>
      <c r="I1497" s="10" t="str">
        <f>IF(Rapportage!H1497="","",IF(($Q$2-$P$2)&gt;=0,IF(LEN(TEXT(K1497*100,"00000000"))=3,_xlfn.CONCAT(0,TEXT(K1497*100,"000000.""00")),TEXT(K1497*100,"000000"".""00")),""""))</f>
        <v/>
      </c>
      <c r="J1497" s="10" t="str">
        <f>IF(Rapportage!I1497="","",IF(($Q$2-$P$2)&gt;=0,IF(LEN(TEXT(Rapportage!I1497*100,"000000"))=3,_xlfn.CONCAT(0,TEXT(Rapportage!I1497*100,"000.""00")),TEXT(Rapportage!I1497*100,"000"".""00")),""""))</f>
        <v/>
      </c>
      <c r="K1497" s="15">
        <f>ROUND(Rapportage!H1497,2)</f>
        <v>0</v>
      </c>
      <c r="O1497" t="s">
        <v>1531</v>
      </c>
      <c r="P1497">
        <v>1496</v>
      </c>
    </row>
    <row r="1498" spans="1:16" x14ac:dyDescent="0.25">
      <c r="A1498" t="str">
        <f>IF(LEN(Rapportage!A1498)="","",Rapportage!A1498&amp;REPT(" ",10-MIN(10,LEN(Rapportage!A1498))))</f>
        <v xml:space="preserve">          </v>
      </c>
      <c r="B1498" t="str">
        <f>IF(Rapportage!B1498=0,"",_xlfn.CONCAT(REPT("0",7-LEN(Rapportage!B1498)),Rapportage!B1498))</f>
        <v/>
      </c>
      <c r="C1498" t="str">
        <f>IF(Rapportage!C1498=0,"",IF(ISNUMBER(SEARCH("-",Rapportage!C1498)),_xlfn.CONCAT(REPT("0",7-LEN(LEFT(Rapportage!C1498,SEARCH("-",Rapportage!C1498)-1))),LEFT(Rapportage!C1498,SEARCH("-",Rapportage!C1498)-1)),_xlfn.CONCAT(REPT("0",7-LEN(Rapportage!C1498)),Rapportage!C1498)))</f>
        <v/>
      </c>
      <c r="E1498" t="s">
        <v>4033</v>
      </c>
      <c r="F1498" t="str">
        <f>IF(Rapportage!E1498="","",_xlfn.CONCAT(REPT("0",4-LEN(Rapportage!E1498)),Rapportage!E1498))</f>
        <v/>
      </c>
      <c r="G1498" s="10" t="str">
        <f>IF(Rapportage!F1498 ="0","  ", "  ")</f>
        <v xml:space="preserve">  </v>
      </c>
      <c r="H1498" s="10" t="str">
        <f>Rapportage!G1498 &amp; REPT(" ",4-MIN(4,LEN(Rapportage!G1498)))</f>
        <v xml:space="preserve">    </v>
      </c>
      <c r="I1498" s="10" t="str">
        <f>IF(Rapportage!H1498="","",IF(($Q$2-$P$2)&gt;=0,IF(LEN(TEXT(K1498*100,"00000000"))=3,_xlfn.CONCAT(0,TEXT(K1498*100,"000000.""00")),TEXT(K1498*100,"000000"".""00")),""""))</f>
        <v/>
      </c>
      <c r="J1498" s="10" t="str">
        <f>IF(Rapportage!I1498="","",IF(($Q$2-$P$2)&gt;=0,IF(LEN(TEXT(Rapportage!I1498*100,"000000"))=3,_xlfn.CONCAT(0,TEXT(Rapportage!I1498*100,"000.""00")),TEXT(Rapportage!I1498*100,"000"".""00")),""""))</f>
        <v/>
      </c>
      <c r="K1498" s="15">
        <f>ROUND(Rapportage!H1498,2)</f>
        <v>0</v>
      </c>
      <c r="O1498" t="s">
        <v>1532</v>
      </c>
      <c r="P1498">
        <v>1497</v>
      </c>
    </row>
    <row r="1499" spans="1:16" x14ac:dyDescent="0.25">
      <c r="A1499" t="str">
        <f>IF(LEN(Rapportage!A1499)="","",Rapportage!A1499&amp;REPT(" ",10-MIN(10,LEN(Rapportage!A1499))))</f>
        <v xml:space="preserve">          </v>
      </c>
      <c r="B1499" t="str">
        <f>IF(Rapportage!B1499=0,"",_xlfn.CONCAT(REPT("0",7-LEN(Rapportage!B1499)),Rapportage!B1499))</f>
        <v/>
      </c>
      <c r="C1499" t="str">
        <f>IF(Rapportage!C1499=0,"",IF(ISNUMBER(SEARCH("-",Rapportage!C1499)),_xlfn.CONCAT(REPT("0",7-LEN(LEFT(Rapportage!C1499,SEARCH("-",Rapportage!C1499)-1))),LEFT(Rapportage!C1499,SEARCH("-",Rapportage!C1499)-1)),_xlfn.CONCAT(REPT("0",7-LEN(Rapportage!C1499)),Rapportage!C1499)))</f>
        <v/>
      </c>
      <c r="E1499" t="s">
        <v>4034</v>
      </c>
      <c r="F1499" t="str">
        <f>IF(Rapportage!E1499="","",_xlfn.CONCAT(REPT("0",4-LEN(Rapportage!E1499)),Rapportage!E1499))</f>
        <v/>
      </c>
      <c r="G1499" s="10" t="str">
        <f>IF(Rapportage!F1499 ="0","  ", "  ")</f>
        <v xml:space="preserve">  </v>
      </c>
      <c r="H1499" s="10" t="str">
        <f>Rapportage!G1499 &amp; REPT(" ",4-MIN(4,LEN(Rapportage!G1499)))</f>
        <v xml:space="preserve">    </v>
      </c>
      <c r="I1499" s="10" t="str">
        <f>IF(Rapportage!H1499="","",IF(($Q$2-$P$2)&gt;=0,IF(LEN(TEXT(K1499*100,"00000000"))=3,_xlfn.CONCAT(0,TEXT(K1499*100,"000000.""00")),TEXT(K1499*100,"000000"".""00")),""""))</f>
        <v/>
      </c>
      <c r="J1499" s="10" t="str">
        <f>IF(Rapportage!I1499="","",IF(($Q$2-$P$2)&gt;=0,IF(LEN(TEXT(Rapportage!I1499*100,"000000"))=3,_xlfn.CONCAT(0,TEXT(Rapportage!I1499*100,"000.""00")),TEXT(Rapportage!I1499*100,"000"".""00")),""""))</f>
        <v/>
      </c>
      <c r="K1499" s="15">
        <f>ROUND(Rapportage!H1499,2)</f>
        <v>0</v>
      </c>
      <c r="O1499" t="s">
        <v>1533</v>
      </c>
      <c r="P1499">
        <v>1498</v>
      </c>
    </row>
    <row r="1500" spans="1:16" x14ac:dyDescent="0.25">
      <c r="A1500" t="str">
        <f>IF(LEN(Rapportage!A1500)="","",Rapportage!A1500&amp;REPT(" ",10-MIN(10,LEN(Rapportage!A1500))))</f>
        <v xml:space="preserve">          </v>
      </c>
      <c r="B1500" t="str">
        <f>IF(Rapportage!B1500=0,"",_xlfn.CONCAT(REPT("0",7-LEN(Rapportage!B1500)),Rapportage!B1500))</f>
        <v/>
      </c>
      <c r="C1500" t="str">
        <f>IF(Rapportage!C1500=0,"",IF(ISNUMBER(SEARCH("-",Rapportage!C1500)),_xlfn.CONCAT(REPT("0",7-LEN(LEFT(Rapportage!C1500,SEARCH("-",Rapportage!C1500)-1))),LEFT(Rapportage!C1500,SEARCH("-",Rapportage!C1500)-1)),_xlfn.CONCAT(REPT("0",7-LEN(Rapportage!C1500)),Rapportage!C1500)))</f>
        <v/>
      </c>
      <c r="E1500" t="s">
        <v>4035</v>
      </c>
      <c r="F1500" t="str">
        <f>IF(Rapportage!E1500="","",_xlfn.CONCAT(REPT("0",4-LEN(Rapportage!E1500)),Rapportage!E1500))</f>
        <v/>
      </c>
      <c r="G1500" s="10" t="str">
        <f>IF(Rapportage!F1500 ="0","  ", "  ")</f>
        <v xml:space="preserve">  </v>
      </c>
      <c r="H1500" s="10" t="str">
        <f>Rapportage!G1500 &amp; REPT(" ",4-MIN(4,LEN(Rapportage!G1500)))</f>
        <v xml:space="preserve">    </v>
      </c>
      <c r="I1500" s="10" t="str">
        <f>IF(Rapportage!H1500="","",IF(($Q$2-$P$2)&gt;=0,IF(LEN(TEXT(K1500*100,"00000000"))=3,_xlfn.CONCAT(0,TEXT(K1500*100,"000000.""00")),TEXT(K1500*100,"000000"".""00")),""""))</f>
        <v/>
      </c>
      <c r="J1500" s="10" t="str">
        <f>IF(Rapportage!I1500="","",IF(($Q$2-$P$2)&gt;=0,IF(LEN(TEXT(Rapportage!I1500*100,"000000"))=3,_xlfn.CONCAT(0,TEXT(Rapportage!I1500*100,"000.""00")),TEXT(Rapportage!I1500*100,"000"".""00")),""""))</f>
        <v/>
      </c>
      <c r="K1500" s="15">
        <f>ROUND(Rapportage!H1500,2)</f>
        <v>0</v>
      </c>
      <c r="O1500" t="s">
        <v>1534</v>
      </c>
      <c r="P1500">
        <v>1499</v>
      </c>
    </row>
    <row r="1501" spans="1:16" x14ac:dyDescent="0.25">
      <c r="A1501" t="str">
        <f>IF(LEN(Rapportage!A1501)="","",Rapportage!A1501&amp;REPT(" ",10-MIN(10,LEN(Rapportage!A1501))))</f>
        <v xml:space="preserve">          </v>
      </c>
      <c r="B1501" t="str">
        <f>IF(Rapportage!B1501=0,"",_xlfn.CONCAT(REPT("0",7-LEN(Rapportage!B1501)),Rapportage!B1501))</f>
        <v/>
      </c>
      <c r="C1501" t="str">
        <f>IF(Rapportage!C1501=0,"",IF(ISNUMBER(SEARCH("-",Rapportage!C1501)),_xlfn.CONCAT(REPT("0",7-LEN(LEFT(Rapportage!C1501,SEARCH("-",Rapportage!C1501)-1))),LEFT(Rapportage!C1501,SEARCH("-",Rapportage!C1501)-1)),_xlfn.CONCAT(REPT("0",7-LEN(Rapportage!C1501)),Rapportage!C1501)))</f>
        <v/>
      </c>
      <c r="E1501" t="s">
        <v>4036</v>
      </c>
      <c r="F1501" t="str">
        <f>IF(Rapportage!E1501="","",_xlfn.CONCAT(REPT("0",4-LEN(Rapportage!E1501)),Rapportage!E1501))</f>
        <v/>
      </c>
      <c r="G1501" s="10" t="str">
        <f>IF(Rapportage!F1501 ="0","  ", "  ")</f>
        <v xml:space="preserve">  </v>
      </c>
      <c r="H1501" s="10" t="str">
        <f>Rapportage!G1501 &amp; REPT(" ",4-MIN(4,LEN(Rapportage!G1501)))</f>
        <v xml:space="preserve">    </v>
      </c>
      <c r="I1501" s="10" t="str">
        <f>IF(Rapportage!H1501="","",IF(($Q$2-$P$2)&gt;=0,IF(LEN(TEXT(K1501*100,"00000000"))=3,_xlfn.CONCAT(0,TEXT(K1501*100,"000000.""00")),TEXT(K1501*100,"000000"".""00")),""""))</f>
        <v/>
      </c>
      <c r="J1501" s="10" t="str">
        <f>IF(Rapportage!I1501="","",IF(($Q$2-$P$2)&gt;=0,IF(LEN(TEXT(Rapportage!I1501*100,"000000"))=3,_xlfn.CONCAT(0,TEXT(Rapportage!I1501*100,"000.""00")),TEXT(Rapportage!I1501*100,"000"".""00")),""""))</f>
        <v/>
      </c>
      <c r="K1501" s="15">
        <f>ROUND(Rapportage!H1501,2)</f>
        <v>0</v>
      </c>
      <c r="O1501" t="s">
        <v>1535</v>
      </c>
      <c r="P1501">
        <v>1500</v>
      </c>
    </row>
    <row r="1502" spans="1:16" x14ac:dyDescent="0.25">
      <c r="A1502" t="str">
        <f>IF(LEN(Rapportage!A1502)="","",Rapportage!A1502&amp;REPT(" ",10-MIN(10,LEN(Rapportage!A1502))))</f>
        <v xml:space="preserve">          </v>
      </c>
      <c r="B1502" t="str">
        <f>IF(Rapportage!B1502=0,"",_xlfn.CONCAT(REPT("0",7-LEN(Rapportage!B1502)),Rapportage!B1502))</f>
        <v/>
      </c>
      <c r="C1502" t="str">
        <f>IF(Rapportage!C1502=0,"",IF(ISNUMBER(SEARCH("-",Rapportage!C1502)),_xlfn.CONCAT(REPT("0",7-LEN(LEFT(Rapportage!C1502,SEARCH("-",Rapportage!C1502)-1))),LEFT(Rapportage!C1502,SEARCH("-",Rapportage!C1502)-1)),_xlfn.CONCAT(REPT("0",7-LEN(Rapportage!C1502)),Rapportage!C1502)))</f>
        <v/>
      </c>
      <c r="E1502" t="s">
        <v>4037</v>
      </c>
      <c r="F1502" t="str">
        <f>IF(Rapportage!E1502="","",_xlfn.CONCAT(REPT("0",4-LEN(Rapportage!E1502)),Rapportage!E1502))</f>
        <v/>
      </c>
      <c r="G1502" s="10" t="str">
        <f>IF(Rapportage!F1502 ="0","  ", "  ")</f>
        <v xml:space="preserve">  </v>
      </c>
      <c r="H1502" s="10" t="str">
        <f>Rapportage!G1502 &amp; REPT(" ",4-MIN(4,LEN(Rapportage!G1502)))</f>
        <v xml:space="preserve">    </v>
      </c>
      <c r="I1502" s="10" t="str">
        <f>IF(Rapportage!H1502="","",IF(($Q$2-$P$2)&gt;=0,IF(LEN(TEXT(K1502*100,"00000000"))=3,_xlfn.CONCAT(0,TEXT(K1502*100,"000000.""00")),TEXT(K1502*100,"000000"".""00")),""""))</f>
        <v/>
      </c>
      <c r="J1502" s="10" t="str">
        <f>IF(Rapportage!I1502="","",IF(($Q$2-$P$2)&gt;=0,IF(LEN(TEXT(Rapportage!I1502*100,"000000"))=3,_xlfn.CONCAT(0,TEXT(Rapportage!I1502*100,"000.""00")),TEXT(Rapportage!I1502*100,"000"".""00")),""""))</f>
        <v/>
      </c>
      <c r="K1502" s="15">
        <f>ROUND(Rapportage!H1502,2)</f>
        <v>0</v>
      </c>
      <c r="O1502" t="s">
        <v>1536</v>
      </c>
      <c r="P1502">
        <v>1501</v>
      </c>
    </row>
    <row r="1503" spans="1:16" x14ac:dyDescent="0.25">
      <c r="A1503" t="str">
        <f>IF(LEN(Rapportage!A1503)="","",Rapportage!A1503&amp;REPT(" ",10-MIN(10,LEN(Rapportage!A1503))))</f>
        <v xml:space="preserve">          </v>
      </c>
      <c r="B1503" t="str">
        <f>IF(Rapportage!B1503=0,"",_xlfn.CONCAT(REPT("0",7-LEN(Rapportage!B1503)),Rapportage!B1503))</f>
        <v/>
      </c>
      <c r="C1503" t="str">
        <f>IF(Rapportage!C1503=0,"",IF(ISNUMBER(SEARCH("-",Rapportage!C1503)),_xlfn.CONCAT(REPT("0",7-LEN(LEFT(Rapportage!C1503,SEARCH("-",Rapportage!C1503)-1))),LEFT(Rapportage!C1503,SEARCH("-",Rapportage!C1503)-1)),_xlfn.CONCAT(REPT("0",7-LEN(Rapportage!C1503)),Rapportage!C1503)))</f>
        <v/>
      </c>
      <c r="E1503" t="s">
        <v>4038</v>
      </c>
      <c r="F1503" t="str">
        <f>IF(Rapportage!E1503="","",_xlfn.CONCAT(REPT("0",4-LEN(Rapportage!E1503)),Rapportage!E1503))</f>
        <v/>
      </c>
      <c r="G1503" s="10" t="str">
        <f>IF(Rapportage!F1503 ="0","  ", "  ")</f>
        <v xml:space="preserve">  </v>
      </c>
      <c r="H1503" s="10" t="str">
        <f>Rapportage!G1503 &amp; REPT(" ",4-MIN(4,LEN(Rapportage!G1503)))</f>
        <v xml:space="preserve">    </v>
      </c>
      <c r="I1503" s="10" t="str">
        <f>IF(Rapportage!H1503="","",IF(($Q$2-$P$2)&gt;=0,IF(LEN(TEXT(K1503*100,"00000000"))=3,_xlfn.CONCAT(0,TEXT(K1503*100,"000000.""00")),TEXT(K1503*100,"000000"".""00")),""""))</f>
        <v/>
      </c>
      <c r="J1503" s="10" t="str">
        <f>IF(Rapportage!I1503="","",IF(($Q$2-$P$2)&gt;=0,IF(LEN(TEXT(Rapportage!I1503*100,"000000"))=3,_xlfn.CONCAT(0,TEXT(Rapportage!I1503*100,"000.""00")),TEXT(Rapportage!I1503*100,"000"".""00")),""""))</f>
        <v/>
      </c>
      <c r="K1503" s="15">
        <f>ROUND(Rapportage!H1503,2)</f>
        <v>0</v>
      </c>
      <c r="O1503" t="s">
        <v>1537</v>
      </c>
      <c r="P1503">
        <v>1502</v>
      </c>
    </row>
    <row r="1504" spans="1:16" x14ac:dyDescent="0.25">
      <c r="A1504" t="str">
        <f>IF(LEN(Rapportage!A1504)="","",Rapportage!A1504&amp;REPT(" ",10-MIN(10,LEN(Rapportage!A1504))))</f>
        <v xml:space="preserve">          </v>
      </c>
      <c r="B1504" t="str">
        <f>IF(Rapportage!B1504=0,"",_xlfn.CONCAT(REPT("0",7-LEN(Rapportage!B1504)),Rapportage!B1504))</f>
        <v/>
      </c>
      <c r="C1504" t="str">
        <f>IF(Rapportage!C1504=0,"",IF(ISNUMBER(SEARCH("-",Rapportage!C1504)),_xlfn.CONCAT(REPT("0",7-LEN(LEFT(Rapportage!C1504,SEARCH("-",Rapportage!C1504)-1))),LEFT(Rapportage!C1504,SEARCH("-",Rapportage!C1504)-1)),_xlfn.CONCAT(REPT("0",7-LEN(Rapportage!C1504)),Rapportage!C1504)))</f>
        <v/>
      </c>
      <c r="E1504" t="s">
        <v>4039</v>
      </c>
      <c r="F1504" t="str">
        <f>IF(Rapportage!E1504="","",_xlfn.CONCAT(REPT("0",4-LEN(Rapportage!E1504)),Rapportage!E1504))</f>
        <v/>
      </c>
      <c r="G1504" s="10" t="str">
        <f>IF(Rapportage!F1504 ="0","  ", "  ")</f>
        <v xml:space="preserve">  </v>
      </c>
      <c r="H1504" s="10" t="str">
        <f>Rapportage!G1504 &amp; REPT(" ",4-MIN(4,LEN(Rapportage!G1504)))</f>
        <v xml:space="preserve">    </v>
      </c>
      <c r="I1504" s="10" t="str">
        <f>IF(Rapportage!H1504="","",IF(($Q$2-$P$2)&gt;=0,IF(LEN(TEXT(K1504*100,"00000000"))=3,_xlfn.CONCAT(0,TEXT(K1504*100,"000000.""00")),TEXT(K1504*100,"000000"".""00")),""""))</f>
        <v/>
      </c>
      <c r="J1504" s="10" t="str">
        <f>IF(Rapportage!I1504="","",IF(($Q$2-$P$2)&gt;=0,IF(LEN(TEXT(Rapportage!I1504*100,"000000"))=3,_xlfn.CONCAT(0,TEXT(Rapportage!I1504*100,"000.""00")),TEXT(Rapportage!I1504*100,"000"".""00")),""""))</f>
        <v/>
      </c>
      <c r="K1504" s="15">
        <f>ROUND(Rapportage!H1504,2)</f>
        <v>0</v>
      </c>
      <c r="O1504" t="s">
        <v>1538</v>
      </c>
      <c r="P1504">
        <v>1503</v>
      </c>
    </row>
    <row r="1505" spans="1:16" x14ac:dyDescent="0.25">
      <c r="A1505" t="str">
        <f>IF(LEN(Rapportage!A1505)="","",Rapportage!A1505&amp;REPT(" ",10-MIN(10,LEN(Rapportage!A1505))))</f>
        <v xml:space="preserve">          </v>
      </c>
      <c r="B1505" t="str">
        <f>IF(Rapportage!B1505=0,"",_xlfn.CONCAT(REPT("0",7-LEN(Rapportage!B1505)),Rapportage!B1505))</f>
        <v/>
      </c>
      <c r="C1505" t="str">
        <f>IF(Rapportage!C1505=0,"",IF(ISNUMBER(SEARCH("-",Rapportage!C1505)),_xlfn.CONCAT(REPT("0",7-LEN(LEFT(Rapportage!C1505,SEARCH("-",Rapportage!C1505)-1))),LEFT(Rapportage!C1505,SEARCH("-",Rapportage!C1505)-1)),_xlfn.CONCAT(REPT("0",7-LEN(Rapportage!C1505)),Rapportage!C1505)))</f>
        <v/>
      </c>
      <c r="E1505" t="s">
        <v>4040</v>
      </c>
      <c r="F1505" t="str">
        <f>IF(Rapportage!E1505="","",_xlfn.CONCAT(REPT("0",4-LEN(Rapportage!E1505)),Rapportage!E1505))</f>
        <v/>
      </c>
      <c r="G1505" s="10" t="str">
        <f>IF(Rapportage!F1505 ="0","  ", "  ")</f>
        <v xml:space="preserve">  </v>
      </c>
      <c r="H1505" s="10" t="str">
        <f>Rapportage!G1505 &amp; REPT(" ",4-MIN(4,LEN(Rapportage!G1505)))</f>
        <v xml:space="preserve">    </v>
      </c>
      <c r="I1505" s="10" t="str">
        <f>IF(Rapportage!H1505="","",IF(($Q$2-$P$2)&gt;=0,IF(LEN(TEXT(K1505*100,"00000000"))=3,_xlfn.CONCAT(0,TEXT(K1505*100,"000000.""00")),TEXT(K1505*100,"000000"".""00")),""""))</f>
        <v/>
      </c>
      <c r="J1505" s="10" t="str">
        <f>IF(Rapportage!I1505="","",IF(($Q$2-$P$2)&gt;=0,IF(LEN(TEXT(Rapportage!I1505*100,"000000"))=3,_xlfn.CONCAT(0,TEXT(Rapportage!I1505*100,"000.""00")),TEXT(Rapportage!I1505*100,"000"".""00")),""""))</f>
        <v/>
      </c>
      <c r="K1505" s="15">
        <f>ROUND(Rapportage!H1505,2)</f>
        <v>0</v>
      </c>
      <c r="O1505" t="s">
        <v>1539</v>
      </c>
      <c r="P1505">
        <v>1504</v>
      </c>
    </row>
    <row r="1506" spans="1:16" x14ac:dyDescent="0.25">
      <c r="A1506" t="str">
        <f>IF(LEN(Rapportage!A1506)="","",Rapportage!A1506&amp;REPT(" ",10-MIN(10,LEN(Rapportage!A1506))))</f>
        <v xml:space="preserve">          </v>
      </c>
      <c r="B1506" t="str">
        <f>IF(Rapportage!B1506=0,"",_xlfn.CONCAT(REPT("0",7-LEN(Rapportage!B1506)),Rapportage!B1506))</f>
        <v/>
      </c>
      <c r="C1506" t="str">
        <f>IF(Rapportage!C1506=0,"",IF(ISNUMBER(SEARCH("-",Rapportage!C1506)),_xlfn.CONCAT(REPT("0",7-LEN(LEFT(Rapportage!C1506,SEARCH("-",Rapportage!C1506)-1))),LEFT(Rapportage!C1506,SEARCH("-",Rapportage!C1506)-1)),_xlfn.CONCAT(REPT("0",7-LEN(Rapportage!C1506)),Rapportage!C1506)))</f>
        <v/>
      </c>
      <c r="E1506" t="s">
        <v>4041</v>
      </c>
      <c r="F1506" t="str">
        <f>IF(Rapportage!E1506="","",_xlfn.CONCAT(REPT("0",4-LEN(Rapportage!E1506)),Rapportage!E1506))</f>
        <v/>
      </c>
      <c r="G1506" s="10" t="str">
        <f>IF(Rapportage!F1506 ="0","  ", "  ")</f>
        <v xml:space="preserve">  </v>
      </c>
      <c r="H1506" s="10" t="str">
        <f>Rapportage!G1506 &amp; REPT(" ",4-MIN(4,LEN(Rapportage!G1506)))</f>
        <v xml:space="preserve">    </v>
      </c>
      <c r="I1506" s="10" t="str">
        <f>IF(Rapportage!H1506="","",IF(($Q$2-$P$2)&gt;=0,IF(LEN(TEXT(K1506*100,"00000000"))=3,_xlfn.CONCAT(0,TEXT(K1506*100,"000000.""00")),TEXT(K1506*100,"000000"".""00")),""""))</f>
        <v/>
      </c>
      <c r="J1506" s="10" t="str">
        <f>IF(Rapportage!I1506="","",IF(($Q$2-$P$2)&gt;=0,IF(LEN(TEXT(Rapportage!I1506*100,"000000"))=3,_xlfn.CONCAT(0,TEXT(Rapportage!I1506*100,"000.""00")),TEXT(Rapportage!I1506*100,"000"".""00")),""""))</f>
        <v/>
      </c>
      <c r="K1506" s="15">
        <f>ROUND(Rapportage!H1506,2)</f>
        <v>0</v>
      </c>
      <c r="O1506" t="s">
        <v>1540</v>
      </c>
      <c r="P1506">
        <v>1505</v>
      </c>
    </row>
    <row r="1507" spans="1:16" x14ac:dyDescent="0.25">
      <c r="A1507" t="str">
        <f>IF(LEN(Rapportage!A1507)="","",Rapportage!A1507&amp;REPT(" ",10-MIN(10,LEN(Rapportage!A1507))))</f>
        <v xml:space="preserve">          </v>
      </c>
      <c r="B1507" t="str">
        <f>IF(Rapportage!B1507=0,"",_xlfn.CONCAT(REPT("0",7-LEN(Rapportage!B1507)),Rapportage!B1507))</f>
        <v/>
      </c>
      <c r="C1507" t="str">
        <f>IF(Rapportage!C1507=0,"",IF(ISNUMBER(SEARCH("-",Rapportage!C1507)),_xlfn.CONCAT(REPT("0",7-LEN(LEFT(Rapportage!C1507,SEARCH("-",Rapportage!C1507)-1))),LEFT(Rapportage!C1507,SEARCH("-",Rapportage!C1507)-1)),_xlfn.CONCAT(REPT("0",7-LEN(Rapportage!C1507)),Rapportage!C1507)))</f>
        <v/>
      </c>
      <c r="E1507" t="s">
        <v>4042</v>
      </c>
      <c r="F1507" t="str">
        <f>IF(Rapportage!E1507="","",_xlfn.CONCAT(REPT("0",4-LEN(Rapportage!E1507)),Rapportage!E1507))</f>
        <v/>
      </c>
      <c r="G1507" s="10" t="str">
        <f>IF(Rapportage!F1507 ="0","  ", "  ")</f>
        <v xml:space="preserve">  </v>
      </c>
      <c r="H1507" s="10" t="str">
        <f>Rapportage!G1507 &amp; REPT(" ",4-MIN(4,LEN(Rapportage!G1507)))</f>
        <v xml:space="preserve">    </v>
      </c>
      <c r="I1507" s="10" t="str">
        <f>IF(Rapportage!H1507="","",IF(($Q$2-$P$2)&gt;=0,IF(LEN(TEXT(K1507*100,"00000000"))=3,_xlfn.CONCAT(0,TEXT(K1507*100,"000000.""00")),TEXT(K1507*100,"000000"".""00")),""""))</f>
        <v/>
      </c>
      <c r="J1507" s="10" t="str">
        <f>IF(Rapportage!I1507="","",IF(($Q$2-$P$2)&gt;=0,IF(LEN(TEXT(Rapportage!I1507*100,"000000"))=3,_xlfn.CONCAT(0,TEXT(Rapportage!I1507*100,"000.""00")),TEXT(Rapportage!I1507*100,"000"".""00")),""""))</f>
        <v/>
      </c>
      <c r="K1507" s="15">
        <f>ROUND(Rapportage!H1507,2)</f>
        <v>0</v>
      </c>
      <c r="O1507" t="s">
        <v>1541</v>
      </c>
      <c r="P1507">
        <v>1506</v>
      </c>
    </row>
    <row r="1508" spans="1:16" x14ac:dyDescent="0.25">
      <c r="A1508" t="str">
        <f>IF(LEN(Rapportage!A1508)="","",Rapportage!A1508&amp;REPT(" ",10-MIN(10,LEN(Rapportage!A1508))))</f>
        <v xml:space="preserve">          </v>
      </c>
      <c r="B1508" t="str">
        <f>IF(Rapportage!B1508=0,"",_xlfn.CONCAT(REPT("0",7-LEN(Rapportage!B1508)),Rapportage!B1508))</f>
        <v/>
      </c>
      <c r="C1508" t="str">
        <f>IF(Rapportage!C1508=0,"",IF(ISNUMBER(SEARCH("-",Rapportage!C1508)),_xlfn.CONCAT(REPT("0",7-LEN(LEFT(Rapportage!C1508,SEARCH("-",Rapportage!C1508)-1))),LEFT(Rapportage!C1508,SEARCH("-",Rapportage!C1508)-1)),_xlfn.CONCAT(REPT("0",7-LEN(Rapportage!C1508)),Rapportage!C1508)))</f>
        <v/>
      </c>
      <c r="E1508" t="s">
        <v>4043</v>
      </c>
      <c r="F1508" t="str">
        <f>IF(Rapportage!E1508="","",_xlfn.CONCAT(REPT("0",4-LEN(Rapportage!E1508)),Rapportage!E1508))</f>
        <v/>
      </c>
      <c r="G1508" s="10" t="str">
        <f>IF(Rapportage!F1508 ="0","  ", "  ")</f>
        <v xml:space="preserve">  </v>
      </c>
      <c r="H1508" s="10" t="str">
        <f>Rapportage!G1508 &amp; REPT(" ",4-MIN(4,LEN(Rapportage!G1508)))</f>
        <v xml:space="preserve">    </v>
      </c>
      <c r="I1508" s="10" t="str">
        <f>IF(Rapportage!H1508="","",IF(($Q$2-$P$2)&gt;=0,IF(LEN(TEXT(K1508*100,"00000000"))=3,_xlfn.CONCAT(0,TEXT(K1508*100,"000000.""00")),TEXT(K1508*100,"000000"".""00")),""""))</f>
        <v/>
      </c>
      <c r="J1508" s="10" t="str">
        <f>IF(Rapportage!I1508="","",IF(($Q$2-$P$2)&gt;=0,IF(LEN(TEXT(Rapportage!I1508*100,"000000"))=3,_xlfn.CONCAT(0,TEXT(Rapportage!I1508*100,"000.""00")),TEXT(Rapportage!I1508*100,"000"".""00")),""""))</f>
        <v/>
      </c>
      <c r="K1508" s="15">
        <f>ROUND(Rapportage!H1508,2)</f>
        <v>0</v>
      </c>
      <c r="O1508" t="s">
        <v>1542</v>
      </c>
      <c r="P1508">
        <v>1507</v>
      </c>
    </row>
    <row r="1509" spans="1:16" x14ac:dyDescent="0.25">
      <c r="A1509" t="str">
        <f>IF(LEN(Rapportage!A1509)="","",Rapportage!A1509&amp;REPT(" ",10-MIN(10,LEN(Rapportage!A1509))))</f>
        <v xml:space="preserve">          </v>
      </c>
      <c r="B1509" t="str">
        <f>IF(Rapportage!B1509=0,"",_xlfn.CONCAT(REPT("0",7-LEN(Rapportage!B1509)),Rapportage!B1509))</f>
        <v/>
      </c>
      <c r="C1509" t="str">
        <f>IF(Rapportage!C1509=0,"",IF(ISNUMBER(SEARCH("-",Rapportage!C1509)),_xlfn.CONCAT(REPT("0",7-LEN(LEFT(Rapportage!C1509,SEARCH("-",Rapportage!C1509)-1))),LEFT(Rapportage!C1509,SEARCH("-",Rapportage!C1509)-1)),_xlfn.CONCAT(REPT("0",7-LEN(Rapportage!C1509)),Rapportage!C1509)))</f>
        <v/>
      </c>
      <c r="E1509" t="s">
        <v>4044</v>
      </c>
      <c r="F1509" t="str">
        <f>IF(Rapportage!E1509="","",_xlfn.CONCAT(REPT("0",4-LEN(Rapportage!E1509)),Rapportage!E1509))</f>
        <v/>
      </c>
      <c r="G1509" s="10" t="str">
        <f>IF(Rapportage!F1509 ="0","  ", "  ")</f>
        <v xml:space="preserve">  </v>
      </c>
      <c r="H1509" s="10" t="str">
        <f>Rapportage!G1509 &amp; REPT(" ",4-MIN(4,LEN(Rapportage!G1509)))</f>
        <v xml:space="preserve">    </v>
      </c>
      <c r="I1509" s="10" t="str">
        <f>IF(Rapportage!H1509="","",IF(($Q$2-$P$2)&gt;=0,IF(LEN(TEXT(K1509*100,"00000000"))=3,_xlfn.CONCAT(0,TEXT(K1509*100,"000000.""00")),TEXT(K1509*100,"000000"".""00")),""""))</f>
        <v/>
      </c>
      <c r="J1509" s="10" t="str">
        <f>IF(Rapportage!I1509="","",IF(($Q$2-$P$2)&gt;=0,IF(LEN(TEXT(Rapportage!I1509*100,"000000"))=3,_xlfn.CONCAT(0,TEXT(Rapportage!I1509*100,"000.""00")),TEXT(Rapportage!I1509*100,"000"".""00")),""""))</f>
        <v/>
      </c>
      <c r="K1509" s="15">
        <f>ROUND(Rapportage!H1509,2)</f>
        <v>0</v>
      </c>
      <c r="O1509" t="s">
        <v>1543</v>
      </c>
      <c r="P1509">
        <v>1508</v>
      </c>
    </row>
    <row r="1510" spans="1:16" x14ac:dyDescent="0.25">
      <c r="A1510" t="str">
        <f>IF(LEN(Rapportage!A1510)="","",Rapportage!A1510&amp;REPT(" ",10-MIN(10,LEN(Rapportage!A1510))))</f>
        <v xml:space="preserve">          </v>
      </c>
      <c r="B1510" t="str">
        <f>IF(Rapportage!B1510=0,"",_xlfn.CONCAT(REPT("0",7-LEN(Rapportage!B1510)),Rapportage!B1510))</f>
        <v/>
      </c>
      <c r="C1510" t="str">
        <f>IF(Rapportage!C1510=0,"",IF(ISNUMBER(SEARCH("-",Rapportage!C1510)),_xlfn.CONCAT(REPT("0",7-LEN(LEFT(Rapportage!C1510,SEARCH("-",Rapportage!C1510)-1))),LEFT(Rapportage!C1510,SEARCH("-",Rapportage!C1510)-1)),_xlfn.CONCAT(REPT("0",7-LEN(Rapportage!C1510)),Rapportage!C1510)))</f>
        <v/>
      </c>
      <c r="E1510" t="s">
        <v>4045</v>
      </c>
      <c r="F1510" t="str">
        <f>IF(Rapportage!E1510="","",_xlfn.CONCAT(REPT("0",4-LEN(Rapportage!E1510)),Rapportage!E1510))</f>
        <v/>
      </c>
      <c r="G1510" s="10" t="str">
        <f>IF(Rapportage!F1510 ="0","  ", "  ")</f>
        <v xml:space="preserve">  </v>
      </c>
      <c r="H1510" s="10" t="str">
        <f>Rapportage!G1510 &amp; REPT(" ",4-MIN(4,LEN(Rapportage!G1510)))</f>
        <v xml:space="preserve">    </v>
      </c>
      <c r="I1510" s="10" t="str">
        <f>IF(Rapportage!H1510="","",IF(($Q$2-$P$2)&gt;=0,IF(LEN(TEXT(K1510*100,"00000000"))=3,_xlfn.CONCAT(0,TEXT(K1510*100,"000000.""00")),TEXT(K1510*100,"000000"".""00")),""""))</f>
        <v/>
      </c>
      <c r="J1510" s="10" t="str">
        <f>IF(Rapportage!I1510="","",IF(($Q$2-$P$2)&gt;=0,IF(LEN(TEXT(Rapportage!I1510*100,"000000"))=3,_xlfn.CONCAT(0,TEXT(Rapportage!I1510*100,"000.""00")),TEXT(Rapportage!I1510*100,"000"".""00")),""""))</f>
        <v/>
      </c>
      <c r="K1510" s="15">
        <f>ROUND(Rapportage!H1510,2)</f>
        <v>0</v>
      </c>
      <c r="O1510" t="s">
        <v>1544</v>
      </c>
      <c r="P1510">
        <v>1509</v>
      </c>
    </row>
    <row r="1511" spans="1:16" x14ac:dyDescent="0.25">
      <c r="A1511" t="str">
        <f>IF(LEN(Rapportage!A1511)="","",Rapportage!A1511&amp;REPT(" ",10-MIN(10,LEN(Rapportage!A1511))))</f>
        <v xml:space="preserve">          </v>
      </c>
      <c r="B1511" t="str">
        <f>IF(Rapportage!B1511=0,"",_xlfn.CONCAT(REPT("0",7-LEN(Rapportage!B1511)),Rapportage!B1511))</f>
        <v/>
      </c>
      <c r="C1511" t="str">
        <f>IF(Rapportage!C1511=0,"",IF(ISNUMBER(SEARCH("-",Rapportage!C1511)),_xlfn.CONCAT(REPT("0",7-LEN(LEFT(Rapportage!C1511,SEARCH("-",Rapportage!C1511)-1))),LEFT(Rapportage!C1511,SEARCH("-",Rapportage!C1511)-1)),_xlfn.CONCAT(REPT("0",7-LEN(Rapportage!C1511)),Rapportage!C1511)))</f>
        <v/>
      </c>
      <c r="E1511" t="s">
        <v>4046</v>
      </c>
      <c r="F1511" t="str">
        <f>IF(Rapportage!E1511="","",_xlfn.CONCAT(REPT("0",4-LEN(Rapportage!E1511)),Rapportage!E1511))</f>
        <v/>
      </c>
      <c r="G1511" s="10" t="str">
        <f>IF(Rapportage!F1511 ="0","  ", "  ")</f>
        <v xml:space="preserve">  </v>
      </c>
      <c r="H1511" s="10" t="str">
        <f>Rapportage!G1511 &amp; REPT(" ",4-MIN(4,LEN(Rapportage!G1511)))</f>
        <v xml:space="preserve">    </v>
      </c>
      <c r="I1511" s="10" t="str">
        <f>IF(Rapportage!H1511="","",IF(($Q$2-$P$2)&gt;=0,IF(LEN(TEXT(K1511*100,"00000000"))=3,_xlfn.CONCAT(0,TEXT(K1511*100,"000000.""00")),TEXT(K1511*100,"000000"".""00")),""""))</f>
        <v/>
      </c>
      <c r="J1511" s="10" t="str">
        <f>IF(Rapportage!I1511="","",IF(($Q$2-$P$2)&gt;=0,IF(LEN(TEXT(Rapportage!I1511*100,"000000"))=3,_xlfn.CONCAT(0,TEXT(Rapportage!I1511*100,"000.""00")),TEXT(Rapportage!I1511*100,"000"".""00")),""""))</f>
        <v/>
      </c>
      <c r="K1511" s="15">
        <f>ROUND(Rapportage!H1511,2)</f>
        <v>0</v>
      </c>
      <c r="O1511" t="s">
        <v>1545</v>
      </c>
      <c r="P1511">
        <v>1510</v>
      </c>
    </row>
    <row r="1512" spans="1:16" x14ac:dyDescent="0.25">
      <c r="A1512" t="str">
        <f>IF(LEN(Rapportage!A1512)="","",Rapportage!A1512&amp;REPT(" ",10-MIN(10,LEN(Rapportage!A1512))))</f>
        <v xml:space="preserve">          </v>
      </c>
      <c r="B1512" t="str">
        <f>IF(Rapportage!B1512=0,"",_xlfn.CONCAT(REPT("0",7-LEN(Rapportage!B1512)),Rapportage!B1512))</f>
        <v/>
      </c>
      <c r="C1512" t="str">
        <f>IF(Rapportage!C1512=0,"",IF(ISNUMBER(SEARCH("-",Rapportage!C1512)),_xlfn.CONCAT(REPT("0",7-LEN(LEFT(Rapportage!C1512,SEARCH("-",Rapportage!C1512)-1))),LEFT(Rapportage!C1512,SEARCH("-",Rapportage!C1512)-1)),_xlfn.CONCAT(REPT("0",7-LEN(Rapportage!C1512)),Rapportage!C1512)))</f>
        <v/>
      </c>
      <c r="E1512" t="s">
        <v>4047</v>
      </c>
      <c r="F1512" t="str">
        <f>IF(Rapportage!E1512="","",_xlfn.CONCAT(REPT("0",4-LEN(Rapportage!E1512)),Rapportage!E1512))</f>
        <v/>
      </c>
      <c r="G1512" s="10" t="str">
        <f>IF(Rapportage!F1512 ="0","  ", "  ")</f>
        <v xml:space="preserve">  </v>
      </c>
      <c r="H1512" s="10" t="str">
        <f>Rapportage!G1512 &amp; REPT(" ",4-MIN(4,LEN(Rapportage!G1512)))</f>
        <v xml:space="preserve">    </v>
      </c>
      <c r="I1512" s="10" t="str">
        <f>IF(Rapportage!H1512="","",IF(($Q$2-$P$2)&gt;=0,IF(LEN(TEXT(K1512*100,"00000000"))=3,_xlfn.CONCAT(0,TEXT(K1512*100,"000000.""00")),TEXT(K1512*100,"000000"".""00")),""""))</f>
        <v/>
      </c>
      <c r="J1512" s="10" t="str">
        <f>IF(Rapportage!I1512="","",IF(($Q$2-$P$2)&gt;=0,IF(LEN(TEXT(Rapportage!I1512*100,"000000"))=3,_xlfn.CONCAT(0,TEXT(Rapportage!I1512*100,"000.""00")),TEXT(Rapportage!I1512*100,"000"".""00")),""""))</f>
        <v/>
      </c>
      <c r="K1512" s="15">
        <f>ROUND(Rapportage!H1512,2)</f>
        <v>0</v>
      </c>
      <c r="O1512" t="s">
        <v>1546</v>
      </c>
      <c r="P1512">
        <v>1511</v>
      </c>
    </row>
    <row r="1513" spans="1:16" x14ac:dyDescent="0.25">
      <c r="A1513" t="str">
        <f>IF(LEN(Rapportage!A1513)="","",Rapportage!A1513&amp;REPT(" ",10-MIN(10,LEN(Rapportage!A1513))))</f>
        <v xml:space="preserve">          </v>
      </c>
      <c r="B1513" t="str">
        <f>IF(Rapportage!B1513=0,"",_xlfn.CONCAT(REPT("0",7-LEN(Rapportage!B1513)),Rapportage!B1513))</f>
        <v/>
      </c>
      <c r="C1513" t="str">
        <f>IF(Rapportage!C1513=0,"",IF(ISNUMBER(SEARCH("-",Rapportage!C1513)),_xlfn.CONCAT(REPT("0",7-LEN(LEFT(Rapportage!C1513,SEARCH("-",Rapportage!C1513)-1))),LEFT(Rapportage!C1513,SEARCH("-",Rapportage!C1513)-1)),_xlfn.CONCAT(REPT("0",7-LEN(Rapportage!C1513)),Rapportage!C1513)))</f>
        <v/>
      </c>
      <c r="E1513" t="s">
        <v>4048</v>
      </c>
      <c r="F1513" t="str">
        <f>IF(Rapportage!E1513="","",_xlfn.CONCAT(REPT("0",4-LEN(Rapportage!E1513)),Rapportage!E1513))</f>
        <v/>
      </c>
      <c r="G1513" s="10" t="str">
        <f>IF(Rapportage!F1513 ="0","  ", "  ")</f>
        <v xml:space="preserve">  </v>
      </c>
      <c r="H1513" s="10" t="str">
        <f>Rapportage!G1513 &amp; REPT(" ",4-MIN(4,LEN(Rapportage!G1513)))</f>
        <v xml:space="preserve">    </v>
      </c>
      <c r="I1513" s="10" t="str">
        <f>IF(Rapportage!H1513="","",IF(($Q$2-$P$2)&gt;=0,IF(LEN(TEXT(K1513*100,"00000000"))=3,_xlfn.CONCAT(0,TEXT(K1513*100,"000000.""00")),TEXT(K1513*100,"000000"".""00")),""""))</f>
        <v/>
      </c>
      <c r="J1513" s="10" t="str">
        <f>IF(Rapportage!I1513="","",IF(($Q$2-$P$2)&gt;=0,IF(LEN(TEXT(Rapportage!I1513*100,"000000"))=3,_xlfn.CONCAT(0,TEXT(Rapportage!I1513*100,"000.""00")),TEXT(Rapportage!I1513*100,"000"".""00")),""""))</f>
        <v/>
      </c>
      <c r="K1513" s="15">
        <f>ROUND(Rapportage!H1513,2)</f>
        <v>0</v>
      </c>
      <c r="O1513" t="s">
        <v>1547</v>
      </c>
      <c r="P1513">
        <v>1512</v>
      </c>
    </row>
    <row r="1514" spans="1:16" x14ac:dyDescent="0.25">
      <c r="A1514" t="str">
        <f>IF(LEN(Rapportage!A1514)="","",Rapportage!A1514&amp;REPT(" ",10-MIN(10,LEN(Rapportage!A1514))))</f>
        <v xml:space="preserve">          </v>
      </c>
      <c r="B1514" t="str">
        <f>IF(Rapportage!B1514=0,"",_xlfn.CONCAT(REPT("0",7-LEN(Rapportage!B1514)),Rapportage!B1514))</f>
        <v/>
      </c>
      <c r="C1514" t="str">
        <f>IF(Rapportage!C1514=0,"",IF(ISNUMBER(SEARCH("-",Rapportage!C1514)),_xlfn.CONCAT(REPT("0",7-LEN(LEFT(Rapportage!C1514,SEARCH("-",Rapportage!C1514)-1))),LEFT(Rapportage!C1514,SEARCH("-",Rapportage!C1514)-1)),_xlfn.CONCAT(REPT("0",7-LEN(Rapportage!C1514)),Rapportage!C1514)))</f>
        <v/>
      </c>
      <c r="E1514" t="s">
        <v>4049</v>
      </c>
      <c r="F1514" t="str">
        <f>IF(Rapportage!E1514="","",_xlfn.CONCAT(REPT("0",4-LEN(Rapportage!E1514)),Rapportage!E1514))</f>
        <v/>
      </c>
      <c r="G1514" s="10" t="str">
        <f>IF(Rapportage!F1514 ="0","  ", "  ")</f>
        <v xml:space="preserve">  </v>
      </c>
      <c r="H1514" s="10" t="str">
        <f>Rapportage!G1514 &amp; REPT(" ",4-MIN(4,LEN(Rapportage!G1514)))</f>
        <v xml:space="preserve">    </v>
      </c>
      <c r="I1514" s="10" t="str">
        <f>IF(Rapportage!H1514="","",IF(($Q$2-$P$2)&gt;=0,IF(LEN(TEXT(K1514*100,"00000000"))=3,_xlfn.CONCAT(0,TEXT(K1514*100,"000000.""00")),TEXT(K1514*100,"000000"".""00")),""""))</f>
        <v/>
      </c>
      <c r="J1514" s="10" t="str">
        <f>IF(Rapportage!I1514="","",IF(($Q$2-$P$2)&gt;=0,IF(LEN(TEXT(Rapportage!I1514*100,"000000"))=3,_xlfn.CONCAT(0,TEXT(Rapportage!I1514*100,"000.""00")),TEXT(Rapportage!I1514*100,"000"".""00")),""""))</f>
        <v/>
      </c>
      <c r="K1514" s="15">
        <f>ROUND(Rapportage!H1514,2)</f>
        <v>0</v>
      </c>
      <c r="O1514" t="s">
        <v>1548</v>
      </c>
      <c r="P1514">
        <v>1513</v>
      </c>
    </row>
    <row r="1515" spans="1:16" x14ac:dyDescent="0.25">
      <c r="A1515" t="str">
        <f>IF(LEN(Rapportage!A1515)="","",Rapportage!A1515&amp;REPT(" ",10-MIN(10,LEN(Rapportage!A1515))))</f>
        <v xml:space="preserve">          </v>
      </c>
      <c r="B1515" t="str">
        <f>IF(Rapportage!B1515=0,"",_xlfn.CONCAT(REPT("0",7-LEN(Rapportage!B1515)),Rapportage!B1515))</f>
        <v/>
      </c>
      <c r="C1515" t="str">
        <f>IF(Rapportage!C1515=0,"",IF(ISNUMBER(SEARCH("-",Rapportage!C1515)),_xlfn.CONCAT(REPT("0",7-LEN(LEFT(Rapportage!C1515,SEARCH("-",Rapportage!C1515)-1))),LEFT(Rapportage!C1515,SEARCH("-",Rapportage!C1515)-1)),_xlfn.CONCAT(REPT("0",7-LEN(Rapportage!C1515)),Rapportage!C1515)))</f>
        <v/>
      </c>
      <c r="E1515" t="s">
        <v>4050</v>
      </c>
      <c r="F1515" t="str">
        <f>IF(Rapportage!E1515="","",_xlfn.CONCAT(REPT("0",4-LEN(Rapportage!E1515)),Rapportage!E1515))</f>
        <v/>
      </c>
      <c r="G1515" s="10" t="str">
        <f>IF(Rapportage!F1515 ="0","  ", "  ")</f>
        <v xml:space="preserve">  </v>
      </c>
      <c r="H1515" s="10" t="str">
        <f>Rapportage!G1515 &amp; REPT(" ",4-MIN(4,LEN(Rapportage!G1515)))</f>
        <v xml:space="preserve">    </v>
      </c>
      <c r="I1515" s="10" t="str">
        <f>IF(Rapportage!H1515="","",IF(($Q$2-$P$2)&gt;=0,IF(LEN(TEXT(K1515*100,"00000000"))=3,_xlfn.CONCAT(0,TEXT(K1515*100,"000000.""00")),TEXT(K1515*100,"000000"".""00")),""""))</f>
        <v/>
      </c>
      <c r="J1515" s="10" t="str">
        <f>IF(Rapportage!I1515="","",IF(($Q$2-$P$2)&gt;=0,IF(LEN(TEXT(Rapportage!I1515*100,"000000"))=3,_xlfn.CONCAT(0,TEXT(Rapportage!I1515*100,"000.""00")),TEXT(Rapportage!I1515*100,"000"".""00")),""""))</f>
        <v/>
      </c>
      <c r="K1515" s="15">
        <f>ROUND(Rapportage!H1515,2)</f>
        <v>0</v>
      </c>
      <c r="O1515" t="s">
        <v>1549</v>
      </c>
      <c r="P1515">
        <v>1514</v>
      </c>
    </row>
    <row r="1516" spans="1:16" x14ac:dyDescent="0.25">
      <c r="A1516" t="str">
        <f>IF(LEN(Rapportage!A1516)="","",Rapportage!A1516&amp;REPT(" ",10-MIN(10,LEN(Rapportage!A1516))))</f>
        <v xml:space="preserve">          </v>
      </c>
      <c r="B1516" t="str">
        <f>IF(Rapportage!B1516=0,"",_xlfn.CONCAT(REPT("0",7-LEN(Rapportage!B1516)),Rapportage!B1516))</f>
        <v/>
      </c>
      <c r="C1516" t="str">
        <f>IF(Rapportage!C1516=0,"",IF(ISNUMBER(SEARCH("-",Rapportage!C1516)),_xlfn.CONCAT(REPT("0",7-LEN(LEFT(Rapportage!C1516,SEARCH("-",Rapportage!C1516)-1))),LEFT(Rapportage!C1516,SEARCH("-",Rapportage!C1516)-1)),_xlfn.CONCAT(REPT("0",7-LEN(Rapportage!C1516)),Rapportage!C1516)))</f>
        <v/>
      </c>
      <c r="E1516" t="s">
        <v>4051</v>
      </c>
      <c r="F1516" t="str">
        <f>IF(Rapportage!E1516="","",_xlfn.CONCAT(REPT("0",4-LEN(Rapportage!E1516)),Rapportage!E1516))</f>
        <v/>
      </c>
      <c r="G1516" s="10" t="str">
        <f>IF(Rapportage!F1516 ="0","  ", "  ")</f>
        <v xml:space="preserve">  </v>
      </c>
      <c r="H1516" s="10" t="str">
        <f>Rapportage!G1516 &amp; REPT(" ",4-MIN(4,LEN(Rapportage!G1516)))</f>
        <v xml:space="preserve">    </v>
      </c>
      <c r="I1516" s="10" t="str">
        <f>IF(Rapportage!H1516="","",IF(($Q$2-$P$2)&gt;=0,IF(LEN(TEXT(K1516*100,"00000000"))=3,_xlfn.CONCAT(0,TEXT(K1516*100,"000000.""00")),TEXT(K1516*100,"000000"".""00")),""""))</f>
        <v/>
      </c>
      <c r="J1516" s="10" t="str">
        <f>IF(Rapportage!I1516="","",IF(($Q$2-$P$2)&gt;=0,IF(LEN(TEXT(Rapportage!I1516*100,"000000"))=3,_xlfn.CONCAT(0,TEXT(Rapportage!I1516*100,"000.""00")),TEXT(Rapportage!I1516*100,"000"".""00")),""""))</f>
        <v/>
      </c>
      <c r="K1516" s="15">
        <f>ROUND(Rapportage!H1516,2)</f>
        <v>0</v>
      </c>
      <c r="O1516" t="s">
        <v>1550</v>
      </c>
      <c r="P1516">
        <v>1515</v>
      </c>
    </row>
    <row r="1517" spans="1:16" x14ac:dyDescent="0.25">
      <c r="A1517" t="str">
        <f>IF(LEN(Rapportage!A1517)="","",Rapportage!A1517&amp;REPT(" ",10-MIN(10,LEN(Rapportage!A1517))))</f>
        <v xml:space="preserve">          </v>
      </c>
      <c r="B1517" t="str">
        <f>IF(Rapportage!B1517=0,"",_xlfn.CONCAT(REPT("0",7-LEN(Rapportage!B1517)),Rapportage!B1517))</f>
        <v/>
      </c>
      <c r="C1517" t="str">
        <f>IF(Rapportage!C1517=0,"",IF(ISNUMBER(SEARCH("-",Rapportage!C1517)),_xlfn.CONCAT(REPT("0",7-LEN(LEFT(Rapportage!C1517,SEARCH("-",Rapportage!C1517)-1))),LEFT(Rapportage!C1517,SEARCH("-",Rapportage!C1517)-1)),_xlfn.CONCAT(REPT("0",7-LEN(Rapportage!C1517)),Rapportage!C1517)))</f>
        <v/>
      </c>
      <c r="E1517" t="s">
        <v>4052</v>
      </c>
      <c r="F1517" t="str">
        <f>IF(Rapportage!E1517="","",_xlfn.CONCAT(REPT("0",4-LEN(Rapportage!E1517)),Rapportage!E1517))</f>
        <v/>
      </c>
      <c r="G1517" s="10" t="str">
        <f>IF(Rapportage!F1517 ="0","  ", "  ")</f>
        <v xml:space="preserve">  </v>
      </c>
      <c r="H1517" s="10" t="str">
        <f>Rapportage!G1517 &amp; REPT(" ",4-MIN(4,LEN(Rapportage!G1517)))</f>
        <v xml:space="preserve">    </v>
      </c>
      <c r="I1517" s="10" t="str">
        <f>IF(Rapportage!H1517="","",IF(($Q$2-$P$2)&gt;=0,IF(LEN(TEXT(K1517*100,"00000000"))=3,_xlfn.CONCAT(0,TEXT(K1517*100,"000000.""00")),TEXT(K1517*100,"000000"".""00")),""""))</f>
        <v/>
      </c>
      <c r="J1517" s="10" t="str">
        <f>IF(Rapportage!I1517="","",IF(($Q$2-$P$2)&gt;=0,IF(LEN(TEXT(Rapportage!I1517*100,"000000"))=3,_xlfn.CONCAT(0,TEXT(Rapportage!I1517*100,"000.""00")),TEXT(Rapportage!I1517*100,"000"".""00")),""""))</f>
        <v/>
      </c>
      <c r="K1517" s="15">
        <f>ROUND(Rapportage!H1517,2)</f>
        <v>0</v>
      </c>
      <c r="O1517" t="s">
        <v>1551</v>
      </c>
      <c r="P1517">
        <v>1516</v>
      </c>
    </row>
    <row r="1518" spans="1:16" x14ac:dyDescent="0.25">
      <c r="A1518" t="str">
        <f>IF(LEN(Rapportage!A1518)="","",Rapportage!A1518&amp;REPT(" ",10-MIN(10,LEN(Rapportage!A1518))))</f>
        <v xml:space="preserve">          </v>
      </c>
      <c r="B1518" t="str">
        <f>IF(Rapportage!B1518=0,"",_xlfn.CONCAT(REPT("0",7-LEN(Rapportage!B1518)),Rapportage!B1518))</f>
        <v/>
      </c>
      <c r="C1518" t="str">
        <f>IF(Rapportage!C1518=0,"",IF(ISNUMBER(SEARCH("-",Rapportage!C1518)),_xlfn.CONCAT(REPT("0",7-LEN(LEFT(Rapportage!C1518,SEARCH("-",Rapportage!C1518)-1))),LEFT(Rapportage!C1518,SEARCH("-",Rapportage!C1518)-1)),_xlfn.CONCAT(REPT("0",7-LEN(Rapportage!C1518)),Rapportage!C1518)))</f>
        <v/>
      </c>
      <c r="E1518" t="s">
        <v>4053</v>
      </c>
      <c r="F1518" t="str">
        <f>IF(Rapportage!E1518="","",_xlfn.CONCAT(REPT("0",4-LEN(Rapportage!E1518)),Rapportage!E1518))</f>
        <v/>
      </c>
      <c r="G1518" s="10" t="str">
        <f>IF(Rapportage!F1518 ="0","  ", "  ")</f>
        <v xml:space="preserve">  </v>
      </c>
      <c r="H1518" s="10" t="str">
        <f>Rapportage!G1518 &amp; REPT(" ",4-MIN(4,LEN(Rapportage!G1518)))</f>
        <v xml:space="preserve">    </v>
      </c>
      <c r="I1518" s="10" t="str">
        <f>IF(Rapportage!H1518="","",IF(($Q$2-$P$2)&gt;=0,IF(LEN(TEXT(K1518*100,"00000000"))=3,_xlfn.CONCAT(0,TEXT(K1518*100,"000000.""00")),TEXT(K1518*100,"000000"".""00")),""""))</f>
        <v/>
      </c>
      <c r="J1518" s="10" t="str">
        <f>IF(Rapportage!I1518="","",IF(($Q$2-$P$2)&gt;=0,IF(LEN(TEXT(Rapportage!I1518*100,"000000"))=3,_xlfn.CONCAT(0,TEXT(Rapportage!I1518*100,"000.""00")),TEXT(Rapportage!I1518*100,"000"".""00")),""""))</f>
        <v/>
      </c>
      <c r="K1518" s="15">
        <f>ROUND(Rapportage!H1518,2)</f>
        <v>0</v>
      </c>
      <c r="O1518" t="s">
        <v>1552</v>
      </c>
      <c r="P1518">
        <v>1517</v>
      </c>
    </row>
    <row r="1519" spans="1:16" x14ac:dyDescent="0.25">
      <c r="A1519" t="str">
        <f>IF(LEN(Rapportage!A1519)="","",Rapportage!A1519&amp;REPT(" ",10-MIN(10,LEN(Rapportage!A1519))))</f>
        <v xml:space="preserve">          </v>
      </c>
      <c r="B1519" t="str">
        <f>IF(Rapportage!B1519=0,"",_xlfn.CONCAT(REPT("0",7-LEN(Rapportage!B1519)),Rapportage!B1519))</f>
        <v/>
      </c>
      <c r="C1519" t="str">
        <f>IF(Rapportage!C1519=0,"",IF(ISNUMBER(SEARCH("-",Rapportage!C1519)),_xlfn.CONCAT(REPT("0",7-LEN(LEFT(Rapportage!C1519,SEARCH("-",Rapportage!C1519)-1))),LEFT(Rapportage!C1519,SEARCH("-",Rapportage!C1519)-1)),_xlfn.CONCAT(REPT("0",7-LEN(Rapportage!C1519)),Rapportage!C1519)))</f>
        <v/>
      </c>
      <c r="E1519" t="s">
        <v>4054</v>
      </c>
      <c r="F1519" t="str">
        <f>IF(Rapportage!E1519="","",_xlfn.CONCAT(REPT("0",4-LEN(Rapportage!E1519)),Rapportage!E1519))</f>
        <v/>
      </c>
      <c r="G1519" s="10" t="str">
        <f>IF(Rapportage!F1519 ="0","  ", "  ")</f>
        <v xml:space="preserve">  </v>
      </c>
      <c r="H1519" s="10" t="str">
        <f>Rapportage!G1519 &amp; REPT(" ",4-MIN(4,LEN(Rapportage!G1519)))</f>
        <v xml:space="preserve">    </v>
      </c>
      <c r="I1519" s="10" t="str">
        <f>IF(Rapportage!H1519="","",IF(($Q$2-$P$2)&gt;=0,IF(LEN(TEXT(K1519*100,"00000000"))=3,_xlfn.CONCAT(0,TEXT(K1519*100,"000000.""00")),TEXT(K1519*100,"000000"".""00")),""""))</f>
        <v/>
      </c>
      <c r="J1519" s="10" t="str">
        <f>IF(Rapportage!I1519="","",IF(($Q$2-$P$2)&gt;=0,IF(LEN(TEXT(Rapportage!I1519*100,"000000"))=3,_xlfn.CONCAT(0,TEXT(Rapportage!I1519*100,"000.""00")),TEXT(Rapportage!I1519*100,"000"".""00")),""""))</f>
        <v/>
      </c>
      <c r="K1519" s="15">
        <f>ROUND(Rapportage!H1519,2)</f>
        <v>0</v>
      </c>
      <c r="O1519" t="s">
        <v>1553</v>
      </c>
      <c r="P1519">
        <v>1518</v>
      </c>
    </row>
    <row r="1520" spans="1:16" x14ac:dyDescent="0.25">
      <c r="A1520" t="str">
        <f>IF(LEN(Rapportage!A1520)="","",Rapportage!A1520&amp;REPT(" ",10-MIN(10,LEN(Rapportage!A1520))))</f>
        <v xml:space="preserve">          </v>
      </c>
      <c r="B1520" t="str">
        <f>IF(Rapportage!B1520=0,"",_xlfn.CONCAT(REPT("0",7-LEN(Rapportage!B1520)),Rapportage!B1520))</f>
        <v/>
      </c>
      <c r="C1520" t="str">
        <f>IF(Rapportage!C1520=0,"",IF(ISNUMBER(SEARCH("-",Rapportage!C1520)),_xlfn.CONCAT(REPT("0",7-LEN(LEFT(Rapportage!C1520,SEARCH("-",Rapportage!C1520)-1))),LEFT(Rapportage!C1520,SEARCH("-",Rapportage!C1520)-1)),_xlfn.CONCAT(REPT("0",7-LEN(Rapportage!C1520)),Rapportage!C1520)))</f>
        <v/>
      </c>
      <c r="E1520" t="s">
        <v>4055</v>
      </c>
      <c r="F1520" t="str">
        <f>IF(Rapportage!E1520="","",_xlfn.CONCAT(REPT("0",4-LEN(Rapportage!E1520)),Rapportage!E1520))</f>
        <v/>
      </c>
      <c r="G1520" s="10" t="str">
        <f>IF(Rapportage!F1520 ="0","  ", "  ")</f>
        <v xml:space="preserve">  </v>
      </c>
      <c r="H1520" s="10" t="str">
        <f>Rapportage!G1520 &amp; REPT(" ",4-MIN(4,LEN(Rapportage!G1520)))</f>
        <v xml:space="preserve">    </v>
      </c>
      <c r="I1520" s="10" t="str">
        <f>IF(Rapportage!H1520="","",IF(($Q$2-$P$2)&gt;=0,IF(LEN(TEXT(K1520*100,"00000000"))=3,_xlfn.CONCAT(0,TEXT(K1520*100,"000000.""00")),TEXT(K1520*100,"000000"".""00")),""""))</f>
        <v/>
      </c>
      <c r="J1520" s="10" t="str">
        <f>IF(Rapportage!I1520="","",IF(($Q$2-$P$2)&gt;=0,IF(LEN(TEXT(Rapportage!I1520*100,"000000"))=3,_xlfn.CONCAT(0,TEXT(Rapportage!I1520*100,"000.""00")),TEXT(Rapportage!I1520*100,"000"".""00")),""""))</f>
        <v/>
      </c>
      <c r="K1520" s="15">
        <f>ROUND(Rapportage!H1520,2)</f>
        <v>0</v>
      </c>
      <c r="O1520" t="s">
        <v>1554</v>
      </c>
      <c r="P1520">
        <v>1519</v>
      </c>
    </row>
    <row r="1521" spans="1:16" x14ac:dyDescent="0.25">
      <c r="A1521" t="str">
        <f>IF(LEN(Rapportage!A1521)="","",Rapportage!A1521&amp;REPT(" ",10-MIN(10,LEN(Rapportage!A1521))))</f>
        <v xml:space="preserve">          </v>
      </c>
      <c r="B1521" t="str">
        <f>IF(Rapportage!B1521=0,"",_xlfn.CONCAT(REPT("0",7-LEN(Rapportage!B1521)),Rapportage!B1521))</f>
        <v/>
      </c>
      <c r="C1521" t="str">
        <f>IF(Rapportage!C1521=0,"",IF(ISNUMBER(SEARCH("-",Rapportage!C1521)),_xlfn.CONCAT(REPT("0",7-LEN(LEFT(Rapportage!C1521,SEARCH("-",Rapportage!C1521)-1))),LEFT(Rapportage!C1521,SEARCH("-",Rapportage!C1521)-1)),_xlfn.CONCAT(REPT("0",7-LEN(Rapportage!C1521)),Rapportage!C1521)))</f>
        <v/>
      </c>
      <c r="E1521" t="s">
        <v>4056</v>
      </c>
      <c r="F1521" t="str">
        <f>IF(Rapportage!E1521="","",_xlfn.CONCAT(REPT("0",4-LEN(Rapportage!E1521)),Rapportage!E1521))</f>
        <v/>
      </c>
      <c r="G1521" s="10" t="str">
        <f>IF(Rapportage!F1521 ="0","  ", "  ")</f>
        <v xml:space="preserve">  </v>
      </c>
      <c r="H1521" s="10" t="str">
        <f>Rapportage!G1521 &amp; REPT(" ",4-MIN(4,LEN(Rapportage!G1521)))</f>
        <v xml:space="preserve">    </v>
      </c>
      <c r="I1521" s="10" t="str">
        <f>IF(Rapportage!H1521="","",IF(($Q$2-$P$2)&gt;=0,IF(LEN(TEXT(K1521*100,"00000000"))=3,_xlfn.CONCAT(0,TEXT(K1521*100,"000000.""00")),TEXT(K1521*100,"000000"".""00")),""""))</f>
        <v/>
      </c>
      <c r="J1521" s="10" t="str">
        <f>IF(Rapportage!I1521="","",IF(($Q$2-$P$2)&gt;=0,IF(LEN(TEXT(Rapportage!I1521*100,"000000"))=3,_xlfn.CONCAT(0,TEXT(Rapportage!I1521*100,"000.""00")),TEXT(Rapportage!I1521*100,"000"".""00")),""""))</f>
        <v/>
      </c>
      <c r="K1521" s="15">
        <f>ROUND(Rapportage!H1521,2)</f>
        <v>0</v>
      </c>
      <c r="O1521" t="s">
        <v>1555</v>
      </c>
      <c r="P1521">
        <v>1520</v>
      </c>
    </row>
    <row r="1522" spans="1:16" x14ac:dyDescent="0.25">
      <c r="A1522" t="str">
        <f>IF(LEN(Rapportage!A1522)="","",Rapportage!A1522&amp;REPT(" ",10-MIN(10,LEN(Rapportage!A1522))))</f>
        <v xml:space="preserve">          </v>
      </c>
      <c r="B1522" t="str">
        <f>IF(Rapportage!B1522=0,"",_xlfn.CONCAT(REPT("0",7-LEN(Rapportage!B1522)),Rapportage!B1522))</f>
        <v/>
      </c>
      <c r="C1522" t="str">
        <f>IF(Rapportage!C1522=0,"",IF(ISNUMBER(SEARCH("-",Rapportage!C1522)),_xlfn.CONCAT(REPT("0",7-LEN(LEFT(Rapportage!C1522,SEARCH("-",Rapportage!C1522)-1))),LEFT(Rapportage!C1522,SEARCH("-",Rapportage!C1522)-1)),_xlfn.CONCAT(REPT("0",7-LEN(Rapportage!C1522)),Rapportage!C1522)))</f>
        <v/>
      </c>
      <c r="E1522" t="s">
        <v>4057</v>
      </c>
      <c r="F1522" t="str">
        <f>IF(Rapportage!E1522="","",_xlfn.CONCAT(REPT("0",4-LEN(Rapportage!E1522)),Rapportage!E1522))</f>
        <v/>
      </c>
      <c r="G1522" s="10" t="str">
        <f>IF(Rapportage!F1522 ="0","  ", "  ")</f>
        <v xml:space="preserve">  </v>
      </c>
      <c r="H1522" s="10" t="str">
        <f>Rapportage!G1522 &amp; REPT(" ",4-MIN(4,LEN(Rapportage!G1522)))</f>
        <v xml:space="preserve">    </v>
      </c>
      <c r="I1522" s="10" t="str">
        <f>IF(Rapportage!H1522="","",IF(($Q$2-$P$2)&gt;=0,IF(LEN(TEXT(K1522*100,"00000000"))=3,_xlfn.CONCAT(0,TEXT(K1522*100,"000000.""00")),TEXT(K1522*100,"000000"".""00")),""""))</f>
        <v/>
      </c>
      <c r="J1522" s="10" t="str">
        <f>IF(Rapportage!I1522="","",IF(($Q$2-$P$2)&gt;=0,IF(LEN(TEXT(Rapportage!I1522*100,"000000"))=3,_xlfn.CONCAT(0,TEXT(Rapportage!I1522*100,"000.""00")),TEXT(Rapportage!I1522*100,"000"".""00")),""""))</f>
        <v/>
      </c>
      <c r="K1522" s="15">
        <f>ROUND(Rapportage!H1522,2)</f>
        <v>0</v>
      </c>
      <c r="O1522" t="s">
        <v>1556</v>
      </c>
      <c r="P1522">
        <v>1521</v>
      </c>
    </row>
    <row r="1523" spans="1:16" x14ac:dyDescent="0.25">
      <c r="A1523" t="str">
        <f>IF(LEN(Rapportage!A1523)="","",Rapportage!A1523&amp;REPT(" ",10-MIN(10,LEN(Rapportage!A1523))))</f>
        <v xml:space="preserve">          </v>
      </c>
      <c r="B1523" t="str">
        <f>IF(Rapportage!B1523=0,"",_xlfn.CONCAT(REPT("0",7-LEN(Rapportage!B1523)),Rapportage!B1523))</f>
        <v/>
      </c>
      <c r="C1523" t="str">
        <f>IF(Rapportage!C1523=0,"",IF(ISNUMBER(SEARCH("-",Rapportage!C1523)),_xlfn.CONCAT(REPT("0",7-LEN(LEFT(Rapportage!C1523,SEARCH("-",Rapportage!C1523)-1))),LEFT(Rapportage!C1523,SEARCH("-",Rapportage!C1523)-1)),_xlfn.CONCAT(REPT("0",7-LEN(Rapportage!C1523)),Rapportage!C1523)))</f>
        <v/>
      </c>
      <c r="E1523" t="s">
        <v>4058</v>
      </c>
      <c r="F1523" t="str">
        <f>IF(Rapportage!E1523="","",_xlfn.CONCAT(REPT("0",4-LEN(Rapportage!E1523)),Rapportage!E1523))</f>
        <v/>
      </c>
      <c r="G1523" s="10" t="str">
        <f>IF(Rapportage!F1523 ="0","  ", "  ")</f>
        <v xml:space="preserve">  </v>
      </c>
      <c r="H1523" s="10" t="str">
        <f>Rapportage!G1523 &amp; REPT(" ",4-MIN(4,LEN(Rapportage!G1523)))</f>
        <v xml:space="preserve">    </v>
      </c>
      <c r="I1523" s="10" t="str">
        <f>IF(Rapportage!H1523="","",IF(($Q$2-$P$2)&gt;=0,IF(LEN(TEXT(K1523*100,"00000000"))=3,_xlfn.CONCAT(0,TEXT(K1523*100,"000000.""00")),TEXT(K1523*100,"000000"".""00")),""""))</f>
        <v/>
      </c>
      <c r="J1523" s="10" t="str">
        <f>IF(Rapportage!I1523="","",IF(($Q$2-$P$2)&gt;=0,IF(LEN(TEXT(Rapportage!I1523*100,"000000"))=3,_xlfn.CONCAT(0,TEXT(Rapportage!I1523*100,"000.""00")),TEXT(Rapportage!I1523*100,"000"".""00")),""""))</f>
        <v/>
      </c>
      <c r="K1523" s="15">
        <f>ROUND(Rapportage!H1523,2)</f>
        <v>0</v>
      </c>
      <c r="O1523" t="s">
        <v>1557</v>
      </c>
      <c r="P1523">
        <v>1522</v>
      </c>
    </row>
    <row r="1524" spans="1:16" x14ac:dyDescent="0.25">
      <c r="A1524" t="str">
        <f>IF(LEN(Rapportage!A1524)="","",Rapportage!A1524&amp;REPT(" ",10-MIN(10,LEN(Rapportage!A1524))))</f>
        <v xml:space="preserve">          </v>
      </c>
      <c r="B1524" t="str">
        <f>IF(Rapportage!B1524=0,"",_xlfn.CONCAT(REPT("0",7-LEN(Rapportage!B1524)),Rapportage!B1524))</f>
        <v/>
      </c>
      <c r="C1524" t="str">
        <f>IF(Rapportage!C1524=0,"",IF(ISNUMBER(SEARCH("-",Rapportage!C1524)),_xlfn.CONCAT(REPT("0",7-LEN(LEFT(Rapportage!C1524,SEARCH("-",Rapportage!C1524)-1))),LEFT(Rapportage!C1524,SEARCH("-",Rapportage!C1524)-1)),_xlfn.CONCAT(REPT("0",7-LEN(Rapportage!C1524)),Rapportage!C1524)))</f>
        <v/>
      </c>
      <c r="E1524" t="s">
        <v>4059</v>
      </c>
      <c r="F1524" t="str">
        <f>IF(Rapportage!E1524="","",_xlfn.CONCAT(REPT("0",4-LEN(Rapportage!E1524)),Rapportage!E1524))</f>
        <v/>
      </c>
      <c r="G1524" s="10" t="str">
        <f>IF(Rapportage!F1524 ="0","  ", "  ")</f>
        <v xml:space="preserve">  </v>
      </c>
      <c r="H1524" s="10" t="str">
        <f>Rapportage!G1524 &amp; REPT(" ",4-MIN(4,LEN(Rapportage!G1524)))</f>
        <v xml:space="preserve">    </v>
      </c>
      <c r="I1524" s="10" t="str">
        <f>IF(Rapportage!H1524="","",IF(($Q$2-$P$2)&gt;=0,IF(LEN(TEXT(K1524*100,"00000000"))=3,_xlfn.CONCAT(0,TEXT(K1524*100,"000000.""00")),TEXT(K1524*100,"000000"".""00")),""""))</f>
        <v/>
      </c>
      <c r="J1524" s="10" t="str">
        <f>IF(Rapportage!I1524="","",IF(($Q$2-$P$2)&gt;=0,IF(LEN(TEXT(Rapportage!I1524*100,"000000"))=3,_xlfn.CONCAT(0,TEXT(Rapportage!I1524*100,"000.""00")),TEXT(Rapportage!I1524*100,"000"".""00")),""""))</f>
        <v/>
      </c>
      <c r="K1524" s="15">
        <f>ROUND(Rapportage!H1524,2)</f>
        <v>0</v>
      </c>
      <c r="O1524" t="s">
        <v>1558</v>
      </c>
      <c r="P1524">
        <v>1523</v>
      </c>
    </row>
    <row r="1525" spans="1:16" x14ac:dyDescent="0.25">
      <c r="A1525" t="str">
        <f>IF(LEN(Rapportage!A1525)="","",Rapportage!A1525&amp;REPT(" ",10-MIN(10,LEN(Rapportage!A1525))))</f>
        <v xml:space="preserve">          </v>
      </c>
      <c r="B1525" t="str">
        <f>IF(Rapportage!B1525=0,"",_xlfn.CONCAT(REPT("0",7-LEN(Rapportage!B1525)),Rapportage!B1525))</f>
        <v/>
      </c>
      <c r="C1525" t="str">
        <f>IF(Rapportage!C1525=0,"",IF(ISNUMBER(SEARCH("-",Rapportage!C1525)),_xlfn.CONCAT(REPT("0",7-LEN(LEFT(Rapportage!C1525,SEARCH("-",Rapportage!C1525)-1))),LEFT(Rapportage!C1525,SEARCH("-",Rapportage!C1525)-1)),_xlfn.CONCAT(REPT("0",7-LEN(Rapportage!C1525)),Rapportage!C1525)))</f>
        <v/>
      </c>
      <c r="E1525" t="s">
        <v>4060</v>
      </c>
      <c r="F1525" t="str">
        <f>IF(Rapportage!E1525="","",_xlfn.CONCAT(REPT("0",4-LEN(Rapportage!E1525)),Rapportage!E1525))</f>
        <v/>
      </c>
      <c r="G1525" s="10" t="str">
        <f>IF(Rapportage!F1525 ="0","  ", "  ")</f>
        <v xml:space="preserve">  </v>
      </c>
      <c r="H1525" s="10" t="str">
        <f>Rapportage!G1525 &amp; REPT(" ",4-MIN(4,LEN(Rapportage!G1525)))</f>
        <v xml:space="preserve">    </v>
      </c>
      <c r="I1525" s="10" t="str">
        <f>IF(Rapportage!H1525="","",IF(($Q$2-$P$2)&gt;=0,IF(LEN(TEXT(K1525*100,"00000000"))=3,_xlfn.CONCAT(0,TEXT(K1525*100,"000000.""00")),TEXT(K1525*100,"000000"".""00")),""""))</f>
        <v/>
      </c>
      <c r="J1525" s="10" t="str">
        <f>IF(Rapportage!I1525="","",IF(($Q$2-$P$2)&gt;=0,IF(LEN(TEXT(Rapportage!I1525*100,"000000"))=3,_xlfn.CONCAT(0,TEXT(Rapportage!I1525*100,"000.""00")),TEXT(Rapportage!I1525*100,"000"".""00")),""""))</f>
        <v/>
      </c>
      <c r="K1525" s="15">
        <f>ROUND(Rapportage!H1525,2)</f>
        <v>0</v>
      </c>
      <c r="O1525" t="s">
        <v>1559</v>
      </c>
      <c r="P1525">
        <v>1524</v>
      </c>
    </row>
    <row r="1526" spans="1:16" x14ac:dyDescent="0.25">
      <c r="A1526" t="str">
        <f>IF(LEN(Rapportage!A1526)="","",Rapportage!A1526&amp;REPT(" ",10-MIN(10,LEN(Rapportage!A1526))))</f>
        <v xml:space="preserve">          </v>
      </c>
      <c r="B1526" t="str">
        <f>IF(Rapportage!B1526=0,"",_xlfn.CONCAT(REPT("0",7-LEN(Rapportage!B1526)),Rapportage!B1526))</f>
        <v/>
      </c>
      <c r="C1526" t="str">
        <f>IF(Rapportage!C1526=0,"",IF(ISNUMBER(SEARCH("-",Rapportage!C1526)),_xlfn.CONCAT(REPT("0",7-LEN(LEFT(Rapportage!C1526,SEARCH("-",Rapportage!C1526)-1))),LEFT(Rapportage!C1526,SEARCH("-",Rapportage!C1526)-1)),_xlfn.CONCAT(REPT("0",7-LEN(Rapportage!C1526)),Rapportage!C1526)))</f>
        <v/>
      </c>
      <c r="E1526" t="s">
        <v>4061</v>
      </c>
      <c r="F1526" t="str">
        <f>IF(Rapportage!E1526="","",_xlfn.CONCAT(REPT("0",4-LEN(Rapportage!E1526)),Rapportage!E1526))</f>
        <v/>
      </c>
      <c r="G1526" s="10" t="str">
        <f>IF(Rapportage!F1526 ="0","  ", "  ")</f>
        <v xml:space="preserve">  </v>
      </c>
      <c r="H1526" s="10" t="str">
        <f>Rapportage!G1526 &amp; REPT(" ",4-MIN(4,LEN(Rapportage!G1526)))</f>
        <v xml:space="preserve">    </v>
      </c>
      <c r="I1526" s="10" t="str">
        <f>IF(Rapportage!H1526="","",IF(($Q$2-$P$2)&gt;=0,IF(LEN(TEXT(K1526*100,"00000000"))=3,_xlfn.CONCAT(0,TEXT(K1526*100,"000000.""00")),TEXT(K1526*100,"000000"".""00")),""""))</f>
        <v/>
      </c>
      <c r="J1526" s="10" t="str">
        <f>IF(Rapportage!I1526="","",IF(($Q$2-$P$2)&gt;=0,IF(LEN(TEXT(Rapportage!I1526*100,"000000"))=3,_xlfn.CONCAT(0,TEXT(Rapportage!I1526*100,"000.""00")),TEXT(Rapportage!I1526*100,"000"".""00")),""""))</f>
        <v/>
      </c>
      <c r="K1526" s="15">
        <f>ROUND(Rapportage!H1526,2)</f>
        <v>0</v>
      </c>
      <c r="O1526" t="s">
        <v>1560</v>
      </c>
      <c r="P1526">
        <v>1525</v>
      </c>
    </row>
    <row r="1527" spans="1:16" x14ac:dyDescent="0.25">
      <c r="A1527" t="str">
        <f>IF(LEN(Rapportage!A1527)="","",Rapportage!A1527&amp;REPT(" ",10-MIN(10,LEN(Rapportage!A1527))))</f>
        <v xml:space="preserve">          </v>
      </c>
      <c r="B1527" t="str">
        <f>IF(Rapportage!B1527=0,"",_xlfn.CONCAT(REPT("0",7-LEN(Rapportage!B1527)),Rapportage!B1527))</f>
        <v/>
      </c>
      <c r="C1527" t="str">
        <f>IF(Rapportage!C1527=0,"",IF(ISNUMBER(SEARCH("-",Rapportage!C1527)),_xlfn.CONCAT(REPT("0",7-LEN(LEFT(Rapportage!C1527,SEARCH("-",Rapportage!C1527)-1))),LEFT(Rapportage!C1527,SEARCH("-",Rapportage!C1527)-1)),_xlfn.CONCAT(REPT("0",7-LEN(Rapportage!C1527)),Rapportage!C1527)))</f>
        <v/>
      </c>
      <c r="E1527" t="s">
        <v>4062</v>
      </c>
      <c r="F1527" t="str">
        <f>IF(Rapportage!E1527="","",_xlfn.CONCAT(REPT("0",4-LEN(Rapportage!E1527)),Rapportage!E1527))</f>
        <v/>
      </c>
      <c r="G1527" s="10" t="str">
        <f>IF(Rapportage!F1527 ="0","  ", "  ")</f>
        <v xml:space="preserve">  </v>
      </c>
      <c r="H1527" s="10" t="str">
        <f>Rapportage!G1527 &amp; REPT(" ",4-MIN(4,LEN(Rapportage!G1527)))</f>
        <v xml:space="preserve">    </v>
      </c>
      <c r="I1527" s="10" t="str">
        <f>IF(Rapportage!H1527="","",IF(($Q$2-$P$2)&gt;=0,IF(LEN(TEXT(K1527*100,"00000000"))=3,_xlfn.CONCAT(0,TEXT(K1527*100,"000000.""00")),TEXT(K1527*100,"000000"".""00")),""""))</f>
        <v/>
      </c>
      <c r="J1527" s="10" t="str">
        <f>IF(Rapportage!I1527="","",IF(($Q$2-$P$2)&gt;=0,IF(LEN(TEXT(Rapportage!I1527*100,"000000"))=3,_xlfn.CONCAT(0,TEXT(Rapportage!I1527*100,"000.""00")),TEXT(Rapportage!I1527*100,"000"".""00")),""""))</f>
        <v/>
      </c>
      <c r="K1527" s="15">
        <f>ROUND(Rapportage!H1527,2)</f>
        <v>0</v>
      </c>
      <c r="O1527" t="s">
        <v>1561</v>
      </c>
      <c r="P1527">
        <v>1526</v>
      </c>
    </row>
    <row r="1528" spans="1:16" x14ac:dyDescent="0.25">
      <c r="A1528" t="str">
        <f>IF(LEN(Rapportage!A1528)="","",Rapportage!A1528&amp;REPT(" ",10-MIN(10,LEN(Rapportage!A1528))))</f>
        <v xml:space="preserve">          </v>
      </c>
      <c r="B1528" t="str">
        <f>IF(Rapportage!B1528=0,"",_xlfn.CONCAT(REPT("0",7-LEN(Rapportage!B1528)),Rapportage!B1528))</f>
        <v/>
      </c>
      <c r="C1528" t="str">
        <f>IF(Rapportage!C1528=0,"",IF(ISNUMBER(SEARCH("-",Rapportage!C1528)),_xlfn.CONCAT(REPT("0",7-LEN(LEFT(Rapportage!C1528,SEARCH("-",Rapportage!C1528)-1))),LEFT(Rapportage!C1528,SEARCH("-",Rapportage!C1528)-1)),_xlfn.CONCAT(REPT("0",7-LEN(Rapportage!C1528)),Rapportage!C1528)))</f>
        <v/>
      </c>
      <c r="E1528" t="s">
        <v>4063</v>
      </c>
      <c r="F1528" t="str">
        <f>IF(Rapportage!E1528="","",_xlfn.CONCAT(REPT("0",4-LEN(Rapportage!E1528)),Rapportage!E1528))</f>
        <v/>
      </c>
      <c r="G1528" s="10" t="str">
        <f>IF(Rapportage!F1528 ="0","  ", "  ")</f>
        <v xml:space="preserve">  </v>
      </c>
      <c r="H1528" s="10" t="str">
        <f>Rapportage!G1528 &amp; REPT(" ",4-MIN(4,LEN(Rapportage!G1528)))</f>
        <v xml:space="preserve">    </v>
      </c>
      <c r="I1528" s="10" t="str">
        <f>IF(Rapportage!H1528="","",IF(($Q$2-$P$2)&gt;=0,IF(LEN(TEXT(K1528*100,"00000000"))=3,_xlfn.CONCAT(0,TEXT(K1528*100,"000000.""00")),TEXT(K1528*100,"000000"".""00")),""""))</f>
        <v/>
      </c>
      <c r="J1528" s="10" t="str">
        <f>IF(Rapportage!I1528="","",IF(($Q$2-$P$2)&gt;=0,IF(LEN(TEXT(Rapportage!I1528*100,"000000"))=3,_xlfn.CONCAT(0,TEXT(Rapportage!I1528*100,"000.""00")),TEXT(Rapportage!I1528*100,"000"".""00")),""""))</f>
        <v/>
      </c>
      <c r="K1528" s="15">
        <f>ROUND(Rapportage!H1528,2)</f>
        <v>0</v>
      </c>
      <c r="O1528" t="s">
        <v>1562</v>
      </c>
      <c r="P1528">
        <v>1527</v>
      </c>
    </row>
    <row r="1529" spans="1:16" x14ac:dyDescent="0.25">
      <c r="A1529" t="str">
        <f>IF(LEN(Rapportage!A1529)="","",Rapportage!A1529&amp;REPT(" ",10-MIN(10,LEN(Rapportage!A1529))))</f>
        <v xml:space="preserve">          </v>
      </c>
      <c r="B1529" t="str">
        <f>IF(Rapportage!B1529=0,"",_xlfn.CONCAT(REPT("0",7-LEN(Rapportage!B1529)),Rapportage!B1529))</f>
        <v/>
      </c>
      <c r="C1529" t="str">
        <f>IF(Rapportage!C1529=0,"",IF(ISNUMBER(SEARCH("-",Rapportage!C1529)),_xlfn.CONCAT(REPT("0",7-LEN(LEFT(Rapportage!C1529,SEARCH("-",Rapportage!C1529)-1))),LEFT(Rapportage!C1529,SEARCH("-",Rapportage!C1529)-1)),_xlfn.CONCAT(REPT("0",7-LEN(Rapportage!C1529)),Rapportage!C1529)))</f>
        <v/>
      </c>
      <c r="E1529" t="s">
        <v>4064</v>
      </c>
      <c r="F1529" t="str">
        <f>IF(Rapportage!E1529="","",_xlfn.CONCAT(REPT("0",4-LEN(Rapportage!E1529)),Rapportage!E1529))</f>
        <v/>
      </c>
      <c r="G1529" s="10" t="str">
        <f>IF(Rapportage!F1529 ="0","  ", "  ")</f>
        <v xml:space="preserve">  </v>
      </c>
      <c r="H1529" s="10" t="str">
        <f>Rapportage!G1529 &amp; REPT(" ",4-MIN(4,LEN(Rapportage!G1529)))</f>
        <v xml:space="preserve">    </v>
      </c>
      <c r="I1529" s="10" t="str">
        <f>IF(Rapportage!H1529="","",IF(($Q$2-$P$2)&gt;=0,IF(LEN(TEXT(K1529*100,"00000000"))=3,_xlfn.CONCAT(0,TEXT(K1529*100,"000000.""00")),TEXT(K1529*100,"000000"".""00")),""""))</f>
        <v/>
      </c>
      <c r="J1529" s="10" t="str">
        <f>IF(Rapportage!I1529="","",IF(($Q$2-$P$2)&gt;=0,IF(LEN(TEXT(Rapportage!I1529*100,"000000"))=3,_xlfn.CONCAT(0,TEXT(Rapportage!I1529*100,"000.""00")),TEXT(Rapportage!I1529*100,"000"".""00")),""""))</f>
        <v/>
      </c>
      <c r="K1529" s="15">
        <f>ROUND(Rapportage!H1529,2)</f>
        <v>0</v>
      </c>
      <c r="O1529" t="s">
        <v>1563</v>
      </c>
      <c r="P1529">
        <v>1528</v>
      </c>
    </row>
    <row r="1530" spans="1:16" x14ac:dyDescent="0.25">
      <c r="A1530" t="str">
        <f>IF(LEN(Rapportage!A1530)="","",Rapportage!A1530&amp;REPT(" ",10-MIN(10,LEN(Rapportage!A1530))))</f>
        <v xml:space="preserve">          </v>
      </c>
      <c r="B1530" t="str">
        <f>IF(Rapportage!B1530=0,"",_xlfn.CONCAT(REPT("0",7-LEN(Rapportage!B1530)),Rapportage!B1530))</f>
        <v/>
      </c>
      <c r="C1530" t="str">
        <f>IF(Rapportage!C1530=0,"",IF(ISNUMBER(SEARCH("-",Rapportage!C1530)),_xlfn.CONCAT(REPT("0",7-LEN(LEFT(Rapportage!C1530,SEARCH("-",Rapportage!C1530)-1))),LEFT(Rapportage!C1530,SEARCH("-",Rapportage!C1530)-1)),_xlfn.CONCAT(REPT("0",7-LEN(Rapportage!C1530)),Rapportage!C1530)))</f>
        <v/>
      </c>
      <c r="E1530" t="s">
        <v>4065</v>
      </c>
      <c r="F1530" t="str">
        <f>IF(Rapportage!E1530="","",_xlfn.CONCAT(REPT("0",4-LEN(Rapportage!E1530)),Rapportage!E1530))</f>
        <v/>
      </c>
      <c r="G1530" s="10" t="str">
        <f>IF(Rapportage!F1530 ="0","  ", "  ")</f>
        <v xml:space="preserve">  </v>
      </c>
      <c r="H1530" s="10" t="str">
        <f>Rapportage!G1530 &amp; REPT(" ",4-MIN(4,LEN(Rapportage!G1530)))</f>
        <v xml:space="preserve">    </v>
      </c>
      <c r="I1530" s="10" t="str">
        <f>IF(Rapportage!H1530="","",IF(($Q$2-$P$2)&gt;=0,IF(LEN(TEXT(K1530*100,"00000000"))=3,_xlfn.CONCAT(0,TEXT(K1530*100,"000000.""00")),TEXT(K1530*100,"000000"".""00")),""""))</f>
        <v/>
      </c>
      <c r="J1530" s="10" t="str">
        <f>IF(Rapportage!I1530="","",IF(($Q$2-$P$2)&gt;=0,IF(LEN(TEXT(Rapportage!I1530*100,"000000"))=3,_xlfn.CONCAT(0,TEXT(Rapportage!I1530*100,"000.""00")),TEXT(Rapportage!I1530*100,"000"".""00")),""""))</f>
        <v/>
      </c>
      <c r="K1530" s="15">
        <f>ROUND(Rapportage!H1530,2)</f>
        <v>0</v>
      </c>
      <c r="O1530" t="s">
        <v>1564</v>
      </c>
      <c r="P1530">
        <v>1529</v>
      </c>
    </row>
    <row r="1531" spans="1:16" x14ac:dyDescent="0.25">
      <c r="A1531" t="str">
        <f>IF(LEN(Rapportage!A1531)="","",Rapportage!A1531&amp;REPT(" ",10-MIN(10,LEN(Rapportage!A1531))))</f>
        <v xml:space="preserve">          </v>
      </c>
      <c r="B1531" t="str">
        <f>IF(Rapportage!B1531=0,"",_xlfn.CONCAT(REPT("0",7-LEN(Rapportage!B1531)),Rapportage!B1531))</f>
        <v/>
      </c>
      <c r="C1531" t="str">
        <f>IF(Rapportage!C1531=0,"",IF(ISNUMBER(SEARCH("-",Rapportage!C1531)),_xlfn.CONCAT(REPT("0",7-LEN(LEFT(Rapportage!C1531,SEARCH("-",Rapportage!C1531)-1))),LEFT(Rapportage!C1531,SEARCH("-",Rapportage!C1531)-1)),_xlfn.CONCAT(REPT("0",7-LEN(Rapportage!C1531)),Rapportage!C1531)))</f>
        <v/>
      </c>
      <c r="E1531" t="s">
        <v>4066</v>
      </c>
      <c r="F1531" t="str">
        <f>IF(Rapportage!E1531="","",_xlfn.CONCAT(REPT("0",4-LEN(Rapportage!E1531)),Rapportage!E1531))</f>
        <v/>
      </c>
      <c r="G1531" s="10" t="str">
        <f>IF(Rapportage!F1531 ="0","  ", "  ")</f>
        <v xml:space="preserve">  </v>
      </c>
      <c r="H1531" s="10" t="str">
        <f>Rapportage!G1531 &amp; REPT(" ",4-MIN(4,LEN(Rapportage!G1531)))</f>
        <v xml:space="preserve">    </v>
      </c>
      <c r="I1531" s="10" t="str">
        <f>IF(Rapportage!H1531="","",IF(($Q$2-$P$2)&gt;=0,IF(LEN(TEXT(K1531*100,"00000000"))=3,_xlfn.CONCAT(0,TEXT(K1531*100,"000000.""00")),TEXT(K1531*100,"000000"".""00")),""""))</f>
        <v/>
      </c>
      <c r="J1531" s="10" t="str">
        <f>IF(Rapportage!I1531="","",IF(($Q$2-$P$2)&gt;=0,IF(LEN(TEXT(Rapportage!I1531*100,"000000"))=3,_xlfn.CONCAT(0,TEXT(Rapportage!I1531*100,"000.""00")),TEXT(Rapportage!I1531*100,"000"".""00")),""""))</f>
        <v/>
      </c>
      <c r="K1531" s="15">
        <f>ROUND(Rapportage!H1531,2)</f>
        <v>0</v>
      </c>
      <c r="O1531" t="s">
        <v>1565</v>
      </c>
      <c r="P1531">
        <v>1530</v>
      </c>
    </row>
    <row r="1532" spans="1:16" x14ac:dyDescent="0.25">
      <c r="A1532" t="str">
        <f>IF(LEN(Rapportage!A1532)="","",Rapportage!A1532&amp;REPT(" ",10-MIN(10,LEN(Rapportage!A1532))))</f>
        <v xml:space="preserve">          </v>
      </c>
      <c r="B1532" t="str">
        <f>IF(Rapportage!B1532=0,"",_xlfn.CONCAT(REPT("0",7-LEN(Rapportage!B1532)),Rapportage!B1532))</f>
        <v/>
      </c>
      <c r="C1532" t="str">
        <f>IF(Rapportage!C1532=0,"",IF(ISNUMBER(SEARCH("-",Rapportage!C1532)),_xlfn.CONCAT(REPT("0",7-LEN(LEFT(Rapportage!C1532,SEARCH("-",Rapportage!C1532)-1))),LEFT(Rapportage!C1532,SEARCH("-",Rapportage!C1532)-1)),_xlfn.CONCAT(REPT("0",7-LEN(Rapportage!C1532)),Rapportage!C1532)))</f>
        <v/>
      </c>
      <c r="E1532" t="s">
        <v>4067</v>
      </c>
      <c r="F1532" t="str">
        <f>IF(Rapportage!E1532="","",_xlfn.CONCAT(REPT("0",4-LEN(Rapportage!E1532)),Rapportage!E1532))</f>
        <v/>
      </c>
      <c r="G1532" s="10" t="str">
        <f>IF(Rapportage!F1532 ="0","  ", "  ")</f>
        <v xml:space="preserve">  </v>
      </c>
      <c r="H1532" s="10" t="str">
        <f>Rapportage!G1532 &amp; REPT(" ",4-MIN(4,LEN(Rapportage!G1532)))</f>
        <v xml:space="preserve">    </v>
      </c>
      <c r="I1532" s="10" t="str">
        <f>IF(Rapportage!H1532="","",IF(($Q$2-$P$2)&gt;=0,IF(LEN(TEXT(K1532*100,"00000000"))=3,_xlfn.CONCAT(0,TEXT(K1532*100,"000000.""00")),TEXT(K1532*100,"000000"".""00")),""""))</f>
        <v/>
      </c>
      <c r="J1532" s="10" t="str">
        <f>IF(Rapportage!I1532="","",IF(($Q$2-$P$2)&gt;=0,IF(LEN(TEXT(Rapportage!I1532*100,"000000"))=3,_xlfn.CONCAT(0,TEXT(Rapportage!I1532*100,"000.""00")),TEXT(Rapportage!I1532*100,"000"".""00")),""""))</f>
        <v/>
      </c>
      <c r="K1532" s="15">
        <f>ROUND(Rapportage!H1532,2)</f>
        <v>0</v>
      </c>
      <c r="O1532" t="s">
        <v>1566</v>
      </c>
      <c r="P1532">
        <v>1531</v>
      </c>
    </row>
    <row r="1533" spans="1:16" x14ac:dyDescent="0.25">
      <c r="A1533" t="str">
        <f>IF(LEN(Rapportage!A1533)="","",Rapportage!A1533&amp;REPT(" ",10-MIN(10,LEN(Rapportage!A1533))))</f>
        <v xml:space="preserve">          </v>
      </c>
      <c r="B1533" t="str">
        <f>IF(Rapportage!B1533=0,"",_xlfn.CONCAT(REPT("0",7-LEN(Rapportage!B1533)),Rapportage!B1533))</f>
        <v/>
      </c>
      <c r="C1533" t="str">
        <f>IF(Rapportage!C1533=0,"",IF(ISNUMBER(SEARCH("-",Rapportage!C1533)),_xlfn.CONCAT(REPT("0",7-LEN(LEFT(Rapportage!C1533,SEARCH("-",Rapportage!C1533)-1))),LEFT(Rapportage!C1533,SEARCH("-",Rapportage!C1533)-1)),_xlfn.CONCAT(REPT("0",7-LEN(Rapportage!C1533)),Rapportage!C1533)))</f>
        <v/>
      </c>
      <c r="E1533" t="s">
        <v>4068</v>
      </c>
      <c r="F1533" t="str">
        <f>IF(Rapportage!E1533="","",_xlfn.CONCAT(REPT("0",4-LEN(Rapportage!E1533)),Rapportage!E1533))</f>
        <v/>
      </c>
      <c r="G1533" s="10" t="str">
        <f>IF(Rapportage!F1533 ="0","  ", "  ")</f>
        <v xml:space="preserve">  </v>
      </c>
      <c r="H1533" s="10" t="str">
        <f>Rapportage!G1533 &amp; REPT(" ",4-MIN(4,LEN(Rapportage!G1533)))</f>
        <v xml:space="preserve">    </v>
      </c>
      <c r="I1533" s="10" t="str">
        <f>IF(Rapportage!H1533="","",IF(($Q$2-$P$2)&gt;=0,IF(LEN(TEXT(K1533*100,"00000000"))=3,_xlfn.CONCAT(0,TEXT(K1533*100,"000000.""00")),TEXT(K1533*100,"000000"".""00")),""""))</f>
        <v/>
      </c>
      <c r="J1533" s="10" t="str">
        <f>IF(Rapportage!I1533="","",IF(($Q$2-$P$2)&gt;=0,IF(LEN(TEXT(Rapportage!I1533*100,"000000"))=3,_xlfn.CONCAT(0,TEXT(Rapportage!I1533*100,"000.""00")),TEXT(Rapportage!I1533*100,"000"".""00")),""""))</f>
        <v/>
      </c>
      <c r="K1533" s="15">
        <f>ROUND(Rapportage!H1533,2)</f>
        <v>0</v>
      </c>
      <c r="O1533" t="s">
        <v>1567</v>
      </c>
      <c r="P1533">
        <v>1532</v>
      </c>
    </row>
    <row r="1534" spans="1:16" x14ac:dyDescent="0.25">
      <c r="A1534" t="str">
        <f>IF(LEN(Rapportage!A1534)="","",Rapportage!A1534&amp;REPT(" ",10-MIN(10,LEN(Rapportage!A1534))))</f>
        <v xml:space="preserve">          </v>
      </c>
      <c r="B1534" t="str">
        <f>IF(Rapportage!B1534=0,"",_xlfn.CONCAT(REPT("0",7-LEN(Rapportage!B1534)),Rapportage!B1534))</f>
        <v/>
      </c>
      <c r="C1534" t="str">
        <f>IF(Rapportage!C1534=0,"",IF(ISNUMBER(SEARCH("-",Rapportage!C1534)),_xlfn.CONCAT(REPT("0",7-LEN(LEFT(Rapportage!C1534,SEARCH("-",Rapportage!C1534)-1))),LEFT(Rapportage!C1534,SEARCH("-",Rapportage!C1534)-1)),_xlfn.CONCAT(REPT("0",7-LEN(Rapportage!C1534)),Rapportage!C1534)))</f>
        <v/>
      </c>
      <c r="E1534" t="s">
        <v>4069</v>
      </c>
      <c r="F1534" t="str">
        <f>IF(Rapportage!E1534="","",_xlfn.CONCAT(REPT("0",4-LEN(Rapportage!E1534)),Rapportage!E1534))</f>
        <v/>
      </c>
      <c r="G1534" s="10" t="str">
        <f>IF(Rapportage!F1534 ="0","  ", "  ")</f>
        <v xml:space="preserve">  </v>
      </c>
      <c r="H1534" s="10" t="str">
        <f>Rapportage!G1534 &amp; REPT(" ",4-MIN(4,LEN(Rapportage!G1534)))</f>
        <v xml:space="preserve">    </v>
      </c>
      <c r="I1534" s="10" t="str">
        <f>IF(Rapportage!H1534="","",IF(($Q$2-$P$2)&gt;=0,IF(LEN(TEXT(K1534*100,"00000000"))=3,_xlfn.CONCAT(0,TEXT(K1534*100,"000000.""00")),TEXT(K1534*100,"000000"".""00")),""""))</f>
        <v/>
      </c>
      <c r="J1534" s="10" t="str">
        <f>IF(Rapportage!I1534="","",IF(($Q$2-$P$2)&gt;=0,IF(LEN(TEXT(Rapportage!I1534*100,"000000"))=3,_xlfn.CONCAT(0,TEXT(Rapportage!I1534*100,"000.""00")),TEXT(Rapportage!I1534*100,"000"".""00")),""""))</f>
        <v/>
      </c>
      <c r="K1534" s="15">
        <f>ROUND(Rapportage!H1534,2)</f>
        <v>0</v>
      </c>
      <c r="O1534" t="s">
        <v>1568</v>
      </c>
      <c r="P1534">
        <v>1533</v>
      </c>
    </row>
    <row r="1535" spans="1:16" x14ac:dyDescent="0.25">
      <c r="A1535" t="str">
        <f>IF(LEN(Rapportage!A1535)="","",Rapportage!A1535&amp;REPT(" ",10-MIN(10,LEN(Rapportage!A1535))))</f>
        <v xml:space="preserve">          </v>
      </c>
      <c r="B1535" t="str">
        <f>IF(Rapportage!B1535=0,"",_xlfn.CONCAT(REPT("0",7-LEN(Rapportage!B1535)),Rapportage!B1535))</f>
        <v/>
      </c>
      <c r="C1535" t="str">
        <f>IF(Rapportage!C1535=0,"",IF(ISNUMBER(SEARCH("-",Rapportage!C1535)),_xlfn.CONCAT(REPT("0",7-LEN(LEFT(Rapportage!C1535,SEARCH("-",Rapportage!C1535)-1))),LEFT(Rapportage!C1535,SEARCH("-",Rapportage!C1535)-1)),_xlfn.CONCAT(REPT("0",7-LEN(Rapportage!C1535)),Rapportage!C1535)))</f>
        <v/>
      </c>
      <c r="E1535" t="s">
        <v>4070</v>
      </c>
      <c r="F1535" t="str">
        <f>IF(Rapportage!E1535="","",_xlfn.CONCAT(REPT("0",4-LEN(Rapportage!E1535)),Rapportage!E1535))</f>
        <v/>
      </c>
      <c r="G1535" s="10" t="str">
        <f>IF(Rapportage!F1535 ="0","  ", "  ")</f>
        <v xml:space="preserve">  </v>
      </c>
      <c r="H1535" s="10" t="str">
        <f>Rapportage!G1535 &amp; REPT(" ",4-MIN(4,LEN(Rapportage!G1535)))</f>
        <v xml:space="preserve">    </v>
      </c>
      <c r="I1535" s="10" t="str">
        <f>IF(Rapportage!H1535="","",IF(($Q$2-$P$2)&gt;=0,IF(LEN(TEXT(K1535*100,"00000000"))=3,_xlfn.CONCAT(0,TEXT(K1535*100,"000000.""00")),TEXT(K1535*100,"000000"".""00")),""""))</f>
        <v/>
      </c>
      <c r="J1535" s="10" t="str">
        <f>IF(Rapportage!I1535="","",IF(($Q$2-$P$2)&gt;=0,IF(LEN(TEXT(Rapportage!I1535*100,"000000"))=3,_xlfn.CONCAT(0,TEXT(Rapportage!I1535*100,"000.""00")),TEXT(Rapportage!I1535*100,"000"".""00")),""""))</f>
        <v/>
      </c>
      <c r="K1535" s="15">
        <f>ROUND(Rapportage!H1535,2)</f>
        <v>0</v>
      </c>
      <c r="O1535" t="s">
        <v>1569</v>
      </c>
      <c r="P1535">
        <v>1534</v>
      </c>
    </row>
    <row r="1536" spans="1:16" x14ac:dyDescent="0.25">
      <c r="A1536" t="str">
        <f>IF(LEN(Rapportage!A1536)="","",Rapportage!A1536&amp;REPT(" ",10-MIN(10,LEN(Rapportage!A1536))))</f>
        <v xml:space="preserve">          </v>
      </c>
      <c r="B1536" t="str">
        <f>IF(Rapportage!B1536=0,"",_xlfn.CONCAT(REPT("0",7-LEN(Rapportage!B1536)),Rapportage!B1536))</f>
        <v/>
      </c>
      <c r="C1536" t="str">
        <f>IF(Rapportage!C1536=0,"",IF(ISNUMBER(SEARCH("-",Rapportage!C1536)),_xlfn.CONCAT(REPT("0",7-LEN(LEFT(Rapportage!C1536,SEARCH("-",Rapportage!C1536)-1))),LEFT(Rapportage!C1536,SEARCH("-",Rapportage!C1536)-1)),_xlfn.CONCAT(REPT("0",7-LEN(Rapportage!C1536)),Rapportage!C1536)))</f>
        <v/>
      </c>
      <c r="E1536" t="s">
        <v>4071</v>
      </c>
      <c r="F1536" t="str">
        <f>IF(Rapportage!E1536="","",_xlfn.CONCAT(REPT("0",4-LEN(Rapportage!E1536)),Rapportage!E1536))</f>
        <v/>
      </c>
      <c r="G1536" s="10" t="str">
        <f>IF(Rapportage!F1536 ="0","  ", "  ")</f>
        <v xml:space="preserve">  </v>
      </c>
      <c r="H1536" s="10" t="str">
        <f>Rapportage!G1536 &amp; REPT(" ",4-MIN(4,LEN(Rapportage!G1536)))</f>
        <v xml:space="preserve">    </v>
      </c>
      <c r="I1536" s="10" t="str">
        <f>IF(Rapportage!H1536="","",IF(($Q$2-$P$2)&gt;=0,IF(LEN(TEXT(K1536*100,"00000000"))=3,_xlfn.CONCAT(0,TEXT(K1536*100,"000000.""00")),TEXT(K1536*100,"000000"".""00")),""""))</f>
        <v/>
      </c>
      <c r="J1536" s="10" t="str">
        <f>IF(Rapportage!I1536="","",IF(($Q$2-$P$2)&gt;=0,IF(LEN(TEXT(Rapportage!I1536*100,"000000"))=3,_xlfn.CONCAT(0,TEXT(Rapportage!I1536*100,"000.""00")),TEXT(Rapportage!I1536*100,"000"".""00")),""""))</f>
        <v/>
      </c>
      <c r="K1536" s="15">
        <f>ROUND(Rapportage!H1536,2)</f>
        <v>0</v>
      </c>
      <c r="O1536" t="s">
        <v>1570</v>
      </c>
      <c r="P1536">
        <v>1535</v>
      </c>
    </row>
    <row r="1537" spans="1:16" x14ac:dyDescent="0.25">
      <c r="A1537" t="str">
        <f>IF(LEN(Rapportage!A1537)="","",Rapportage!A1537&amp;REPT(" ",10-MIN(10,LEN(Rapportage!A1537))))</f>
        <v xml:space="preserve">          </v>
      </c>
      <c r="B1537" t="str">
        <f>IF(Rapportage!B1537=0,"",_xlfn.CONCAT(REPT("0",7-LEN(Rapportage!B1537)),Rapportage!B1537))</f>
        <v/>
      </c>
      <c r="C1537" t="str">
        <f>IF(Rapportage!C1537=0,"",IF(ISNUMBER(SEARCH("-",Rapportage!C1537)),_xlfn.CONCAT(REPT("0",7-LEN(LEFT(Rapportage!C1537,SEARCH("-",Rapportage!C1537)-1))),LEFT(Rapportage!C1537,SEARCH("-",Rapportage!C1537)-1)),_xlfn.CONCAT(REPT("0",7-LEN(Rapportage!C1537)),Rapportage!C1537)))</f>
        <v/>
      </c>
      <c r="E1537" t="s">
        <v>4072</v>
      </c>
      <c r="F1537" t="str">
        <f>IF(Rapportage!E1537="","",_xlfn.CONCAT(REPT("0",4-LEN(Rapportage!E1537)),Rapportage!E1537))</f>
        <v/>
      </c>
      <c r="G1537" s="10" t="str">
        <f>IF(Rapportage!F1537 ="0","  ", "  ")</f>
        <v xml:space="preserve">  </v>
      </c>
      <c r="H1537" s="10" t="str">
        <f>Rapportage!G1537 &amp; REPT(" ",4-MIN(4,LEN(Rapportage!G1537)))</f>
        <v xml:space="preserve">    </v>
      </c>
      <c r="I1537" s="10" t="str">
        <f>IF(Rapportage!H1537="","",IF(($Q$2-$P$2)&gt;=0,IF(LEN(TEXT(K1537*100,"00000000"))=3,_xlfn.CONCAT(0,TEXT(K1537*100,"000000.""00")),TEXT(K1537*100,"000000"".""00")),""""))</f>
        <v/>
      </c>
      <c r="J1537" s="10" t="str">
        <f>IF(Rapportage!I1537="","",IF(($Q$2-$P$2)&gt;=0,IF(LEN(TEXT(Rapportage!I1537*100,"000000"))=3,_xlfn.CONCAT(0,TEXT(Rapportage!I1537*100,"000.""00")),TEXT(Rapportage!I1537*100,"000"".""00")),""""))</f>
        <v/>
      </c>
      <c r="K1537" s="15">
        <f>ROUND(Rapportage!H1537,2)</f>
        <v>0</v>
      </c>
      <c r="O1537" t="s">
        <v>1571</v>
      </c>
      <c r="P1537">
        <v>1536</v>
      </c>
    </row>
    <row r="1538" spans="1:16" x14ac:dyDescent="0.25">
      <c r="A1538" t="str">
        <f>IF(LEN(Rapportage!A1538)="","",Rapportage!A1538&amp;REPT(" ",10-MIN(10,LEN(Rapportage!A1538))))</f>
        <v xml:space="preserve">          </v>
      </c>
      <c r="B1538" t="str">
        <f>IF(Rapportage!B1538=0,"",_xlfn.CONCAT(REPT("0",7-LEN(Rapportage!B1538)),Rapportage!B1538))</f>
        <v/>
      </c>
      <c r="C1538" t="str">
        <f>IF(Rapportage!C1538=0,"",IF(ISNUMBER(SEARCH("-",Rapportage!C1538)),_xlfn.CONCAT(REPT("0",7-LEN(LEFT(Rapportage!C1538,SEARCH("-",Rapportage!C1538)-1))),LEFT(Rapportage!C1538,SEARCH("-",Rapportage!C1538)-1)),_xlfn.CONCAT(REPT("0",7-LEN(Rapportage!C1538)),Rapportage!C1538)))</f>
        <v/>
      </c>
      <c r="E1538" t="s">
        <v>4073</v>
      </c>
      <c r="F1538" t="str">
        <f>IF(Rapportage!E1538="","",_xlfn.CONCAT(REPT("0",4-LEN(Rapportage!E1538)),Rapportage!E1538))</f>
        <v/>
      </c>
      <c r="G1538" s="10" t="str">
        <f>IF(Rapportage!F1538 ="0","  ", "  ")</f>
        <v xml:space="preserve">  </v>
      </c>
      <c r="H1538" s="10" t="str">
        <f>Rapportage!G1538 &amp; REPT(" ",4-MIN(4,LEN(Rapportage!G1538)))</f>
        <v xml:space="preserve">    </v>
      </c>
      <c r="I1538" s="10" t="str">
        <f>IF(Rapportage!H1538="","",IF(($Q$2-$P$2)&gt;=0,IF(LEN(TEXT(K1538*100,"00000000"))=3,_xlfn.CONCAT(0,TEXT(K1538*100,"000000.""00")),TEXT(K1538*100,"000000"".""00")),""""))</f>
        <v/>
      </c>
      <c r="J1538" s="10" t="str">
        <f>IF(Rapportage!I1538="","",IF(($Q$2-$P$2)&gt;=0,IF(LEN(TEXT(Rapportage!I1538*100,"000000"))=3,_xlfn.CONCAT(0,TEXT(Rapportage!I1538*100,"000.""00")),TEXT(Rapportage!I1538*100,"000"".""00")),""""))</f>
        <v/>
      </c>
      <c r="K1538" s="15">
        <f>ROUND(Rapportage!H1538,2)</f>
        <v>0</v>
      </c>
      <c r="O1538" t="s">
        <v>1572</v>
      </c>
      <c r="P1538">
        <v>1537</v>
      </c>
    </row>
    <row r="1539" spans="1:16" x14ac:dyDescent="0.25">
      <c r="A1539" t="str">
        <f>IF(LEN(Rapportage!A1539)="","",Rapportage!A1539&amp;REPT(" ",10-MIN(10,LEN(Rapportage!A1539))))</f>
        <v xml:space="preserve">          </v>
      </c>
      <c r="B1539" t="str">
        <f>IF(Rapportage!B1539=0,"",_xlfn.CONCAT(REPT("0",7-LEN(Rapportage!B1539)),Rapportage!B1539))</f>
        <v/>
      </c>
      <c r="C1539" t="str">
        <f>IF(Rapportage!C1539=0,"",IF(ISNUMBER(SEARCH("-",Rapportage!C1539)),_xlfn.CONCAT(REPT("0",7-LEN(LEFT(Rapportage!C1539,SEARCH("-",Rapportage!C1539)-1))),LEFT(Rapportage!C1539,SEARCH("-",Rapportage!C1539)-1)),_xlfn.CONCAT(REPT("0",7-LEN(Rapportage!C1539)),Rapportage!C1539)))</f>
        <v/>
      </c>
      <c r="E1539" t="s">
        <v>4074</v>
      </c>
      <c r="F1539" t="str">
        <f>IF(Rapportage!E1539="","",_xlfn.CONCAT(REPT("0",4-LEN(Rapportage!E1539)),Rapportage!E1539))</f>
        <v/>
      </c>
      <c r="G1539" s="10" t="str">
        <f>IF(Rapportage!F1539 ="0","  ", "  ")</f>
        <v xml:space="preserve">  </v>
      </c>
      <c r="H1539" s="10" t="str">
        <f>Rapportage!G1539 &amp; REPT(" ",4-MIN(4,LEN(Rapportage!G1539)))</f>
        <v xml:space="preserve">    </v>
      </c>
      <c r="I1539" s="10" t="str">
        <f>IF(Rapportage!H1539="","",IF(($Q$2-$P$2)&gt;=0,IF(LEN(TEXT(K1539*100,"00000000"))=3,_xlfn.CONCAT(0,TEXT(K1539*100,"000000.""00")),TEXT(K1539*100,"000000"".""00")),""""))</f>
        <v/>
      </c>
      <c r="J1539" s="10" t="str">
        <f>IF(Rapportage!I1539="","",IF(($Q$2-$P$2)&gt;=0,IF(LEN(TEXT(Rapportage!I1539*100,"000000"))=3,_xlfn.CONCAT(0,TEXT(Rapportage!I1539*100,"000.""00")),TEXT(Rapportage!I1539*100,"000"".""00")),""""))</f>
        <v/>
      </c>
      <c r="K1539" s="15">
        <f>ROUND(Rapportage!H1539,2)</f>
        <v>0</v>
      </c>
      <c r="O1539" t="s">
        <v>1573</v>
      </c>
      <c r="P1539">
        <v>1538</v>
      </c>
    </row>
    <row r="1540" spans="1:16" x14ac:dyDescent="0.25">
      <c r="A1540" t="str">
        <f>IF(LEN(Rapportage!A1540)="","",Rapportage!A1540&amp;REPT(" ",10-MIN(10,LEN(Rapportage!A1540))))</f>
        <v xml:space="preserve">          </v>
      </c>
      <c r="B1540" t="str">
        <f>IF(Rapportage!B1540=0,"",_xlfn.CONCAT(REPT("0",7-LEN(Rapportage!B1540)),Rapportage!B1540))</f>
        <v/>
      </c>
      <c r="C1540" t="str">
        <f>IF(Rapportage!C1540=0,"",IF(ISNUMBER(SEARCH("-",Rapportage!C1540)),_xlfn.CONCAT(REPT("0",7-LEN(LEFT(Rapportage!C1540,SEARCH("-",Rapportage!C1540)-1))),LEFT(Rapportage!C1540,SEARCH("-",Rapportage!C1540)-1)),_xlfn.CONCAT(REPT("0",7-LEN(Rapportage!C1540)),Rapportage!C1540)))</f>
        <v/>
      </c>
      <c r="E1540" t="s">
        <v>4075</v>
      </c>
      <c r="F1540" t="str">
        <f>IF(Rapportage!E1540="","",_xlfn.CONCAT(REPT("0",4-LEN(Rapportage!E1540)),Rapportage!E1540))</f>
        <v/>
      </c>
      <c r="G1540" s="10" t="str">
        <f>IF(Rapportage!F1540 ="0","  ", "  ")</f>
        <v xml:space="preserve">  </v>
      </c>
      <c r="H1540" s="10" t="str">
        <f>Rapportage!G1540 &amp; REPT(" ",4-MIN(4,LEN(Rapportage!G1540)))</f>
        <v xml:space="preserve">    </v>
      </c>
      <c r="I1540" s="10" t="str">
        <f>IF(Rapportage!H1540="","",IF(($Q$2-$P$2)&gt;=0,IF(LEN(TEXT(K1540*100,"00000000"))=3,_xlfn.CONCAT(0,TEXT(K1540*100,"000000.""00")),TEXT(K1540*100,"000000"".""00")),""""))</f>
        <v/>
      </c>
      <c r="J1540" s="10" t="str">
        <f>IF(Rapportage!I1540="","",IF(($Q$2-$P$2)&gt;=0,IF(LEN(TEXT(Rapportage!I1540*100,"000000"))=3,_xlfn.CONCAT(0,TEXT(Rapportage!I1540*100,"000.""00")),TEXT(Rapportage!I1540*100,"000"".""00")),""""))</f>
        <v/>
      </c>
      <c r="K1540" s="15">
        <f>ROUND(Rapportage!H1540,2)</f>
        <v>0</v>
      </c>
      <c r="O1540" t="s">
        <v>1574</v>
      </c>
      <c r="P1540">
        <v>1539</v>
      </c>
    </row>
    <row r="1541" spans="1:16" x14ac:dyDescent="0.25">
      <c r="A1541" t="str">
        <f>IF(LEN(Rapportage!A1541)="","",Rapportage!A1541&amp;REPT(" ",10-MIN(10,LEN(Rapportage!A1541))))</f>
        <v xml:space="preserve">          </v>
      </c>
      <c r="B1541" t="str">
        <f>IF(Rapportage!B1541=0,"",_xlfn.CONCAT(REPT("0",7-LEN(Rapportage!B1541)),Rapportage!B1541))</f>
        <v/>
      </c>
      <c r="C1541" t="str">
        <f>IF(Rapportage!C1541=0,"",IF(ISNUMBER(SEARCH("-",Rapportage!C1541)),_xlfn.CONCAT(REPT("0",7-LEN(LEFT(Rapportage!C1541,SEARCH("-",Rapportage!C1541)-1))),LEFT(Rapportage!C1541,SEARCH("-",Rapportage!C1541)-1)),_xlfn.CONCAT(REPT("0",7-LEN(Rapportage!C1541)),Rapportage!C1541)))</f>
        <v/>
      </c>
      <c r="E1541" t="s">
        <v>4076</v>
      </c>
      <c r="F1541" t="str">
        <f>IF(Rapportage!E1541="","",_xlfn.CONCAT(REPT("0",4-LEN(Rapportage!E1541)),Rapportage!E1541))</f>
        <v/>
      </c>
      <c r="G1541" s="10" t="str">
        <f>IF(Rapportage!F1541 ="0","  ", "  ")</f>
        <v xml:space="preserve">  </v>
      </c>
      <c r="H1541" s="10" t="str">
        <f>Rapportage!G1541 &amp; REPT(" ",4-MIN(4,LEN(Rapportage!G1541)))</f>
        <v xml:space="preserve">    </v>
      </c>
      <c r="I1541" s="10" t="str">
        <f>IF(Rapportage!H1541="","",IF(($Q$2-$P$2)&gt;=0,IF(LEN(TEXT(K1541*100,"00000000"))=3,_xlfn.CONCAT(0,TEXT(K1541*100,"000000.""00")),TEXT(K1541*100,"000000"".""00")),""""))</f>
        <v/>
      </c>
      <c r="J1541" s="10" t="str">
        <f>IF(Rapportage!I1541="","",IF(($Q$2-$P$2)&gt;=0,IF(LEN(TEXT(Rapportage!I1541*100,"000000"))=3,_xlfn.CONCAT(0,TEXT(Rapportage!I1541*100,"000.""00")),TEXT(Rapportage!I1541*100,"000"".""00")),""""))</f>
        <v/>
      </c>
      <c r="K1541" s="15">
        <f>ROUND(Rapportage!H1541,2)</f>
        <v>0</v>
      </c>
      <c r="O1541" t="s">
        <v>1575</v>
      </c>
      <c r="P1541">
        <v>1540</v>
      </c>
    </row>
    <row r="1542" spans="1:16" x14ac:dyDescent="0.25">
      <c r="A1542" t="str">
        <f>IF(LEN(Rapportage!A1542)="","",Rapportage!A1542&amp;REPT(" ",10-MIN(10,LEN(Rapportage!A1542))))</f>
        <v xml:space="preserve">          </v>
      </c>
      <c r="B1542" t="str">
        <f>IF(Rapportage!B1542=0,"",_xlfn.CONCAT(REPT("0",7-LEN(Rapportage!B1542)),Rapportage!B1542))</f>
        <v/>
      </c>
      <c r="C1542" t="str">
        <f>IF(Rapportage!C1542=0,"",IF(ISNUMBER(SEARCH("-",Rapportage!C1542)),_xlfn.CONCAT(REPT("0",7-LEN(LEFT(Rapportage!C1542,SEARCH("-",Rapportage!C1542)-1))),LEFT(Rapportage!C1542,SEARCH("-",Rapportage!C1542)-1)),_xlfn.CONCAT(REPT("0",7-LEN(Rapportage!C1542)),Rapportage!C1542)))</f>
        <v/>
      </c>
      <c r="E1542" t="s">
        <v>4077</v>
      </c>
      <c r="F1542" t="str">
        <f>IF(Rapportage!E1542="","",_xlfn.CONCAT(REPT("0",4-LEN(Rapportage!E1542)),Rapportage!E1542))</f>
        <v/>
      </c>
      <c r="G1542" s="10" t="str">
        <f>IF(Rapportage!F1542 ="0","  ", "  ")</f>
        <v xml:space="preserve">  </v>
      </c>
      <c r="H1542" s="10" t="str">
        <f>Rapportage!G1542 &amp; REPT(" ",4-MIN(4,LEN(Rapportage!G1542)))</f>
        <v xml:space="preserve">    </v>
      </c>
      <c r="I1542" s="10" t="str">
        <f>IF(Rapportage!H1542="","",IF(($Q$2-$P$2)&gt;=0,IF(LEN(TEXT(K1542*100,"00000000"))=3,_xlfn.CONCAT(0,TEXT(K1542*100,"000000.""00")),TEXT(K1542*100,"000000"".""00")),""""))</f>
        <v/>
      </c>
      <c r="J1542" s="10" t="str">
        <f>IF(Rapportage!I1542="","",IF(($Q$2-$P$2)&gt;=0,IF(LEN(TEXT(Rapportage!I1542*100,"000000"))=3,_xlfn.CONCAT(0,TEXT(Rapportage!I1542*100,"000.""00")),TEXT(Rapportage!I1542*100,"000"".""00")),""""))</f>
        <v/>
      </c>
      <c r="K1542" s="15">
        <f>ROUND(Rapportage!H1542,2)</f>
        <v>0</v>
      </c>
      <c r="O1542" t="s">
        <v>1576</v>
      </c>
      <c r="P1542">
        <v>1541</v>
      </c>
    </row>
    <row r="1543" spans="1:16" x14ac:dyDescent="0.25">
      <c r="A1543" t="str">
        <f>IF(LEN(Rapportage!A1543)="","",Rapportage!A1543&amp;REPT(" ",10-MIN(10,LEN(Rapportage!A1543))))</f>
        <v xml:space="preserve">          </v>
      </c>
      <c r="B1543" t="str">
        <f>IF(Rapportage!B1543=0,"",_xlfn.CONCAT(REPT("0",7-LEN(Rapportage!B1543)),Rapportage!B1543))</f>
        <v/>
      </c>
      <c r="C1543" t="str">
        <f>IF(Rapportage!C1543=0,"",IF(ISNUMBER(SEARCH("-",Rapportage!C1543)),_xlfn.CONCAT(REPT("0",7-LEN(LEFT(Rapportage!C1543,SEARCH("-",Rapportage!C1543)-1))),LEFT(Rapportage!C1543,SEARCH("-",Rapportage!C1543)-1)),_xlfn.CONCAT(REPT("0",7-LEN(Rapportage!C1543)),Rapportage!C1543)))</f>
        <v/>
      </c>
      <c r="E1543" t="s">
        <v>4078</v>
      </c>
      <c r="F1543" t="str">
        <f>IF(Rapportage!E1543="","",_xlfn.CONCAT(REPT("0",4-LEN(Rapportage!E1543)),Rapportage!E1543))</f>
        <v/>
      </c>
      <c r="G1543" s="10" t="str">
        <f>IF(Rapportage!F1543 ="0","  ", "  ")</f>
        <v xml:space="preserve">  </v>
      </c>
      <c r="H1543" s="10" t="str">
        <f>Rapportage!G1543 &amp; REPT(" ",4-MIN(4,LEN(Rapportage!G1543)))</f>
        <v xml:space="preserve">    </v>
      </c>
      <c r="I1543" s="10" t="str">
        <f>IF(Rapportage!H1543="","",IF(($Q$2-$P$2)&gt;=0,IF(LEN(TEXT(K1543*100,"00000000"))=3,_xlfn.CONCAT(0,TEXT(K1543*100,"000000.""00")),TEXT(K1543*100,"000000"".""00")),""""))</f>
        <v/>
      </c>
      <c r="J1543" s="10" t="str">
        <f>IF(Rapportage!I1543="","",IF(($Q$2-$P$2)&gt;=0,IF(LEN(TEXT(Rapportage!I1543*100,"000000"))=3,_xlfn.CONCAT(0,TEXT(Rapportage!I1543*100,"000.""00")),TEXT(Rapportage!I1543*100,"000"".""00")),""""))</f>
        <v/>
      </c>
      <c r="K1543" s="15">
        <f>ROUND(Rapportage!H1543,2)</f>
        <v>0</v>
      </c>
      <c r="O1543" t="s">
        <v>1577</v>
      </c>
      <c r="P1543">
        <v>1542</v>
      </c>
    </row>
    <row r="1544" spans="1:16" x14ac:dyDescent="0.25">
      <c r="A1544" t="str">
        <f>IF(LEN(Rapportage!A1544)="","",Rapportage!A1544&amp;REPT(" ",10-MIN(10,LEN(Rapportage!A1544))))</f>
        <v xml:space="preserve">          </v>
      </c>
      <c r="B1544" t="str">
        <f>IF(Rapportage!B1544=0,"",_xlfn.CONCAT(REPT("0",7-LEN(Rapportage!B1544)),Rapportage!B1544))</f>
        <v/>
      </c>
      <c r="C1544" t="str">
        <f>IF(Rapportage!C1544=0,"",IF(ISNUMBER(SEARCH("-",Rapportage!C1544)),_xlfn.CONCAT(REPT("0",7-LEN(LEFT(Rapportage!C1544,SEARCH("-",Rapportage!C1544)-1))),LEFT(Rapportage!C1544,SEARCH("-",Rapportage!C1544)-1)),_xlfn.CONCAT(REPT("0",7-LEN(Rapportage!C1544)),Rapportage!C1544)))</f>
        <v/>
      </c>
      <c r="E1544" t="s">
        <v>4079</v>
      </c>
      <c r="F1544" t="str">
        <f>IF(Rapportage!E1544="","",_xlfn.CONCAT(REPT("0",4-LEN(Rapportage!E1544)),Rapportage!E1544))</f>
        <v/>
      </c>
      <c r="G1544" s="10" t="str">
        <f>IF(Rapportage!F1544 ="0","  ", "  ")</f>
        <v xml:space="preserve">  </v>
      </c>
      <c r="H1544" s="10" t="str">
        <f>Rapportage!G1544 &amp; REPT(" ",4-MIN(4,LEN(Rapportage!G1544)))</f>
        <v xml:space="preserve">    </v>
      </c>
      <c r="I1544" s="10" t="str">
        <f>IF(Rapportage!H1544="","",IF(($Q$2-$P$2)&gt;=0,IF(LEN(TEXT(K1544*100,"00000000"))=3,_xlfn.CONCAT(0,TEXT(K1544*100,"000000.""00")),TEXT(K1544*100,"000000"".""00")),""""))</f>
        <v/>
      </c>
      <c r="J1544" s="10" t="str">
        <f>IF(Rapportage!I1544="","",IF(($Q$2-$P$2)&gt;=0,IF(LEN(TEXT(Rapportage!I1544*100,"000000"))=3,_xlfn.CONCAT(0,TEXT(Rapportage!I1544*100,"000.""00")),TEXT(Rapportage!I1544*100,"000"".""00")),""""))</f>
        <v/>
      </c>
      <c r="K1544" s="15">
        <f>ROUND(Rapportage!H1544,2)</f>
        <v>0</v>
      </c>
      <c r="O1544" t="s">
        <v>1578</v>
      </c>
      <c r="P1544">
        <v>1543</v>
      </c>
    </row>
    <row r="1545" spans="1:16" x14ac:dyDescent="0.25">
      <c r="A1545" t="str">
        <f>IF(LEN(Rapportage!A1545)="","",Rapportage!A1545&amp;REPT(" ",10-MIN(10,LEN(Rapportage!A1545))))</f>
        <v xml:space="preserve">          </v>
      </c>
      <c r="B1545" t="str">
        <f>IF(Rapportage!B1545=0,"",_xlfn.CONCAT(REPT("0",7-LEN(Rapportage!B1545)),Rapportage!B1545))</f>
        <v/>
      </c>
      <c r="C1545" t="str">
        <f>IF(Rapportage!C1545=0,"",IF(ISNUMBER(SEARCH("-",Rapportage!C1545)),_xlfn.CONCAT(REPT("0",7-LEN(LEFT(Rapportage!C1545,SEARCH("-",Rapportage!C1545)-1))),LEFT(Rapportage!C1545,SEARCH("-",Rapportage!C1545)-1)),_xlfn.CONCAT(REPT("0",7-LEN(Rapportage!C1545)),Rapportage!C1545)))</f>
        <v/>
      </c>
      <c r="E1545" t="s">
        <v>4080</v>
      </c>
      <c r="F1545" t="str">
        <f>IF(Rapportage!E1545="","",_xlfn.CONCAT(REPT("0",4-LEN(Rapportage!E1545)),Rapportage!E1545))</f>
        <v/>
      </c>
      <c r="G1545" s="10" t="str">
        <f>IF(Rapportage!F1545 ="0","  ", "  ")</f>
        <v xml:space="preserve">  </v>
      </c>
      <c r="H1545" s="10" t="str">
        <f>Rapportage!G1545 &amp; REPT(" ",4-MIN(4,LEN(Rapportage!G1545)))</f>
        <v xml:space="preserve">    </v>
      </c>
      <c r="I1545" s="10" t="str">
        <f>IF(Rapportage!H1545="","",IF(($Q$2-$P$2)&gt;=0,IF(LEN(TEXT(K1545*100,"00000000"))=3,_xlfn.CONCAT(0,TEXT(K1545*100,"000000.""00")),TEXT(K1545*100,"000000"".""00")),""""))</f>
        <v/>
      </c>
      <c r="J1545" s="10" t="str">
        <f>IF(Rapportage!I1545="","",IF(($Q$2-$P$2)&gt;=0,IF(LEN(TEXT(Rapportage!I1545*100,"000000"))=3,_xlfn.CONCAT(0,TEXT(Rapportage!I1545*100,"000.""00")),TEXT(Rapportage!I1545*100,"000"".""00")),""""))</f>
        <v/>
      </c>
      <c r="K1545" s="15">
        <f>ROUND(Rapportage!H1545,2)</f>
        <v>0</v>
      </c>
      <c r="O1545" t="s">
        <v>1579</v>
      </c>
      <c r="P1545">
        <v>1544</v>
      </c>
    </row>
    <row r="1546" spans="1:16" x14ac:dyDescent="0.25">
      <c r="A1546" t="str">
        <f>IF(LEN(Rapportage!A1546)="","",Rapportage!A1546&amp;REPT(" ",10-MIN(10,LEN(Rapportage!A1546))))</f>
        <v xml:space="preserve">          </v>
      </c>
      <c r="B1546" t="str">
        <f>IF(Rapportage!B1546=0,"",_xlfn.CONCAT(REPT("0",7-LEN(Rapportage!B1546)),Rapportage!B1546))</f>
        <v/>
      </c>
      <c r="C1546" t="str">
        <f>IF(Rapportage!C1546=0,"",IF(ISNUMBER(SEARCH("-",Rapportage!C1546)),_xlfn.CONCAT(REPT("0",7-LEN(LEFT(Rapportage!C1546,SEARCH("-",Rapportage!C1546)-1))),LEFT(Rapportage!C1546,SEARCH("-",Rapportage!C1546)-1)),_xlfn.CONCAT(REPT("0",7-LEN(Rapportage!C1546)),Rapportage!C1546)))</f>
        <v/>
      </c>
      <c r="E1546" t="s">
        <v>4081</v>
      </c>
      <c r="F1546" t="str">
        <f>IF(Rapportage!E1546="","",_xlfn.CONCAT(REPT("0",4-LEN(Rapportage!E1546)),Rapportage!E1546))</f>
        <v/>
      </c>
      <c r="G1546" s="10" t="str">
        <f>IF(Rapportage!F1546 ="0","  ", "  ")</f>
        <v xml:space="preserve">  </v>
      </c>
      <c r="H1546" s="10" t="str">
        <f>Rapportage!G1546 &amp; REPT(" ",4-MIN(4,LEN(Rapportage!G1546)))</f>
        <v xml:space="preserve">    </v>
      </c>
      <c r="I1546" s="10" t="str">
        <f>IF(Rapportage!H1546="","",IF(($Q$2-$P$2)&gt;=0,IF(LEN(TEXT(K1546*100,"00000000"))=3,_xlfn.CONCAT(0,TEXT(K1546*100,"000000.""00")),TEXT(K1546*100,"000000"".""00")),""""))</f>
        <v/>
      </c>
      <c r="J1546" s="10" t="str">
        <f>IF(Rapportage!I1546="","",IF(($Q$2-$P$2)&gt;=0,IF(LEN(TEXT(Rapportage!I1546*100,"000000"))=3,_xlfn.CONCAT(0,TEXT(Rapportage!I1546*100,"000.""00")),TEXT(Rapportage!I1546*100,"000"".""00")),""""))</f>
        <v/>
      </c>
      <c r="K1546" s="15">
        <f>ROUND(Rapportage!H1546,2)</f>
        <v>0</v>
      </c>
      <c r="O1546" t="s">
        <v>1580</v>
      </c>
      <c r="P1546">
        <v>1545</v>
      </c>
    </row>
    <row r="1547" spans="1:16" x14ac:dyDescent="0.25">
      <c r="A1547" t="str">
        <f>IF(LEN(Rapportage!A1547)="","",Rapportage!A1547&amp;REPT(" ",10-MIN(10,LEN(Rapportage!A1547))))</f>
        <v xml:space="preserve">          </v>
      </c>
      <c r="B1547" t="str">
        <f>IF(Rapportage!B1547=0,"",_xlfn.CONCAT(REPT("0",7-LEN(Rapportage!B1547)),Rapportage!B1547))</f>
        <v/>
      </c>
      <c r="C1547" t="str">
        <f>IF(Rapportage!C1547=0,"",IF(ISNUMBER(SEARCH("-",Rapportage!C1547)),_xlfn.CONCAT(REPT("0",7-LEN(LEFT(Rapportage!C1547,SEARCH("-",Rapportage!C1547)-1))),LEFT(Rapportage!C1547,SEARCH("-",Rapportage!C1547)-1)),_xlfn.CONCAT(REPT("0",7-LEN(Rapportage!C1547)),Rapportage!C1547)))</f>
        <v/>
      </c>
      <c r="E1547" t="s">
        <v>4082</v>
      </c>
      <c r="F1547" t="str">
        <f>IF(Rapportage!E1547="","",_xlfn.CONCAT(REPT("0",4-LEN(Rapportage!E1547)),Rapportage!E1547))</f>
        <v/>
      </c>
      <c r="G1547" s="10" t="str">
        <f>IF(Rapportage!F1547 ="0","  ", "  ")</f>
        <v xml:space="preserve">  </v>
      </c>
      <c r="H1547" s="10" t="str">
        <f>Rapportage!G1547 &amp; REPT(" ",4-MIN(4,LEN(Rapportage!G1547)))</f>
        <v xml:space="preserve">    </v>
      </c>
      <c r="I1547" s="10" t="str">
        <f>IF(Rapportage!H1547="","",IF(($Q$2-$P$2)&gt;=0,IF(LEN(TEXT(K1547*100,"00000000"))=3,_xlfn.CONCAT(0,TEXT(K1547*100,"000000.""00")),TEXT(K1547*100,"000000"".""00")),""""))</f>
        <v/>
      </c>
      <c r="J1547" s="10" t="str">
        <f>IF(Rapportage!I1547="","",IF(($Q$2-$P$2)&gt;=0,IF(LEN(TEXT(Rapportage!I1547*100,"000000"))=3,_xlfn.CONCAT(0,TEXT(Rapportage!I1547*100,"000.""00")),TEXT(Rapportage!I1547*100,"000"".""00")),""""))</f>
        <v/>
      </c>
      <c r="K1547" s="15">
        <f>ROUND(Rapportage!H1547,2)</f>
        <v>0</v>
      </c>
      <c r="O1547" t="s">
        <v>1581</v>
      </c>
      <c r="P1547">
        <v>1546</v>
      </c>
    </row>
    <row r="1548" spans="1:16" x14ac:dyDescent="0.25">
      <c r="A1548" t="str">
        <f>IF(LEN(Rapportage!A1548)="","",Rapportage!A1548&amp;REPT(" ",10-MIN(10,LEN(Rapportage!A1548))))</f>
        <v xml:space="preserve">          </v>
      </c>
      <c r="B1548" t="str">
        <f>IF(Rapportage!B1548=0,"",_xlfn.CONCAT(REPT("0",7-LEN(Rapportage!B1548)),Rapportage!B1548))</f>
        <v/>
      </c>
      <c r="C1548" t="str">
        <f>IF(Rapportage!C1548=0,"",IF(ISNUMBER(SEARCH("-",Rapportage!C1548)),_xlfn.CONCAT(REPT("0",7-LEN(LEFT(Rapportage!C1548,SEARCH("-",Rapportage!C1548)-1))),LEFT(Rapportage!C1548,SEARCH("-",Rapportage!C1548)-1)),_xlfn.CONCAT(REPT("0",7-LEN(Rapportage!C1548)),Rapportage!C1548)))</f>
        <v/>
      </c>
      <c r="E1548" t="s">
        <v>4083</v>
      </c>
      <c r="F1548" t="str">
        <f>IF(Rapportage!E1548="","",_xlfn.CONCAT(REPT("0",4-LEN(Rapportage!E1548)),Rapportage!E1548))</f>
        <v/>
      </c>
      <c r="G1548" s="10" t="str">
        <f>IF(Rapportage!F1548 ="0","  ", "  ")</f>
        <v xml:space="preserve">  </v>
      </c>
      <c r="H1548" s="10" t="str">
        <f>Rapportage!G1548 &amp; REPT(" ",4-MIN(4,LEN(Rapportage!G1548)))</f>
        <v xml:space="preserve">    </v>
      </c>
      <c r="I1548" s="10" t="str">
        <f>IF(Rapportage!H1548="","",IF(($Q$2-$P$2)&gt;=0,IF(LEN(TEXT(K1548*100,"00000000"))=3,_xlfn.CONCAT(0,TEXT(K1548*100,"000000.""00")),TEXT(K1548*100,"000000"".""00")),""""))</f>
        <v/>
      </c>
      <c r="J1548" s="10" t="str">
        <f>IF(Rapportage!I1548="","",IF(($Q$2-$P$2)&gt;=0,IF(LEN(TEXT(Rapportage!I1548*100,"000000"))=3,_xlfn.CONCAT(0,TEXT(Rapportage!I1548*100,"000.""00")),TEXT(Rapportage!I1548*100,"000"".""00")),""""))</f>
        <v/>
      </c>
      <c r="K1548" s="15">
        <f>ROUND(Rapportage!H1548,2)</f>
        <v>0</v>
      </c>
      <c r="O1548" t="s">
        <v>1582</v>
      </c>
      <c r="P1548">
        <v>1547</v>
      </c>
    </row>
    <row r="1549" spans="1:16" x14ac:dyDescent="0.25">
      <c r="A1549" t="str">
        <f>IF(LEN(Rapportage!A1549)="","",Rapportage!A1549&amp;REPT(" ",10-MIN(10,LEN(Rapportage!A1549))))</f>
        <v xml:space="preserve">          </v>
      </c>
      <c r="B1549" t="str">
        <f>IF(Rapportage!B1549=0,"",_xlfn.CONCAT(REPT("0",7-LEN(Rapportage!B1549)),Rapportage!B1549))</f>
        <v/>
      </c>
      <c r="C1549" t="str">
        <f>IF(Rapportage!C1549=0,"",IF(ISNUMBER(SEARCH("-",Rapportage!C1549)),_xlfn.CONCAT(REPT("0",7-LEN(LEFT(Rapportage!C1549,SEARCH("-",Rapportage!C1549)-1))),LEFT(Rapportage!C1549,SEARCH("-",Rapportage!C1549)-1)),_xlfn.CONCAT(REPT("0",7-LEN(Rapportage!C1549)),Rapportage!C1549)))</f>
        <v/>
      </c>
      <c r="E1549" t="s">
        <v>4084</v>
      </c>
      <c r="F1549" t="str">
        <f>IF(Rapportage!E1549="","",_xlfn.CONCAT(REPT("0",4-LEN(Rapportage!E1549)),Rapportage!E1549))</f>
        <v/>
      </c>
      <c r="G1549" s="10" t="str">
        <f>IF(Rapportage!F1549 ="0","  ", "  ")</f>
        <v xml:space="preserve">  </v>
      </c>
      <c r="H1549" s="10" t="str">
        <f>Rapportage!G1549 &amp; REPT(" ",4-MIN(4,LEN(Rapportage!G1549)))</f>
        <v xml:space="preserve">    </v>
      </c>
      <c r="I1549" s="10" t="str">
        <f>IF(Rapportage!H1549="","",IF(($Q$2-$P$2)&gt;=0,IF(LEN(TEXT(K1549*100,"00000000"))=3,_xlfn.CONCAT(0,TEXT(K1549*100,"000000.""00")),TEXT(K1549*100,"000000"".""00")),""""))</f>
        <v/>
      </c>
      <c r="J1549" s="10" t="str">
        <f>IF(Rapportage!I1549="","",IF(($Q$2-$P$2)&gt;=0,IF(LEN(TEXT(Rapportage!I1549*100,"000000"))=3,_xlfn.CONCAT(0,TEXT(Rapportage!I1549*100,"000.""00")),TEXT(Rapportage!I1549*100,"000"".""00")),""""))</f>
        <v/>
      </c>
      <c r="K1549" s="15">
        <f>ROUND(Rapportage!H1549,2)</f>
        <v>0</v>
      </c>
      <c r="O1549" t="s">
        <v>1583</v>
      </c>
      <c r="P1549">
        <v>1548</v>
      </c>
    </row>
    <row r="1550" spans="1:16" x14ac:dyDescent="0.25">
      <c r="A1550" t="str">
        <f>IF(LEN(Rapportage!A1550)="","",Rapportage!A1550&amp;REPT(" ",10-MIN(10,LEN(Rapportage!A1550))))</f>
        <v xml:space="preserve">          </v>
      </c>
      <c r="B1550" t="str">
        <f>IF(Rapportage!B1550=0,"",_xlfn.CONCAT(REPT("0",7-LEN(Rapportage!B1550)),Rapportage!B1550))</f>
        <v/>
      </c>
      <c r="C1550" t="str">
        <f>IF(Rapportage!C1550=0,"",IF(ISNUMBER(SEARCH("-",Rapportage!C1550)),_xlfn.CONCAT(REPT("0",7-LEN(LEFT(Rapportage!C1550,SEARCH("-",Rapportage!C1550)-1))),LEFT(Rapportage!C1550,SEARCH("-",Rapportage!C1550)-1)),_xlfn.CONCAT(REPT("0",7-LEN(Rapportage!C1550)),Rapportage!C1550)))</f>
        <v/>
      </c>
      <c r="E1550" t="s">
        <v>4085</v>
      </c>
      <c r="F1550" t="str">
        <f>IF(Rapportage!E1550="","",_xlfn.CONCAT(REPT("0",4-LEN(Rapportage!E1550)),Rapportage!E1550))</f>
        <v/>
      </c>
      <c r="G1550" s="10" t="str">
        <f>IF(Rapportage!F1550 ="0","  ", "  ")</f>
        <v xml:space="preserve">  </v>
      </c>
      <c r="H1550" s="10" t="str">
        <f>Rapportage!G1550 &amp; REPT(" ",4-MIN(4,LEN(Rapportage!G1550)))</f>
        <v xml:space="preserve">    </v>
      </c>
      <c r="I1550" s="10" t="str">
        <f>IF(Rapportage!H1550="","",IF(($Q$2-$P$2)&gt;=0,IF(LEN(TEXT(K1550*100,"00000000"))=3,_xlfn.CONCAT(0,TEXT(K1550*100,"000000.""00")),TEXT(K1550*100,"000000"".""00")),""""))</f>
        <v/>
      </c>
      <c r="J1550" s="10" t="str">
        <f>IF(Rapportage!I1550="","",IF(($Q$2-$P$2)&gt;=0,IF(LEN(TEXT(Rapportage!I1550*100,"000000"))=3,_xlfn.CONCAT(0,TEXT(Rapportage!I1550*100,"000.""00")),TEXT(Rapportage!I1550*100,"000"".""00")),""""))</f>
        <v/>
      </c>
      <c r="K1550" s="15">
        <f>ROUND(Rapportage!H1550,2)</f>
        <v>0</v>
      </c>
      <c r="O1550" t="s">
        <v>1584</v>
      </c>
      <c r="P1550">
        <v>1549</v>
      </c>
    </row>
    <row r="1551" spans="1:16" x14ac:dyDescent="0.25">
      <c r="A1551" t="str">
        <f>IF(LEN(Rapportage!A1551)="","",Rapportage!A1551&amp;REPT(" ",10-MIN(10,LEN(Rapportage!A1551))))</f>
        <v xml:space="preserve">          </v>
      </c>
      <c r="B1551" t="str">
        <f>IF(Rapportage!B1551=0,"",_xlfn.CONCAT(REPT("0",7-LEN(Rapportage!B1551)),Rapportage!B1551))</f>
        <v/>
      </c>
      <c r="C1551" t="str">
        <f>IF(Rapportage!C1551=0,"",IF(ISNUMBER(SEARCH("-",Rapportage!C1551)),_xlfn.CONCAT(REPT("0",7-LEN(LEFT(Rapportage!C1551,SEARCH("-",Rapportage!C1551)-1))),LEFT(Rapportage!C1551,SEARCH("-",Rapportage!C1551)-1)),_xlfn.CONCAT(REPT("0",7-LEN(Rapportage!C1551)),Rapportage!C1551)))</f>
        <v/>
      </c>
      <c r="E1551" t="s">
        <v>4086</v>
      </c>
      <c r="F1551" t="str">
        <f>IF(Rapportage!E1551="","",_xlfn.CONCAT(REPT("0",4-LEN(Rapportage!E1551)),Rapportage!E1551))</f>
        <v/>
      </c>
      <c r="G1551" s="10" t="str">
        <f>IF(Rapportage!F1551 ="0","  ", "  ")</f>
        <v xml:space="preserve">  </v>
      </c>
      <c r="H1551" s="10" t="str">
        <f>Rapportage!G1551 &amp; REPT(" ",4-MIN(4,LEN(Rapportage!G1551)))</f>
        <v xml:space="preserve">    </v>
      </c>
      <c r="I1551" s="10" t="str">
        <f>IF(Rapportage!H1551="","",IF(($Q$2-$P$2)&gt;=0,IF(LEN(TEXT(K1551*100,"00000000"))=3,_xlfn.CONCAT(0,TEXT(K1551*100,"000000.""00")),TEXT(K1551*100,"000000"".""00")),""""))</f>
        <v/>
      </c>
      <c r="J1551" s="10" t="str">
        <f>IF(Rapportage!I1551="","",IF(($Q$2-$P$2)&gt;=0,IF(LEN(TEXT(Rapportage!I1551*100,"000000"))=3,_xlfn.CONCAT(0,TEXT(Rapportage!I1551*100,"000.""00")),TEXT(Rapportage!I1551*100,"000"".""00")),""""))</f>
        <v/>
      </c>
      <c r="K1551" s="15">
        <f>ROUND(Rapportage!H1551,2)</f>
        <v>0</v>
      </c>
      <c r="O1551" t="s">
        <v>1585</v>
      </c>
      <c r="P1551">
        <v>1550</v>
      </c>
    </row>
    <row r="1552" spans="1:16" x14ac:dyDescent="0.25">
      <c r="A1552" t="str">
        <f>IF(LEN(Rapportage!A1552)="","",Rapportage!A1552&amp;REPT(" ",10-MIN(10,LEN(Rapportage!A1552))))</f>
        <v xml:space="preserve">          </v>
      </c>
      <c r="B1552" t="str">
        <f>IF(Rapportage!B1552=0,"",_xlfn.CONCAT(REPT("0",7-LEN(Rapportage!B1552)),Rapportage!B1552))</f>
        <v/>
      </c>
      <c r="C1552" t="str">
        <f>IF(Rapportage!C1552=0,"",IF(ISNUMBER(SEARCH("-",Rapportage!C1552)),_xlfn.CONCAT(REPT("0",7-LEN(LEFT(Rapportage!C1552,SEARCH("-",Rapportage!C1552)-1))),LEFT(Rapportage!C1552,SEARCH("-",Rapportage!C1552)-1)),_xlfn.CONCAT(REPT("0",7-LEN(Rapportage!C1552)),Rapportage!C1552)))</f>
        <v/>
      </c>
      <c r="E1552" t="s">
        <v>4087</v>
      </c>
      <c r="F1552" t="str">
        <f>IF(Rapportage!E1552="","",_xlfn.CONCAT(REPT("0",4-LEN(Rapportage!E1552)),Rapportage!E1552))</f>
        <v/>
      </c>
      <c r="G1552" s="10" t="str">
        <f>IF(Rapportage!F1552 ="0","  ", "  ")</f>
        <v xml:space="preserve">  </v>
      </c>
      <c r="H1552" s="10" t="str">
        <f>Rapportage!G1552 &amp; REPT(" ",4-MIN(4,LEN(Rapportage!G1552)))</f>
        <v xml:space="preserve">    </v>
      </c>
      <c r="I1552" s="10" t="str">
        <f>IF(Rapportage!H1552="","",IF(($Q$2-$P$2)&gt;=0,IF(LEN(TEXT(K1552*100,"00000000"))=3,_xlfn.CONCAT(0,TEXT(K1552*100,"000000.""00")),TEXT(K1552*100,"000000"".""00")),""""))</f>
        <v/>
      </c>
      <c r="J1552" s="10" t="str">
        <f>IF(Rapportage!I1552="","",IF(($Q$2-$P$2)&gt;=0,IF(LEN(TEXT(Rapportage!I1552*100,"000000"))=3,_xlfn.CONCAT(0,TEXT(Rapportage!I1552*100,"000.""00")),TEXT(Rapportage!I1552*100,"000"".""00")),""""))</f>
        <v/>
      </c>
      <c r="K1552" s="15">
        <f>ROUND(Rapportage!H1552,2)</f>
        <v>0</v>
      </c>
      <c r="O1552" t="s">
        <v>1586</v>
      </c>
      <c r="P1552">
        <v>1551</v>
      </c>
    </row>
    <row r="1553" spans="1:16" x14ac:dyDescent="0.25">
      <c r="A1553" t="str">
        <f>IF(LEN(Rapportage!A1553)="","",Rapportage!A1553&amp;REPT(" ",10-MIN(10,LEN(Rapportage!A1553))))</f>
        <v xml:space="preserve">          </v>
      </c>
      <c r="B1553" t="str">
        <f>IF(Rapportage!B1553=0,"",_xlfn.CONCAT(REPT("0",7-LEN(Rapportage!B1553)),Rapportage!B1553))</f>
        <v/>
      </c>
      <c r="C1553" t="str">
        <f>IF(Rapportage!C1553=0,"",IF(ISNUMBER(SEARCH("-",Rapportage!C1553)),_xlfn.CONCAT(REPT("0",7-LEN(LEFT(Rapportage!C1553,SEARCH("-",Rapportage!C1553)-1))),LEFT(Rapportage!C1553,SEARCH("-",Rapportage!C1553)-1)),_xlfn.CONCAT(REPT("0",7-LEN(Rapportage!C1553)),Rapportage!C1553)))</f>
        <v/>
      </c>
      <c r="E1553" t="s">
        <v>4088</v>
      </c>
      <c r="F1553" t="str">
        <f>IF(Rapportage!E1553="","",_xlfn.CONCAT(REPT("0",4-LEN(Rapportage!E1553)),Rapportage!E1553))</f>
        <v/>
      </c>
      <c r="G1553" s="10" t="str">
        <f>IF(Rapportage!F1553 ="0","  ", "  ")</f>
        <v xml:space="preserve">  </v>
      </c>
      <c r="H1553" s="10" t="str">
        <f>Rapportage!G1553 &amp; REPT(" ",4-MIN(4,LEN(Rapportage!G1553)))</f>
        <v xml:space="preserve">    </v>
      </c>
      <c r="I1553" s="10" t="str">
        <f>IF(Rapportage!H1553="","",IF(($Q$2-$P$2)&gt;=0,IF(LEN(TEXT(K1553*100,"00000000"))=3,_xlfn.CONCAT(0,TEXT(K1553*100,"000000.""00")),TEXT(K1553*100,"000000"".""00")),""""))</f>
        <v/>
      </c>
      <c r="J1553" s="10" t="str">
        <f>IF(Rapportage!I1553="","",IF(($Q$2-$P$2)&gt;=0,IF(LEN(TEXT(Rapportage!I1553*100,"000000"))=3,_xlfn.CONCAT(0,TEXT(Rapportage!I1553*100,"000.""00")),TEXT(Rapportage!I1553*100,"000"".""00")),""""))</f>
        <v/>
      </c>
      <c r="K1553" s="15">
        <f>ROUND(Rapportage!H1553,2)</f>
        <v>0</v>
      </c>
      <c r="O1553" t="s">
        <v>1587</v>
      </c>
      <c r="P1553">
        <v>1552</v>
      </c>
    </row>
    <row r="1554" spans="1:16" x14ac:dyDescent="0.25">
      <c r="A1554" t="str">
        <f>IF(LEN(Rapportage!A1554)="","",Rapportage!A1554&amp;REPT(" ",10-MIN(10,LEN(Rapportage!A1554))))</f>
        <v xml:space="preserve">          </v>
      </c>
      <c r="B1554" t="str">
        <f>IF(Rapportage!B1554=0,"",_xlfn.CONCAT(REPT("0",7-LEN(Rapportage!B1554)),Rapportage!B1554))</f>
        <v/>
      </c>
      <c r="C1554" t="str">
        <f>IF(Rapportage!C1554=0,"",IF(ISNUMBER(SEARCH("-",Rapportage!C1554)),_xlfn.CONCAT(REPT("0",7-LEN(LEFT(Rapportage!C1554,SEARCH("-",Rapportage!C1554)-1))),LEFT(Rapportage!C1554,SEARCH("-",Rapportage!C1554)-1)),_xlfn.CONCAT(REPT("0",7-LEN(Rapportage!C1554)),Rapportage!C1554)))</f>
        <v/>
      </c>
      <c r="E1554" t="s">
        <v>4089</v>
      </c>
      <c r="F1554" t="str">
        <f>IF(Rapportage!E1554="","",_xlfn.CONCAT(REPT("0",4-LEN(Rapportage!E1554)),Rapportage!E1554))</f>
        <v/>
      </c>
      <c r="G1554" s="10" t="str">
        <f>IF(Rapportage!F1554 ="0","  ", "  ")</f>
        <v xml:space="preserve">  </v>
      </c>
      <c r="H1554" s="10" t="str">
        <f>Rapportage!G1554 &amp; REPT(" ",4-MIN(4,LEN(Rapportage!G1554)))</f>
        <v xml:space="preserve">    </v>
      </c>
      <c r="I1554" s="10" t="str">
        <f>IF(Rapportage!H1554="","",IF(($Q$2-$P$2)&gt;=0,IF(LEN(TEXT(K1554*100,"00000000"))=3,_xlfn.CONCAT(0,TEXT(K1554*100,"000000.""00")),TEXT(K1554*100,"000000"".""00")),""""))</f>
        <v/>
      </c>
      <c r="J1554" s="10" t="str">
        <f>IF(Rapportage!I1554="","",IF(($Q$2-$P$2)&gt;=0,IF(LEN(TEXT(Rapportage!I1554*100,"000000"))=3,_xlfn.CONCAT(0,TEXT(Rapportage!I1554*100,"000.""00")),TEXT(Rapportage!I1554*100,"000"".""00")),""""))</f>
        <v/>
      </c>
      <c r="K1554" s="15">
        <f>ROUND(Rapportage!H1554,2)</f>
        <v>0</v>
      </c>
      <c r="O1554" t="s">
        <v>1588</v>
      </c>
      <c r="P1554">
        <v>1553</v>
      </c>
    </row>
    <row r="1555" spans="1:16" x14ac:dyDescent="0.25">
      <c r="A1555" t="str">
        <f>IF(LEN(Rapportage!A1555)="","",Rapportage!A1555&amp;REPT(" ",10-MIN(10,LEN(Rapportage!A1555))))</f>
        <v xml:space="preserve">          </v>
      </c>
      <c r="B1555" t="str">
        <f>IF(Rapportage!B1555=0,"",_xlfn.CONCAT(REPT("0",7-LEN(Rapportage!B1555)),Rapportage!B1555))</f>
        <v/>
      </c>
      <c r="C1555" t="str">
        <f>IF(Rapportage!C1555=0,"",IF(ISNUMBER(SEARCH("-",Rapportage!C1555)),_xlfn.CONCAT(REPT("0",7-LEN(LEFT(Rapportage!C1555,SEARCH("-",Rapportage!C1555)-1))),LEFT(Rapportage!C1555,SEARCH("-",Rapportage!C1555)-1)),_xlfn.CONCAT(REPT("0",7-LEN(Rapportage!C1555)),Rapportage!C1555)))</f>
        <v/>
      </c>
      <c r="E1555" t="s">
        <v>4090</v>
      </c>
      <c r="F1555" t="str">
        <f>IF(Rapportage!E1555="","",_xlfn.CONCAT(REPT("0",4-LEN(Rapportage!E1555)),Rapportage!E1555))</f>
        <v/>
      </c>
      <c r="G1555" s="10" t="str">
        <f>IF(Rapportage!F1555 ="0","  ", "  ")</f>
        <v xml:space="preserve">  </v>
      </c>
      <c r="H1555" s="10" t="str">
        <f>Rapportage!G1555 &amp; REPT(" ",4-MIN(4,LEN(Rapportage!G1555)))</f>
        <v xml:space="preserve">    </v>
      </c>
      <c r="I1555" s="10" t="str">
        <f>IF(Rapportage!H1555="","",IF(($Q$2-$P$2)&gt;=0,IF(LEN(TEXT(K1555*100,"00000000"))=3,_xlfn.CONCAT(0,TEXT(K1555*100,"000000.""00")),TEXT(K1555*100,"000000"".""00")),""""))</f>
        <v/>
      </c>
      <c r="J1555" s="10" t="str">
        <f>IF(Rapportage!I1555="","",IF(($Q$2-$P$2)&gt;=0,IF(LEN(TEXT(Rapportage!I1555*100,"000000"))=3,_xlfn.CONCAT(0,TEXT(Rapportage!I1555*100,"000.""00")),TEXT(Rapportage!I1555*100,"000"".""00")),""""))</f>
        <v/>
      </c>
      <c r="K1555" s="15">
        <f>ROUND(Rapportage!H1555,2)</f>
        <v>0</v>
      </c>
      <c r="O1555" t="s">
        <v>1589</v>
      </c>
      <c r="P1555">
        <v>1554</v>
      </c>
    </row>
    <row r="1556" spans="1:16" x14ac:dyDescent="0.25">
      <c r="A1556" t="str">
        <f>IF(LEN(Rapportage!A1556)="","",Rapportage!A1556&amp;REPT(" ",10-MIN(10,LEN(Rapportage!A1556))))</f>
        <v xml:space="preserve">          </v>
      </c>
      <c r="B1556" t="str">
        <f>IF(Rapportage!B1556=0,"",_xlfn.CONCAT(REPT("0",7-LEN(Rapportage!B1556)),Rapportage!B1556))</f>
        <v/>
      </c>
      <c r="C1556" t="str">
        <f>IF(Rapportage!C1556=0,"",IF(ISNUMBER(SEARCH("-",Rapportage!C1556)),_xlfn.CONCAT(REPT("0",7-LEN(LEFT(Rapportage!C1556,SEARCH("-",Rapportage!C1556)-1))),LEFT(Rapportage!C1556,SEARCH("-",Rapportage!C1556)-1)),_xlfn.CONCAT(REPT("0",7-LEN(Rapportage!C1556)),Rapportage!C1556)))</f>
        <v/>
      </c>
      <c r="E1556" t="s">
        <v>4091</v>
      </c>
      <c r="F1556" t="str">
        <f>IF(Rapportage!E1556="","",_xlfn.CONCAT(REPT("0",4-LEN(Rapportage!E1556)),Rapportage!E1556))</f>
        <v/>
      </c>
      <c r="G1556" s="10" t="str">
        <f>IF(Rapportage!F1556 ="0","  ", "  ")</f>
        <v xml:space="preserve">  </v>
      </c>
      <c r="H1556" s="10" t="str">
        <f>Rapportage!G1556 &amp; REPT(" ",4-MIN(4,LEN(Rapportage!G1556)))</f>
        <v xml:space="preserve">    </v>
      </c>
      <c r="I1556" s="10" t="str">
        <f>IF(Rapportage!H1556="","",IF(($Q$2-$P$2)&gt;=0,IF(LEN(TEXT(K1556*100,"00000000"))=3,_xlfn.CONCAT(0,TEXT(K1556*100,"000000.""00")),TEXT(K1556*100,"000000"".""00")),""""))</f>
        <v/>
      </c>
      <c r="J1556" s="10" t="str">
        <f>IF(Rapportage!I1556="","",IF(($Q$2-$P$2)&gt;=0,IF(LEN(TEXT(Rapportage!I1556*100,"000000"))=3,_xlfn.CONCAT(0,TEXT(Rapportage!I1556*100,"000.""00")),TEXT(Rapportage!I1556*100,"000"".""00")),""""))</f>
        <v/>
      </c>
      <c r="K1556" s="15">
        <f>ROUND(Rapportage!H1556,2)</f>
        <v>0</v>
      </c>
      <c r="O1556" t="s">
        <v>1590</v>
      </c>
      <c r="P1556">
        <v>1555</v>
      </c>
    </row>
    <row r="1557" spans="1:16" x14ac:dyDescent="0.25">
      <c r="A1557" t="str">
        <f>IF(LEN(Rapportage!A1557)="","",Rapportage!A1557&amp;REPT(" ",10-MIN(10,LEN(Rapportage!A1557))))</f>
        <v xml:space="preserve">          </v>
      </c>
      <c r="B1557" t="str">
        <f>IF(Rapportage!B1557=0,"",_xlfn.CONCAT(REPT("0",7-LEN(Rapportage!B1557)),Rapportage!B1557))</f>
        <v/>
      </c>
      <c r="C1557" t="str">
        <f>IF(Rapportage!C1557=0,"",IF(ISNUMBER(SEARCH("-",Rapportage!C1557)),_xlfn.CONCAT(REPT("0",7-LEN(LEFT(Rapportage!C1557,SEARCH("-",Rapportage!C1557)-1))),LEFT(Rapportage!C1557,SEARCH("-",Rapportage!C1557)-1)),_xlfn.CONCAT(REPT("0",7-LEN(Rapportage!C1557)),Rapportage!C1557)))</f>
        <v/>
      </c>
      <c r="E1557" t="s">
        <v>4092</v>
      </c>
      <c r="F1557" t="str">
        <f>IF(Rapportage!E1557="","",_xlfn.CONCAT(REPT("0",4-LEN(Rapportage!E1557)),Rapportage!E1557))</f>
        <v/>
      </c>
      <c r="G1557" s="10" t="str">
        <f>IF(Rapportage!F1557 ="0","  ", "  ")</f>
        <v xml:space="preserve">  </v>
      </c>
      <c r="H1557" s="10" t="str">
        <f>Rapportage!G1557 &amp; REPT(" ",4-MIN(4,LEN(Rapportage!G1557)))</f>
        <v xml:space="preserve">    </v>
      </c>
      <c r="I1557" s="10" t="str">
        <f>IF(Rapportage!H1557="","",IF(($Q$2-$P$2)&gt;=0,IF(LEN(TEXT(K1557*100,"00000000"))=3,_xlfn.CONCAT(0,TEXT(K1557*100,"000000.""00")),TEXT(K1557*100,"000000"".""00")),""""))</f>
        <v/>
      </c>
      <c r="J1557" s="10" t="str">
        <f>IF(Rapportage!I1557="","",IF(($Q$2-$P$2)&gt;=0,IF(LEN(TEXT(Rapportage!I1557*100,"000000"))=3,_xlfn.CONCAT(0,TEXT(Rapportage!I1557*100,"000.""00")),TEXT(Rapportage!I1557*100,"000"".""00")),""""))</f>
        <v/>
      </c>
      <c r="K1557" s="15">
        <f>ROUND(Rapportage!H1557,2)</f>
        <v>0</v>
      </c>
      <c r="O1557" t="s">
        <v>1591</v>
      </c>
      <c r="P1557">
        <v>1556</v>
      </c>
    </row>
    <row r="1558" spans="1:16" x14ac:dyDescent="0.25">
      <c r="A1558" t="str">
        <f>IF(LEN(Rapportage!A1558)="","",Rapportage!A1558&amp;REPT(" ",10-MIN(10,LEN(Rapportage!A1558))))</f>
        <v xml:space="preserve">          </v>
      </c>
      <c r="B1558" t="str">
        <f>IF(Rapportage!B1558=0,"",_xlfn.CONCAT(REPT("0",7-LEN(Rapportage!B1558)),Rapportage!B1558))</f>
        <v/>
      </c>
      <c r="C1558" t="str">
        <f>IF(Rapportage!C1558=0,"",IF(ISNUMBER(SEARCH("-",Rapportage!C1558)),_xlfn.CONCAT(REPT("0",7-LEN(LEFT(Rapportage!C1558,SEARCH("-",Rapportage!C1558)-1))),LEFT(Rapportage!C1558,SEARCH("-",Rapportage!C1558)-1)),_xlfn.CONCAT(REPT("0",7-LEN(Rapportage!C1558)),Rapportage!C1558)))</f>
        <v/>
      </c>
      <c r="E1558" t="s">
        <v>4093</v>
      </c>
      <c r="F1558" t="str">
        <f>IF(Rapportage!E1558="","",_xlfn.CONCAT(REPT("0",4-LEN(Rapportage!E1558)),Rapportage!E1558))</f>
        <v/>
      </c>
      <c r="G1558" s="10" t="str">
        <f>IF(Rapportage!F1558 ="0","  ", "  ")</f>
        <v xml:space="preserve">  </v>
      </c>
      <c r="H1558" s="10" t="str">
        <f>Rapportage!G1558 &amp; REPT(" ",4-MIN(4,LEN(Rapportage!G1558)))</f>
        <v xml:space="preserve">    </v>
      </c>
      <c r="I1558" s="10" t="str">
        <f>IF(Rapportage!H1558="","",IF(($Q$2-$P$2)&gt;=0,IF(LEN(TEXT(K1558*100,"00000000"))=3,_xlfn.CONCAT(0,TEXT(K1558*100,"000000.""00")),TEXT(K1558*100,"000000"".""00")),""""))</f>
        <v/>
      </c>
      <c r="J1558" s="10" t="str">
        <f>IF(Rapportage!I1558="","",IF(($Q$2-$P$2)&gt;=0,IF(LEN(TEXT(Rapportage!I1558*100,"000000"))=3,_xlfn.CONCAT(0,TEXT(Rapportage!I1558*100,"000.""00")),TEXT(Rapportage!I1558*100,"000"".""00")),""""))</f>
        <v/>
      </c>
      <c r="K1558" s="15">
        <f>ROUND(Rapportage!H1558,2)</f>
        <v>0</v>
      </c>
      <c r="O1558" t="s">
        <v>1592</v>
      </c>
      <c r="P1558">
        <v>1557</v>
      </c>
    </row>
    <row r="1559" spans="1:16" x14ac:dyDescent="0.25">
      <c r="A1559" t="str">
        <f>IF(LEN(Rapportage!A1559)="","",Rapportage!A1559&amp;REPT(" ",10-MIN(10,LEN(Rapportage!A1559))))</f>
        <v xml:space="preserve">          </v>
      </c>
      <c r="B1559" t="str">
        <f>IF(Rapportage!B1559=0,"",_xlfn.CONCAT(REPT("0",7-LEN(Rapportage!B1559)),Rapportage!B1559))</f>
        <v/>
      </c>
      <c r="C1559" t="str">
        <f>IF(Rapportage!C1559=0,"",IF(ISNUMBER(SEARCH("-",Rapportage!C1559)),_xlfn.CONCAT(REPT("0",7-LEN(LEFT(Rapportage!C1559,SEARCH("-",Rapportage!C1559)-1))),LEFT(Rapportage!C1559,SEARCH("-",Rapportage!C1559)-1)),_xlfn.CONCAT(REPT("0",7-LEN(Rapportage!C1559)),Rapportage!C1559)))</f>
        <v/>
      </c>
      <c r="E1559" t="s">
        <v>4094</v>
      </c>
      <c r="F1559" t="str">
        <f>IF(Rapportage!E1559="","",_xlfn.CONCAT(REPT("0",4-LEN(Rapportage!E1559)),Rapportage!E1559))</f>
        <v/>
      </c>
      <c r="G1559" s="10" t="str">
        <f>IF(Rapportage!F1559 ="0","  ", "  ")</f>
        <v xml:space="preserve">  </v>
      </c>
      <c r="H1559" s="10" t="str">
        <f>Rapportage!G1559 &amp; REPT(" ",4-MIN(4,LEN(Rapportage!G1559)))</f>
        <v xml:space="preserve">    </v>
      </c>
      <c r="I1559" s="10" t="str">
        <f>IF(Rapportage!H1559="","",IF(($Q$2-$P$2)&gt;=0,IF(LEN(TEXT(K1559*100,"00000000"))=3,_xlfn.CONCAT(0,TEXT(K1559*100,"000000.""00")),TEXT(K1559*100,"000000"".""00")),""""))</f>
        <v/>
      </c>
      <c r="J1559" s="10" t="str">
        <f>IF(Rapportage!I1559="","",IF(($Q$2-$P$2)&gt;=0,IF(LEN(TEXT(Rapportage!I1559*100,"000000"))=3,_xlfn.CONCAT(0,TEXT(Rapportage!I1559*100,"000.""00")),TEXT(Rapportage!I1559*100,"000"".""00")),""""))</f>
        <v/>
      </c>
      <c r="K1559" s="15">
        <f>ROUND(Rapportage!H1559,2)</f>
        <v>0</v>
      </c>
      <c r="O1559" t="s">
        <v>1593</v>
      </c>
      <c r="P1559">
        <v>1558</v>
      </c>
    </row>
    <row r="1560" spans="1:16" x14ac:dyDescent="0.25">
      <c r="A1560" t="str">
        <f>IF(LEN(Rapportage!A1560)="","",Rapportage!A1560&amp;REPT(" ",10-MIN(10,LEN(Rapportage!A1560))))</f>
        <v xml:space="preserve">          </v>
      </c>
      <c r="B1560" t="str">
        <f>IF(Rapportage!B1560=0,"",_xlfn.CONCAT(REPT("0",7-LEN(Rapportage!B1560)),Rapportage!B1560))</f>
        <v/>
      </c>
      <c r="C1560" t="str">
        <f>IF(Rapportage!C1560=0,"",IF(ISNUMBER(SEARCH("-",Rapportage!C1560)),_xlfn.CONCAT(REPT("0",7-LEN(LEFT(Rapportage!C1560,SEARCH("-",Rapportage!C1560)-1))),LEFT(Rapportage!C1560,SEARCH("-",Rapportage!C1560)-1)),_xlfn.CONCAT(REPT("0",7-LEN(Rapportage!C1560)),Rapportage!C1560)))</f>
        <v/>
      </c>
      <c r="E1560" t="s">
        <v>4095</v>
      </c>
      <c r="F1560" t="str">
        <f>IF(Rapportage!E1560="","",_xlfn.CONCAT(REPT("0",4-LEN(Rapportage!E1560)),Rapportage!E1560))</f>
        <v/>
      </c>
      <c r="G1560" s="10" t="str">
        <f>IF(Rapportage!F1560 ="0","  ", "  ")</f>
        <v xml:space="preserve">  </v>
      </c>
      <c r="H1560" s="10" t="str">
        <f>Rapportage!G1560 &amp; REPT(" ",4-MIN(4,LEN(Rapportage!G1560)))</f>
        <v xml:space="preserve">    </v>
      </c>
      <c r="I1560" s="10" t="str">
        <f>IF(Rapportage!H1560="","",IF(($Q$2-$P$2)&gt;=0,IF(LEN(TEXT(K1560*100,"00000000"))=3,_xlfn.CONCAT(0,TEXT(K1560*100,"000000.""00")),TEXT(K1560*100,"000000"".""00")),""""))</f>
        <v/>
      </c>
      <c r="J1560" s="10" t="str">
        <f>IF(Rapportage!I1560="","",IF(($Q$2-$P$2)&gt;=0,IF(LEN(TEXT(Rapportage!I1560*100,"000000"))=3,_xlfn.CONCAT(0,TEXT(Rapportage!I1560*100,"000.""00")),TEXT(Rapportage!I1560*100,"000"".""00")),""""))</f>
        <v/>
      </c>
      <c r="K1560" s="15">
        <f>ROUND(Rapportage!H1560,2)</f>
        <v>0</v>
      </c>
      <c r="O1560" t="s">
        <v>1594</v>
      </c>
      <c r="P1560">
        <v>1559</v>
      </c>
    </row>
    <row r="1561" spans="1:16" x14ac:dyDescent="0.25">
      <c r="A1561" t="str">
        <f>IF(LEN(Rapportage!A1561)="","",Rapportage!A1561&amp;REPT(" ",10-MIN(10,LEN(Rapportage!A1561))))</f>
        <v xml:space="preserve">          </v>
      </c>
      <c r="B1561" t="str">
        <f>IF(Rapportage!B1561=0,"",_xlfn.CONCAT(REPT("0",7-LEN(Rapportage!B1561)),Rapportage!B1561))</f>
        <v/>
      </c>
      <c r="C1561" t="str">
        <f>IF(Rapportage!C1561=0,"",IF(ISNUMBER(SEARCH("-",Rapportage!C1561)),_xlfn.CONCAT(REPT("0",7-LEN(LEFT(Rapportage!C1561,SEARCH("-",Rapportage!C1561)-1))),LEFT(Rapportage!C1561,SEARCH("-",Rapportage!C1561)-1)),_xlfn.CONCAT(REPT("0",7-LEN(Rapportage!C1561)),Rapportage!C1561)))</f>
        <v/>
      </c>
      <c r="E1561" t="s">
        <v>4096</v>
      </c>
      <c r="F1561" t="str">
        <f>IF(Rapportage!E1561="","",_xlfn.CONCAT(REPT("0",4-LEN(Rapportage!E1561)),Rapportage!E1561))</f>
        <v/>
      </c>
      <c r="G1561" s="10" t="str">
        <f>IF(Rapportage!F1561 ="0","  ", "  ")</f>
        <v xml:space="preserve">  </v>
      </c>
      <c r="H1561" s="10" t="str">
        <f>Rapportage!G1561 &amp; REPT(" ",4-MIN(4,LEN(Rapportage!G1561)))</f>
        <v xml:space="preserve">    </v>
      </c>
      <c r="I1561" s="10" t="str">
        <f>IF(Rapportage!H1561="","",IF(($Q$2-$P$2)&gt;=0,IF(LEN(TEXT(K1561*100,"00000000"))=3,_xlfn.CONCAT(0,TEXT(K1561*100,"000000.""00")),TEXT(K1561*100,"000000"".""00")),""""))</f>
        <v/>
      </c>
      <c r="J1561" s="10" t="str">
        <f>IF(Rapportage!I1561="","",IF(($Q$2-$P$2)&gt;=0,IF(LEN(TEXT(Rapportage!I1561*100,"000000"))=3,_xlfn.CONCAT(0,TEXT(Rapportage!I1561*100,"000.""00")),TEXT(Rapportage!I1561*100,"000"".""00")),""""))</f>
        <v/>
      </c>
      <c r="K1561" s="15">
        <f>ROUND(Rapportage!H1561,2)</f>
        <v>0</v>
      </c>
      <c r="O1561" t="s">
        <v>1595</v>
      </c>
      <c r="P1561">
        <v>1560</v>
      </c>
    </row>
    <row r="1562" spans="1:16" x14ac:dyDescent="0.25">
      <c r="A1562" t="str">
        <f>IF(LEN(Rapportage!A1562)="","",Rapportage!A1562&amp;REPT(" ",10-MIN(10,LEN(Rapportage!A1562))))</f>
        <v xml:space="preserve">          </v>
      </c>
      <c r="B1562" t="str">
        <f>IF(Rapportage!B1562=0,"",_xlfn.CONCAT(REPT("0",7-LEN(Rapportage!B1562)),Rapportage!B1562))</f>
        <v/>
      </c>
      <c r="C1562" t="str">
        <f>IF(Rapportage!C1562=0,"",IF(ISNUMBER(SEARCH("-",Rapportage!C1562)),_xlfn.CONCAT(REPT("0",7-LEN(LEFT(Rapportage!C1562,SEARCH("-",Rapportage!C1562)-1))),LEFT(Rapportage!C1562,SEARCH("-",Rapportage!C1562)-1)),_xlfn.CONCAT(REPT("0",7-LEN(Rapportage!C1562)),Rapportage!C1562)))</f>
        <v/>
      </c>
      <c r="E1562" t="s">
        <v>4097</v>
      </c>
      <c r="F1562" t="str">
        <f>IF(Rapportage!E1562="","",_xlfn.CONCAT(REPT("0",4-LEN(Rapportage!E1562)),Rapportage!E1562))</f>
        <v/>
      </c>
      <c r="G1562" s="10" t="str">
        <f>IF(Rapportage!F1562 ="0","  ", "  ")</f>
        <v xml:space="preserve">  </v>
      </c>
      <c r="H1562" s="10" t="str">
        <f>Rapportage!G1562 &amp; REPT(" ",4-MIN(4,LEN(Rapportage!G1562)))</f>
        <v xml:space="preserve">    </v>
      </c>
      <c r="I1562" s="10" t="str">
        <f>IF(Rapportage!H1562="","",IF(($Q$2-$P$2)&gt;=0,IF(LEN(TEXT(K1562*100,"00000000"))=3,_xlfn.CONCAT(0,TEXT(K1562*100,"000000.""00")),TEXT(K1562*100,"000000"".""00")),""""))</f>
        <v/>
      </c>
      <c r="J1562" s="10" t="str">
        <f>IF(Rapportage!I1562="","",IF(($Q$2-$P$2)&gt;=0,IF(LEN(TEXT(Rapportage!I1562*100,"000000"))=3,_xlfn.CONCAT(0,TEXT(Rapportage!I1562*100,"000.""00")),TEXT(Rapportage!I1562*100,"000"".""00")),""""))</f>
        <v/>
      </c>
      <c r="K1562" s="15">
        <f>ROUND(Rapportage!H1562,2)</f>
        <v>0</v>
      </c>
      <c r="O1562" t="s">
        <v>1596</v>
      </c>
      <c r="P1562">
        <v>1561</v>
      </c>
    </row>
    <row r="1563" spans="1:16" x14ac:dyDescent="0.25">
      <c r="A1563" t="str">
        <f>IF(LEN(Rapportage!A1563)="","",Rapportage!A1563&amp;REPT(" ",10-MIN(10,LEN(Rapportage!A1563))))</f>
        <v xml:space="preserve">          </v>
      </c>
      <c r="B1563" t="str">
        <f>IF(Rapportage!B1563=0,"",_xlfn.CONCAT(REPT("0",7-LEN(Rapportage!B1563)),Rapportage!B1563))</f>
        <v/>
      </c>
      <c r="C1563" t="str">
        <f>IF(Rapportage!C1563=0,"",IF(ISNUMBER(SEARCH("-",Rapportage!C1563)),_xlfn.CONCAT(REPT("0",7-LEN(LEFT(Rapportage!C1563,SEARCH("-",Rapportage!C1563)-1))),LEFT(Rapportage!C1563,SEARCH("-",Rapportage!C1563)-1)),_xlfn.CONCAT(REPT("0",7-LEN(Rapportage!C1563)),Rapportage!C1563)))</f>
        <v/>
      </c>
      <c r="E1563" t="s">
        <v>4098</v>
      </c>
      <c r="F1563" t="str">
        <f>IF(Rapportage!E1563="","",_xlfn.CONCAT(REPT("0",4-LEN(Rapportage!E1563)),Rapportage!E1563))</f>
        <v/>
      </c>
      <c r="G1563" s="10" t="str">
        <f>IF(Rapportage!F1563 ="0","  ", "  ")</f>
        <v xml:space="preserve">  </v>
      </c>
      <c r="H1563" s="10" t="str">
        <f>Rapportage!G1563 &amp; REPT(" ",4-MIN(4,LEN(Rapportage!G1563)))</f>
        <v xml:space="preserve">    </v>
      </c>
      <c r="I1563" s="10" t="str">
        <f>IF(Rapportage!H1563="","",IF(($Q$2-$P$2)&gt;=0,IF(LEN(TEXT(K1563*100,"00000000"))=3,_xlfn.CONCAT(0,TEXT(K1563*100,"000000.""00")),TEXT(K1563*100,"000000"".""00")),""""))</f>
        <v/>
      </c>
      <c r="J1563" s="10" t="str">
        <f>IF(Rapportage!I1563="","",IF(($Q$2-$P$2)&gt;=0,IF(LEN(TEXT(Rapportage!I1563*100,"000000"))=3,_xlfn.CONCAT(0,TEXT(Rapportage!I1563*100,"000.""00")),TEXT(Rapportage!I1563*100,"000"".""00")),""""))</f>
        <v/>
      </c>
      <c r="K1563" s="15">
        <f>ROUND(Rapportage!H1563,2)</f>
        <v>0</v>
      </c>
      <c r="O1563" t="s">
        <v>1597</v>
      </c>
      <c r="P1563">
        <v>1562</v>
      </c>
    </row>
    <row r="1564" spans="1:16" x14ac:dyDescent="0.25">
      <c r="A1564" t="str">
        <f>IF(LEN(Rapportage!A1564)="","",Rapportage!A1564&amp;REPT(" ",10-MIN(10,LEN(Rapportage!A1564))))</f>
        <v xml:space="preserve">          </v>
      </c>
      <c r="B1564" t="str">
        <f>IF(Rapportage!B1564=0,"",_xlfn.CONCAT(REPT("0",7-LEN(Rapportage!B1564)),Rapportage!B1564))</f>
        <v/>
      </c>
      <c r="C1564" t="str">
        <f>IF(Rapportage!C1564=0,"",IF(ISNUMBER(SEARCH("-",Rapportage!C1564)),_xlfn.CONCAT(REPT("0",7-LEN(LEFT(Rapportage!C1564,SEARCH("-",Rapportage!C1564)-1))),LEFT(Rapportage!C1564,SEARCH("-",Rapportage!C1564)-1)),_xlfn.CONCAT(REPT("0",7-LEN(Rapportage!C1564)),Rapportage!C1564)))</f>
        <v/>
      </c>
      <c r="E1564" t="s">
        <v>4099</v>
      </c>
      <c r="F1564" t="str">
        <f>IF(Rapportage!E1564="","",_xlfn.CONCAT(REPT("0",4-LEN(Rapportage!E1564)),Rapportage!E1564))</f>
        <v/>
      </c>
      <c r="G1564" s="10" t="str">
        <f>IF(Rapportage!F1564 ="0","  ", "  ")</f>
        <v xml:space="preserve">  </v>
      </c>
      <c r="H1564" s="10" t="str">
        <f>Rapportage!G1564 &amp; REPT(" ",4-MIN(4,LEN(Rapportage!G1564)))</f>
        <v xml:space="preserve">    </v>
      </c>
      <c r="I1564" s="10" t="str">
        <f>IF(Rapportage!H1564="","",IF(($Q$2-$P$2)&gt;=0,IF(LEN(TEXT(K1564*100,"00000000"))=3,_xlfn.CONCAT(0,TEXT(K1564*100,"000000.""00")),TEXT(K1564*100,"000000"".""00")),""""))</f>
        <v/>
      </c>
      <c r="J1564" s="10" t="str">
        <f>IF(Rapportage!I1564="","",IF(($Q$2-$P$2)&gt;=0,IF(LEN(TEXT(Rapportage!I1564*100,"000000"))=3,_xlfn.CONCAT(0,TEXT(Rapportage!I1564*100,"000.""00")),TEXT(Rapportage!I1564*100,"000"".""00")),""""))</f>
        <v/>
      </c>
      <c r="K1564" s="15">
        <f>ROUND(Rapportage!H1564,2)</f>
        <v>0</v>
      </c>
      <c r="O1564" t="s">
        <v>1598</v>
      </c>
      <c r="P1564">
        <v>1563</v>
      </c>
    </row>
    <row r="1565" spans="1:16" x14ac:dyDescent="0.25">
      <c r="A1565" t="str">
        <f>IF(LEN(Rapportage!A1565)="","",Rapportage!A1565&amp;REPT(" ",10-MIN(10,LEN(Rapportage!A1565))))</f>
        <v xml:space="preserve">          </v>
      </c>
      <c r="B1565" t="str">
        <f>IF(Rapportage!B1565=0,"",_xlfn.CONCAT(REPT("0",7-LEN(Rapportage!B1565)),Rapportage!B1565))</f>
        <v/>
      </c>
      <c r="C1565" t="str">
        <f>IF(Rapportage!C1565=0,"",IF(ISNUMBER(SEARCH("-",Rapportage!C1565)),_xlfn.CONCAT(REPT("0",7-LEN(LEFT(Rapportage!C1565,SEARCH("-",Rapportage!C1565)-1))),LEFT(Rapportage!C1565,SEARCH("-",Rapportage!C1565)-1)),_xlfn.CONCAT(REPT("0",7-LEN(Rapportage!C1565)),Rapportage!C1565)))</f>
        <v/>
      </c>
      <c r="E1565" t="s">
        <v>4100</v>
      </c>
      <c r="F1565" t="str">
        <f>IF(Rapportage!E1565="","",_xlfn.CONCAT(REPT("0",4-LEN(Rapportage!E1565)),Rapportage!E1565))</f>
        <v/>
      </c>
      <c r="G1565" s="10" t="str">
        <f>IF(Rapportage!F1565 ="0","  ", "  ")</f>
        <v xml:space="preserve">  </v>
      </c>
      <c r="H1565" s="10" t="str">
        <f>Rapportage!G1565 &amp; REPT(" ",4-MIN(4,LEN(Rapportage!G1565)))</f>
        <v xml:space="preserve">    </v>
      </c>
      <c r="I1565" s="10" t="str">
        <f>IF(Rapportage!H1565="","",IF(($Q$2-$P$2)&gt;=0,IF(LEN(TEXT(K1565*100,"00000000"))=3,_xlfn.CONCAT(0,TEXT(K1565*100,"000000.""00")),TEXT(K1565*100,"000000"".""00")),""""))</f>
        <v/>
      </c>
      <c r="J1565" s="10" t="str">
        <f>IF(Rapportage!I1565="","",IF(($Q$2-$P$2)&gt;=0,IF(LEN(TEXT(Rapportage!I1565*100,"000000"))=3,_xlfn.CONCAT(0,TEXT(Rapportage!I1565*100,"000.""00")),TEXT(Rapportage!I1565*100,"000"".""00")),""""))</f>
        <v/>
      </c>
      <c r="K1565" s="15">
        <f>ROUND(Rapportage!H1565,2)</f>
        <v>0</v>
      </c>
      <c r="O1565" t="s">
        <v>1599</v>
      </c>
      <c r="P1565">
        <v>1564</v>
      </c>
    </row>
    <row r="1566" spans="1:16" x14ac:dyDescent="0.25">
      <c r="A1566" t="str">
        <f>IF(LEN(Rapportage!A1566)="","",Rapportage!A1566&amp;REPT(" ",10-MIN(10,LEN(Rapportage!A1566))))</f>
        <v xml:space="preserve">          </v>
      </c>
      <c r="B1566" t="str">
        <f>IF(Rapportage!B1566=0,"",_xlfn.CONCAT(REPT("0",7-LEN(Rapportage!B1566)),Rapportage!B1566))</f>
        <v/>
      </c>
      <c r="C1566" t="str">
        <f>IF(Rapportage!C1566=0,"",IF(ISNUMBER(SEARCH("-",Rapportage!C1566)),_xlfn.CONCAT(REPT("0",7-LEN(LEFT(Rapportage!C1566,SEARCH("-",Rapportage!C1566)-1))),LEFT(Rapportage!C1566,SEARCH("-",Rapportage!C1566)-1)),_xlfn.CONCAT(REPT("0",7-LEN(Rapportage!C1566)),Rapportage!C1566)))</f>
        <v/>
      </c>
      <c r="E1566" t="s">
        <v>4101</v>
      </c>
      <c r="F1566" t="str">
        <f>IF(Rapportage!E1566="","",_xlfn.CONCAT(REPT("0",4-LEN(Rapportage!E1566)),Rapportage!E1566))</f>
        <v/>
      </c>
      <c r="G1566" s="10" t="str">
        <f>IF(Rapportage!F1566 ="0","  ", "  ")</f>
        <v xml:space="preserve">  </v>
      </c>
      <c r="H1566" s="10" t="str">
        <f>Rapportage!G1566 &amp; REPT(" ",4-MIN(4,LEN(Rapportage!G1566)))</f>
        <v xml:space="preserve">    </v>
      </c>
      <c r="I1566" s="10" t="str">
        <f>IF(Rapportage!H1566="","",IF(($Q$2-$P$2)&gt;=0,IF(LEN(TEXT(K1566*100,"00000000"))=3,_xlfn.CONCAT(0,TEXT(K1566*100,"000000.""00")),TEXT(K1566*100,"000000"".""00")),""""))</f>
        <v/>
      </c>
      <c r="J1566" s="10" t="str">
        <f>IF(Rapportage!I1566="","",IF(($Q$2-$P$2)&gt;=0,IF(LEN(TEXT(Rapportage!I1566*100,"000000"))=3,_xlfn.CONCAT(0,TEXT(Rapportage!I1566*100,"000.""00")),TEXT(Rapportage!I1566*100,"000"".""00")),""""))</f>
        <v/>
      </c>
      <c r="K1566" s="15">
        <f>ROUND(Rapportage!H1566,2)</f>
        <v>0</v>
      </c>
      <c r="O1566" t="s">
        <v>1600</v>
      </c>
      <c r="P1566">
        <v>1565</v>
      </c>
    </row>
    <row r="1567" spans="1:16" x14ac:dyDescent="0.25">
      <c r="A1567" t="str">
        <f>IF(LEN(Rapportage!A1567)="","",Rapportage!A1567&amp;REPT(" ",10-MIN(10,LEN(Rapportage!A1567))))</f>
        <v xml:space="preserve">          </v>
      </c>
      <c r="B1567" t="str">
        <f>IF(Rapportage!B1567=0,"",_xlfn.CONCAT(REPT("0",7-LEN(Rapportage!B1567)),Rapportage!B1567))</f>
        <v/>
      </c>
      <c r="C1567" t="str">
        <f>IF(Rapportage!C1567=0,"",IF(ISNUMBER(SEARCH("-",Rapportage!C1567)),_xlfn.CONCAT(REPT("0",7-LEN(LEFT(Rapportage!C1567,SEARCH("-",Rapportage!C1567)-1))),LEFT(Rapportage!C1567,SEARCH("-",Rapportage!C1567)-1)),_xlfn.CONCAT(REPT("0",7-LEN(Rapportage!C1567)),Rapportage!C1567)))</f>
        <v/>
      </c>
      <c r="E1567" t="s">
        <v>4102</v>
      </c>
      <c r="F1567" t="str">
        <f>IF(Rapportage!E1567="","",_xlfn.CONCAT(REPT("0",4-LEN(Rapportage!E1567)),Rapportage!E1567))</f>
        <v/>
      </c>
      <c r="G1567" s="10" t="str">
        <f>IF(Rapportage!F1567 ="0","  ", "  ")</f>
        <v xml:space="preserve">  </v>
      </c>
      <c r="H1567" s="10" t="str">
        <f>Rapportage!G1567 &amp; REPT(" ",4-MIN(4,LEN(Rapportage!G1567)))</f>
        <v xml:space="preserve">    </v>
      </c>
      <c r="I1567" s="10" t="str">
        <f>IF(Rapportage!H1567="","",IF(($Q$2-$P$2)&gt;=0,IF(LEN(TEXT(K1567*100,"00000000"))=3,_xlfn.CONCAT(0,TEXT(K1567*100,"000000.""00")),TEXT(K1567*100,"000000"".""00")),""""))</f>
        <v/>
      </c>
      <c r="J1567" s="10" t="str">
        <f>IF(Rapportage!I1567="","",IF(($Q$2-$P$2)&gt;=0,IF(LEN(TEXT(Rapportage!I1567*100,"000000"))=3,_xlfn.CONCAT(0,TEXT(Rapportage!I1567*100,"000.""00")),TEXT(Rapportage!I1567*100,"000"".""00")),""""))</f>
        <v/>
      </c>
      <c r="K1567" s="15">
        <f>ROUND(Rapportage!H1567,2)</f>
        <v>0</v>
      </c>
      <c r="O1567" t="s">
        <v>1601</v>
      </c>
      <c r="P1567">
        <v>1566</v>
      </c>
    </row>
    <row r="1568" spans="1:16" x14ac:dyDescent="0.25">
      <c r="A1568" t="str">
        <f>IF(LEN(Rapportage!A1568)="","",Rapportage!A1568&amp;REPT(" ",10-MIN(10,LEN(Rapportage!A1568))))</f>
        <v xml:space="preserve">          </v>
      </c>
      <c r="B1568" t="str">
        <f>IF(Rapportage!B1568=0,"",_xlfn.CONCAT(REPT("0",7-LEN(Rapportage!B1568)),Rapportage!B1568))</f>
        <v/>
      </c>
      <c r="C1568" t="str">
        <f>IF(Rapportage!C1568=0,"",IF(ISNUMBER(SEARCH("-",Rapportage!C1568)),_xlfn.CONCAT(REPT("0",7-LEN(LEFT(Rapportage!C1568,SEARCH("-",Rapportage!C1568)-1))),LEFT(Rapportage!C1568,SEARCH("-",Rapportage!C1568)-1)),_xlfn.CONCAT(REPT("0",7-LEN(Rapportage!C1568)),Rapportage!C1568)))</f>
        <v/>
      </c>
      <c r="E1568" t="s">
        <v>4103</v>
      </c>
      <c r="F1568" t="str">
        <f>IF(Rapportage!E1568="","",_xlfn.CONCAT(REPT("0",4-LEN(Rapportage!E1568)),Rapportage!E1568))</f>
        <v/>
      </c>
      <c r="G1568" s="10" t="str">
        <f>IF(Rapportage!F1568 ="0","  ", "  ")</f>
        <v xml:space="preserve">  </v>
      </c>
      <c r="H1568" s="10" t="str">
        <f>Rapportage!G1568 &amp; REPT(" ",4-MIN(4,LEN(Rapportage!G1568)))</f>
        <v xml:space="preserve">    </v>
      </c>
      <c r="I1568" s="10" t="str">
        <f>IF(Rapportage!H1568="","",IF(($Q$2-$P$2)&gt;=0,IF(LEN(TEXT(K1568*100,"00000000"))=3,_xlfn.CONCAT(0,TEXT(K1568*100,"000000.""00")),TEXT(K1568*100,"000000"".""00")),""""))</f>
        <v/>
      </c>
      <c r="J1568" s="10" t="str">
        <f>IF(Rapportage!I1568="","",IF(($Q$2-$P$2)&gt;=0,IF(LEN(TEXT(Rapportage!I1568*100,"000000"))=3,_xlfn.CONCAT(0,TEXT(Rapportage!I1568*100,"000.""00")),TEXT(Rapportage!I1568*100,"000"".""00")),""""))</f>
        <v/>
      </c>
      <c r="K1568" s="15">
        <f>ROUND(Rapportage!H1568,2)</f>
        <v>0</v>
      </c>
      <c r="O1568" t="s">
        <v>1602</v>
      </c>
      <c r="P1568">
        <v>1567</v>
      </c>
    </row>
    <row r="1569" spans="1:16" x14ac:dyDescent="0.25">
      <c r="A1569" t="str">
        <f>IF(LEN(Rapportage!A1569)="","",Rapportage!A1569&amp;REPT(" ",10-MIN(10,LEN(Rapportage!A1569))))</f>
        <v xml:space="preserve">          </v>
      </c>
      <c r="B1569" t="str">
        <f>IF(Rapportage!B1569=0,"",_xlfn.CONCAT(REPT("0",7-LEN(Rapportage!B1569)),Rapportage!B1569))</f>
        <v/>
      </c>
      <c r="C1569" t="str">
        <f>IF(Rapportage!C1569=0,"",IF(ISNUMBER(SEARCH("-",Rapportage!C1569)),_xlfn.CONCAT(REPT("0",7-LEN(LEFT(Rapportage!C1569,SEARCH("-",Rapportage!C1569)-1))),LEFT(Rapportage!C1569,SEARCH("-",Rapportage!C1569)-1)),_xlfn.CONCAT(REPT("0",7-LEN(Rapportage!C1569)),Rapportage!C1569)))</f>
        <v/>
      </c>
      <c r="E1569" t="s">
        <v>4104</v>
      </c>
      <c r="F1569" t="str">
        <f>IF(Rapportage!E1569="","",_xlfn.CONCAT(REPT("0",4-LEN(Rapportage!E1569)),Rapportage!E1569))</f>
        <v/>
      </c>
      <c r="G1569" s="10" t="str">
        <f>IF(Rapportage!F1569 ="0","  ", "  ")</f>
        <v xml:space="preserve">  </v>
      </c>
      <c r="H1569" s="10" t="str">
        <f>Rapportage!G1569 &amp; REPT(" ",4-MIN(4,LEN(Rapportage!G1569)))</f>
        <v xml:space="preserve">    </v>
      </c>
      <c r="I1569" s="10" t="str">
        <f>IF(Rapportage!H1569="","",IF(($Q$2-$P$2)&gt;=0,IF(LEN(TEXT(K1569*100,"00000000"))=3,_xlfn.CONCAT(0,TEXT(K1569*100,"000000.""00")),TEXT(K1569*100,"000000"".""00")),""""))</f>
        <v/>
      </c>
      <c r="J1569" s="10" t="str">
        <f>IF(Rapportage!I1569="","",IF(($Q$2-$P$2)&gt;=0,IF(LEN(TEXT(Rapportage!I1569*100,"000000"))=3,_xlfn.CONCAT(0,TEXT(Rapportage!I1569*100,"000.""00")),TEXT(Rapportage!I1569*100,"000"".""00")),""""))</f>
        <v/>
      </c>
      <c r="K1569" s="15">
        <f>ROUND(Rapportage!H1569,2)</f>
        <v>0</v>
      </c>
      <c r="O1569" t="s">
        <v>1603</v>
      </c>
      <c r="P1569">
        <v>1568</v>
      </c>
    </row>
    <row r="1570" spans="1:16" x14ac:dyDescent="0.25">
      <c r="A1570" t="str">
        <f>IF(LEN(Rapportage!A1570)="","",Rapportage!A1570&amp;REPT(" ",10-MIN(10,LEN(Rapportage!A1570))))</f>
        <v xml:space="preserve">          </v>
      </c>
      <c r="B1570" t="str">
        <f>IF(Rapportage!B1570=0,"",_xlfn.CONCAT(REPT("0",7-LEN(Rapportage!B1570)),Rapportage!B1570))</f>
        <v/>
      </c>
      <c r="C1570" t="str">
        <f>IF(Rapportage!C1570=0,"",IF(ISNUMBER(SEARCH("-",Rapportage!C1570)),_xlfn.CONCAT(REPT("0",7-LEN(LEFT(Rapportage!C1570,SEARCH("-",Rapportage!C1570)-1))),LEFT(Rapportage!C1570,SEARCH("-",Rapportage!C1570)-1)),_xlfn.CONCAT(REPT("0",7-LEN(Rapportage!C1570)),Rapportage!C1570)))</f>
        <v/>
      </c>
      <c r="E1570" t="s">
        <v>4105</v>
      </c>
      <c r="F1570" t="str">
        <f>IF(Rapportage!E1570="","",_xlfn.CONCAT(REPT("0",4-LEN(Rapportage!E1570)),Rapportage!E1570))</f>
        <v/>
      </c>
      <c r="G1570" s="10" t="str">
        <f>IF(Rapportage!F1570 ="0","  ", "  ")</f>
        <v xml:space="preserve">  </v>
      </c>
      <c r="H1570" s="10" t="str">
        <f>Rapportage!G1570 &amp; REPT(" ",4-MIN(4,LEN(Rapportage!G1570)))</f>
        <v xml:space="preserve">    </v>
      </c>
      <c r="I1570" s="10" t="str">
        <f>IF(Rapportage!H1570="","",IF(($Q$2-$P$2)&gt;=0,IF(LEN(TEXT(K1570*100,"00000000"))=3,_xlfn.CONCAT(0,TEXT(K1570*100,"000000.""00")),TEXT(K1570*100,"000000"".""00")),""""))</f>
        <v/>
      </c>
      <c r="J1570" s="10" t="str">
        <f>IF(Rapportage!I1570="","",IF(($Q$2-$P$2)&gt;=0,IF(LEN(TEXT(Rapportage!I1570*100,"000000"))=3,_xlfn.CONCAT(0,TEXT(Rapportage!I1570*100,"000.""00")),TEXT(Rapportage!I1570*100,"000"".""00")),""""))</f>
        <v/>
      </c>
      <c r="K1570" s="15">
        <f>ROUND(Rapportage!H1570,2)</f>
        <v>0</v>
      </c>
      <c r="O1570" t="s">
        <v>1604</v>
      </c>
      <c r="P1570">
        <v>1569</v>
      </c>
    </row>
    <row r="1571" spans="1:16" x14ac:dyDescent="0.25">
      <c r="A1571" t="str">
        <f>IF(LEN(Rapportage!A1571)="","",Rapportage!A1571&amp;REPT(" ",10-MIN(10,LEN(Rapportage!A1571))))</f>
        <v xml:space="preserve">          </v>
      </c>
      <c r="B1571" t="str">
        <f>IF(Rapportage!B1571=0,"",_xlfn.CONCAT(REPT("0",7-LEN(Rapportage!B1571)),Rapportage!B1571))</f>
        <v/>
      </c>
      <c r="C1571" t="str">
        <f>IF(Rapportage!C1571=0,"",IF(ISNUMBER(SEARCH("-",Rapportage!C1571)),_xlfn.CONCAT(REPT("0",7-LEN(LEFT(Rapportage!C1571,SEARCH("-",Rapportage!C1571)-1))),LEFT(Rapportage!C1571,SEARCH("-",Rapportage!C1571)-1)),_xlfn.CONCAT(REPT("0",7-LEN(Rapportage!C1571)),Rapportage!C1571)))</f>
        <v/>
      </c>
      <c r="E1571" t="s">
        <v>4106</v>
      </c>
      <c r="F1571" t="str">
        <f>IF(Rapportage!E1571="","",_xlfn.CONCAT(REPT("0",4-LEN(Rapportage!E1571)),Rapportage!E1571))</f>
        <v/>
      </c>
      <c r="G1571" s="10" t="str">
        <f>IF(Rapportage!F1571 ="0","  ", "  ")</f>
        <v xml:space="preserve">  </v>
      </c>
      <c r="H1571" s="10" t="str">
        <f>Rapportage!G1571 &amp; REPT(" ",4-MIN(4,LEN(Rapportage!G1571)))</f>
        <v xml:space="preserve">    </v>
      </c>
      <c r="I1571" s="10" t="str">
        <f>IF(Rapportage!H1571="","",IF(($Q$2-$P$2)&gt;=0,IF(LEN(TEXT(K1571*100,"00000000"))=3,_xlfn.CONCAT(0,TEXT(K1571*100,"000000.""00")),TEXT(K1571*100,"000000"".""00")),""""))</f>
        <v/>
      </c>
      <c r="J1571" s="10" t="str">
        <f>IF(Rapportage!I1571="","",IF(($Q$2-$P$2)&gt;=0,IF(LEN(TEXT(Rapportage!I1571*100,"000000"))=3,_xlfn.CONCAT(0,TEXT(Rapportage!I1571*100,"000.""00")),TEXT(Rapportage!I1571*100,"000"".""00")),""""))</f>
        <v/>
      </c>
      <c r="K1571" s="15">
        <f>ROUND(Rapportage!H1571,2)</f>
        <v>0</v>
      </c>
      <c r="O1571" t="s">
        <v>1605</v>
      </c>
      <c r="P1571">
        <v>1570</v>
      </c>
    </row>
    <row r="1572" spans="1:16" x14ac:dyDescent="0.25">
      <c r="A1572" t="str">
        <f>IF(LEN(Rapportage!A1572)="","",Rapportage!A1572&amp;REPT(" ",10-MIN(10,LEN(Rapportage!A1572))))</f>
        <v xml:space="preserve">          </v>
      </c>
      <c r="B1572" t="str">
        <f>IF(Rapportage!B1572=0,"",_xlfn.CONCAT(REPT("0",7-LEN(Rapportage!B1572)),Rapportage!B1572))</f>
        <v/>
      </c>
      <c r="C1572" t="str">
        <f>IF(Rapportage!C1572=0,"",IF(ISNUMBER(SEARCH("-",Rapportage!C1572)),_xlfn.CONCAT(REPT("0",7-LEN(LEFT(Rapportage!C1572,SEARCH("-",Rapportage!C1572)-1))),LEFT(Rapportage!C1572,SEARCH("-",Rapportage!C1572)-1)),_xlfn.CONCAT(REPT("0",7-LEN(Rapportage!C1572)),Rapportage!C1572)))</f>
        <v/>
      </c>
      <c r="E1572" t="s">
        <v>4107</v>
      </c>
      <c r="F1572" t="str">
        <f>IF(Rapportage!E1572="","",_xlfn.CONCAT(REPT("0",4-LEN(Rapportage!E1572)),Rapportage!E1572))</f>
        <v/>
      </c>
      <c r="G1572" s="10" t="str">
        <f>IF(Rapportage!F1572 ="0","  ", "  ")</f>
        <v xml:space="preserve">  </v>
      </c>
      <c r="H1572" s="10" t="str">
        <f>Rapportage!G1572 &amp; REPT(" ",4-MIN(4,LEN(Rapportage!G1572)))</f>
        <v xml:space="preserve">    </v>
      </c>
      <c r="I1572" s="10" t="str">
        <f>IF(Rapportage!H1572="","",IF(($Q$2-$P$2)&gt;=0,IF(LEN(TEXT(K1572*100,"00000000"))=3,_xlfn.CONCAT(0,TEXT(K1572*100,"000000.""00")),TEXT(K1572*100,"000000"".""00")),""""))</f>
        <v/>
      </c>
      <c r="J1572" s="10" t="str">
        <f>IF(Rapportage!I1572="","",IF(($Q$2-$P$2)&gt;=0,IF(LEN(TEXT(Rapportage!I1572*100,"000000"))=3,_xlfn.CONCAT(0,TEXT(Rapportage!I1572*100,"000.""00")),TEXT(Rapportage!I1572*100,"000"".""00")),""""))</f>
        <v/>
      </c>
      <c r="K1572" s="15">
        <f>ROUND(Rapportage!H1572,2)</f>
        <v>0</v>
      </c>
      <c r="O1572" t="s">
        <v>1606</v>
      </c>
      <c r="P1572">
        <v>1571</v>
      </c>
    </row>
    <row r="1573" spans="1:16" x14ac:dyDescent="0.25">
      <c r="A1573" t="str">
        <f>IF(LEN(Rapportage!A1573)="","",Rapportage!A1573&amp;REPT(" ",10-MIN(10,LEN(Rapportage!A1573))))</f>
        <v xml:space="preserve">          </v>
      </c>
      <c r="B1573" t="str">
        <f>IF(Rapportage!B1573=0,"",_xlfn.CONCAT(REPT("0",7-LEN(Rapportage!B1573)),Rapportage!B1573))</f>
        <v/>
      </c>
      <c r="C1573" t="str">
        <f>IF(Rapportage!C1573=0,"",IF(ISNUMBER(SEARCH("-",Rapportage!C1573)),_xlfn.CONCAT(REPT("0",7-LEN(LEFT(Rapportage!C1573,SEARCH("-",Rapportage!C1573)-1))),LEFT(Rapportage!C1573,SEARCH("-",Rapportage!C1573)-1)),_xlfn.CONCAT(REPT("0",7-LEN(Rapportage!C1573)),Rapportage!C1573)))</f>
        <v/>
      </c>
      <c r="E1573" t="s">
        <v>4108</v>
      </c>
      <c r="F1573" t="str">
        <f>IF(Rapportage!E1573="","",_xlfn.CONCAT(REPT("0",4-LEN(Rapportage!E1573)),Rapportage!E1573))</f>
        <v/>
      </c>
      <c r="G1573" s="10" t="str">
        <f>IF(Rapportage!F1573 ="0","  ", "  ")</f>
        <v xml:space="preserve">  </v>
      </c>
      <c r="H1573" s="10" t="str">
        <f>Rapportage!G1573 &amp; REPT(" ",4-MIN(4,LEN(Rapportage!G1573)))</f>
        <v xml:space="preserve">    </v>
      </c>
      <c r="I1573" s="10" t="str">
        <f>IF(Rapportage!H1573="","",IF(($Q$2-$P$2)&gt;=0,IF(LEN(TEXT(K1573*100,"00000000"))=3,_xlfn.CONCAT(0,TEXT(K1573*100,"000000.""00")),TEXT(K1573*100,"000000"".""00")),""""))</f>
        <v/>
      </c>
      <c r="J1573" s="10" t="str">
        <f>IF(Rapportage!I1573="","",IF(($Q$2-$P$2)&gt;=0,IF(LEN(TEXT(Rapportage!I1573*100,"000000"))=3,_xlfn.CONCAT(0,TEXT(Rapportage!I1573*100,"000.""00")),TEXT(Rapportage!I1573*100,"000"".""00")),""""))</f>
        <v/>
      </c>
      <c r="K1573" s="15">
        <f>ROUND(Rapportage!H1573,2)</f>
        <v>0</v>
      </c>
      <c r="O1573" t="s">
        <v>1607</v>
      </c>
      <c r="P1573">
        <v>1572</v>
      </c>
    </row>
    <row r="1574" spans="1:16" x14ac:dyDescent="0.25">
      <c r="A1574" t="str">
        <f>IF(LEN(Rapportage!A1574)="","",Rapportage!A1574&amp;REPT(" ",10-MIN(10,LEN(Rapportage!A1574))))</f>
        <v xml:space="preserve">          </v>
      </c>
      <c r="B1574" t="str">
        <f>IF(Rapportage!B1574=0,"",_xlfn.CONCAT(REPT("0",7-LEN(Rapportage!B1574)),Rapportage!B1574))</f>
        <v/>
      </c>
      <c r="C1574" t="str">
        <f>IF(Rapportage!C1574=0,"",IF(ISNUMBER(SEARCH("-",Rapportage!C1574)),_xlfn.CONCAT(REPT("0",7-LEN(LEFT(Rapportage!C1574,SEARCH("-",Rapportage!C1574)-1))),LEFT(Rapportage!C1574,SEARCH("-",Rapportage!C1574)-1)),_xlfn.CONCAT(REPT("0",7-LEN(Rapportage!C1574)),Rapportage!C1574)))</f>
        <v/>
      </c>
      <c r="E1574" t="s">
        <v>4109</v>
      </c>
      <c r="F1574" t="str">
        <f>IF(Rapportage!E1574="","",_xlfn.CONCAT(REPT("0",4-LEN(Rapportage!E1574)),Rapportage!E1574))</f>
        <v/>
      </c>
      <c r="G1574" s="10" t="str">
        <f>IF(Rapportage!F1574 ="0","  ", "  ")</f>
        <v xml:space="preserve">  </v>
      </c>
      <c r="H1574" s="10" t="str">
        <f>Rapportage!G1574 &amp; REPT(" ",4-MIN(4,LEN(Rapportage!G1574)))</f>
        <v xml:space="preserve">    </v>
      </c>
      <c r="I1574" s="10" t="str">
        <f>IF(Rapportage!H1574="","",IF(($Q$2-$P$2)&gt;=0,IF(LEN(TEXT(K1574*100,"00000000"))=3,_xlfn.CONCAT(0,TEXT(K1574*100,"000000.""00")),TEXT(K1574*100,"000000"".""00")),""""))</f>
        <v/>
      </c>
      <c r="J1574" s="10" t="str">
        <f>IF(Rapportage!I1574="","",IF(($Q$2-$P$2)&gt;=0,IF(LEN(TEXT(Rapportage!I1574*100,"000000"))=3,_xlfn.CONCAT(0,TEXT(Rapportage!I1574*100,"000.""00")),TEXT(Rapportage!I1574*100,"000"".""00")),""""))</f>
        <v/>
      </c>
      <c r="K1574" s="15">
        <f>ROUND(Rapportage!H1574,2)</f>
        <v>0</v>
      </c>
      <c r="O1574" t="s">
        <v>1608</v>
      </c>
      <c r="P1574">
        <v>1573</v>
      </c>
    </row>
    <row r="1575" spans="1:16" x14ac:dyDescent="0.25">
      <c r="A1575" t="str">
        <f>IF(LEN(Rapportage!A1575)="","",Rapportage!A1575&amp;REPT(" ",10-MIN(10,LEN(Rapportage!A1575))))</f>
        <v xml:space="preserve">          </v>
      </c>
      <c r="B1575" t="str">
        <f>IF(Rapportage!B1575=0,"",_xlfn.CONCAT(REPT("0",7-LEN(Rapportage!B1575)),Rapportage!B1575))</f>
        <v/>
      </c>
      <c r="C1575" t="str">
        <f>IF(Rapportage!C1575=0,"",IF(ISNUMBER(SEARCH("-",Rapportage!C1575)),_xlfn.CONCAT(REPT("0",7-LEN(LEFT(Rapportage!C1575,SEARCH("-",Rapportage!C1575)-1))),LEFT(Rapportage!C1575,SEARCH("-",Rapportage!C1575)-1)),_xlfn.CONCAT(REPT("0",7-LEN(Rapportage!C1575)),Rapportage!C1575)))</f>
        <v/>
      </c>
      <c r="E1575" t="s">
        <v>4110</v>
      </c>
      <c r="F1575" t="str">
        <f>IF(Rapportage!E1575="","",_xlfn.CONCAT(REPT("0",4-LEN(Rapportage!E1575)),Rapportage!E1575))</f>
        <v/>
      </c>
      <c r="G1575" s="10" t="str">
        <f>IF(Rapportage!F1575 ="0","  ", "  ")</f>
        <v xml:space="preserve">  </v>
      </c>
      <c r="H1575" s="10" t="str">
        <f>Rapportage!G1575 &amp; REPT(" ",4-MIN(4,LEN(Rapportage!G1575)))</f>
        <v xml:space="preserve">    </v>
      </c>
      <c r="I1575" s="10" t="str">
        <f>IF(Rapportage!H1575="","",IF(($Q$2-$P$2)&gt;=0,IF(LEN(TEXT(K1575*100,"00000000"))=3,_xlfn.CONCAT(0,TEXT(K1575*100,"000000.""00")),TEXT(K1575*100,"000000"".""00")),""""))</f>
        <v/>
      </c>
      <c r="J1575" s="10" t="str">
        <f>IF(Rapportage!I1575="","",IF(($Q$2-$P$2)&gt;=0,IF(LEN(TEXT(Rapportage!I1575*100,"000000"))=3,_xlfn.CONCAT(0,TEXT(Rapportage!I1575*100,"000.""00")),TEXT(Rapportage!I1575*100,"000"".""00")),""""))</f>
        <v/>
      </c>
      <c r="K1575" s="15">
        <f>ROUND(Rapportage!H1575,2)</f>
        <v>0</v>
      </c>
      <c r="O1575" t="s">
        <v>1609</v>
      </c>
      <c r="P1575">
        <v>1574</v>
      </c>
    </row>
    <row r="1576" spans="1:16" x14ac:dyDescent="0.25">
      <c r="A1576" t="str">
        <f>IF(LEN(Rapportage!A1576)="","",Rapportage!A1576&amp;REPT(" ",10-MIN(10,LEN(Rapportage!A1576))))</f>
        <v xml:space="preserve">          </v>
      </c>
      <c r="B1576" t="str">
        <f>IF(Rapportage!B1576=0,"",_xlfn.CONCAT(REPT("0",7-LEN(Rapportage!B1576)),Rapportage!B1576))</f>
        <v/>
      </c>
      <c r="C1576" t="str">
        <f>IF(Rapportage!C1576=0,"",IF(ISNUMBER(SEARCH("-",Rapportage!C1576)),_xlfn.CONCAT(REPT("0",7-LEN(LEFT(Rapportage!C1576,SEARCH("-",Rapportage!C1576)-1))),LEFT(Rapportage!C1576,SEARCH("-",Rapportage!C1576)-1)),_xlfn.CONCAT(REPT("0",7-LEN(Rapportage!C1576)),Rapportage!C1576)))</f>
        <v/>
      </c>
      <c r="E1576" t="s">
        <v>4111</v>
      </c>
      <c r="F1576" t="str">
        <f>IF(Rapportage!E1576="","",_xlfn.CONCAT(REPT("0",4-LEN(Rapportage!E1576)),Rapportage!E1576))</f>
        <v/>
      </c>
      <c r="G1576" s="10" t="str">
        <f>IF(Rapportage!F1576 ="0","  ", "  ")</f>
        <v xml:space="preserve">  </v>
      </c>
      <c r="H1576" s="10" t="str">
        <f>Rapportage!G1576 &amp; REPT(" ",4-MIN(4,LEN(Rapportage!G1576)))</f>
        <v xml:space="preserve">    </v>
      </c>
      <c r="I1576" s="10" t="str">
        <f>IF(Rapportage!H1576="","",IF(($Q$2-$P$2)&gt;=0,IF(LEN(TEXT(K1576*100,"00000000"))=3,_xlfn.CONCAT(0,TEXT(K1576*100,"000000.""00")),TEXT(K1576*100,"000000"".""00")),""""))</f>
        <v/>
      </c>
      <c r="J1576" s="10" t="str">
        <f>IF(Rapportage!I1576="","",IF(($Q$2-$P$2)&gt;=0,IF(LEN(TEXT(Rapportage!I1576*100,"000000"))=3,_xlfn.CONCAT(0,TEXT(Rapportage!I1576*100,"000.""00")),TEXT(Rapportage!I1576*100,"000"".""00")),""""))</f>
        <v/>
      </c>
      <c r="K1576" s="15">
        <f>ROUND(Rapportage!H1576,2)</f>
        <v>0</v>
      </c>
      <c r="O1576" t="s">
        <v>1610</v>
      </c>
      <c r="P1576">
        <v>1575</v>
      </c>
    </row>
    <row r="1577" spans="1:16" x14ac:dyDescent="0.25">
      <c r="A1577" t="str">
        <f>IF(LEN(Rapportage!A1577)="","",Rapportage!A1577&amp;REPT(" ",10-MIN(10,LEN(Rapportage!A1577))))</f>
        <v xml:space="preserve">          </v>
      </c>
      <c r="B1577" t="str">
        <f>IF(Rapportage!B1577=0,"",_xlfn.CONCAT(REPT("0",7-LEN(Rapportage!B1577)),Rapportage!B1577))</f>
        <v/>
      </c>
      <c r="C1577" t="str">
        <f>IF(Rapportage!C1577=0,"",IF(ISNUMBER(SEARCH("-",Rapportage!C1577)),_xlfn.CONCAT(REPT("0",7-LEN(LEFT(Rapportage!C1577,SEARCH("-",Rapportage!C1577)-1))),LEFT(Rapportage!C1577,SEARCH("-",Rapportage!C1577)-1)),_xlfn.CONCAT(REPT("0",7-LEN(Rapportage!C1577)),Rapportage!C1577)))</f>
        <v/>
      </c>
      <c r="E1577" t="s">
        <v>4112</v>
      </c>
      <c r="F1577" t="str">
        <f>IF(Rapportage!E1577="","",_xlfn.CONCAT(REPT("0",4-LEN(Rapportage!E1577)),Rapportage!E1577))</f>
        <v/>
      </c>
      <c r="G1577" s="10" t="str">
        <f>IF(Rapportage!F1577 ="0","  ", "  ")</f>
        <v xml:space="preserve">  </v>
      </c>
      <c r="H1577" s="10" t="str">
        <f>Rapportage!G1577 &amp; REPT(" ",4-MIN(4,LEN(Rapportage!G1577)))</f>
        <v xml:space="preserve">    </v>
      </c>
      <c r="I1577" s="10" t="str">
        <f>IF(Rapportage!H1577="","",IF(($Q$2-$P$2)&gt;=0,IF(LEN(TEXT(K1577*100,"00000000"))=3,_xlfn.CONCAT(0,TEXT(K1577*100,"000000.""00")),TEXT(K1577*100,"000000"".""00")),""""))</f>
        <v/>
      </c>
      <c r="J1577" s="10" t="str">
        <f>IF(Rapportage!I1577="","",IF(($Q$2-$P$2)&gt;=0,IF(LEN(TEXT(Rapportage!I1577*100,"000000"))=3,_xlfn.CONCAT(0,TEXT(Rapportage!I1577*100,"000.""00")),TEXT(Rapportage!I1577*100,"000"".""00")),""""))</f>
        <v/>
      </c>
      <c r="K1577" s="15">
        <f>ROUND(Rapportage!H1577,2)</f>
        <v>0</v>
      </c>
      <c r="O1577" t="s">
        <v>1611</v>
      </c>
      <c r="P1577">
        <v>1576</v>
      </c>
    </row>
    <row r="1578" spans="1:16" x14ac:dyDescent="0.25">
      <c r="A1578" t="str">
        <f>IF(LEN(Rapportage!A1578)="","",Rapportage!A1578&amp;REPT(" ",10-MIN(10,LEN(Rapportage!A1578))))</f>
        <v xml:space="preserve">          </v>
      </c>
      <c r="B1578" t="str">
        <f>IF(Rapportage!B1578=0,"",_xlfn.CONCAT(REPT("0",7-LEN(Rapportage!B1578)),Rapportage!B1578))</f>
        <v/>
      </c>
      <c r="C1578" t="str">
        <f>IF(Rapportage!C1578=0,"",IF(ISNUMBER(SEARCH("-",Rapportage!C1578)),_xlfn.CONCAT(REPT("0",7-LEN(LEFT(Rapportage!C1578,SEARCH("-",Rapportage!C1578)-1))),LEFT(Rapportage!C1578,SEARCH("-",Rapportage!C1578)-1)),_xlfn.CONCAT(REPT("0",7-LEN(Rapportage!C1578)),Rapportage!C1578)))</f>
        <v/>
      </c>
      <c r="E1578" t="s">
        <v>4113</v>
      </c>
      <c r="F1578" t="str">
        <f>IF(Rapportage!E1578="","",_xlfn.CONCAT(REPT("0",4-LEN(Rapportage!E1578)),Rapportage!E1578))</f>
        <v/>
      </c>
      <c r="G1578" s="10" t="str">
        <f>IF(Rapportage!F1578 ="0","  ", "  ")</f>
        <v xml:space="preserve">  </v>
      </c>
      <c r="H1578" s="10" t="str">
        <f>Rapportage!G1578 &amp; REPT(" ",4-MIN(4,LEN(Rapportage!G1578)))</f>
        <v xml:space="preserve">    </v>
      </c>
      <c r="I1578" s="10" t="str">
        <f>IF(Rapportage!H1578="","",IF(($Q$2-$P$2)&gt;=0,IF(LEN(TEXT(K1578*100,"00000000"))=3,_xlfn.CONCAT(0,TEXT(K1578*100,"000000.""00")),TEXT(K1578*100,"000000"".""00")),""""))</f>
        <v/>
      </c>
      <c r="J1578" s="10" t="str">
        <f>IF(Rapportage!I1578="","",IF(($Q$2-$P$2)&gt;=0,IF(LEN(TEXT(Rapportage!I1578*100,"000000"))=3,_xlfn.CONCAT(0,TEXT(Rapportage!I1578*100,"000.""00")),TEXT(Rapportage!I1578*100,"000"".""00")),""""))</f>
        <v/>
      </c>
      <c r="K1578" s="15">
        <f>ROUND(Rapportage!H1578,2)</f>
        <v>0</v>
      </c>
      <c r="O1578" t="s">
        <v>1612</v>
      </c>
      <c r="P1578">
        <v>1577</v>
      </c>
    </row>
    <row r="1579" spans="1:16" x14ac:dyDescent="0.25">
      <c r="A1579" t="str">
        <f>IF(LEN(Rapportage!A1579)="","",Rapportage!A1579&amp;REPT(" ",10-MIN(10,LEN(Rapportage!A1579))))</f>
        <v xml:space="preserve">          </v>
      </c>
      <c r="B1579" t="str">
        <f>IF(Rapportage!B1579=0,"",_xlfn.CONCAT(REPT("0",7-LEN(Rapportage!B1579)),Rapportage!B1579))</f>
        <v/>
      </c>
      <c r="C1579" t="str">
        <f>IF(Rapportage!C1579=0,"",IF(ISNUMBER(SEARCH("-",Rapportage!C1579)),_xlfn.CONCAT(REPT("0",7-LEN(LEFT(Rapportage!C1579,SEARCH("-",Rapportage!C1579)-1))),LEFT(Rapportage!C1579,SEARCH("-",Rapportage!C1579)-1)),_xlfn.CONCAT(REPT("0",7-LEN(Rapportage!C1579)),Rapportage!C1579)))</f>
        <v/>
      </c>
      <c r="E1579" t="s">
        <v>4114</v>
      </c>
      <c r="F1579" t="str">
        <f>IF(Rapportage!E1579="","",_xlfn.CONCAT(REPT("0",4-LEN(Rapportage!E1579)),Rapportage!E1579))</f>
        <v/>
      </c>
      <c r="G1579" s="10" t="str">
        <f>IF(Rapportage!F1579 ="0","  ", "  ")</f>
        <v xml:space="preserve">  </v>
      </c>
      <c r="H1579" s="10" t="str">
        <f>Rapportage!G1579 &amp; REPT(" ",4-MIN(4,LEN(Rapportage!G1579)))</f>
        <v xml:space="preserve">    </v>
      </c>
      <c r="I1579" s="10" t="str">
        <f>IF(Rapportage!H1579="","",IF(($Q$2-$P$2)&gt;=0,IF(LEN(TEXT(K1579*100,"00000000"))=3,_xlfn.CONCAT(0,TEXT(K1579*100,"000000.""00")),TEXT(K1579*100,"000000"".""00")),""""))</f>
        <v/>
      </c>
      <c r="J1579" s="10" t="str">
        <f>IF(Rapportage!I1579="","",IF(($Q$2-$P$2)&gt;=0,IF(LEN(TEXT(Rapportage!I1579*100,"000000"))=3,_xlfn.CONCAT(0,TEXT(Rapportage!I1579*100,"000.""00")),TEXT(Rapportage!I1579*100,"000"".""00")),""""))</f>
        <v/>
      </c>
      <c r="K1579" s="15">
        <f>ROUND(Rapportage!H1579,2)</f>
        <v>0</v>
      </c>
      <c r="O1579" t="s">
        <v>1613</v>
      </c>
      <c r="P1579">
        <v>1578</v>
      </c>
    </row>
    <row r="1580" spans="1:16" x14ac:dyDescent="0.25">
      <c r="A1580" t="str">
        <f>IF(LEN(Rapportage!A1580)="","",Rapportage!A1580&amp;REPT(" ",10-MIN(10,LEN(Rapportage!A1580))))</f>
        <v xml:space="preserve">          </v>
      </c>
      <c r="B1580" t="str">
        <f>IF(Rapportage!B1580=0,"",_xlfn.CONCAT(REPT("0",7-LEN(Rapportage!B1580)),Rapportage!B1580))</f>
        <v/>
      </c>
      <c r="C1580" t="str">
        <f>IF(Rapportage!C1580=0,"",IF(ISNUMBER(SEARCH("-",Rapportage!C1580)),_xlfn.CONCAT(REPT("0",7-LEN(LEFT(Rapportage!C1580,SEARCH("-",Rapportage!C1580)-1))),LEFT(Rapportage!C1580,SEARCH("-",Rapportage!C1580)-1)),_xlfn.CONCAT(REPT("0",7-LEN(Rapportage!C1580)),Rapportage!C1580)))</f>
        <v/>
      </c>
      <c r="E1580" t="s">
        <v>4115</v>
      </c>
      <c r="F1580" t="str">
        <f>IF(Rapportage!E1580="","",_xlfn.CONCAT(REPT("0",4-LEN(Rapportage!E1580)),Rapportage!E1580))</f>
        <v/>
      </c>
      <c r="G1580" s="10" t="str">
        <f>IF(Rapportage!F1580 ="0","  ", "  ")</f>
        <v xml:space="preserve">  </v>
      </c>
      <c r="H1580" s="10" t="str">
        <f>Rapportage!G1580 &amp; REPT(" ",4-MIN(4,LEN(Rapportage!G1580)))</f>
        <v xml:space="preserve">    </v>
      </c>
      <c r="I1580" s="10" t="str">
        <f>IF(Rapportage!H1580="","",IF(($Q$2-$P$2)&gt;=0,IF(LEN(TEXT(K1580*100,"00000000"))=3,_xlfn.CONCAT(0,TEXT(K1580*100,"000000.""00")),TEXT(K1580*100,"000000"".""00")),""""))</f>
        <v/>
      </c>
      <c r="J1580" s="10" t="str">
        <f>IF(Rapportage!I1580="","",IF(($Q$2-$P$2)&gt;=0,IF(LEN(TEXT(Rapportage!I1580*100,"000000"))=3,_xlfn.CONCAT(0,TEXT(Rapportage!I1580*100,"000.""00")),TEXT(Rapportage!I1580*100,"000"".""00")),""""))</f>
        <v/>
      </c>
      <c r="K1580" s="15">
        <f>ROUND(Rapportage!H1580,2)</f>
        <v>0</v>
      </c>
      <c r="O1580" t="s">
        <v>1614</v>
      </c>
      <c r="P1580">
        <v>1579</v>
      </c>
    </row>
    <row r="1581" spans="1:16" x14ac:dyDescent="0.25">
      <c r="A1581" t="str">
        <f>IF(LEN(Rapportage!A1581)="","",Rapportage!A1581&amp;REPT(" ",10-MIN(10,LEN(Rapportage!A1581))))</f>
        <v xml:space="preserve">          </v>
      </c>
      <c r="B1581" t="str">
        <f>IF(Rapportage!B1581=0,"",_xlfn.CONCAT(REPT("0",7-LEN(Rapportage!B1581)),Rapportage!B1581))</f>
        <v/>
      </c>
      <c r="C1581" t="str">
        <f>IF(Rapportage!C1581=0,"",IF(ISNUMBER(SEARCH("-",Rapportage!C1581)),_xlfn.CONCAT(REPT("0",7-LEN(LEFT(Rapportage!C1581,SEARCH("-",Rapportage!C1581)-1))),LEFT(Rapportage!C1581,SEARCH("-",Rapportage!C1581)-1)),_xlfn.CONCAT(REPT("0",7-LEN(Rapportage!C1581)),Rapportage!C1581)))</f>
        <v/>
      </c>
      <c r="E1581" t="s">
        <v>4116</v>
      </c>
      <c r="F1581" t="str">
        <f>IF(Rapportage!E1581="","",_xlfn.CONCAT(REPT("0",4-LEN(Rapportage!E1581)),Rapportage!E1581))</f>
        <v/>
      </c>
      <c r="G1581" s="10" t="str">
        <f>IF(Rapportage!F1581 ="0","  ", "  ")</f>
        <v xml:space="preserve">  </v>
      </c>
      <c r="H1581" s="10" t="str">
        <f>Rapportage!G1581 &amp; REPT(" ",4-MIN(4,LEN(Rapportage!G1581)))</f>
        <v xml:space="preserve">    </v>
      </c>
      <c r="I1581" s="10" t="str">
        <f>IF(Rapportage!H1581="","",IF(($Q$2-$P$2)&gt;=0,IF(LEN(TEXT(K1581*100,"00000000"))=3,_xlfn.CONCAT(0,TEXT(K1581*100,"000000.""00")),TEXT(K1581*100,"000000"".""00")),""""))</f>
        <v/>
      </c>
      <c r="J1581" s="10" t="str">
        <f>IF(Rapportage!I1581="","",IF(($Q$2-$P$2)&gt;=0,IF(LEN(TEXT(Rapportage!I1581*100,"000000"))=3,_xlfn.CONCAT(0,TEXT(Rapportage!I1581*100,"000.""00")),TEXT(Rapportage!I1581*100,"000"".""00")),""""))</f>
        <v/>
      </c>
      <c r="K1581" s="15">
        <f>ROUND(Rapportage!H1581,2)</f>
        <v>0</v>
      </c>
      <c r="O1581" t="s">
        <v>1615</v>
      </c>
      <c r="P1581">
        <v>1580</v>
      </c>
    </row>
    <row r="1582" spans="1:16" x14ac:dyDescent="0.25">
      <c r="A1582" t="str">
        <f>IF(LEN(Rapportage!A1582)="","",Rapportage!A1582&amp;REPT(" ",10-MIN(10,LEN(Rapportage!A1582))))</f>
        <v xml:space="preserve">          </v>
      </c>
      <c r="B1582" t="str">
        <f>IF(Rapportage!B1582=0,"",_xlfn.CONCAT(REPT("0",7-LEN(Rapportage!B1582)),Rapportage!B1582))</f>
        <v/>
      </c>
      <c r="C1582" t="str">
        <f>IF(Rapportage!C1582=0,"",IF(ISNUMBER(SEARCH("-",Rapportage!C1582)),_xlfn.CONCAT(REPT("0",7-LEN(LEFT(Rapportage!C1582,SEARCH("-",Rapportage!C1582)-1))),LEFT(Rapportage!C1582,SEARCH("-",Rapportage!C1582)-1)),_xlfn.CONCAT(REPT("0",7-LEN(Rapportage!C1582)),Rapportage!C1582)))</f>
        <v/>
      </c>
      <c r="E1582" t="s">
        <v>4117</v>
      </c>
      <c r="F1582" t="str">
        <f>IF(Rapportage!E1582="","",_xlfn.CONCAT(REPT("0",4-LEN(Rapportage!E1582)),Rapportage!E1582))</f>
        <v/>
      </c>
      <c r="G1582" s="10" t="str">
        <f>IF(Rapportage!F1582 ="0","  ", "  ")</f>
        <v xml:space="preserve">  </v>
      </c>
      <c r="H1582" s="10" t="str">
        <f>Rapportage!G1582 &amp; REPT(" ",4-MIN(4,LEN(Rapportage!G1582)))</f>
        <v xml:space="preserve">    </v>
      </c>
      <c r="I1582" s="10" t="str">
        <f>IF(Rapportage!H1582="","",IF(($Q$2-$P$2)&gt;=0,IF(LEN(TEXT(K1582*100,"00000000"))=3,_xlfn.CONCAT(0,TEXT(K1582*100,"000000.""00")),TEXT(K1582*100,"000000"".""00")),""""))</f>
        <v/>
      </c>
      <c r="J1582" s="10" t="str">
        <f>IF(Rapportage!I1582="","",IF(($Q$2-$P$2)&gt;=0,IF(LEN(TEXT(Rapportage!I1582*100,"000000"))=3,_xlfn.CONCAT(0,TEXT(Rapportage!I1582*100,"000.""00")),TEXT(Rapportage!I1582*100,"000"".""00")),""""))</f>
        <v/>
      </c>
      <c r="K1582" s="15">
        <f>ROUND(Rapportage!H1582,2)</f>
        <v>0</v>
      </c>
      <c r="O1582" t="s">
        <v>1616</v>
      </c>
      <c r="P1582">
        <v>1581</v>
      </c>
    </row>
    <row r="1583" spans="1:16" x14ac:dyDescent="0.25">
      <c r="A1583" t="str">
        <f>IF(LEN(Rapportage!A1583)="","",Rapportage!A1583&amp;REPT(" ",10-MIN(10,LEN(Rapportage!A1583))))</f>
        <v xml:space="preserve">          </v>
      </c>
      <c r="B1583" t="str">
        <f>IF(Rapportage!B1583=0,"",_xlfn.CONCAT(REPT("0",7-LEN(Rapportage!B1583)),Rapportage!B1583))</f>
        <v/>
      </c>
      <c r="C1583" t="str">
        <f>IF(Rapportage!C1583=0,"",IF(ISNUMBER(SEARCH("-",Rapportage!C1583)),_xlfn.CONCAT(REPT("0",7-LEN(LEFT(Rapportage!C1583,SEARCH("-",Rapportage!C1583)-1))),LEFT(Rapportage!C1583,SEARCH("-",Rapportage!C1583)-1)),_xlfn.CONCAT(REPT("0",7-LEN(Rapportage!C1583)),Rapportage!C1583)))</f>
        <v/>
      </c>
      <c r="E1583" t="s">
        <v>4118</v>
      </c>
      <c r="F1583" t="str">
        <f>IF(Rapportage!E1583="","",_xlfn.CONCAT(REPT("0",4-LEN(Rapportage!E1583)),Rapportage!E1583))</f>
        <v/>
      </c>
      <c r="G1583" s="10" t="str">
        <f>IF(Rapportage!F1583 ="0","  ", "  ")</f>
        <v xml:space="preserve">  </v>
      </c>
      <c r="H1583" s="10" t="str">
        <f>Rapportage!G1583 &amp; REPT(" ",4-MIN(4,LEN(Rapportage!G1583)))</f>
        <v xml:space="preserve">    </v>
      </c>
      <c r="I1583" s="10" t="str">
        <f>IF(Rapportage!H1583="","",IF(($Q$2-$P$2)&gt;=0,IF(LEN(TEXT(K1583*100,"00000000"))=3,_xlfn.CONCAT(0,TEXT(K1583*100,"000000.""00")),TEXT(K1583*100,"000000"".""00")),""""))</f>
        <v/>
      </c>
      <c r="J1583" s="10" t="str">
        <f>IF(Rapportage!I1583="","",IF(($Q$2-$P$2)&gt;=0,IF(LEN(TEXT(Rapportage!I1583*100,"000000"))=3,_xlfn.CONCAT(0,TEXT(Rapportage!I1583*100,"000.""00")),TEXT(Rapportage!I1583*100,"000"".""00")),""""))</f>
        <v/>
      </c>
      <c r="K1583" s="15">
        <f>ROUND(Rapportage!H1583,2)</f>
        <v>0</v>
      </c>
      <c r="O1583" t="s">
        <v>1617</v>
      </c>
      <c r="P1583">
        <v>1582</v>
      </c>
    </row>
    <row r="1584" spans="1:16" x14ac:dyDescent="0.25">
      <c r="A1584" t="str">
        <f>IF(LEN(Rapportage!A1584)="","",Rapportage!A1584&amp;REPT(" ",10-MIN(10,LEN(Rapportage!A1584))))</f>
        <v xml:space="preserve">          </v>
      </c>
      <c r="B1584" t="str">
        <f>IF(Rapportage!B1584=0,"",_xlfn.CONCAT(REPT("0",7-LEN(Rapportage!B1584)),Rapportage!B1584))</f>
        <v/>
      </c>
      <c r="C1584" t="str">
        <f>IF(Rapportage!C1584=0,"",IF(ISNUMBER(SEARCH("-",Rapportage!C1584)),_xlfn.CONCAT(REPT("0",7-LEN(LEFT(Rapportage!C1584,SEARCH("-",Rapportage!C1584)-1))),LEFT(Rapportage!C1584,SEARCH("-",Rapportage!C1584)-1)),_xlfn.CONCAT(REPT("0",7-LEN(Rapportage!C1584)),Rapportage!C1584)))</f>
        <v/>
      </c>
      <c r="E1584" t="s">
        <v>4119</v>
      </c>
      <c r="F1584" t="str">
        <f>IF(Rapportage!E1584="","",_xlfn.CONCAT(REPT("0",4-LEN(Rapportage!E1584)),Rapportage!E1584))</f>
        <v/>
      </c>
      <c r="G1584" s="10" t="str">
        <f>IF(Rapportage!F1584 ="0","  ", "  ")</f>
        <v xml:space="preserve">  </v>
      </c>
      <c r="H1584" s="10" t="str">
        <f>Rapportage!G1584 &amp; REPT(" ",4-MIN(4,LEN(Rapportage!G1584)))</f>
        <v xml:space="preserve">    </v>
      </c>
      <c r="I1584" s="10" t="str">
        <f>IF(Rapportage!H1584="","",IF(($Q$2-$P$2)&gt;=0,IF(LEN(TEXT(K1584*100,"00000000"))=3,_xlfn.CONCAT(0,TEXT(K1584*100,"000000.""00")),TEXT(K1584*100,"000000"".""00")),""""))</f>
        <v/>
      </c>
      <c r="J1584" s="10" t="str">
        <f>IF(Rapportage!I1584="","",IF(($Q$2-$P$2)&gt;=0,IF(LEN(TEXT(Rapportage!I1584*100,"000000"))=3,_xlfn.CONCAT(0,TEXT(Rapportage!I1584*100,"000.""00")),TEXT(Rapportage!I1584*100,"000"".""00")),""""))</f>
        <v/>
      </c>
      <c r="K1584" s="15">
        <f>ROUND(Rapportage!H1584,2)</f>
        <v>0</v>
      </c>
      <c r="O1584" t="s">
        <v>1618</v>
      </c>
      <c r="P1584">
        <v>1583</v>
      </c>
    </row>
    <row r="1585" spans="1:16" x14ac:dyDescent="0.25">
      <c r="A1585" t="str">
        <f>IF(LEN(Rapportage!A1585)="","",Rapportage!A1585&amp;REPT(" ",10-MIN(10,LEN(Rapportage!A1585))))</f>
        <v xml:space="preserve">          </v>
      </c>
      <c r="B1585" t="str">
        <f>IF(Rapportage!B1585=0,"",_xlfn.CONCAT(REPT("0",7-LEN(Rapportage!B1585)),Rapportage!B1585))</f>
        <v/>
      </c>
      <c r="C1585" t="str">
        <f>IF(Rapportage!C1585=0,"",IF(ISNUMBER(SEARCH("-",Rapportage!C1585)),_xlfn.CONCAT(REPT("0",7-LEN(LEFT(Rapportage!C1585,SEARCH("-",Rapportage!C1585)-1))),LEFT(Rapportage!C1585,SEARCH("-",Rapportage!C1585)-1)),_xlfn.CONCAT(REPT("0",7-LEN(Rapportage!C1585)),Rapportage!C1585)))</f>
        <v/>
      </c>
      <c r="E1585" t="s">
        <v>4120</v>
      </c>
      <c r="F1585" t="str">
        <f>IF(Rapportage!E1585="","",_xlfn.CONCAT(REPT("0",4-LEN(Rapportage!E1585)),Rapportage!E1585))</f>
        <v/>
      </c>
      <c r="G1585" s="10" t="str">
        <f>IF(Rapportage!F1585 ="0","  ", "  ")</f>
        <v xml:space="preserve">  </v>
      </c>
      <c r="H1585" s="10" t="str">
        <f>Rapportage!G1585 &amp; REPT(" ",4-MIN(4,LEN(Rapportage!G1585)))</f>
        <v xml:space="preserve">    </v>
      </c>
      <c r="I1585" s="10" t="str">
        <f>IF(Rapportage!H1585="","",IF(($Q$2-$P$2)&gt;=0,IF(LEN(TEXT(K1585*100,"00000000"))=3,_xlfn.CONCAT(0,TEXT(K1585*100,"000000.""00")),TEXT(K1585*100,"000000"".""00")),""""))</f>
        <v/>
      </c>
      <c r="J1585" s="10" t="str">
        <f>IF(Rapportage!I1585="","",IF(($Q$2-$P$2)&gt;=0,IF(LEN(TEXT(Rapportage!I1585*100,"000000"))=3,_xlfn.CONCAT(0,TEXT(Rapportage!I1585*100,"000.""00")),TEXT(Rapportage!I1585*100,"000"".""00")),""""))</f>
        <v/>
      </c>
      <c r="K1585" s="15">
        <f>ROUND(Rapportage!H1585,2)</f>
        <v>0</v>
      </c>
      <c r="O1585" t="s">
        <v>1619</v>
      </c>
      <c r="P1585">
        <v>1584</v>
      </c>
    </row>
    <row r="1586" spans="1:16" x14ac:dyDescent="0.25">
      <c r="A1586" t="str">
        <f>IF(LEN(Rapportage!A1586)="","",Rapportage!A1586&amp;REPT(" ",10-MIN(10,LEN(Rapportage!A1586))))</f>
        <v xml:space="preserve">          </v>
      </c>
      <c r="B1586" t="str">
        <f>IF(Rapportage!B1586=0,"",_xlfn.CONCAT(REPT("0",7-LEN(Rapportage!B1586)),Rapportage!B1586))</f>
        <v/>
      </c>
      <c r="C1586" t="str">
        <f>IF(Rapportage!C1586=0,"",IF(ISNUMBER(SEARCH("-",Rapportage!C1586)),_xlfn.CONCAT(REPT("0",7-LEN(LEFT(Rapportage!C1586,SEARCH("-",Rapportage!C1586)-1))),LEFT(Rapportage!C1586,SEARCH("-",Rapportage!C1586)-1)),_xlfn.CONCAT(REPT("0",7-LEN(Rapportage!C1586)),Rapportage!C1586)))</f>
        <v/>
      </c>
      <c r="E1586" t="s">
        <v>4121</v>
      </c>
      <c r="F1586" t="str">
        <f>IF(Rapportage!E1586="","",_xlfn.CONCAT(REPT("0",4-LEN(Rapportage!E1586)),Rapportage!E1586))</f>
        <v/>
      </c>
      <c r="G1586" s="10" t="str">
        <f>IF(Rapportage!F1586 ="0","  ", "  ")</f>
        <v xml:space="preserve">  </v>
      </c>
      <c r="H1586" s="10" t="str">
        <f>Rapportage!G1586 &amp; REPT(" ",4-MIN(4,LEN(Rapportage!G1586)))</f>
        <v xml:space="preserve">    </v>
      </c>
      <c r="I1586" s="10" t="str">
        <f>IF(Rapportage!H1586="","",IF(($Q$2-$P$2)&gt;=0,IF(LEN(TEXT(K1586*100,"00000000"))=3,_xlfn.CONCAT(0,TEXT(K1586*100,"000000.""00")),TEXT(K1586*100,"000000"".""00")),""""))</f>
        <v/>
      </c>
      <c r="J1586" s="10" t="str">
        <f>IF(Rapportage!I1586="","",IF(($Q$2-$P$2)&gt;=0,IF(LEN(TEXT(Rapportage!I1586*100,"000000"))=3,_xlfn.CONCAT(0,TEXT(Rapportage!I1586*100,"000.""00")),TEXT(Rapportage!I1586*100,"000"".""00")),""""))</f>
        <v/>
      </c>
      <c r="K1586" s="15">
        <f>ROUND(Rapportage!H1586,2)</f>
        <v>0</v>
      </c>
      <c r="O1586" t="s">
        <v>1620</v>
      </c>
      <c r="P1586">
        <v>1585</v>
      </c>
    </row>
    <row r="1587" spans="1:16" x14ac:dyDescent="0.25">
      <c r="A1587" t="str">
        <f>IF(LEN(Rapportage!A1587)="","",Rapportage!A1587&amp;REPT(" ",10-MIN(10,LEN(Rapportage!A1587))))</f>
        <v xml:space="preserve">          </v>
      </c>
      <c r="B1587" t="str">
        <f>IF(Rapportage!B1587=0,"",_xlfn.CONCAT(REPT("0",7-LEN(Rapportage!B1587)),Rapportage!B1587))</f>
        <v/>
      </c>
      <c r="C1587" t="str">
        <f>IF(Rapportage!C1587=0,"",IF(ISNUMBER(SEARCH("-",Rapportage!C1587)),_xlfn.CONCAT(REPT("0",7-LEN(LEFT(Rapportage!C1587,SEARCH("-",Rapportage!C1587)-1))),LEFT(Rapportage!C1587,SEARCH("-",Rapportage!C1587)-1)),_xlfn.CONCAT(REPT("0",7-LEN(Rapportage!C1587)),Rapportage!C1587)))</f>
        <v/>
      </c>
      <c r="E1587" t="s">
        <v>4122</v>
      </c>
      <c r="F1587" t="str">
        <f>IF(Rapportage!E1587="","",_xlfn.CONCAT(REPT("0",4-LEN(Rapportage!E1587)),Rapportage!E1587))</f>
        <v/>
      </c>
      <c r="G1587" s="10" t="str">
        <f>IF(Rapportage!F1587 ="0","  ", "  ")</f>
        <v xml:space="preserve">  </v>
      </c>
      <c r="H1587" s="10" t="str">
        <f>Rapportage!G1587 &amp; REPT(" ",4-MIN(4,LEN(Rapportage!G1587)))</f>
        <v xml:space="preserve">    </v>
      </c>
      <c r="I1587" s="10" t="str">
        <f>IF(Rapportage!H1587="","",IF(($Q$2-$P$2)&gt;=0,IF(LEN(TEXT(K1587*100,"00000000"))=3,_xlfn.CONCAT(0,TEXT(K1587*100,"000000.""00")),TEXT(K1587*100,"000000"".""00")),""""))</f>
        <v/>
      </c>
      <c r="J1587" s="10" t="str">
        <f>IF(Rapportage!I1587="","",IF(($Q$2-$P$2)&gt;=0,IF(LEN(TEXT(Rapportage!I1587*100,"000000"))=3,_xlfn.CONCAT(0,TEXT(Rapportage!I1587*100,"000.""00")),TEXT(Rapportage!I1587*100,"000"".""00")),""""))</f>
        <v/>
      </c>
      <c r="K1587" s="15">
        <f>ROUND(Rapportage!H1587,2)</f>
        <v>0</v>
      </c>
      <c r="O1587" t="s">
        <v>1621</v>
      </c>
      <c r="P1587">
        <v>1586</v>
      </c>
    </row>
    <row r="1588" spans="1:16" x14ac:dyDescent="0.25">
      <c r="A1588" t="str">
        <f>IF(LEN(Rapportage!A1588)="","",Rapportage!A1588&amp;REPT(" ",10-MIN(10,LEN(Rapportage!A1588))))</f>
        <v xml:space="preserve">          </v>
      </c>
      <c r="B1588" t="str">
        <f>IF(Rapportage!B1588=0,"",_xlfn.CONCAT(REPT("0",7-LEN(Rapportage!B1588)),Rapportage!B1588))</f>
        <v/>
      </c>
      <c r="C1588" t="str">
        <f>IF(Rapportage!C1588=0,"",IF(ISNUMBER(SEARCH("-",Rapportage!C1588)),_xlfn.CONCAT(REPT("0",7-LEN(LEFT(Rapportage!C1588,SEARCH("-",Rapportage!C1588)-1))),LEFT(Rapportage!C1588,SEARCH("-",Rapportage!C1588)-1)),_xlfn.CONCAT(REPT("0",7-LEN(Rapportage!C1588)),Rapportage!C1588)))</f>
        <v/>
      </c>
      <c r="E1588" t="s">
        <v>4123</v>
      </c>
      <c r="F1588" t="str">
        <f>IF(Rapportage!E1588="","",_xlfn.CONCAT(REPT("0",4-LEN(Rapportage!E1588)),Rapportage!E1588))</f>
        <v/>
      </c>
      <c r="G1588" s="10" t="str">
        <f>IF(Rapportage!F1588 ="0","  ", "  ")</f>
        <v xml:space="preserve">  </v>
      </c>
      <c r="H1588" s="10" t="str">
        <f>Rapportage!G1588 &amp; REPT(" ",4-MIN(4,LEN(Rapportage!G1588)))</f>
        <v xml:space="preserve">    </v>
      </c>
      <c r="I1588" s="10" t="str">
        <f>IF(Rapportage!H1588="","",IF(($Q$2-$P$2)&gt;=0,IF(LEN(TEXT(K1588*100,"00000000"))=3,_xlfn.CONCAT(0,TEXT(K1588*100,"000000.""00")),TEXT(K1588*100,"000000"".""00")),""""))</f>
        <v/>
      </c>
      <c r="J1588" s="10" t="str">
        <f>IF(Rapportage!I1588="","",IF(($Q$2-$P$2)&gt;=0,IF(LEN(TEXT(Rapportage!I1588*100,"000000"))=3,_xlfn.CONCAT(0,TEXT(Rapportage!I1588*100,"000.""00")),TEXT(Rapportage!I1588*100,"000"".""00")),""""))</f>
        <v/>
      </c>
      <c r="K1588" s="15">
        <f>ROUND(Rapportage!H1588,2)</f>
        <v>0</v>
      </c>
      <c r="O1588" t="s">
        <v>1622</v>
      </c>
      <c r="P1588">
        <v>1587</v>
      </c>
    </row>
    <row r="1589" spans="1:16" x14ac:dyDescent="0.25">
      <c r="A1589" t="str">
        <f>IF(LEN(Rapportage!A1589)="","",Rapportage!A1589&amp;REPT(" ",10-MIN(10,LEN(Rapportage!A1589))))</f>
        <v xml:space="preserve">          </v>
      </c>
      <c r="B1589" t="str">
        <f>IF(Rapportage!B1589=0,"",_xlfn.CONCAT(REPT("0",7-LEN(Rapportage!B1589)),Rapportage!B1589))</f>
        <v/>
      </c>
      <c r="C1589" t="str">
        <f>IF(Rapportage!C1589=0,"",IF(ISNUMBER(SEARCH("-",Rapportage!C1589)),_xlfn.CONCAT(REPT("0",7-LEN(LEFT(Rapportage!C1589,SEARCH("-",Rapportage!C1589)-1))),LEFT(Rapportage!C1589,SEARCH("-",Rapportage!C1589)-1)),_xlfn.CONCAT(REPT("0",7-LEN(Rapportage!C1589)),Rapportage!C1589)))</f>
        <v/>
      </c>
      <c r="E1589" t="s">
        <v>4124</v>
      </c>
      <c r="F1589" t="str">
        <f>IF(Rapportage!E1589="","",_xlfn.CONCAT(REPT("0",4-LEN(Rapportage!E1589)),Rapportage!E1589))</f>
        <v/>
      </c>
      <c r="G1589" s="10" t="str">
        <f>IF(Rapportage!F1589 ="0","  ", "  ")</f>
        <v xml:space="preserve">  </v>
      </c>
      <c r="H1589" s="10" t="str">
        <f>Rapportage!G1589 &amp; REPT(" ",4-MIN(4,LEN(Rapportage!G1589)))</f>
        <v xml:space="preserve">    </v>
      </c>
      <c r="I1589" s="10" t="str">
        <f>IF(Rapportage!H1589="","",IF(($Q$2-$P$2)&gt;=0,IF(LEN(TEXT(K1589*100,"00000000"))=3,_xlfn.CONCAT(0,TEXT(K1589*100,"000000.""00")),TEXT(K1589*100,"000000"".""00")),""""))</f>
        <v/>
      </c>
      <c r="J1589" s="10" t="str">
        <f>IF(Rapportage!I1589="","",IF(($Q$2-$P$2)&gt;=0,IF(LEN(TEXT(Rapportage!I1589*100,"000000"))=3,_xlfn.CONCAT(0,TEXT(Rapportage!I1589*100,"000.""00")),TEXT(Rapportage!I1589*100,"000"".""00")),""""))</f>
        <v/>
      </c>
      <c r="K1589" s="15">
        <f>ROUND(Rapportage!H1589,2)</f>
        <v>0</v>
      </c>
      <c r="O1589" t="s">
        <v>1623</v>
      </c>
      <c r="P1589">
        <v>1588</v>
      </c>
    </row>
    <row r="1590" spans="1:16" x14ac:dyDescent="0.25">
      <c r="A1590" t="str">
        <f>IF(LEN(Rapportage!A1590)="","",Rapportage!A1590&amp;REPT(" ",10-MIN(10,LEN(Rapportage!A1590))))</f>
        <v xml:space="preserve">          </v>
      </c>
      <c r="B1590" t="str">
        <f>IF(Rapportage!B1590=0,"",_xlfn.CONCAT(REPT("0",7-LEN(Rapportage!B1590)),Rapportage!B1590))</f>
        <v/>
      </c>
      <c r="C1590" t="str">
        <f>IF(Rapportage!C1590=0,"",IF(ISNUMBER(SEARCH("-",Rapportage!C1590)),_xlfn.CONCAT(REPT("0",7-LEN(LEFT(Rapportage!C1590,SEARCH("-",Rapportage!C1590)-1))),LEFT(Rapportage!C1590,SEARCH("-",Rapportage!C1590)-1)),_xlfn.CONCAT(REPT("0",7-LEN(Rapportage!C1590)),Rapportage!C1590)))</f>
        <v/>
      </c>
      <c r="E1590" t="s">
        <v>4125</v>
      </c>
      <c r="F1590" t="str">
        <f>IF(Rapportage!E1590="","",_xlfn.CONCAT(REPT("0",4-LEN(Rapportage!E1590)),Rapportage!E1590))</f>
        <v/>
      </c>
      <c r="G1590" s="10" t="str">
        <f>IF(Rapportage!F1590 ="0","  ", "  ")</f>
        <v xml:space="preserve">  </v>
      </c>
      <c r="H1590" s="10" t="str">
        <f>Rapportage!G1590 &amp; REPT(" ",4-MIN(4,LEN(Rapportage!G1590)))</f>
        <v xml:space="preserve">    </v>
      </c>
      <c r="I1590" s="10" t="str">
        <f>IF(Rapportage!H1590="","",IF(($Q$2-$P$2)&gt;=0,IF(LEN(TEXT(K1590*100,"00000000"))=3,_xlfn.CONCAT(0,TEXT(K1590*100,"000000.""00")),TEXT(K1590*100,"000000"".""00")),""""))</f>
        <v/>
      </c>
      <c r="J1590" s="10" t="str">
        <f>IF(Rapportage!I1590="","",IF(($Q$2-$P$2)&gt;=0,IF(LEN(TEXT(Rapportage!I1590*100,"000000"))=3,_xlfn.CONCAT(0,TEXT(Rapportage!I1590*100,"000.""00")),TEXT(Rapportage!I1590*100,"000"".""00")),""""))</f>
        <v/>
      </c>
      <c r="K1590" s="15">
        <f>ROUND(Rapportage!H1590,2)</f>
        <v>0</v>
      </c>
      <c r="O1590" t="s">
        <v>1624</v>
      </c>
      <c r="P1590">
        <v>1589</v>
      </c>
    </row>
    <row r="1591" spans="1:16" x14ac:dyDescent="0.25">
      <c r="A1591" t="str">
        <f>IF(LEN(Rapportage!A1591)="","",Rapportage!A1591&amp;REPT(" ",10-MIN(10,LEN(Rapportage!A1591))))</f>
        <v xml:space="preserve">          </v>
      </c>
      <c r="B1591" t="str">
        <f>IF(Rapportage!B1591=0,"",_xlfn.CONCAT(REPT("0",7-LEN(Rapportage!B1591)),Rapportage!B1591))</f>
        <v/>
      </c>
      <c r="C1591" t="str">
        <f>IF(Rapportage!C1591=0,"",IF(ISNUMBER(SEARCH("-",Rapportage!C1591)),_xlfn.CONCAT(REPT("0",7-LEN(LEFT(Rapportage!C1591,SEARCH("-",Rapportage!C1591)-1))),LEFT(Rapportage!C1591,SEARCH("-",Rapportage!C1591)-1)),_xlfn.CONCAT(REPT("0",7-LEN(Rapportage!C1591)),Rapportage!C1591)))</f>
        <v/>
      </c>
      <c r="E1591" t="s">
        <v>4126</v>
      </c>
      <c r="F1591" t="str">
        <f>IF(Rapportage!E1591="","",_xlfn.CONCAT(REPT("0",4-LEN(Rapportage!E1591)),Rapportage!E1591))</f>
        <v/>
      </c>
      <c r="G1591" s="10" t="str">
        <f>IF(Rapportage!F1591 ="0","  ", "  ")</f>
        <v xml:space="preserve">  </v>
      </c>
      <c r="H1591" s="10" t="str">
        <f>Rapportage!G1591 &amp; REPT(" ",4-MIN(4,LEN(Rapportage!G1591)))</f>
        <v xml:space="preserve">    </v>
      </c>
      <c r="I1591" s="10" t="str">
        <f>IF(Rapportage!H1591="","",IF(($Q$2-$P$2)&gt;=0,IF(LEN(TEXT(K1591*100,"00000000"))=3,_xlfn.CONCAT(0,TEXT(K1591*100,"000000.""00")),TEXT(K1591*100,"000000"".""00")),""""))</f>
        <v/>
      </c>
      <c r="J1591" s="10" t="str">
        <f>IF(Rapportage!I1591="","",IF(($Q$2-$P$2)&gt;=0,IF(LEN(TEXT(Rapportage!I1591*100,"000000"))=3,_xlfn.CONCAT(0,TEXT(Rapportage!I1591*100,"000.""00")),TEXT(Rapportage!I1591*100,"000"".""00")),""""))</f>
        <v/>
      </c>
      <c r="K1591" s="15">
        <f>ROUND(Rapportage!H1591,2)</f>
        <v>0</v>
      </c>
      <c r="O1591" t="s">
        <v>1625</v>
      </c>
      <c r="P1591">
        <v>1590</v>
      </c>
    </row>
    <row r="1592" spans="1:16" x14ac:dyDescent="0.25">
      <c r="A1592" t="str">
        <f>IF(LEN(Rapportage!A1592)="","",Rapportage!A1592&amp;REPT(" ",10-MIN(10,LEN(Rapportage!A1592))))</f>
        <v xml:space="preserve">          </v>
      </c>
      <c r="B1592" t="str">
        <f>IF(Rapportage!B1592=0,"",_xlfn.CONCAT(REPT("0",7-LEN(Rapportage!B1592)),Rapportage!B1592))</f>
        <v/>
      </c>
      <c r="C1592" t="str">
        <f>IF(Rapportage!C1592=0,"",IF(ISNUMBER(SEARCH("-",Rapportage!C1592)),_xlfn.CONCAT(REPT("0",7-LEN(LEFT(Rapportage!C1592,SEARCH("-",Rapportage!C1592)-1))),LEFT(Rapportage!C1592,SEARCH("-",Rapportage!C1592)-1)),_xlfn.CONCAT(REPT("0",7-LEN(Rapportage!C1592)),Rapportage!C1592)))</f>
        <v/>
      </c>
      <c r="E1592" t="s">
        <v>4127</v>
      </c>
      <c r="F1592" t="str">
        <f>IF(Rapportage!E1592="","",_xlfn.CONCAT(REPT("0",4-LEN(Rapportage!E1592)),Rapportage!E1592))</f>
        <v/>
      </c>
      <c r="G1592" s="10" t="str">
        <f>IF(Rapportage!F1592 ="0","  ", "  ")</f>
        <v xml:space="preserve">  </v>
      </c>
      <c r="H1592" s="10" t="str">
        <f>Rapportage!G1592 &amp; REPT(" ",4-MIN(4,LEN(Rapportage!G1592)))</f>
        <v xml:space="preserve">    </v>
      </c>
      <c r="I1592" s="10" t="str">
        <f>IF(Rapportage!H1592="","",IF(($Q$2-$P$2)&gt;=0,IF(LEN(TEXT(K1592*100,"00000000"))=3,_xlfn.CONCAT(0,TEXT(K1592*100,"000000.""00")),TEXT(K1592*100,"000000"".""00")),""""))</f>
        <v/>
      </c>
      <c r="J1592" s="10" t="str">
        <f>IF(Rapportage!I1592="","",IF(($Q$2-$P$2)&gt;=0,IF(LEN(TEXT(Rapportage!I1592*100,"000000"))=3,_xlfn.CONCAT(0,TEXT(Rapportage!I1592*100,"000.""00")),TEXT(Rapportage!I1592*100,"000"".""00")),""""))</f>
        <v/>
      </c>
      <c r="K1592" s="15">
        <f>ROUND(Rapportage!H1592,2)</f>
        <v>0</v>
      </c>
      <c r="O1592" t="s">
        <v>1626</v>
      </c>
      <c r="P1592">
        <v>1591</v>
      </c>
    </row>
    <row r="1593" spans="1:16" x14ac:dyDescent="0.25">
      <c r="A1593" t="str">
        <f>IF(LEN(Rapportage!A1593)="","",Rapportage!A1593&amp;REPT(" ",10-MIN(10,LEN(Rapportage!A1593))))</f>
        <v xml:space="preserve">          </v>
      </c>
      <c r="B1593" t="str">
        <f>IF(Rapportage!B1593=0,"",_xlfn.CONCAT(REPT("0",7-LEN(Rapportage!B1593)),Rapportage!B1593))</f>
        <v/>
      </c>
      <c r="C1593" t="str">
        <f>IF(Rapportage!C1593=0,"",IF(ISNUMBER(SEARCH("-",Rapportage!C1593)),_xlfn.CONCAT(REPT("0",7-LEN(LEFT(Rapportage!C1593,SEARCH("-",Rapportage!C1593)-1))),LEFT(Rapportage!C1593,SEARCH("-",Rapportage!C1593)-1)),_xlfn.CONCAT(REPT("0",7-LEN(Rapportage!C1593)),Rapportage!C1593)))</f>
        <v/>
      </c>
      <c r="E1593" t="s">
        <v>4128</v>
      </c>
      <c r="F1593" t="str">
        <f>IF(Rapportage!E1593="","",_xlfn.CONCAT(REPT("0",4-LEN(Rapportage!E1593)),Rapportage!E1593))</f>
        <v/>
      </c>
      <c r="G1593" s="10" t="str">
        <f>IF(Rapportage!F1593 ="0","  ", "  ")</f>
        <v xml:space="preserve">  </v>
      </c>
      <c r="H1593" s="10" t="str">
        <f>Rapportage!G1593 &amp; REPT(" ",4-MIN(4,LEN(Rapportage!G1593)))</f>
        <v xml:space="preserve">    </v>
      </c>
      <c r="I1593" s="10" t="str">
        <f>IF(Rapportage!H1593="","",IF(($Q$2-$P$2)&gt;=0,IF(LEN(TEXT(K1593*100,"00000000"))=3,_xlfn.CONCAT(0,TEXT(K1593*100,"000000.""00")),TEXT(K1593*100,"000000"".""00")),""""))</f>
        <v/>
      </c>
      <c r="J1593" s="10" t="str">
        <f>IF(Rapportage!I1593="","",IF(($Q$2-$P$2)&gt;=0,IF(LEN(TEXT(Rapportage!I1593*100,"000000"))=3,_xlfn.CONCAT(0,TEXT(Rapportage!I1593*100,"000.""00")),TEXT(Rapportage!I1593*100,"000"".""00")),""""))</f>
        <v/>
      </c>
      <c r="K1593" s="15">
        <f>ROUND(Rapportage!H1593,2)</f>
        <v>0</v>
      </c>
      <c r="O1593" t="s">
        <v>1627</v>
      </c>
      <c r="P1593">
        <v>1592</v>
      </c>
    </row>
    <row r="1594" spans="1:16" x14ac:dyDescent="0.25">
      <c r="A1594" t="str">
        <f>IF(LEN(Rapportage!A1594)="","",Rapportage!A1594&amp;REPT(" ",10-MIN(10,LEN(Rapportage!A1594))))</f>
        <v xml:space="preserve">          </v>
      </c>
      <c r="B1594" t="str">
        <f>IF(Rapportage!B1594=0,"",_xlfn.CONCAT(REPT("0",7-LEN(Rapportage!B1594)),Rapportage!B1594))</f>
        <v/>
      </c>
      <c r="C1594" t="str">
        <f>IF(Rapportage!C1594=0,"",IF(ISNUMBER(SEARCH("-",Rapportage!C1594)),_xlfn.CONCAT(REPT("0",7-LEN(LEFT(Rapportage!C1594,SEARCH("-",Rapportage!C1594)-1))),LEFT(Rapportage!C1594,SEARCH("-",Rapportage!C1594)-1)),_xlfn.CONCAT(REPT("0",7-LEN(Rapportage!C1594)),Rapportage!C1594)))</f>
        <v/>
      </c>
      <c r="E1594" t="s">
        <v>4129</v>
      </c>
      <c r="F1594" t="str">
        <f>IF(Rapportage!E1594="","",_xlfn.CONCAT(REPT("0",4-LEN(Rapportage!E1594)),Rapportage!E1594))</f>
        <v/>
      </c>
      <c r="G1594" s="10" t="str">
        <f>IF(Rapportage!F1594 ="0","  ", "  ")</f>
        <v xml:space="preserve">  </v>
      </c>
      <c r="H1594" s="10" t="str">
        <f>Rapportage!G1594 &amp; REPT(" ",4-MIN(4,LEN(Rapportage!G1594)))</f>
        <v xml:space="preserve">    </v>
      </c>
      <c r="I1594" s="10" t="str">
        <f>IF(Rapportage!H1594="","",IF(($Q$2-$P$2)&gt;=0,IF(LEN(TEXT(K1594*100,"00000000"))=3,_xlfn.CONCAT(0,TEXT(K1594*100,"000000.""00")),TEXT(K1594*100,"000000"".""00")),""""))</f>
        <v/>
      </c>
      <c r="J1594" s="10" t="str">
        <f>IF(Rapportage!I1594="","",IF(($Q$2-$P$2)&gt;=0,IF(LEN(TEXT(Rapportage!I1594*100,"000000"))=3,_xlfn.CONCAT(0,TEXT(Rapportage!I1594*100,"000.""00")),TEXT(Rapportage!I1594*100,"000"".""00")),""""))</f>
        <v/>
      </c>
      <c r="K1594" s="15">
        <f>ROUND(Rapportage!H1594,2)</f>
        <v>0</v>
      </c>
      <c r="O1594" t="s">
        <v>1628</v>
      </c>
      <c r="P1594">
        <v>1593</v>
      </c>
    </row>
    <row r="1595" spans="1:16" x14ac:dyDescent="0.25">
      <c r="A1595" t="str">
        <f>IF(LEN(Rapportage!A1595)="","",Rapportage!A1595&amp;REPT(" ",10-MIN(10,LEN(Rapportage!A1595))))</f>
        <v xml:space="preserve">          </v>
      </c>
      <c r="B1595" t="str">
        <f>IF(Rapportage!B1595=0,"",_xlfn.CONCAT(REPT("0",7-LEN(Rapportage!B1595)),Rapportage!B1595))</f>
        <v/>
      </c>
      <c r="C1595" t="str">
        <f>IF(Rapportage!C1595=0,"",IF(ISNUMBER(SEARCH("-",Rapportage!C1595)),_xlfn.CONCAT(REPT("0",7-LEN(LEFT(Rapportage!C1595,SEARCH("-",Rapportage!C1595)-1))),LEFT(Rapportage!C1595,SEARCH("-",Rapportage!C1595)-1)),_xlfn.CONCAT(REPT("0",7-LEN(Rapportage!C1595)),Rapportage!C1595)))</f>
        <v/>
      </c>
      <c r="E1595" t="s">
        <v>4130</v>
      </c>
      <c r="F1595" t="str">
        <f>IF(Rapportage!E1595="","",_xlfn.CONCAT(REPT("0",4-LEN(Rapportage!E1595)),Rapportage!E1595))</f>
        <v/>
      </c>
      <c r="G1595" s="10" t="str">
        <f>IF(Rapportage!F1595 ="0","  ", "  ")</f>
        <v xml:space="preserve">  </v>
      </c>
      <c r="H1595" s="10" t="str">
        <f>Rapportage!G1595 &amp; REPT(" ",4-MIN(4,LEN(Rapportage!G1595)))</f>
        <v xml:space="preserve">    </v>
      </c>
      <c r="I1595" s="10" t="str">
        <f>IF(Rapportage!H1595="","",IF(($Q$2-$P$2)&gt;=0,IF(LEN(TEXT(K1595*100,"00000000"))=3,_xlfn.CONCAT(0,TEXT(K1595*100,"000000.""00")),TEXT(K1595*100,"000000"".""00")),""""))</f>
        <v/>
      </c>
      <c r="J1595" s="10" t="str">
        <f>IF(Rapportage!I1595="","",IF(($Q$2-$P$2)&gt;=0,IF(LEN(TEXT(Rapportage!I1595*100,"000000"))=3,_xlfn.CONCAT(0,TEXT(Rapportage!I1595*100,"000.""00")),TEXT(Rapportage!I1595*100,"000"".""00")),""""))</f>
        <v/>
      </c>
      <c r="K1595" s="15">
        <f>ROUND(Rapportage!H1595,2)</f>
        <v>0</v>
      </c>
      <c r="O1595" t="s">
        <v>1629</v>
      </c>
      <c r="P1595">
        <v>1594</v>
      </c>
    </row>
    <row r="1596" spans="1:16" x14ac:dyDescent="0.25">
      <c r="A1596" t="str">
        <f>IF(LEN(Rapportage!A1596)="","",Rapportage!A1596&amp;REPT(" ",10-MIN(10,LEN(Rapportage!A1596))))</f>
        <v xml:space="preserve">          </v>
      </c>
      <c r="B1596" t="str">
        <f>IF(Rapportage!B1596=0,"",_xlfn.CONCAT(REPT("0",7-LEN(Rapportage!B1596)),Rapportage!B1596))</f>
        <v/>
      </c>
      <c r="C1596" t="str">
        <f>IF(Rapportage!C1596=0,"",IF(ISNUMBER(SEARCH("-",Rapportage!C1596)),_xlfn.CONCAT(REPT("0",7-LEN(LEFT(Rapportage!C1596,SEARCH("-",Rapportage!C1596)-1))),LEFT(Rapportage!C1596,SEARCH("-",Rapportage!C1596)-1)),_xlfn.CONCAT(REPT("0",7-LEN(Rapportage!C1596)),Rapportage!C1596)))</f>
        <v/>
      </c>
      <c r="E1596" t="s">
        <v>4131</v>
      </c>
      <c r="F1596" t="str">
        <f>IF(Rapportage!E1596="","",_xlfn.CONCAT(REPT("0",4-LEN(Rapportage!E1596)),Rapportage!E1596))</f>
        <v/>
      </c>
      <c r="G1596" s="10" t="str">
        <f>IF(Rapportage!F1596 ="0","  ", "  ")</f>
        <v xml:space="preserve">  </v>
      </c>
      <c r="H1596" s="10" t="str">
        <f>Rapportage!G1596 &amp; REPT(" ",4-MIN(4,LEN(Rapportage!G1596)))</f>
        <v xml:space="preserve">    </v>
      </c>
      <c r="I1596" s="10" t="str">
        <f>IF(Rapportage!H1596="","",IF(($Q$2-$P$2)&gt;=0,IF(LEN(TEXT(K1596*100,"00000000"))=3,_xlfn.CONCAT(0,TEXT(K1596*100,"000000.""00")),TEXT(K1596*100,"000000"".""00")),""""))</f>
        <v/>
      </c>
      <c r="J1596" s="10" t="str">
        <f>IF(Rapportage!I1596="","",IF(($Q$2-$P$2)&gt;=0,IF(LEN(TEXT(Rapportage!I1596*100,"000000"))=3,_xlfn.CONCAT(0,TEXT(Rapportage!I1596*100,"000.""00")),TEXT(Rapportage!I1596*100,"000"".""00")),""""))</f>
        <v/>
      </c>
      <c r="K1596" s="15">
        <f>ROUND(Rapportage!H1596,2)</f>
        <v>0</v>
      </c>
      <c r="O1596" t="s">
        <v>1630</v>
      </c>
      <c r="P1596">
        <v>1595</v>
      </c>
    </row>
    <row r="1597" spans="1:16" x14ac:dyDescent="0.25">
      <c r="A1597" t="str">
        <f>IF(LEN(Rapportage!A1597)="","",Rapportage!A1597&amp;REPT(" ",10-MIN(10,LEN(Rapportage!A1597))))</f>
        <v xml:space="preserve">          </v>
      </c>
      <c r="B1597" t="str">
        <f>IF(Rapportage!B1597=0,"",_xlfn.CONCAT(REPT("0",7-LEN(Rapportage!B1597)),Rapportage!B1597))</f>
        <v/>
      </c>
      <c r="C1597" t="str">
        <f>IF(Rapportage!C1597=0,"",IF(ISNUMBER(SEARCH("-",Rapportage!C1597)),_xlfn.CONCAT(REPT("0",7-LEN(LEFT(Rapportage!C1597,SEARCH("-",Rapportage!C1597)-1))),LEFT(Rapportage!C1597,SEARCH("-",Rapportage!C1597)-1)),_xlfn.CONCAT(REPT("0",7-LEN(Rapportage!C1597)),Rapportage!C1597)))</f>
        <v/>
      </c>
      <c r="E1597" t="s">
        <v>4132</v>
      </c>
      <c r="F1597" t="str">
        <f>IF(Rapportage!E1597="","",_xlfn.CONCAT(REPT("0",4-LEN(Rapportage!E1597)),Rapportage!E1597))</f>
        <v/>
      </c>
      <c r="G1597" s="10" t="str">
        <f>IF(Rapportage!F1597 ="0","  ", "  ")</f>
        <v xml:space="preserve">  </v>
      </c>
      <c r="H1597" s="10" t="str">
        <f>Rapportage!G1597 &amp; REPT(" ",4-MIN(4,LEN(Rapportage!G1597)))</f>
        <v xml:space="preserve">    </v>
      </c>
      <c r="I1597" s="10" t="str">
        <f>IF(Rapportage!H1597="","",IF(($Q$2-$P$2)&gt;=0,IF(LEN(TEXT(K1597*100,"00000000"))=3,_xlfn.CONCAT(0,TEXT(K1597*100,"000000.""00")),TEXT(K1597*100,"000000"".""00")),""""))</f>
        <v/>
      </c>
      <c r="J1597" s="10" t="str">
        <f>IF(Rapportage!I1597="","",IF(($Q$2-$P$2)&gt;=0,IF(LEN(TEXT(Rapportage!I1597*100,"000000"))=3,_xlfn.CONCAT(0,TEXT(Rapportage!I1597*100,"000.""00")),TEXT(Rapportage!I1597*100,"000"".""00")),""""))</f>
        <v/>
      </c>
      <c r="K1597" s="15">
        <f>ROUND(Rapportage!H1597,2)</f>
        <v>0</v>
      </c>
      <c r="O1597" t="s">
        <v>1631</v>
      </c>
      <c r="P1597">
        <v>1596</v>
      </c>
    </row>
    <row r="1598" spans="1:16" x14ac:dyDescent="0.25">
      <c r="A1598" t="str">
        <f>IF(LEN(Rapportage!A1598)="","",Rapportage!A1598&amp;REPT(" ",10-MIN(10,LEN(Rapportage!A1598))))</f>
        <v xml:space="preserve">          </v>
      </c>
      <c r="B1598" t="str">
        <f>IF(Rapportage!B1598=0,"",_xlfn.CONCAT(REPT("0",7-LEN(Rapportage!B1598)),Rapportage!B1598))</f>
        <v/>
      </c>
      <c r="C1598" t="str">
        <f>IF(Rapportage!C1598=0,"",IF(ISNUMBER(SEARCH("-",Rapportage!C1598)),_xlfn.CONCAT(REPT("0",7-LEN(LEFT(Rapportage!C1598,SEARCH("-",Rapportage!C1598)-1))),LEFT(Rapportage!C1598,SEARCH("-",Rapportage!C1598)-1)),_xlfn.CONCAT(REPT("0",7-LEN(Rapportage!C1598)),Rapportage!C1598)))</f>
        <v/>
      </c>
      <c r="E1598" t="s">
        <v>4133</v>
      </c>
      <c r="F1598" t="str">
        <f>IF(Rapportage!E1598="","",_xlfn.CONCAT(REPT("0",4-LEN(Rapportage!E1598)),Rapportage!E1598))</f>
        <v/>
      </c>
      <c r="G1598" s="10" t="str">
        <f>IF(Rapportage!F1598 ="0","  ", "  ")</f>
        <v xml:space="preserve">  </v>
      </c>
      <c r="H1598" s="10" t="str">
        <f>Rapportage!G1598 &amp; REPT(" ",4-MIN(4,LEN(Rapportage!G1598)))</f>
        <v xml:space="preserve">    </v>
      </c>
      <c r="I1598" s="10" t="str">
        <f>IF(Rapportage!H1598="","",IF(($Q$2-$P$2)&gt;=0,IF(LEN(TEXT(K1598*100,"00000000"))=3,_xlfn.CONCAT(0,TEXT(K1598*100,"000000.""00")),TEXT(K1598*100,"000000"".""00")),""""))</f>
        <v/>
      </c>
      <c r="J1598" s="10" t="str">
        <f>IF(Rapportage!I1598="","",IF(($Q$2-$P$2)&gt;=0,IF(LEN(TEXT(Rapportage!I1598*100,"000000"))=3,_xlfn.CONCAT(0,TEXT(Rapportage!I1598*100,"000.""00")),TEXT(Rapportage!I1598*100,"000"".""00")),""""))</f>
        <v/>
      </c>
      <c r="K1598" s="15">
        <f>ROUND(Rapportage!H1598,2)</f>
        <v>0</v>
      </c>
      <c r="O1598" t="s">
        <v>1632</v>
      </c>
      <c r="P1598">
        <v>1597</v>
      </c>
    </row>
    <row r="1599" spans="1:16" x14ac:dyDescent="0.25">
      <c r="A1599" t="str">
        <f>IF(LEN(Rapportage!A1599)="","",Rapportage!A1599&amp;REPT(" ",10-MIN(10,LEN(Rapportage!A1599))))</f>
        <v xml:space="preserve">          </v>
      </c>
      <c r="B1599" t="str">
        <f>IF(Rapportage!B1599=0,"",_xlfn.CONCAT(REPT("0",7-LEN(Rapportage!B1599)),Rapportage!B1599))</f>
        <v/>
      </c>
      <c r="C1599" t="str">
        <f>IF(Rapportage!C1599=0,"",IF(ISNUMBER(SEARCH("-",Rapportage!C1599)),_xlfn.CONCAT(REPT("0",7-LEN(LEFT(Rapportage!C1599,SEARCH("-",Rapportage!C1599)-1))),LEFT(Rapportage!C1599,SEARCH("-",Rapportage!C1599)-1)),_xlfn.CONCAT(REPT("0",7-LEN(Rapportage!C1599)),Rapportage!C1599)))</f>
        <v/>
      </c>
      <c r="E1599" t="s">
        <v>4134</v>
      </c>
      <c r="F1599" t="str">
        <f>IF(Rapportage!E1599="","",_xlfn.CONCAT(REPT("0",4-LEN(Rapportage!E1599)),Rapportage!E1599))</f>
        <v/>
      </c>
      <c r="G1599" s="10" t="str">
        <f>IF(Rapportage!F1599 ="0","  ", "  ")</f>
        <v xml:space="preserve">  </v>
      </c>
      <c r="H1599" s="10" t="str">
        <f>Rapportage!G1599 &amp; REPT(" ",4-MIN(4,LEN(Rapportage!G1599)))</f>
        <v xml:space="preserve">    </v>
      </c>
      <c r="I1599" s="10" t="str">
        <f>IF(Rapportage!H1599="","",IF(($Q$2-$P$2)&gt;=0,IF(LEN(TEXT(K1599*100,"00000000"))=3,_xlfn.CONCAT(0,TEXT(K1599*100,"000000.""00")),TEXT(K1599*100,"000000"".""00")),""""))</f>
        <v/>
      </c>
      <c r="J1599" s="10" t="str">
        <f>IF(Rapportage!I1599="","",IF(($Q$2-$P$2)&gt;=0,IF(LEN(TEXT(Rapportage!I1599*100,"000000"))=3,_xlfn.CONCAT(0,TEXT(Rapportage!I1599*100,"000.""00")),TEXT(Rapportage!I1599*100,"000"".""00")),""""))</f>
        <v/>
      </c>
      <c r="K1599" s="15">
        <f>ROUND(Rapportage!H1599,2)</f>
        <v>0</v>
      </c>
      <c r="O1599" t="s">
        <v>1633</v>
      </c>
      <c r="P1599">
        <v>1598</v>
      </c>
    </row>
    <row r="1600" spans="1:16" x14ac:dyDescent="0.25">
      <c r="A1600" t="str">
        <f>IF(LEN(Rapportage!A1600)="","",Rapportage!A1600&amp;REPT(" ",10-MIN(10,LEN(Rapportage!A1600))))</f>
        <v xml:space="preserve">          </v>
      </c>
      <c r="B1600" t="str">
        <f>IF(Rapportage!B1600=0,"",_xlfn.CONCAT(REPT("0",7-LEN(Rapportage!B1600)),Rapportage!B1600))</f>
        <v/>
      </c>
      <c r="C1600" t="str">
        <f>IF(Rapportage!C1600=0,"",IF(ISNUMBER(SEARCH("-",Rapportage!C1600)),_xlfn.CONCAT(REPT("0",7-LEN(LEFT(Rapportage!C1600,SEARCH("-",Rapportage!C1600)-1))),LEFT(Rapportage!C1600,SEARCH("-",Rapportage!C1600)-1)),_xlfn.CONCAT(REPT("0",7-LEN(Rapportage!C1600)),Rapportage!C1600)))</f>
        <v/>
      </c>
      <c r="E1600" t="s">
        <v>4135</v>
      </c>
      <c r="F1600" t="str">
        <f>IF(Rapportage!E1600="","",_xlfn.CONCAT(REPT("0",4-LEN(Rapportage!E1600)),Rapportage!E1600))</f>
        <v/>
      </c>
      <c r="G1600" s="10" t="str">
        <f>IF(Rapportage!F1600 ="0","  ", "  ")</f>
        <v xml:space="preserve">  </v>
      </c>
      <c r="H1600" s="10" t="str">
        <f>Rapportage!G1600 &amp; REPT(" ",4-MIN(4,LEN(Rapportage!G1600)))</f>
        <v xml:space="preserve">    </v>
      </c>
      <c r="I1600" s="10" t="str">
        <f>IF(Rapportage!H1600="","",IF(($Q$2-$P$2)&gt;=0,IF(LEN(TEXT(K1600*100,"00000000"))=3,_xlfn.CONCAT(0,TEXT(K1600*100,"000000.""00")),TEXT(K1600*100,"000000"".""00")),""""))</f>
        <v/>
      </c>
      <c r="J1600" s="10" t="str">
        <f>IF(Rapportage!I1600="","",IF(($Q$2-$P$2)&gt;=0,IF(LEN(TEXT(Rapportage!I1600*100,"000000"))=3,_xlfn.CONCAT(0,TEXT(Rapportage!I1600*100,"000.""00")),TEXT(Rapportage!I1600*100,"000"".""00")),""""))</f>
        <v/>
      </c>
      <c r="K1600" s="15">
        <f>ROUND(Rapportage!H1600,2)</f>
        <v>0</v>
      </c>
      <c r="O1600" t="s">
        <v>1634</v>
      </c>
      <c r="P1600">
        <v>1599</v>
      </c>
    </row>
    <row r="1601" spans="1:16" x14ac:dyDescent="0.25">
      <c r="A1601" t="str">
        <f>IF(LEN(Rapportage!A1601)="","",Rapportage!A1601&amp;REPT(" ",10-MIN(10,LEN(Rapportage!A1601))))</f>
        <v xml:space="preserve">          </v>
      </c>
      <c r="B1601" t="str">
        <f>IF(Rapportage!B1601=0,"",_xlfn.CONCAT(REPT("0",7-LEN(Rapportage!B1601)),Rapportage!B1601))</f>
        <v/>
      </c>
      <c r="C1601" t="str">
        <f>IF(Rapportage!C1601=0,"",IF(ISNUMBER(SEARCH("-",Rapportage!C1601)),_xlfn.CONCAT(REPT("0",7-LEN(LEFT(Rapportage!C1601,SEARCH("-",Rapportage!C1601)-1))),LEFT(Rapportage!C1601,SEARCH("-",Rapportage!C1601)-1)),_xlfn.CONCAT(REPT("0",7-LEN(Rapportage!C1601)),Rapportage!C1601)))</f>
        <v/>
      </c>
      <c r="E1601" t="s">
        <v>4136</v>
      </c>
      <c r="F1601" t="str">
        <f>IF(Rapportage!E1601="","",_xlfn.CONCAT(REPT("0",4-LEN(Rapportage!E1601)),Rapportage!E1601))</f>
        <v/>
      </c>
      <c r="G1601" s="10" t="str">
        <f>IF(Rapportage!F1601 ="0","  ", "  ")</f>
        <v xml:space="preserve">  </v>
      </c>
      <c r="H1601" s="10" t="str">
        <f>Rapportage!G1601 &amp; REPT(" ",4-MIN(4,LEN(Rapportage!G1601)))</f>
        <v xml:space="preserve">    </v>
      </c>
      <c r="I1601" s="10" t="str">
        <f>IF(Rapportage!H1601="","",IF(($Q$2-$P$2)&gt;=0,IF(LEN(TEXT(K1601*100,"00000000"))=3,_xlfn.CONCAT(0,TEXT(K1601*100,"000000.""00")),TEXT(K1601*100,"000000"".""00")),""""))</f>
        <v/>
      </c>
      <c r="J1601" s="10" t="str">
        <f>IF(Rapportage!I1601="","",IF(($Q$2-$P$2)&gt;=0,IF(LEN(TEXT(Rapportage!I1601*100,"000000"))=3,_xlfn.CONCAT(0,TEXT(Rapportage!I1601*100,"000.""00")),TEXT(Rapportage!I1601*100,"000"".""00")),""""))</f>
        <v/>
      </c>
      <c r="K1601" s="15">
        <f>ROUND(Rapportage!H1601,2)</f>
        <v>0</v>
      </c>
      <c r="O1601" t="s">
        <v>1635</v>
      </c>
      <c r="P1601">
        <v>1600</v>
      </c>
    </row>
    <row r="1602" spans="1:16" x14ac:dyDescent="0.25">
      <c r="A1602" t="str">
        <f>IF(LEN(Rapportage!A1602)="","",Rapportage!A1602&amp;REPT(" ",10-MIN(10,LEN(Rapportage!A1602))))</f>
        <v xml:space="preserve">          </v>
      </c>
      <c r="B1602" t="str">
        <f>IF(Rapportage!B1602=0,"",_xlfn.CONCAT(REPT("0",7-LEN(Rapportage!B1602)),Rapportage!B1602))</f>
        <v/>
      </c>
      <c r="C1602" t="str">
        <f>IF(Rapportage!C1602=0,"",IF(ISNUMBER(SEARCH("-",Rapportage!C1602)),_xlfn.CONCAT(REPT("0",7-LEN(LEFT(Rapportage!C1602,SEARCH("-",Rapportage!C1602)-1))),LEFT(Rapportage!C1602,SEARCH("-",Rapportage!C1602)-1)),_xlfn.CONCAT(REPT("0",7-LEN(Rapportage!C1602)),Rapportage!C1602)))</f>
        <v/>
      </c>
      <c r="E1602" t="s">
        <v>4137</v>
      </c>
      <c r="F1602" t="str">
        <f>IF(Rapportage!E1602="","",_xlfn.CONCAT(REPT("0",4-LEN(Rapportage!E1602)),Rapportage!E1602))</f>
        <v/>
      </c>
      <c r="G1602" s="10" t="str">
        <f>IF(Rapportage!F1602 ="0","  ", "  ")</f>
        <v xml:space="preserve">  </v>
      </c>
      <c r="H1602" s="10" t="str">
        <f>Rapportage!G1602 &amp; REPT(" ",4-MIN(4,LEN(Rapportage!G1602)))</f>
        <v xml:space="preserve">    </v>
      </c>
      <c r="I1602" s="10" t="str">
        <f>IF(Rapportage!H1602="","",IF(($Q$2-$P$2)&gt;=0,IF(LEN(TEXT(K1602*100,"00000000"))=3,_xlfn.CONCAT(0,TEXT(K1602*100,"000000.""00")),TEXT(K1602*100,"000000"".""00")),""""))</f>
        <v/>
      </c>
      <c r="J1602" s="10" t="str">
        <f>IF(Rapportage!I1602="","",IF(($Q$2-$P$2)&gt;=0,IF(LEN(TEXT(Rapportage!I1602*100,"000000"))=3,_xlfn.CONCAT(0,TEXT(Rapportage!I1602*100,"000.""00")),TEXT(Rapportage!I1602*100,"000"".""00")),""""))</f>
        <v/>
      </c>
      <c r="K1602" s="15">
        <f>ROUND(Rapportage!H1602,2)</f>
        <v>0</v>
      </c>
      <c r="O1602" t="s">
        <v>1636</v>
      </c>
      <c r="P1602">
        <v>1601</v>
      </c>
    </row>
    <row r="1603" spans="1:16" x14ac:dyDescent="0.25">
      <c r="A1603" t="str">
        <f>IF(LEN(Rapportage!A1603)="","",Rapportage!A1603&amp;REPT(" ",10-MIN(10,LEN(Rapportage!A1603))))</f>
        <v xml:space="preserve">          </v>
      </c>
      <c r="B1603" t="str">
        <f>IF(Rapportage!B1603=0,"",_xlfn.CONCAT(REPT("0",7-LEN(Rapportage!B1603)),Rapportage!B1603))</f>
        <v/>
      </c>
      <c r="C1603" t="str">
        <f>IF(Rapportage!C1603=0,"",IF(ISNUMBER(SEARCH("-",Rapportage!C1603)),_xlfn.CONCAT(REPT("0",7-LEN(LEFT(Rapportage!C1603,SEARCH("-",Rapportage!C1603)-1))),LEFT(Rapportage!C1603,SEARCH("-",Rapportage!C1603)-1)),_xlfn.CONCAT(REPT("0",7-LEN(Rapportage!C1603)),Rapportage!C1603)))</f>
        <v/>
      </c>
      <c r="E1603" t="s">
        <v>4138</v>
      </c>
      <c r="F1603" t="str">
        <f>IF(Rapportage!E1603="","",_xlfn.CONCAT(REPT("0",4-LEN(Rapportage!E1603)),Rapportage!E1603))</f>
        <v/>
      </c>
      <c r="G1603" s="10" t="str">
        <f>IF(Rapportage!F1603 ="0","  ", "  ")</f>
        <v xml:space="preserve">  </v>
      </c>
      <c r="H1603" s="10" t="str">
        <f>Rapportage!G1603 &amp; REPT(" ",4-MIN(4,LEN(Rapportage!G1603)))</f>
        <v xml:space="preserve">    </v>
      </c>
      <c r="I1603" s="10" t="str">
        <f>IF(Rapportage!H1603="","",IF(($Q$2-$P$2)&gt;=0,IF(LEN(TEXT(K1603*100,"00000000"))=3,_xlfn.CONCAT(0,TEXT(K1603*100,"000000.""00")),TEXT(K1603*100,"000000"".""00")),""""))</f>
        <v/>
      </c>
      <c r="J1603" s="10" t="str">
        <f>IF(Rapportage!I1603="","",IF(($Q$2-$P$2)&gt;=0,IF(LEN(TEXT(Rapportage!I1603*100,"000000"))=3,_xlfn.CONCAT(0,TEXT(Rapportage!I1603*100,"000.""00")),TEXT(Rapportage!I1603*100,"000"".""00")),""""))</f>
        <v/>
      </c>
      <c r="K1603" s="15">
        <f>ROUND(Rapportage!H1603,2)</f>
        <v>0</v>
      </c>
      <c r="O1603" t="s">
        <v>1637</v>
      </c>
      <c r="P1603">
        <v>1602</v>
      </c>
    </row>
    <row r="1604" spans="1:16" x14ac:dyDescent="0.25">
      <c r="A1604" t="str">
        <f>IF(LEN(Rapportage!A1604)="","",Rapportage!A1604&amp;REPT(" ",10-MIN(10,LEN(Rapportage!A1604))))</f>
        <v xml:space="preserve">          </v>
      </c>
      <c r="B1604" t="str">
        <f>IF(Rapportage!B1604=0,"",_xlfn.CONCAT(REPT("0",7-LEN(Rapportage!B1604)),Rapportage!B1604))</f>
        <v/>
      </c>
      <c r="C1604" t="str">
        <f>IF(Rapportage!C1604=0,"",IF(ISNUMBER(SEARCH("-",Rapportage!C1604)),_xlfn.CONCAT(REPT("0",7-LEN(LEFT(Rapportage!C1604,SEARCH("-",Rapportage!C1604)-1))),LEFT(Rapportage!C1604,SEARCH("-",Rapportage!C1604)-1)),_xlfn.CONCAT(REPT("0",7-LEN(Rapportage!C1604)),Rapportage!C1604)))</f>
        <v/>
      </c>
      <c r="E1604" t="s">
        <v>4139</v>
      </c>
      <c r="F1604" t="str">
        <f>IF(Rapportage!E1604="","",_xlfn.CONCAT(REPT("0",4-LEN(Rapportage!E1604)),Rapportage!E1604))</f>
        <v/>
      </c>
      <c r="G1604" s="10" t="str">
        <f>IF(Rapportage!F1604 ="0","  ", "  ")</f>
        <v xml:space="preserve">  </v>
      </c>
      <c r="H1604" s="10" t="str">
        <f>Rapportage!G1604 &amp; REPT(" ",4-MIN(4,LEN(Rapportage!G1604)))</f>
        <v xml:space="preserve">    </v>
      </c>
      <c r="I1604" s="10" t="str">
        <f>IF(Rapportage!H1604="","",IF(($Q$2-$P$2)&gt;=0,IF(LEN(TEXT(K1604*100,"00000000"))=3,_xlfn.CONCAT(0,TEXT(K1604*100,"000000.""00")),TEXT(K1604*100,"000000"".""00")),""""))</f>
        <v/>
      </c>
      <c r="J1604" s="10" t="str">
        <f>IF(Rapportage!I1604="","",IF(($Q$2-$P$2)&gt;=0,IF(LEN(TEXT(Rapportage!I1604*100,"000000"))=3,_xlfn.CONCAT(0,TEXT(Rapportage!I1604*100,"000.""00")),TEXT(Rapportage!I1604*100,"000"".""00")),""""))</f>
        <v/>
      </c>
      <c r="K1604" s="15">
        <f>ROUND(Rapportage!H1604,2)</f>
        <v>0</v>
      </c>
      <c r="O1604" t="s">
        <v>1638</v>
      </c>
      <c r="P1604">
        <v>1603</v>
      </c>
    </row>
    <row r="1605" spans="1:16" x14ac:dyDescent="0.25">
      <c r="A1605" t="str">
        <f>IF(LEN(Rapportage!A1605)="","",Rapportage!A1605&amp;REPT(" ",10-MIN(10,LEN(Rapportage!A1605))))</f>
        <v xml:space="preserve">          </v>
      </c>
      <c r="B1605" t="str">
        <f>IF(Rapportage!B1605=0,"",_xlfn.CONCAT(REPT("0",7-LEN(Rapportage!B1605)),Rapportage!B1605))</f>
        <v/>
      </c>
      <c r="C1605" t="str">
        <f>IF(Rapportage!C1605=0,"",IF(ISNUMBER(SEARCH("-",Rapportage!C1605)),_xlfn.CONCAT(REPT("0",7-LEN(LEFT(Rapportage!C1605,SEARCH("-",Rapportage!C1605)-1))),LEFT(Rapportage!C1605,SEARCH("-",Rapportage!C1605)-1)),_xlfn.CONCAT(REPT("0",7-LEN(Rapportage!C1605)),Rapportage!C1605)))</f>
        <v/>
      </c>
      <c r="E1605" t="s">
        <v>4140</v>
      </c>
      <c r="F1605" t="str">
        <f>IF(Rapportage!E1605="","",_xlfn.CONCAT(REPT("0",4-LEN(Rapportage!E1605)),Rapportage!E1605))</f>
        <v/>
      </c>
      <c r="G1605" s="10" t="str">
        <f>IF(Rapportage!F1605 ="0","  ", "  ")</f>
        <v xml:space="preserve">  </v>
      </c>
      <c r="H1605" s="10" t="str">
        <f>Rapportage!G1605 &amp; REPT(" ",4-MIN(4,LEN(Rapportage!G1605)))</f>
        <v xml:space="preserve">    </v>
      </c>
      <c r="I1605" s="10" t="str">
        <f>IF(Rapportage!H1605="","",IF(($Q$2-$P$2)&gt;=0,IF(LEN(TEXT(K1605*100,"00000000"))=3,_xlfn.CONCAT(0,TEXT(K1605*100,"000000.""00")),TEXT(K1605*100,"000000"".""00")),""""))</f>
        <v/>
      </c>
      <c r="J1605" s="10" t="str">
        <f>IF(Rapportage!I1605="","",IF(($Q$2-$P$2)&gt;=0,IF(LEN(TEXT(Rapportage!I1605*100,"000000"))=3,_xlfn.CONCAT(0,TEXT(Rapportage!I1605*100,"000.""00")),TEXT(Rapportage!I1605*100,"000"".""00")),""""))</f>
        <v/>
      </c>
      <c r="K1605" s="15">
        <f>ROUND(Rapportage!H1605,2)</f>
        <v>0</v>
      </c>
      <c r="O1605" t="s">
        <v>1639</v>
      </c>
      <c r="P1605">
        <v>1604</v>
      </c>
    </row>
    <row r="1606" spans="1:16" x14ac:dyDescent="0.25">
      <c r="A1606" t="str">
        <f>IF(LEN(Rapportage!A1606)="","",Rapportage!A1606&amp;REPT(" ",10-MIN(10,LEN(Rapportage!A1606))))</f>
        <v xml:space="preserve">          </v>
      </c>
      <c r="B1606" t="str">
        <f>IF(Rapportage!B1606=0,"",_xlfn.CONCAT(REPT("0",7-LEN(Rapportage!B1606)),Rapportage!B1606))</f>
        <v/>
      </c>
      <c r="C1606" t="str">
        <f>IF(Rapportage!C1606=0,"",IF(ISNUMBER(SEARCH("-",Rapportage!C1606)),_xlfn.CONCAT(REPT("0",7-LEN(LEFT(Rapportage!C1606,SEARCH("-",Rapportage!C1606)-1))),LEFT(Rapportage!C1606,SEARCH("-",Rapportage!C1606)-1)),_xlfn.CONCAT(REPT("0",7-LEN(Rapportage!C1606)),Rapportage!C1606)))</f>
        <v/>
      </c>
      <c r="E1606" t="s">
        <v>4141</v>
      </c>
      <c r="F1606" t="str">
        <f>IF(Rapportage!E1606="","",_xlfn.CONCAT(REPT("0",4-LEN(Rapportage!E1606)),Rapportage!E1606))</f>
        <v/>
      </c>
      <c r="G1606" s="10" t="str">
        <f>IF(Rapportage!F1606 ="0","  ", "  ")</f>
        <v xml:space="preserve">  </v>
      </c>
      <c r="H1606" s="10" t="str">
        <f>Rapportage!G1606 &amp; REPT(" ",4-MIN(4,LEN(Rapportage!G1606)))</f>
        <v xml:space="preserve">    </v>
      </c>
      <c r="I1606" s="10" t="str">
        <f>IF(Rapportage!H1606="","",IF(($Q$2-$P$2)&gt;=0,IF(LEN(TEXT(K1606*100,"00000000"))=3,_xlfn.CONCAT(0,TEXT(K1606*100,"000000.""00")),TEXT(K1606*100,"000000"".""00")),""""))</f>
        <v/>
      </c>
      <c r="J1606" s="10" t="str">
        <f>IF(Rapportage!I1606="","",IF(($Q$2-$P$2)&gt;=0,IF(LEN(TEXT(Rapportage!I1606*100,"000000"))=3,_xlfn.CONCAT(0,TEXT(Rapportage!I1606*100,"000.""00")),TEXT(Rapportage!I1606*100,"000"".""00")),""""))</f>
        <v/>
      </c>
      <c r="K1606" s="15">
        <f>ROUND(Rapportage!H1606,2)</f>
        <v>0</v>
      </c>
      <c r="O1606" t="s">
        <v>1640</v>
      </c>
      <c r="P1606">
        <v>1605</v>
      </c>
    </row>
    <row r="1607" spans="1:16" x14ac:dyDescent="0.25">
      <c r="A1607" t="str">
        <f>IF(LEN(Rapportage!A1607)="","",Rapportage!A1607&amp;REPT(" ",10-MIN(10,LEN(Rapportage!A1607))))</f>
        <v xml:space="preserve">          </v>
      </c>
      <c r="B1607" t="str">
        <f>IF(Rapportage!B1607=0,"",_xlfn.CONCAT(REPT("0",7-LEN(Rapportage!B1607)),Rapportage!B1607))</f>
        <v/>
      </c>
      <c r="C1607" t="str">
        <f>IF(Rapportage!C1607=0,"",IF(ISNUMBER(SEARCH("-",Rapportage!C1607)),_xlfn.CONCAT(REPT("0",7-LEN(LEFT(Rapportage!C1607,SEARCH("-",Rapportage!C1607)-1))),LEFT(Rapportage!C1607,SEARCH("-",Rapportage!C1607)-1)),_xlfn.CONCAT(REPT("0",7-LEN(Rapportage!C1607)),Rapportage!C1607)))</f>
        <v/>
      </c>
      <c r="E1607" t="s">
        <v>4142</v>
      </c>
      <c r="F1607" t="str">
        <f>IF(Rapportage!E1607="","",_xlfn.CONCAT(REPT("0",4-LEN(Rapportage!E1607)),Rapportage!E1607))</f>
        <v/>
      </c>
      <c r="G1607" s="10" t="str">
        <f>IF(Rapportage!F1607 ="0","  ", "  ")</f>
        <v xml:space="preserve">  </v>
      </c>
      <c r="H1607" s="10" t="str">
        <f>Rapportage!G1607 &amp; REPT(" ",4-MIN(4,LEN(Rapportage!G1607)))</f>
        <v xml:space="preserve">    </v>
      </c>
      <c r="I1607" s="10" t="str">
        <f>IF(Rapportage!H1607="","",IF(($Q$2-$P$2)&gt;=0,IF(LEN(TEXT(K1607*100,"00000000"))=3,_xlfn.CONCAT(0,TEXT(K1607*100,"000000.""00")),TEXT(K1607*100,"000000"".""00")),""""))</f>
        <v/>
      </c>
      <c r="J1607" s="10" t="str">
        <f>IF(Rapportage!I1607="","",IF(($Q$2-$P$2)&gt;=0,IF(LEN(TEXT(Rapportage!I1607*100,"000000"))=3,_xlfn.CONCAT(0,TEXT(Rapportage!I1607*100,"000.""00")),TEXT(Rapportage!I1607*100,"000"".""00")),""""))</f>
        <v/>
      </c>
      <c r="K1607" s="15">
        <f>ROUND(Rapportage!H1607,2)</f>
        <v>0</v>
      </c>
      <c r="O1607" t="s">
        <v>1641</v>
      </c>
      <c r="P1607">
        <v>1606</v>
      </c>
    </row>
    <row r="1608" spans="1:16" x14ac:dyDescent="0.25">
      <c r="A1608" t="str">
        <f>IF(LEN(Rapportage!A1608)="","",Rapportage!A1608&amp;REPT(" ",10-MIN(10,LEN(Rapportage!A1608))))</f>
        <v xml:space="preserve">          </v>
      </c>
      <c r="B1608" t="str">
        <f>IF(Rapportage!B1608=0,"",_xlfn.CONCAT(REPT("0",7-LEN(Rapportage!B1608)),Rapportage!B1608))</f>
        <v/>
      </c>
      <c r="C1608" t="str">
        <f>IF(Rapportage!C1608=0,"",IF(ISNUMBER(SEARCH("-",Rapportage!C1608)),_xlfn.CONCAT(REPT("0",7-LEN(LEFT(Rapportage!C1608,SEARCH("-",Rapportage!C1608)-1))),LEFT(Rapportage!C1608,SEARCH("-",Rapportage!C1608)-1)),_xlfn.CONCAT(REPT("0",7-LEN(Rapportage!C1608)),Rapportage!C1608)))</f>
        <v/>
      </c>
      <c r="E1608" t="s">
        <v>4143</v>
      </c>
      <c r="F1608" t="str">
        <f>IF(Rapportage!E1608="","",_xlfn.CONCAT(REPT("0",4-LEN(Rapportage!E1608)),Rapportage!E1608))</f>
        <v/>
      </c>
      <c r="G1608" s="10" t="str">
        <f>IF(Rapportage!F1608 ="0","  ", "  ")</f>
        <v xml:space="preserve">  </v>
      </c>
      <c r="H1608" s="10" t="str">
        <f>Rapportage!G1608 &amp; REPT(" ",4-MIN(4,LEN(Rapportage!G1608)))</f>
        <v xml:space="preserve">    </v>
      </c>
      <c r="I1608" s="10" t="str">
        <f>IF(Rapportage!H1608="","",IF(($Q$2-$P$2)&gt;=0,IF(LEN(TEXT(K1608*100,"00000000"))=3,_xlfn.CONCAT(0,TEXT(K1608*100,"000000.""00")),TEXT(K1608*100,"000000"".""00")),""""))</f>
        <v/>
      </c>
      <c r="J1608" s="10" t="str">
        <f>IF(Rapportage!I1608="","",IF(($Q$2-$P$2)&gt;=0,IF(LEN(TEXT(Rapportage!I1608*100,"000000"))=3,_xlfn.CONCAT(0,TEXT(Rapportage!I1608*100,"000.""00")),TEXT(Rapportage!I1608*100,"000"".""00")),""""))</f>
        <v/>
      </c>
      <c r="K1608" s="15">
        <f>ROUND(Rapportage!H1608,2)</f>
        <v>0</v>
      </c>
      <c r="O1608" t="s">
        <v>1642</v>
      </c>
      <c r="P1608">
        <v>1607</v>
      </c>
    </row>
    <row r="1609" spans="1:16" x14ac:dyDescent="0.25">
      <c r="A1609" t="str">
        <f>IF(LEN(Rapportage!A1609)="","",Rapportage!A1609&amp;REPT(" ",10-MIN(10,LEN(Rapportage!A1609))))</f>
        <v xml:space="preserve">          </v>
      </c>
      <c r="B1609" t="str">
        <f>IF(Rapportage!B1609=0,"",_xlfn.CONCAT(REPT("0",7-LEN(Rapportage!B1609)),Rapportage!B1609))</f>
        <v/>
      </c>
      <c r="C1609" t="str">
        <f>IF(Rapportage!C1609=0,"",IF(ISNUMBER(SEARCH("-",Rapportage!C1609)),_xlfn.CONCAT(REPT("0",7-LEN(LEFT(Rapportage!C1609,SEARCH("-",Rapportage!C1609)-1))),LEFT(Rapportage!C1609,SEARCH("-",Rapportage!C1609)-1)),_xlfn.CONCAT(REPT("0",7-LEN(Rapportage!C1609)),Rapportage!C1609)))</f>
        <v/>
      </c>
      <c r="E1609" t="s">
        <v>4144</v>
      </c>
      <c r="F1609" t="str">
        <f>IF(Rapportage!E1609="","",_xlfn.CONCAT(REPT("0",4-LEN(Rapportage!E1609)),Rapportage!E1609))</f>
        <v/>
      </c>
      <c r="G1609" s="10" t="str">
        <f>IF(Rapportage!F1609 ="0","  ", "  ")</f>
        <v xml:space="preserve">  </v>
      </c>
      <c r="H1609" s="10" t="str">
        <f>Rapportage!G1609 &amp; REPT(" ",4-MIN(4,LEN(Rapportage!G1609)))</f>
        <v xml:space="preserve">    </v>
      </c>
      <c r="I1609" s="10" t="str">
        <f>IF(Rapportage!H1609="","",IF(($Q$2-$P$2)&gt;=0,IF(LEN(TEXT(K1609*100,"00000000"))=3,_xlfn.CONCAT(0,TEXT(K1609*100,"000000.""00")),TEXT(K1609*100,"000000"".""00")),""""))</f>
        <v/>
      </c>
      <c r="J1609" s="10" t="str">
        <f>IF(Rapportage!I1609="","",IF(($Q$2-$P$2)&gt;=0,IF(LEN(TEXT(Rapportage!I1609*100,"000000"))=3,_xlfn.CONCAT(0,TEXT(Rapportage!I1609*100,"000.""00")),TEXT(Rapportage!I1609*100,"000"".""00")),""""))</f>
        <v/>
      </c>
      <c r="K1609" s="15">
        <f>ROUND(Rapportage!H1609,2)</f>
        <v>0</v>
      </c>
      <c r="O1609" t="s">
        <v>1643</v>
      </c>
      <c r="P1609">
        <v>1608</v>
      </c>
    </row>
    <row r="1610" spans="1:16" x14ac:dyDescent="0.25">
      <c r="A1610" t="str">
        <f>IF(LEN(Rapportage!A1610)="","",Rapportage!A1610&amp;REPT(" ",10-MIN(10,LEN(Rapportage!A1610))))</f>
        <v xml:space="preserve">          </v>
      </c>
      <c r="B1610" t="str">
        <f>IF(Rapportage!B1610=0,"",_xlfn.CONCAT(REPT("0",7-LEN(Rapportage!B1610)),Rapportage!B1610))</f>
        <v/>
      </c>
      <c r="C1610" t="str">
        <f>IF(Rapportage!C1610=0,"",IF(ISNUMBER(SEARCH("-",Rapportage!C1610)),_xlfn.CONCAT(REPT("0",7-LEN(LEFT(Rapportage!C1610,SEARCH("-",Rapportage!C1610)-1))),LEFT(Rapportage!C1610,SEARCH("-",Rapportage!C1610)-1)),_xlfn.CONCAT(REPT("0",7-LEN(Rapportage!C1610)),Rapportage!C1610)))</f>
        <v/>
      </c>
      <c r="E1610" t="s">
        <v>4145</v>
      </c>
      <c r="F1610" t="str">
        <f>IF(Rapportage!E1610="","",_xlfn.CONCAT(REPT("0",4-LEN(Rapportage!E1610)),Rapportage!E1610))</f>
        <v/>
      </c>
      <c r="G1610" s="10" t="str">
        <f>IF(Rapportage!F1610 ="0","  ", "  ")</f>
        <v xml:space="preserve">  </v>
      </c>
      <c r="H1610" s="10" t="str">
        <f>Rapportage!G1610 &amp; REPT(" ",4-MIN(4,LEN(Rapportage!G1610)))</f>
        <v xml:space="preserve">    </v>
      </c>
      <c r="I1610" s="10" t="str">
        <f>IF(Rapportage!H1610="","",IF(($Q$2-$P$2)&gt;=0,IF(LEN(TEXT(K1610*100,"00000000"))=3,_xlfn.CONCAT(0,TEXT(K1610*100,"000000.""00")),TEXT(K1610*100,"000000"".""00")),""""))</f>
        <v/>
      </c>
      <c r="J1610" s="10" t="str">
        <f>IF(Rapportage!I1610="","",IF(($Q$2-$P$2)&gt;=0,IF(LEN(TEXT(Rapportage!I1610*100,"000000"))=3,_xlfn.CONCAT(0,TEXT(Rapportage!I1610*100,"000.""00")),TEXT(Rapportage!I1610*100,"000"".""00")),""""))</f>
        <v/>
      </c>
      <c r="K1610" s="15">
        <f>ROUND(Rapportage!H1610,2)</f>
        <v>0</v>
      </c>
      <c r="O1610" t="s">
        <v>1644</v>
      </c>
      <c r="P1610">
        <v>1609</v>
      </c>
    </row>
    <row r="1611" spans="1:16" x14ac:dyDescent="0.25">
      <c r="A1611" t="str">
        <f>IF(LEN(Rapportage!A1611)="","",Rapportage!A1611&amp;REPT(" ",10-MIN(10,LEN(Rapportage!A1611))))</f>
        <v xml:space="preserve">          </v>
      </c>
      <c r="B1611" t="str">
        <f>IF(Rapportage!B1611=0,"",_xlfn.CONCAT(REPT("0",7-LEN(Rapportage!B1611)),Rapportage!B1611))</f>
        <v/>
      </c>
      <c r="C1611" t="str">
        <f>IF(Rapportage!C1611=0,"",IF(ISNUMBER(SEARCH("-",Rapportage!C1611)),_xlfn.CONCAT(REPT("0",7-LEN(LEFT(Rapportage!C1611,SEARCH("-",Rapportage!C1611)-1))),LEFT(Rapportage!C1611,SEARCH("-",Rapportage!C1611)-1)),_xlfn.CONCAT(REPT("0",7-LEN(Rapportage!C1611)),Rapportage!C1611)))</f>
        <v/>
      </c>
      <c r="E1611" t="s">
        <v>4146</v>
      </c>
      <c r="F1611" t="str">
        <f>IF(Rapportage!E1611="","",_xlfn.CONCAT(REPT("0",4-LEN(Rapportage!E1611)),Rapportage!E1611))</f>
        <v/>
      </c>
      <c r="G1611" s="10" t="str">
        <f>IF(Rapportage!F1611 ="0","  ", "  ")</f>
        <v xml:space="preserve">  </v>
      </c>
      <c r="H1611" s="10" t="str">
        <f>Rapportage!G1611 &amp; REPT(" ",4-MIN(4,LEN(Rapportage!G1611)))</f>
        <v xml:space="preserve">    </v>
      </c>
      <c r="I1611" s="10" t="str">
        <f>IF(Rapportage!H1611="","",IF(($Q$2-$P$2)&gt;=0,IF(LEN(TEXT(K1611*100,"00000000"))=3,_xlfn.CONCAT(0,TEXT(K1611*100,"000000.""00")),TEXT(K1611*100,"000000"".""00")),""""))</f>
        <v/>
      </c>
      <c r="J1611" s="10" t="str">
        <f>IF(Rapportage!I1611="","",IF(($Q$2-$P$2)&gt;=0,IF(LEN(TEXT(Rapportage!I1611*100,"000000"))=3,_xlfn.CONCAT(0,TEXT(Rapportage!I1611*100,"000.""00")),TEXT(Rapportage!I1611*100,"000"".""00")),""""))</f>
        <v/>
      </c>
      <c r="K1611" s="15">
        <f>ROUND(Rapportage!H1611,2)</f>
        <v>0</v>
      </c>
      <c r="O1611" t="s">
        <v>1645</v>
      </c>
      <c r="P1611">
        <v>1610</v>
      </c>
    </row>
    <row r="1612" spans="1:16" x14ac:dyDescent="0.25">
      <c r="A1612" t="str">
        <f>IF(LEN(Rapportage!A1612)="","",Rapportage!A1612&amp;REPT(" ",10-MIN(10,LEN(Rapportage!A1612))))</f>
        <v xml:space="preserve">          </v>
      </c>
      <c r="B1612" t="str">
        <f>IF(Rapportage!B1612=0,"",_xlfn.CONCAT(REPT("0",7-LEN(Rapportage!B1612)),Rapportage!B1612))</f>
        <v/>
      </c>
      <c r="C1612" t="str">
        <f>IF(Rapportage!C1612=0,"",IF(ISNUMBER(SEARCH("-",Rapportage!C1612)),_xlfn.CONCAT(REPT("0",7-LEN(LEFT(Rapportage!C1612,SEARCH("-",Rapportage!C1612)-1))),LEFT(Rapportage!C1612,SEARCH("-",Rapportage!C1612)-1)),_xlfn.CONCAT(REPT("0",7-LEN(Rapportage!C1612)),Rapportage!C1612)))</f>
        <v/>
      </c>
      <c r="E1612" t="s">
        <v>4147</v>
      </c>
      <c r="F1612" t="str">
        <f>IF(Rapportage!E1612="","",_xlfn.CONCAT(REPT("0",4-LEN(Rapportage!E1612)),Rapportage!E1612))</f>
        <v/>
      </c>
      <c r="G1612" s="10" t="str">
        <f>IF(Rapportage!F1612 ="0","  ", "  ")</f>
        <v xml:space="preserve">  </v>
      </c>
      <c r="H1612" s="10" t="str">
        <f>Rapportage!G1612 &amp; REPT(" ",4-MIN(4,LEN(Rapportage!G1612)))</f>
        <v xml:space="preserve">    </v>
      </c>
      <c r="I1612" s="10" t="str">
        <f>IF(Rapportage!H1612="","",IF(($Q$2-$P$2)&gt;=0,IF(LEN(TEXT(K1612*100,"00000000"))=3,_xlfn.CONCAT(0,TEXT(K1612*100,"000000.""00")),TEXT(K1612*100,"000000"".""00")),""""))</f>
        <v/>
      </c>
      <c r="J1612" s="10" t="str">
        <f>IF(Rapportage!I1612="","",IF(($Q$2-$P$2)&gt;=0,IF(LEN(TEXT(Rapportage!I1612*100,"000000"))=3,_xlfn.CONCAT(0,TEXT(Rapportage!I1612*100,"000.""00")),TEXT(Rapportage!I1612*100,"000"".""00")),""""))</f>
        <v/>
      </c>
      <c r="K1612" s="15">
        <f>ROUND(Rapportage!H1612,2)</f>
        <v>0</v>
      </c>
      <c r="O1612" t="s">
        <v>1646</v>
      </c>
      <c r="P1612">
        <v>1611</v>
      </c>
    </row>
    <row r="1613" spans="1:16" x14ac:dyDescent="0.25">
      <c r="A1613" t="str">
        <f>IF(LEN(Rapportage!A1613)="","",Rapportage!A1613&amp;REPT(" ",10-MIN(10,LEN(Rapportage!A1613))))</f>
        <v xml:space="preserve">          </v>
      </c>
      <c r="B1613" t="str">
        <f>IF(Rapportage!B1613=0,"",_xlfn.CONCAT(REPT("0",7-LEN(Rapportage!B1613)),Rapportage!B1613))</f>
        <v/>
      </c>
      <c r="C1613" t="str">
        <f>IF(Rapportage!C1613=0,"",IF(ISNUMBER(SEARCH("-",Rapportage!C1613)),_xlfn.CONCAT(REPT("0",7-LEN(LEFT(Rapportage!C1613,SEARCH("-",Rapportage!C1613)-1))),LEFT(Rapportage!C1613,SEARCH("-",Rapportage!C1613)-1)),_xlfn.CONCAT(REPT("0",7-LEN(Rapportage!C1613)),Rapportage!C1613)))</f>
        <v/>
      </c>
      <c r="E1613" t="s">
        <v>4148</v>
      </c>
      <c r="F1613" t="str">
        <f>IF(Rapportage!E1613="","",_xlfn.CONCAT(REPT("0",4-LEN(Rapportage!E1613)),Rapportage!E1613))</f>
        <v/>
      </c>
      <c r="G1613" s="10" t="str">
        <f>IF(Rapportage!F1613 ="0","  ", "  ")</f>
        <v xml:space="preserve">  </v>
      </c>
      <c r="H1613" s="10" t="str">
        <f>Rapportage!G1613 &amp; REPT(" ",4-MIN(4,LEN(Rapportage!G1613)))</f>
        <v xml:space="preserve">    </v>
      </c>
      <c r="I1613" s="10" t="str">
        <f>IF(Rapportage!H1613="","",IF(($Q$2-$P$2)&gt;=0,IF(LEN(TEXT(K1613*100,"00000000"))=3,_xlfn.CONCAT(0,TEXT(K1613*100,"000000.""00")),TEXT(K1613*100,"000000"".""00")),""""))</f>
        <v/>
      </c>
      <c r="J1613" s="10" t="str">
        <f>IF(Rapportage!I1613="","",IF(($Q$2-$P$2)&gt;=0,IF(LEN(TEXT(Rapportage!I1613*100,"000000"))=3,_xlfn.CONCAT(0,TEXT(Rapportage!I1613*100,"000.""00")),TEXT(Rapportage!I1613*100,"000"".""00")),""""))</f>
        <v/>
      </c>
      <c r="K1613" s="15">
        <f>ROUND(Rapportage!H1613,2)</f>
        <v>0</v>
      </c>
      <c r="O1613" t="s">
        <v>1647</v>
      </c>
      <c r="P1613">
        <v>1612</v>
      </c>
    </row>
    <row r="1614" spans="1:16" x14ac:dyDescent="0.25">
      <c r="A1614" t="str">
        <f>IF(LEN(Rapportage!A1614)="","",Rapportage!A1614&amp;REPT(" ",10-MIN(10,LEN(Rapportage!A1614))))</f>
        <v xml:space="preserve">          </v>
      </c>
      <c r="B1614" t="str">
        <f>IF(Rapportage!B1614=0,"",_xlfn.CONCAT(REPT("0",7-LEN(Rapportage!B1614)),Rapportage!B1614))</f>
        <v/>
      </c>
      <c r="C1614" t="str">
        <f>IF(Rapportage!C1614=0,"",IF(ISNUMBER(SEARCH("-",Rapportage!C1614)),_xlfn.CONCAT(REPT("0",7-LEN(LEFT(Rapportage!C1614,SEARCH("-",Rapportage!C1614)-1))),LEFT(Rapportage!C1614,SEARCH("-",Rapportage!C1614)-1)),_xlfn.CONCAT(REPT("0",7-LEN(Rapportage!C1614)),Rapportage!C1614)))</f>
        <v/>
      </c>
      <c r="E1614" t="s">
        <v>4149</v>
      </c>
      <c r="F1614" t="str">
        <f>IF(Rapportage!E1614="","",_xlfn.CONCAT(REPT("0",4-LEN(Rapportage!E1614)),Rapportage!E1614))</f>
        <v/>
      </c>
      <c r="G1614" s="10" t="str">
        <f>IF(Rapportage!F1614 ="0","  ", "  ")</f>
        <v xml:space="preserve">  </v>
      </c>
      <c r="H1614" s="10" t="str">
        <f>Rapportage!G1614 &amp; REPT(" ",4-MIN(4,LEN(Rapportage!G1614)))</f>
        <v xml:space="preserve">    </v>
      </c>
      <c r="I1614" s="10" t="str">
        <f>IF(Rapportage!H1614="","",IF(($Q$2-$P$2)&gt;=0,IF(LEN(TEXT(K1614*100,"00000000"))=3,_xlfn.CONCAT(0,TEXT(K1614*100,"000000.""00")),TEXT(K1614*100,"000000"".""00")),""""))</f>
        <v/>
      </c>
      <c r="J1614" s="10" t="str">
        <f>IF(Rapportage!I1614="","",IF(($Q$2-$P$2)&gt;=0,IF(LEN(TEXT(Rapportage!I1614*100,"000000"))=3,_xlfn.CONCAT(0,TEXT(Rapportage!I1614*100,"000.""00")),TEXT(Rapportage!I1614*100,"000"".""00")),""""))</f>
        <v/>
      </c>
      <c r="K1614" s="15">
        <f>ROUND(Rapportage!H1614,2)</f>
        <v>0</v>
      </c>
      <c r="O1614" t="s">
        <v>1648</v>
      </c>
      <c r="P1614">
        <v>1613</v>
      </c>
    </row>
    <row r="1615" spans="1:16" x14ac:dyDescent="0.25">
      <c r="A1615" t="str">
        <f>IF(LEN(Rapportage!A1615)="","",Rapportage!A1615&amp;REPT(" ",10-MIN(10,LEN(Rapportage!A1615))))</f>
        <v xml:space="preserve">          </v>
      </c>
      <c r="B1615" t="str">
        <f>IF(Rapportage!B1615=0,"",_xlfn.CONCAT(REPT("0",7-LEN(Rapportage!B1615)),Rapportage!B1615))</f>
        <v/>
      </c>
      <c r="C1615" t="str">
        <f>IF(Rapportage!C1615=0,"",IF(ISNUMBER(SEARCH("-",Rapportage!C1615)),_xlfn.CONCAT(REPT("0",7-LEN(LEFT(Rapportage!C1615,SEARCH("-",Rapportage!C1615)-1))),LEFT(Rapportage!C1615,SEARCH("-",Rapportage!C1615)-1)),_xlfn.CONCAT(REPT("0",7-LEN(Rapportage!C1615)),Rapportage!C1615)))</f>
        <v/>
      </c>
      <c r="E1615" t="s">
        <v>4150</v>
      </c>
      <c r="F1615" t="str">
        <f>IF(Rapportage!E1615="","",_xlfn.CONCAT(REPT("0",4-LEN(Rapportage!E1615)),Rapportage!E1615))</f>
        <v/>
      </c>
      <c r="G1615" s="10" t="str">
        <f>IF(Rapportage!F1615 ="0","  ", "  ")</f>
        <v xml:space="preserve">  </v>
      </c>
      <c r="H1615" s="10" t="str">
        <f>Rapportage!G1615 &amp; REPT(" ",4-MIN(4,LEN(Rapportage!G1615)))</f>
        <v xml:space="preserve">    </v>
      </c>
      <c r="I1615" s="10" t="str">
        <f>IF(Rapportage!H1615="","",IF(($Q$2-$P$2)&gt;=0,IF(LEN(TEXT(K1615*100,"00000000"))=3,_xlfn.CONCAT(0,TEXT(K1615*100,"000000.""00")),TEXT(K1615*100,"000000"".""00")),""""))</f>
        <v/>
      </c>
      <c r="J1615" s="10" t="str">
        <f>IF(Rapportage!I1615="","",IF(($Q$2-$P$2)&gt;=0,IF(LEN(TEXT(Rapportage!I1615*100,"000000"))=3,_xlfn.CONCAT(0,TEXT(Rapportage!I1615*100,"000.""00")),TEXT(Rapportage!I1615*100,"000"".""00")),""""))</f>
        <v/>
      </c>
      <c r="K1615" s="15">
        <f>ROUND(Rapportage!H1615,2)</f>
        <v>0</v>
      </c>
      <c r="O1615" t="s">
        <v>1649</v>
      </c>
      <c r="P1615">
        <v>1614</v>
      </c>
    </row>
    <row r="1616" spans="1:16" x14ac:dyDescent="0.25">
      <c r="A1616" t="str">
        <f>IF(LEN(Rapportage!A1616)="","",Rapportage!A1616&amp;REPT(" ",10-MIN(10,LEN(Rapportage!A1616))))</f>
        <v xml:space="preserve">          </v>
      </c>
      <c r="B1616" t="str">
        <f>IF(Rapportage!B1616=0,"",_xlfn.CONCAT(REPT("0",7-LEN(Rapportage!B1616)),Rapportage!B1616))</f>
        <v/>
      </c>
      <c r="C1616" t="str">
        <f>IF(Rapportage!C1616=0,"",IF(ISNUMBER(SEARCH("-",Rapportage!C1616)),_xlfn.CONCAT(REPT("0",7-LEN(LEFT(Rapportage!C1616,SEARCH("-",Rapportage!C1616)-1))),LEFT(Rapportage!C1616,SEARCH("-",Rapportage!C1616)-1)),_xlfn.CONCAT(REPT("0",7-LEN(Rapportage!C1616)),Rapportage!C1616)))</f>
        <v/>
      </c>
      <c r="E1616" t="s">
        <v>4151</v>
      </c>
      <c r="F1616" t="str">
        <f>IF(Rapportage!E1616="","",_xlfn.CONCAT(REPT("0",4-LEN(Rapportage!E1616)),Rapportage!E1616))</f>
        <v/>
      </c>
      <c r="G1616" s="10" t="str">
        <f>IF(Rapportage!F1616 ="0","  ", "  ")</f>
        <v xml:space="preserve">  </v>
      </c>
      <c r="H1616" s="10" t="str">
        <f>Rapportage!G1616 &amp; REPT(" ",4-MIN(4,LEN(Rapportage!G1616)))</f>
        <v xml:space="preserve">    </v>
      </c>
      <c r="I1616" s="10" t="str">
        <f>IF(Rapportage!H1616="","",IF(($Q$2-$P$2)&gt;=0,IF(LEN(TEXT(K1616*100,"00000000"))=3,_xlfn.CONCAT(0,TEXT(K1616*100,"000000.""00")),TEXT(K1616*100,"000000"".""00")),""""))</f>
        <v/>
      </c>
      <c r="J1616" s="10" t="str">
        <f>IF(Rapportage!I1616="","",IF(($Q$2-$P$2)&gt;=0,IF(LEN(TEXT(Rapportage!I1616*100,"000000"))=3,_xlfn.CONCAT(0,TEXT(Rapportage!I1616*100,"000.""00")),TEXT(Rapportage!I1616*100,"000"".""00")),""""))</f>
        <v/>
      </c>
      <c r="K1616" s="15">
        <f>ROUND(Rapportage!H1616,2)</f>
        <v>0</v>
      </c>
      <c r="O1616" t="s">
        <v>1650</v>
      </c>
      <c r="P1616">
        <v>1615</v>
      </c>
    </row>
    <row r="1617" spans="1:16" x14ac:dyDescent="0.25">
      <c r="A1617" t="str">
        <f>IF(LEN(Rapportage!A1617)="","",Rapportage!A1617&amp;REPT(" ",10-MIN(10,LEN(Rapportage!A1617))))</f>
        <v xml:space="preserve">          </v>
      </c>
      <c r="B1617" t="str">
        <f>IF(Rapportage!B1617=0,"",_xlfn.CONCAT(REPT("0",7-LEN(Rapportage!B1617)),Rapportage!B1617))</f>
        <v/>
      </c>
      <c r="C1617" t="str">
        <f>IF(Rapportage!C1617=0,"",IF(ISNUMBER(SEARCH("-",Rapportage!C1617)),_xlfn.CONCAT(REPT("0",7-LEN(LEFT(Rapportage!C1617,SEARCH("-",Rapportage!C1617)-1))),LEFT(Rapportage!C1617,SEARCH("-",Rapportage!C1617)-1)),_xlfn.CONCAT(REPT("0",7-LEN(Rapportage!C1617)),Rapportage!C1617)))</f>
        <v/>
      </c>
      <c r="E1617" t="s">
        <v>4152</v>
      </c>
      <c r="F1617" t="str">
        <f>IF(Rapportage!E1617="","",_xlfn.CONCAT(REPT("0",4-LEN(Rapportage!E1617)),Rapportage!E1617))</f>
        <v/>
      </c>
      <c r="G1617" s="10" t="str">
        <f>IF(Rapportage!F1617 ="0","  ", "  ")</f>
        <v xml:space="preserve">  </v>
      </c>
      <c r="H1617" s="10" t="str">
        <f>Rapportage!G1617 &amp; REPT(" ",4-MIN(4,LEN(Rapportage!G1617)))</f>
        <v xml:space="preserve">    </v>
      </c>
      <c r="I1617" s="10" t="str">
        <f>IF(Rapportage!H1617="","",IF(($Q$2-$P$2)&gt;=0,IF(LEN(TEXT(K1617*100,"00000000"))=3,_xlfn.CONCAT(0,TEXT(K1617*100,"000000.""00")),TEXT(K1617*100,"000000"".""00")),""""))</f>
        <v/>
      </c>
      <c r="J1617" s="10" t="str">
        <f>IF(Rapportage!I1617="","",IF(($Q$2-$P$2)&gt;=0,IF(LEN(TEXT(Rapportage!I1617*100,"000000"))=3,_xlfn.CONCAT(0,TEXT(Rapportage!I1617*100,"000.""00")),TEXT(Rapportage!I1617*100,"000"".""00")),""""))</f>
        <v/>
      </c>
      <c r="K1617" s="15">
        <f>ROUND(Rapportage!H1617,2)</f>
        <v>0</v>
      </c>
      <c r="O1617" t="s">
        <v>1651</v>
      </c>
      <c r="P1617">
        <v>1616</v>
      </c>
    </row>
    <row r="1618" spans="1:16" x14ac:dyDescent="0.25">
      <c r="A1618" t="str">
        <f>IF(LEN(Rapportage!A1618)="","",Rapportage!A1618&amp;REPT(" ",10-MIN(10,LEN(Rapportage!A1618))))</f>
        <v xml:space="preserve">          </v>
      </c>
      <c r="B1618" t="str">
        <f>IF(Rapportage!B1618=0,"",_xlfn.CONCAT(REPT("0",7-LEN(Rapportage!B1618)),Rapportage!B1618))</f>
        <v/>
      </c>
      <c r="C1618" t="str">
        <f>IF(Rapportage!C1618=0,"",IF(ISNUMBER(SEARCH("-",Rapportage!C1618)),_xlfn.CONCAT(REPT("0",7-LEN(LEFT(Rapportage!C1618,SEARCH("-",Rapportage!C1618)-1))),LEFT(Rapportage!C1618,SEARCH("-",Rapportage!C1618)-1)),_xlfn.CONCAT(REPT("0",7-LEN(Rapportage!C1618)),Rapportage!C1618)))</f>
        <v/>
      </c>
      <c r="E1618" t="s">
        <v>4153</v>
      </c>
      <c r="F1618" t="str">
        <f>IF(Rapportage!E1618="","",_xlfn.CONCAT(REPT("0",4-LEN(Rapportage!E1618)),Rapportage!E1618))</f>
        <v/>
      </c>
      <c r="G1618" s="10" t="str">
        <f>IF(Rapportage!F1618 ="0","  ", "  ")</f>
        <v xml:space="preserve">  </v>
      </c>
      <c r="H1618" s="10" t="str">
        <f>Rapportage!G1618 &amp; REPT(" ",4-MIN(4,LEN(Rapportage!G1618)))</f>
        <v xml:space="preserve">    </v>
      </c>
      <c r="I1618" s="10" t="str">
        <f>IF(Rapportage!H1618="","",IF(($Q$2-$P$2)&gt;=0,IF(LEN(TEXT(K1618*100,"00000000"))=3,_xlfn.CONCAT(0,TEXT(K1618*100,"000000.""00")),TEXT(K1618*100,"000000"".""00")),""""))</f>
        <v/>
      </c>
      <c r="J1618" s="10" t="str">
        <f>IF(Rapportage!I1618="","",IF(($Q$2-$P$2)&gt;=0,IF(LEN(TEXT(Rapportage!I1618*100,"000000"))=3,_xlfn.CONCAT(0,TEXT(Rapportage!I1618*100,"000.""00")),TEXT(Rapportage!I1618*100,"000"".""00")),""""))</f>
        <v/>
      </c>
      <c r="K1618" s="15">
        <f>ROUND(Rapportage!H1618,2)</f>
        <v>0</v>
      </c>
      <c r="O1618" t="s">
        <v>1652</v>
      </c>
      <c r="P1618">
        <v>1617</v>
      </c>
    </row>
    <row r="1619" spans="1:16" x14ac:dyDescent="0.25">
      <c r="A1619" t="str">
        <f>IF(LEN(Rapportage!A1619)="","",Rapportage!A1619&amp;REPT(" ",10-MIN(10,LEN(Rapportage!A1619))))</f>
        <v xml:space="preserve">          </v>
      </c>
      <c r="B1619" t="str">
        <f>IF(Rapportage!B1619=0,"",_xlfn.CONCAT(REPT("0",7-LEN(Rapportage!B1619)),Rapportage!B1619))</f>
        <v/>
      </c>
      <c r="C1619" t="str">
        <f>IF(Rapportage!C1619=0,"",IF(ISNUMBER(SEARCH("-",Rapportage!C1619)),_xlfn.CONCAT(REPT("0",7-LEN(LEFT(Rapportage!C1619,SEARCH("-",Rapportage!C1619)-1))),LEFT(Rapportage!C1619,SEARCH("-",Rapportage!C1619)-1)),_xlfn.CONCAT(REPT("0",7-LEN(Rapportage!C1619)),Rapportage!C1619)))</f>
        <v/>
      </c>
      <c r="E1619" t="s">
        <v>4154</v>
      </c>
      <c r="F1619" t="str">
        <f>IF(Rapportage!E1619="","",_xlfn.CONCAT(REPT("0",4-LEN(Rapportage!E1619)),Rapportage!E1619))</f>
        <v/>
      </c>
      <c r="G1619" s="10" t="str">
        <f>IF(Rapportage!F1619 ="0","  ", "  ")</f>
        <v xml:space="preserve">  </v>
      </c>
      <c r="H1619" s="10" t="str">
        <f>Rapportage!G1619 &amp; REPT(" ",4-MIN(4,LEN(Rapportage!G1619)))</f>
        <v xml:space="preserve">    </v>
      </c>
      <c r="I1619" s="10" t="str">
        <f>IF(Rapportage!H1619="","",IF(($Q$2-$P$2)&gt;=0,IF(LEN(TEXT(K1619*100,"00000000"))=3,_xlfn.CONCAT(0,TEXT(K1619*100,"000000.""00")),TEXT(K1619*100,"000000"".""00")),""""))</f>
        <v/>
      </c>
      <c r="J1619" s="10" t="str">
        <f>IF(Rapportage!I1619="","",IF(($Q$2-$P$2)&gt;=0,IF(LEN(TEXT(Rapportage!I1619*100,"000000"))=3,_xlfn.CONCAT(0,TEXT(Rapportage!I1619*100,"000.""00")),TEXT(Rapportage!I1619*100,"000"".""00")),""""))</f>
        <v/>
      </c>
      <c r="K1619" s="15">
        <f>ROUND(Rapportage!H1619,2)</f>
        <v>0</v>
      </c>
      <c r="O1619" t="s">
        <v>1653</v>
      </c>
      <c r="P1619">
        <v>1618</v>
      </c>
    </row>
    <row r="1620" spans="1:16" x14ac:dyDescent="0.25">
      <c r="A1620" t="str">
        <f>IF(LEN(Rapportage!A1620)="","",Rapportage!A1620&amp;REPT(" ",10-MIN(10,LEN(Rapportage!A1620))))</f>
        <v xml:space="preserve">          </v>
      </c>
      <c r="B1620" t="str">
        <f>IF(Rapportage!B1620=0,"",_xlfn.CONCAT(REPT("0",7-LEN(Rapportage!B1620)),Rapportage!B1620))</f>
        <v/>
      </c>
      <c r="C1620" t="str">
        <f>IF(Rapportage!C1620=0,"",IF(ISNUMBER(SEARCH("-",Rapportage!C1620)),_xlfn.CONCAT(REPT("0",7-LEN(LEFT(Rapportage!C1620,SEARCH("-",Rapportage!C1620)-1))),LEFT(Rapportage!C1620,SEARCH("-",Rapportage!C1620)-1)),_xlfn.CONCAT(REPT("0",7-LEN(Rapportage!C1620)),Rapportage!C1620)))</f>
        <v/>
      </c>
      <c r="E1620" t="s">
        <v>4155</v>
      </c>
      <c r="F1620" t="str">
        <f>IF(Rapportage!E1620="","",_xlfn.CONCAT(REPT("0",4-LEN(Rapportage!E1620)),Rapportage!E1620))</f>
        <v/>
      </c>
      <c r="G1620" s="10" t="str">
        <f>IF(Rapportage!F1620 ="0","  ", "  ")</f>
        <v xml:space="preserve">  </v>
      </c>
      <c r="H1620" s="10" t="str">
        <f>Rapportage!G1620 &amp; REPT(" ",4-MIN(4,LEN(Rapportage!G1620)))</f>
        <v xml:space="preserve">    </v>
      </c>
      <c r="I1620" s="10" t="str">
        <f>IF(Rapportage!H1620="","",IF(($Q$2-$P$2)&gt;=0,IF(LEN(TEXT(K1620*100,"00000000"))=3,_xlfn.CONCAT(0,TEXT(K1620*100,"000000.""00")),TEXT(K1620*100,"000000"".""00")),""""))</f>
        <v/>
      </c>
      <c r="J1620" s="10" t="str">
        <f>IF(Rapportage!I1620="","",IF(($Q$2-$P$2)&gt;=0,IF(LEN(TEXT(Rapportage!I1620*100,"000000"))=3,_xlfn.CONCAT(0,TEXT(Rapportage!I1620*100,"000.""00")),TEXT(Rapportage!I1620*100,"000"".""00")),""""))</f>
        <v/>
      </c>
      <c r="K1620" s="15">
        <f>ROUND(Rapportage!H1620,2)</f>
        <v>0</v>
      </c>
      <c r="O1620" t="s">
        <v>1654</v>
      </c>
      <c r="P1620">
        <v>1619</v>
      </c>
    </row>
    <row r="1621" spans="1:16" x14ac:dyDescent="0.25">
      <c r="A1621" t="str">
        <f>IF(LEN(Rapportage!A1621)="","",Rapportage!A1621&amp;REPT(" ",10-MIN(10,LEN(Rapportage!A1621))))</f>
        <v xml:space="preserve">          </v>
      </c>
      <c r="B1621" t="str">
        <f>IF(Rapportage!B1621=0,"",_xlfn.CONCAT(REPT("0",7-LEN(Rapportage!B1621)),Rapportage!B1621))</f>
        <v/>
      </c>
      <c r="C1621" t="str">
        <f>IF(Rapportage!C1621=0,"",IF(ISNUMBER(SEARCH("-",Rapportage!C1621)),_xlfn.CONCAT(REPT("0",7-LEN(LEFT(Rapportage!C1621,SEARCH("-",Rapportage!C1621)-1))),LEFT(Rapportage!C1621,SEARCH("-",Rapportage!C1621)-1)),_xlfn.CONCAT(REPT("0",7-LEN(Rapportage!C1621)),Rapportage!C1621)))</f>
        <v/>
      </c>
      <c r="E1621" t="s">
        <v>4156</v>
      </c>
      <c r="F1621" t="str">
        <f>IF(Rapportage!E1621="","",_xlfn.CONCAT(REPT("0",4-LEN(Rapportage!E1621)),Rapportage!E1621))</f>
        <v/>
      </c>
      <c r="G1621" s="10" t="str">
        <f>IF(Rapportage!F1621 ="0","  ", "  ")</f>
        <v xml:space="preserve">  </v>
      </c>
      <c r="H1621" s="10" t="str">
        <f>Rapportage!G1621 &amp; REPT(" ",4-MIN(4,LEN(Rapportage!G1621)))</f>
        <v xml:space="preserve">    </v>
      </c>
      <c r="I1621" s="10" t="str">
        <f>IF(Rapportage!H1621="","",IF(($Q$2-$P$2)&gt;=0,IF(LEN(TEXT(K1621*100,"00000000"))=3,_xlfn.CONCAT(0,TEXT(K1621*100,"000000.""00")),TEXT(K1621*100,"000000"".""00")),""""))</f>
        <v/>
      </c>
      <c r="J1621" s="10" t="str">
        <f>IF(Rapportage!I1621="","",IF(($Q$2-$P$2)&gt;=0,IF(LEN(TEXT(Rapportage!I1621*100,"000000"))=3,_xlfn.CONCAT(0,TEXT(Rapportage!I1621*100,"000.""00")),TEXT(Rapportage!I1621*100,"000"".""00")),""""))</f>
        <v/>
      </c>
      <c r="K1621" s="15">
        <f>ROUND(Rapportage!H1621,2)</f>
        <v>0</v>
      </c>
      <c r="O1621" t="s">
        <v>1655</v>
      </c>
      <c r="P1621">
        <v>1620</v>
      </c>
    </row>
    <row r="1622" spans="1:16" x14ac:dyDescent="0.25">
      <c r="A1622" t="str">
        <f>IF(LEN(Rapportage!A1622)="","",Rapportage!A1622&amp;REPT(" ",10-MIN(10,LEN(Rapportage!A1622))))</f>
        <v xml:space="preserve">          </v>
      </c>
      <c r="B1622" t="str">
        <f>IF(Rapportage!B1622=0,"",_xlfn.CONCAT(REPT("0",7-LEN(Rapportage!B1622)),Rapportage!B1622))</f>
        <v/>
      </c>
      <c r="C1622" t="str">
        <f>IF(Rapportage!C1622=0,"",IF(ISNUMBER(SEARCH("-",Rapportage!C1622)),_xlfn.CONCAT(REPT("0",7-LEN(LEFT(Rapportage!C1622,SEARCH("-",Rapportage!C1622)-1))),LEFT(Rapportage!C1622,SEARCH("-",Rapportage!C1622)-1)),_xlfn.CONCAT(REPT("0",7-LEN(Rapportage!C1622)),Rapportage!C1622)))</f>
        <v/>
      </c>
      <c r="E1622" t="s">
        <v>4157</v>
      </c>
      <c r="F1622" t="str">
        <f>IF(Rapportage!E1622="","",_xlfn.CONCAT(REPT("0",4-LEN(Rapportage!E1622)),Rapportage!E1622))</f>
        <v/>
      </c>
      <c r="G1622" s="10" t="str">
        <f>IF(Rapportage!F1622 ="0","  ", "  ")</f>
        <v xml:space="preserve">  </v>
      </c>
      <c r="H1622" s="10" t="str">
        <f>Rapportage!G1622 &amp; REPT(" ",4-MIN(4,LEN(Rapportage!G1622)))</f>
        <v xml:space="preserve">    </v>
      </c>
      <c r="I1622" s="10" t="str">
        <f>IF(Rapportage!H1622="","",IF(($Q$2-$P$2)&gt;=0,IF(LEN(TEXT(K1622*100,"00000000"))=3,_xlfn.CONCAT(0,TEXT(K1622*100,"000000.""00")),TEXT(K1622*100,"000000"".""00")),""""))</f>
        <v/>
      </c>
      <c r="J1622" s="10" t="str">
        <f>IF(Rapportage!I1622="","",IF(($Q$2-$P$2)&gt;=0,IF(LEN(TEXT(Rapportage!I1622*100,"000000"))=3,_xlfn.CONCAT(0,TEXT(Rapportage!I1622*100,"000.""00")),TEXT(Rapportage!I1622*100,"000"".""00")),""""))</f>
        <v/>
      </c>
      <c r="K1622" s="15">
        <f>ROUND(Rapportage!H1622,2)</f>
        <v>0</v>
      </c>
      <c r="O1622" t="s">
        <v>1656</v>
      </c>
      <c r="P1622">
        <v>1621</v>
      </c>
    </row>
    <row r="1623" spans="1:16" x14ac:dyDescent="0.25">
      <c r="A1623" t="str">
        <f>IF(LEN(Rapportage!A1623)="","",Rapportage!A1623&amp;REPT(" ",10-MIN(10,LEN(Rapportage!A1623))))</f>
        <v xml:space="preserve">          </v>
      </c>
      <c r="B1623" t="str">
        <f>IF(Rapportage!B1623=0,"",_xlfn.CONCAT(REPT("0",7-LEN(Rapportage!B1623)),Rapportage!B1623))</f>
        <v/>
      </c>
      <c r="C1623" t="str">
        <f>IF(Rapportage!C1623=0,"",IF(ISNUMBER(SEARCH("-",Rapportage!C1623)),_xlfn.CONCAT(REPT("0",7-LEN(LEFT(Rapportage!C1623,SEARCH("-",Rapportage!C1623)-1))),LEFT(Rapportage!C1623,SEARCH("-",Rapportage!C1623)-1)),_xlfn.CONCAT(REPT("0",7-LEN(Rapportage!C1623)),Rapportage!C1623)))</f>
        <v/>
      </c>
      <c r="E1623" t="s">
        <v>4158</v>
      </c>
      <c r="F1623" t="str">
        <f>IF(Rapportage!E1623="","",_xlfn.CONCAT(REPT("0",4-LEN(Rapportage!E1623)),Rapportage!E1623))</f>
        <v/>
      </c>
      <c r="G1623" s="10" t="str">
        <f>IF(Rapportage!F1623 ="0","  ", "  ")</f>
        <v xml:space="preserve">  </v>
      </c>
      <c r="H1623" s="10" t="str">
        <f>Rapportage!G1623 &amp; REPT(" ",4-MIN(4,LEN(Rapportage!G1623)))</f>
        <v xml:space="preserve">    </v>
      </c>
      <c r="I1623" s="10" t="str">
        <f>IF(Rapportage!H1623="","",IF(($Q$2-$P$2)&gt;=0,IF(LEN(TEXT(K1623*100,"00000000"))=3,_xlfn.CONCAT(0,TEXT(K1623*100,"000000.""00")),TEXT(K1623*100,"000000"".""00")),""""))</f>
        <v/>
      </c>
      <c r="J1623" s="10" t="str">
        <f>IF(Rapportage!I1623="","",IF(($Q$2-$P$2)&gt;=0,IF(LEN(TEXT(Rapportage!I1623*100,"000000"))=3,_xlfn.CONCAT(0,TEXT(Rapportage!I1623*100,"000.""00")),TEXT(Rapportage!I1623*100,"000"".""00")),""""))</f>
        <v/>
      </c>
      <c r="K1623" s="15">
        <f>ROUND(Rapportage!H1623,2)</f>
        <v>0</v>
      </c>
      <c r="O1623" t="s">
        <v>1657</v>
      </c>
      <c r="P1623">
        <v>1622</v>
      </c>
    </row>
    <row r="1624" spans="1:16" x14ac:dyDescent="0.25">
      <c r="A1624" t="str">
        <f>IF(LEN(Rapportage!A1624)="","",Rapportage!A1624&amp;REPT(" ",10-MIN(10,LEN(Rapportage!A1624))))</f>
        <v xml:space="preserve">          </v>
      </c>
      <c r="B1624" t="str">
        <f>IF(Rapportage!B1624=0,"",_xlfn.CONCAT(REPT("0",7-LEN(Rapportage!B1624)),Rapportage!B1624))</f>
        <v/>
      </c>
      <c r="C1624" t="str">
        <f>IF(Rapportage!C1624=0,"",IF(ISNUMBER(SEARCH("-",Rapportage!C1624)),_xlfn.CONCAT(REPT("0",7-LEN(LEFT(Rapportage!C1624,SEARCH("-",Rapportage!C1624)-1))),LEFT(Rapportage!C1624,SEARCH("-",Rapportage!C1624)-1)),_xlfn.CONCAT(REPT("0",7-LEN(Rapportage!C1624)),Rapportage!C1624)))</f>
        <v/>
      </c>
      <c r="E1624" t="s">
        <v>4159</v>
      </c>
      <c r="F1624" t="str">
        <f>IF(Rapportage!E1624="","",_xlfn.CONCAT(REPT("0",4-LEN(Rapportage!E1624)),Rapportage!E1624))</f>
        <v/>
      </c>
      <c r="G1624" s="10" t="str">
        <f>IF(Rapportage!F1624 ="0","  ", "  ")</f>
        <v xml:space="preserve">  </v>
      </c>
      <c r="H1624" s="10" t="str">
        <f>Rapportage!G1624 &amp; REPT(" ",4-MIN(4,LEN(Rapportage!G1624)))</f>
        <v xml:space="preserve">    </v>
      </c>
      <c r="I1624" s="10" t="str">
        <f>IF(Rapportage!H1624="","",IF(($Q$2-$P$2)&gt;=0,IF(LEN(TEXT(K1624*100,"00000000"))=3,_xlfn.CONCAT(0,TEXT(K1624*100,"000000.""00")),TEXT(K1624*100,"000000"".""00")),""""))</f>
        <v/>
      </c>
      <c r="J1624" s="10" t="str">
        <f>IF(Rapportage!I1624="","",IF(($Q$2-$P$2)&gt;=0,IF(LEN(TEXT(Rapportage!I1624*100,"000000"))=3,_xlfn.CONCAT(0,TEXT(Rapportage!I1624*100,"000.""00")),TEXT(Rapportage!I1624*100,"000"".""00")),""""))</f>
        <v/>
      </c>
      <c r="K1624" s="15">
        <f>ROUND(Rapportage!H1624,2)</f>
        <v>0</v>
      </c>
      <c r="O1624" t="s">
        <v>1658</v>
      </c>
      <c r="P1624">
        <v>1623</v>
      </c>
    </row>
    <row r="1625" spans="1:16" x14ac:dyDescent="0.25">
      <c r="A1625" t="str">
        <f>IF(LEN(Rapportage!A1625)="","",Rapportage!A1625&amp;REPT(" ",10-MIN(10,LEN(Rapportage!A1625))))</f>
        <v xml:space="preserve">          </v>
      </c>
      <c r="B1625" t="str">
        <f>IF(Rapportage!B1625=0,"",_xlfn.CONCAT(REPT("0",7-LEN(Rapportage!B1625)),Rapportage!B1625))</f>
        <v/>
      </c>
      <c r="C1625" t="str">
        <f>IF(Rapportage!C1625=0,"",IF(ISNUMBER(SEARCH("-",Rapportage!C1625)),_xlfn.CONCAT(REPT("0",7-LEN(LEFT(Rapportage!C1625,SEARCH("-",Rapportage!C1625)-1))),LEFT(Rapportage!C1625,SEARCH("-",Rapportage!C1625)-1)),_xlfn.CONCAT(REPT("0",7-LEN(Rapportage!C1625)),Rapportage!C1625)))</f>
        <v/>
      </c>
      <c r="E1625" t="s">
        <v>4160</v>
      </c>
      <c r="F1625" t="str">
        <f>IF(Rapportage!E1625="","",_xlfn.CONCAT(REPT("0",4-LEN(Rapportage!E1625)),Rapportage!E1625))</f>
        <v/>
      </c>
      <c r="G1625" s="10" t="str">
        <f>IF(Rapportage!F1625 ="0","  ", "  ")</f>
        <v xml:space="preserve">  </v>
      </c>
      <c r="H1625" s="10" t="str">
        <f>Rapportage!G1625 &amp; REPT(" ",4-MIN(4,LEN(Rapportage!G1625)))</f>
        <v xml:space="preserve">    </v>
      </c>
      <c r="I1625" s="10" t="str">
        <f>IF(Rapportage!H1625="","",IF(($Q$2-$P$2)&gt;=0,IF(LEN(TEXT(K1625*100,"00000000"))=3,_xlfn.CONCAT(0,TEXT(K1625*100,"000000.""00")),TEXT(K1625*100,"000000"".""00")),""""))</f>
        <v/>
      </c>
      <c r="J1625" s="10" t="str">
        <f>IF(Rapportage!I1625="","",IF(($Q$2-$P$2)&gt;=0,IF(LEN(TEXT(Rapportage!I1625*100,"000000"))=3,_xlfn.CONCAT(0,TEXT(Rapportage!I1625*100,"000.""00")),TEXT(Rapportage!I1625*100,"000"".""00")),""""))</f>
        <v/>
      </c>
      <c r="K1625" s="15">
        <f>ROUND(Rapportage!H1625,2)</f>
        <v>0</v>
      </c>
      <c r="O1625" t="s">
        <v>1659</v>
      </c>
      <c r="P1625">
        <v>1624</v>
      </c>
    </row>
    <row r="1626" spans="1:16" x14ac:dyDescent="0.25">
      <c r="A1626" t="str">
        <f>IF(LEN(Rapportage!A1626)="","",Rapportage!A1626&amp;REPT(" ",10-MIN(10,LEN(Rapportage!A1626))))</f>
        <v xml:space="preserve">          </v>
      </c>
      <c r="B1626" t="str">
        <f>IF(Rapportage!B1626=0,"",_xlfn.CONCAT(REPT("0",7-LEN(Rapportage!B1626)),Rapportage!B1626))</f>
        <v/>
      </c>
      <c r="C1626" t="str">
        <f>IF(Rapportage!C1626=0,"",IF(ISNUMBER(SEARCH("-",Rapportage!C1626)),_xlfn.CONCAT(REPT("0",7-LEN(LEFT(Rapportage!C1626,SEARCH("-",Rapportage!C1626)-1))),LEFT(Rapportage!C1626,SEARCH("-",Rapportage!C1626)-1)),_xlfn.CONCAT(REPT("0",7-LEN(Rapportage!C1626)),Rapportage!C1626)))</f>
        <v/>
      </c>
      <c r="E1626" t="s">
        <v>4161</v>
      </c>
      <c r="F1626" t="str">
        <f>IF(Rapportage!E1626="","",_xlfn.CONCAT(REPT("0",4-LEN(Rapportage!E1626)),Rapportage!E1626))</f>
        <v/>
      </c>
      <c r="G1626" s="10" t="str">
        <f>IF(Rapportage!F1626 ="0","  ", "  ")</f>
        <v xml:space="preserve">  </v>
      </c>
      <c r="H1626" s="10" t="str">
        <f>Rapportage!G1626 &amp; REPT(" ",4-MIN(4,LEN(Rapportage!G1626)))</f>
        <v xml:space="preserve">    </v>
      </c>
      <c r="I1626" s="10" t="str">
        <f>IF(Rapportage!H1626="","",IF(($Q$2-$P$2)&gt;=0,IF(LEN(TEXT(K1626*100,"00000000"))=3,_xlfn.CONCAT(0,TEXT(K1626*100,"000000.""00")),TEXT(K1626*100,"000000"".""00")),""""))</f>
        <v/>
      </c>
      <c r="J1626" s="10" t="str">
        <f>IF(Rapportage!I1626="","",IF(($Q$2-$P$2)&gt;=0,IF(LEN(TEXT(Rapportage!I1626*100,"000000"))=3,_xlfn.CONCAT(0,TEXT(Rapportage!I1626*100,"000.""00")),TEXT(Rapportage!I1626*100,"000"".""00")),""""))</f>
        <v/>
      </c>
      <c r="K1626" s="15">
        <f>ROUND(Rapportage!H1626,2)</f>
        <v>0</v>
      </c>
      <c r="O1626" t="s">
        <v>1660</v>
      </c>
      <c r="P1626">
        <v>1625</v>
      </c>
    </row>
    <row r="1627" spans="1:16" x14ac:dyDescent="0.25">
      <c r="A1627" t="str">
        <f>IF(LEN(Rapportage!A1627)="","",Rapportage!A1627&amp;REPT(" ",10-MIN(10,LEN(Rapportage!A1627))))</f>
        <v xml:space="preserve">          </v>
      </c>
      <c r="B1627" t="str">
        <f>IF(Rapportage!B1627=0,"",_xlfn.CONCAT(REPT("0",7-LEN(Rapportage!B1627)),Rapportage!B1627))</f>
        <v/>
      </c>
      <c r="C1627" t="str">
        <f>IF(Rapportage!C1627=0,"",IF(ISNUMBER(SEARCH("-",Rapportage!C1627)),_xlfn.CONCAT(REPT("0",7-LEN(LEFT(Rapportage!C1627,SEARCH("-",Rapportage!C1627)-1))),LEFT(Rapportage!C1627,SEARCH("-",Rapportage!C1627)-1)),_xlfn.CONCAT(REPT("0",7-LEN(Rapportage!C1627)),Rapportage!C1627)))</f>
        <v/>
      </c>
      <c r="E1627" t="s">
        <v>4162</v>
      </c>
      <c r="F1627" t="str">
        <f>IF(Rapportage!E1627="","",_xlfn.CONCAT(REPT("0",4-LEN(Rapportage!E1627)),Rapportage!E1627))</f>
        <v/>
      </c>
      <c r="G1627" s="10" t="str">
        <f>IF(Rapportage!F1627 ="0","  ", "  ")</f>
        <v xml:space="preserve">  </v>
      </c>
      <c r="H1627" s="10" t="str">
        <f>Rapportage!G1627 &amp; REPT(" ",4-MIN(4,LEN(Rapportage!G1627)))</f>
        <v xml:space="preserve">    </v>
      </c>
      <c r="I1627" s="10" t="str">
        <f>IF(Rapportage!H1627="","",IF(($Q$2-$P$2)&gt;=0,IF(LEN(TEXT(K1627*100,"00000000"))=3,_xlfn.CONCAT(0,TEXT(K1627*100,"000000.""00")),TEXT(K1627*100,"000000"".""00")),""""))</f>
        <v/>
      </c>
      <c r="J1627" s="10" t="str">
        <f>IF(Rapportage!I1627="","",IF(($Q$2-$P$2)&gt;=0,IF(LEN(TEXT(Rapportage!I1627*100,"000000"))=3,_xlfn.CONCAT(0,TEXT(Rapportage!I1627*100,"000.""00")),TEXT(Rapportage!I1627*100,"000"".""00")),""""))</f>
        <v/>
      </c>
      <c r="K1627" s="15">
        <f>ROUND(Rapportage!H1627,2)</f>
        <v>0</v>
      </c>
      <c r="O1627" t="s">
        <v>1661</v>
      </c>
      <c r="P1627">
        <v>1626</v>
      </c>
    </row>
    <row r="1628" spans="1:16" x14ac:dyDescent="0.25">
      <c r="A1628" t="str">
        <f>IF(LEN(Rapportage!A1628)="","",Rapportage!A1628&amp;REPT(" ",10-MIN(10,LEN(Rapportage!A1628))))</f>
        <v xml:space="preserve">          </v>
      </c>
      <c r="B1628" t="str">
        <f>IF(Rapportage!B1628=0,"",_xlfn.CONCAT(REPT("0",7-LEN(Rapportage!B1628)),Rapportage!B1628))</f>
        <v/>
      </c>
      <c r="C1628" t="str">
        <f>IF(Rapportage!C1628=0,"",IF(ISNUMBER(SEARCH("-",Rapportage!C1628)),_xlfn.CONCAT(REPT("0",7-LEN(LEFT(Rapportage!C1628,SEARCH("-",Rapportage!C1628)-1))),LEFT(Rapportage!C1628,SEARCH("-",Rapportage!C1628)-1)),_xlfn.CONCAT(REPT("0",7-LEN(Rapportage!C1628)),Rapportage!C1628)))</f>
        <v/>
      </c>
      <c r="E1628" t="s">
        <v>4163</v>
      </c>
      <c r="F1628" t="str">
        <f>IF(Rapportage!E1628="","",_xlfn.CONCAT(REPT("0",4-LEN(Rapportage!E1628)),Rapportage!E1628))</f>
        <v/>
      </c>
      <c r="G1628" s="10" t="str">
        <f>IF(Rapportage!F1628 ="0","  ", "  ")</f>
        <v xml:space="preserve">  </v>
      </c>
      <c r="H1628" s="10" t="str">
        <f>Rapportage!G1628 &amp; REPT(" ",4-MIN(4,LEN(Rapportage!G1628)))</f>
        <v xml:space="preserve">    </v>
      </c>
      <c r="I1628" s="10" t="str">
        <f>IF(Rapportage!H1628="","",IF(($Q$2-$P$2)&gt;=0,IF(LEN(TEXT(K1628*100,"00000000"))=3,_xlfn.CONCAT(0,TEXT(K1628*100,"000000.""00")),TEXT(K1628*100,"000000"".""00")),""""))</f>
        <v/>
      </c>
      <c r="J1628" s="10" t="str">
        <f>IF(Rapportage!I1628="","",IF(($Q$2-$P$2)&gt;=0,IF(LEN(TEXT(Rapportage!I1628*100,"000000"))=3,_xlfn.CONCAT(0,TEXT(Rapportage!I1628*100,"000.""00")),TEXT(Rapportage!I1628*100,"000"".""00")),""""))</f>
        <v/>
      </c>
      <c r="K1628" s="15">
        <f>ROUND(Rapportage!H1628,2)</f>
        <v>0</v>
      </c>
      <c r="O1628" t="s">
        <v>1662</v>
      </c>
      <c r="P1628">
        <v>1627</v>
      </c>
    </row>
    <row r="1629" spans="1:16" x14ac:dyDescent="0.25">
      <c r="A1629" t="str">
        <f>IF(LEN(Rapportage!A1629)="","",Rapportage!A1629&amp;REPT(" ",10-MIN(10,LEN(Rapportage!A1629))))</f>
        <v xml:space="preserve">          </v>
      </c>
      <c r="B1629" t="str">
        <f>IF(Rapportage!B1629=0,"",_xlfn.CONCAT(REPT("0",7-LEN(Rapportage!B1629)),Rapportage!B1629))</f>
        <v/>
      </c>
      <c r="C1629" t="str">
        <f>IF(Rapportage!C1629=0,"",IF(ISNUMBER(SEARCH("-",Rapportage!C1629)),_xlfn.CONCAT(REPT("0",7-LEN(LEFT(Rapportage!C1629,SEARCH("-",Rapportage!C1629)-1))),LEFT(Rapportage!C1629,SEARCH("-",Rapportage!C1629)-1)),_xlfn.CONCAT(REPT("0",7-LEN(Rapportage!C1629)),Rapportage!C1629)))</f>
        <v/>
      </c>
      <c r="E1629" t="s">
        <v>4164</v>
      </c>
      <c r="F1629" t="str">
        <f>IF(Rapportage!E1629="","",_xlfn.CONCAT(REPT("0",4-LEN(Rapportage!E1629)),Rapportage!E1629))</f>
        <v/>
      </c>
      <c r="G1629" s="10" t="str">
        <f>IF(Rapportage!F1629 ="0","  ", "  ")</f>
        <v xml:space="preserve">  </v>
      </c>
      <c r="H1629" s="10" t="str">
        <f>Rapportage!G1629 &amp; REPT(" ",4-MIN(4,LEN(Rapportage!G1629)))</f>
        <v xml:space="preserve">    </v>
      </c>
      <c r="I1629" s="10" t="str">
        <f>IF(Rapportage!H1629="","",IF(($Q$2-$P$2)&gt;=0,IF(LEN(TEXT(K1629*100,"00000000"))=3,_xlfn.CONCAT(0,TEXT(K1629*100,"000000.""00")),TEXT(K1629*100,"000000"".""00")),""""))</f>
        <v/>
      </c>
      <c r="J1629" s="10" t="str">
        <f>IF(Rapportage!I1629="","",IF(($Q$2-$P$2)&gt;=0,IF(LEN(TEXT(Rapportage!I1629*100,"000000"))=3,_xlfn.CONCAT(0,TEXT(Rapportage!I1629*100,"000.""00")),TEXT(Rapportage!I1629*100,"000"".""00")),""""))</f>
        <v/>
      </c>
      <c r="K1629" s="15">
        <f>ROUND(Rapportage!H1629,2)</f>
        <v>0</v>
      </c>
      <c r="O1629" t="s">
        <v>1663</v>
      </c>
      <c r="P1629">
        <v>1628</v>
      </c>
    </row>
    <row r="1630" spans="1:16" x14ac:dyDescent="0.25">
      <c r="A1630" t="str">
        <f>IF(LEN(Rapportage!A1630)="","",Rapportage!A1630&amp;REPT(" ",10-MIN(10,LEN(Rapportage!A1630))))</f>
        <v xml:space="preserve">          </v>
      </c>
      <c r="B1630" t="str">
        <f>IF(Rapportage!B1630=0,"",_xlfn.CONCAT(REPT("0",7-LEN(Rapportage!B1630)),Rapportage!B1630))</f>
        <v/>
      </c>
      <c r="C1630" t="str">
        <f>IF(Rapportage!C1630=0,"",IF(ISNUMBER(SEARCH("-",Rapportage!C1630)),_xlfn.CONCAT(REPT("0",7-LEN(LEFT(Rapportage!C1630,SEARCH("-",Rapportage!C1630)-1))),LEFT(Rapportage!C1630,SEARCH("-",Rapportage!C1630)-1)),_xlfn.CONCAT(REPT("0",7-LEN(Rapportage!C1630)),Rapportage!C1630)))</f>
        <v/>
      </c>
      <c r="E1630" t="s">
        <v>4165</v>
      </c>
      <c r="F1630" t="str">
        <f>IF(Rapportage!E1630="","",_xlfn.CONCAT(REPT("0",4-LEN(Rapportage!E1630)),Rapportage!E1630))</f>
        <v/>
      </c>
      <c r="G1630" s="10" t="str">
        <f>IF(Rapportage!F1630 ="0","  ", "  ")</f>
        <v xml:space="preserve">  </v>
      </c>
      <c r="H1630" s="10" t="str">
        <f>Rapportage!G1630 &amp; REPT(" ",4-MIN(4,LEN(Rapportage!G1630)))</f>
        <v xml:space="preserve">    </v>
      </c>
      <c r="I1630" s="10" t="str">
        <f>IF(Rapportage!H1630="","",IF(($Q$2-$P$2)&gt;=0,IF(LEN(TEXT(K1630*100,"00000000"))=3,_xlfn.CONCAT(0,TEXT(K1630*100,"000000.""00")),TEXT(K1630*100,"000000"".""00")),""""))</f>
        <v/>
      </c>
      <c r="J1630" s="10" t="str">
        <f>IF(Rapportage!I1630="","",IF(($Q$2-$P$2)&gt;=0,IF(LEN(TEXT(Rapportage!I1630*100,"000000"))=3,_xlfn.CONCAT(0,TEXT(Rapportage!I1630*100,"000.""00")),TEXT(Rapportage!I1630*100,"000"".""00")),""""))</f>
        <v/>
      </c>
      <c r="K1630" s="15">
        <f>ROUND(Rapportage!H1630,2)</f>
        <v>0</v>
      </c>
      <c r="O1630" t="s">
        <v>1664</v>
      </c>
      <c r="P1630">
        <v>1629</v>
      </c>
    </row>
    <row r="1631" spans="1:16" x14ac:dyDescent="0.25">
      <c r="A1631" t="str">
        <f>IF(LEN(Rapportage!A1631)="","",Rapportage!A1631&amp;REPT(" ",10-MIN(10,LEN(Rapportage!A1631))))</f>
        <v xml:space="preserve">          </v>
      </c>
      <c r="B1631" t="str">
        <f>IF(Rapportage!B1631=0,"",_xlfn.CONCAT(REPT("0",7-LEN(Rapportage!B1631)),Rapportage!B1631))</f>
        <v/>
      </c>
      <c r="C1631" t="str">
        <f>IF(Rapportage!C1631=0,"",IF(ISNUMBER(SEARCH("-",Rapportage!C1631)),_xlfn.CONCAT(REPT("0",7-LEN(LEFT(Rapportage!C1631,SEARCH("-",Rapportage!C1631)-1))),LEFT(Rapportage!C1631,SEARCH("-",Rapportage!C1631)-1)),_xlfn.CONCAT(REPT("0",7-LEN(Rapportage!C1631)),Rapportage!C1631)))</f>
        <v/>
      </c>
      <c r="E1631" t="s">
        <v>4166</v>
      </c>
      <c r="F1631" t="str">
        <f>IF(Rapportage!E1631="","",_xlfn.CONCAT(REPT("0",4-LEN(Rapportage!E1631)),Rapportage!E1631))</f>
        <v/>
      </c>
      <c r="G1631" s="10" t="str">
        <f>IF(Rapportage!F1631 ="0","  ", "  ")</f>
        <v xml:space="preserve">  </v>
      </c>
      <c r="H1631" s="10" t="str">
        <f>Rapportage!G1631 &amp; REPT(" ",4-MIN(4,LEN(Rapportage!G1631)))</f>
        <v xml:space="preserve">    </v>
      </c>
      <c r="I1631" s="10" t="str">
        <f>IF(Rapportage!H1631="","",IF(($Q$2-$P$2)&gt;=0,IF(LEN(TEXT(K1631*100,"00000000"))=3,_xlfn.CONCAT(0,TEXT(K1631*100,"000000.""00")),TEXT(K1631*100,"000000"".""00")),""""))</f>
        <v/>
      </c>
      <c r="J1631" s="10" t="str">
        <f>IF(Rapportage!I1631="","",IF(($Q$2-$P$2)&gt;=0,IF(LEN(TEXT(Rapportage!I1631*100,"000000"))=3,_xlfn.CONCAT(0,TEXT(Rapportage!I1631*100,"000.""00")),TEXT(Rapportage!I1631*100,"000"".""00")),""""))</f>
        <v/>
      </c>
      <c r="K1631" s="15">
        <f>ROUND(Rapportage!H1631,2)</f>
        <v>0</v>
      </c>
      <c r="O1631" t="s">
        <v>1665</v>
      </c>
      <c r="P1631">
        <v>1630</v>
      </c>
    </row>
    <row r="1632" spans="1:16" x14ac:dyDescent="0.25">
      <c r="A1632" t="str">
        <f>IF(LEN(Rapportage!A1632)="","",Rapportage!A1632&amp;REPT(" ",10-MIN(10,LEN(Rapportage!A1632))))</f>
        <v xml:space="preserve">          </v>
      </c>
      <c r="B1632" t="str">
        <f>IF(Rapportage!B1632=0,"",_xlfn.CONCAT(REPT("0",7-LEN(Rapportage!B1632)),Rapportage!B1632))</f>
        <v/>
      </c>
      <c r="C1632" t="str">
        <f>IF(Rapportage!C1632=0,"",IF(ISNUMBER(SEARCH("-",Rapportage!C1632)),_xlfn.CONCAT(REPT("0",7-LEN(LEFT(Rapportage!C1632,SEARCH("-",Rapportage!C1632)-1))),LEFT(Rapportage!C1632,SEARCH("-",Rapportage!C1632)-1)),_xlfn.CONCAT(REPT("0",7-LEN(Rapportage!C1632)),Rapportage!C1632)))</f>
        <v/>
      </c>
      <c r="E1632" t="s">
        <v>4167</v>
      </c>
      <c r="F1632" t="str">
        <f>IF(Rapportage!E1632="","",_xlfn.CONCAT(REPT("0",4-LEN(Rapportage!E1632)),Rapportage!E1632))</f>
        <v/>
      </c>
      <c r="G1632" s="10" t="str">
        <f>IF(Rapportage!F1632 ="0","  ", "  ")</f>
        <v xml:space="preserve">  </v>
      </c>
      <c r="H1632" s="10" t="str">
        <f>Rapportage!G1632 &amp; REPT(" ",4-MIN(4,LEN(Rapportage!G1632)))</f>
        <v xml:space="preserve">    </v>
      </c>
      <c r="I1632" s="10" t="str">
        <f>IF(Rapportage!H1632="","",IF(($Q$2-$P$2)&gt;=0,IF(LEN(TEXT(K1632*100,"00000000"))=3,_xlfn.CONCAT(0,TEXT(K1632*100,"000000.""00")),TEXT(K1632*100,"000000"".""00")),""""))</f>
        <v/>
      </c>
      <c r="J1632" s="10" t="str">
        <f>IF(Rapportage!I1632="","",IF(($Q$2-$P$2)&gt;=0,IF(LEN(TEXT(Rapportage!I1632*100,"000000"))=3,_xlfn.CONCAT(0,TEXT(Rapportage!I1632*100,"000.""00")),TEXT(Rapportage!I1632*100,"000"".""00")),""""))</f>
        <v/>
      </c>
      <c r="K1632" s="15">
        <f>ROUND(Rapportage!H1632,2)</f>
        <v>0</v>
      </c>
      <c r="O1632" t="s">
        <v>1666</v>
      </c>
      <c r="P1632">
        <v>1631</v>
      </c>
    </row>
    <row r="1633" spans="1:16" x14ac:dyDescent="0.25">
      <c r="A1633" t="str">
        <f>IF(LEN(Rapportage!A1633)="","",Rapportage!A1633&amp;REPT(" ",10-MIN(10,LEN(Rapportage!A1633))))</f>
        <v xml:space="preserve">          </v>
      </c>
      <c r="B1633" t="str">
        <f>IF(Rapportage!B1633=0,"",_xlfn.CONCAT(REPT("0",7-LEN(Rapportage!B1633)),Rapportage!B1633))</f>
        <v/>
      </c>
      <c r="C1633" t="str">
        <f>IF(Rapportage!C1633=0,"",IF(ISNUMBER(SEARCH("-",Rapportage!C1633)),_xlfn.CONCAT(REPT("0",7-LEN(LEFT(Rapportage!C1633,SEARCH("-",Rapportage!C1633)-1))),LEFT(Rapportage!C1633,SEARCH("-",Rapportage!C1633)-1)),_xlfn.CONCAT(REPT("0",7-LEN(Rapportage!C1633)),Rapportage!C1633)))</f>
        <v/>
      </c>
      <c r="E1633" t="s">
        <v>4168</v>
      </c>
      <c r="F1633" t="str">
        <f>IF(Rapportage!E1633="","",_xlfn.CONCAT(REPT("0",4-LEN(Rapportage!E1633)),Rapportage!E1633))</f>
        <v/>
      </c>
      <c r="G1633" s="10" t="str">
        <f>IF(Rapportage!F1633 ="0","  ", "  ")</f>
        <v xml:space="preserve">  </v>
      </c>
      <c r="H1633" s="10" t="str">
        <f>Rapportage!G1633 &amp; REPT(" ",4-MIN(4,LEN(Rapportage!G1633)))</f>
        <v xml:space="preserve">    </v>
      </c>
      <c r="I1633" s="10" t="str">
        <f>IF(Rapportage!H1633="","",IF(($Q$2-$P$2)&gt;=0,IF(LEN(TEXT(K1633*100,"00000000"))=3,_xlfn.CONCAT(0,TEXT(K1633*100,"000000.""00")),TEXT(K1633*100,"000000"".""00")),""""))</f>
        <v/>
      </c>
      <c r="J1633" s="10" t="str">
        <f>IF(Rapportage!I1633="","",IF(($Q$2-$P$2)&gt;=0,IF(LEN(TEXT(Rapportage!I1633*100,"000000"))=3,_xlfn.CONCAT(0,TEXT(Rapportage!I1633*100,"000.""00")),TEXT(Rapportage!I1633*100,"000"".""00")),""""))</f>
        <v/>
      </c>
      <c r="K1633" s="15">
        <f>ROUND(Rapportage!H1633,2)</f>
        <v>0</v>
      </c>
      <c r="O1633" t="s">
        <v>1667</v>
      </c>
      <c r="P1633">
        <v>1632</v>
      </c>
    </row>
    <row r="1634" spans="1:16" x14ac:dyDescent="0.25">
      <c r="A1634" t="str">
        <f>IF(LEN(Rapportage!A1634)="","",Rapportage!A1634&amp;REPT(" ",10-MIN(10,LEN(Rapportage!A1634))))</f>
        <v xml:space="preserve">          </v>
      </c>
      <c r="B1634" t="str">
        <f>IF(Rapportage!B1634=0,"",_xlfn.CONCAT(REPT("0",7-LEN(Rapportage!B1634)),Rapportage!B1634))</f>
        <v/>
      </c>
      <c r="C1634" t="str">
        <f>IF(Rapportage!C1634=0,"",IF(ISNUMBER(SEARCH("-",Rapportage!C1634)),_xlfn.CONCAT(REPT("0",7-LEN(LEFT(Rapportage!C1634,SEARCH("-",Rapportage!C1634)-1))),LEFT(Rapportage!C1634,SEARCH("-",Rapportage!C1634)-1)),_xlfn.CONCAT(REPT("0",7-LEN(Rapportage!C1634)),Rapportage!C1634)))</f>
        <v/>
      </c>
      <c r="E1634" t="s">
        <v>4169</v>
      </c>
      <c r="F1634" t="str">
        <f>IF(Rapportage!E1634="","",_xlfn.CONCAT(REPT("0",4-LEN(Rapportage!E1634)),Rapportage!E1634))</f>
        <v/>
      </c>
      <c r="G1634" s="10" t="str">
        <f>IF(Rapportage!F1634 ="0","  ", "  ")</f>
        <v xml:space="preserve">  </v>
      </c>
      <c r="H1634" s="10" t="str">
        <f>Rapportage!G1634 &amp; REPT(" ",4-MIN(4,LEN(Rapportage!G1634)))</f>
        <v xml:space="preserve">    </v>
      </c>
      <c r="I1634" s="10" t="str">
        <f>IF(Rapportage!H1634="","",IF(($Q$2-$P$2)&gt;=0,IF(LEN(TEXT(K1634*100,"00000000"))=3,_xlfn.CONCAT(0,TEXT(K1634*100,"000000.""00")),TEXT(K1634*100,"000000"".""00")),""""))</f>
        <v/>
      </c>
      <c r="J1634" s="10" t="str">
        <f>IF(Rapportage!I1634="","",IF(($Q$2-$P$2)&gt;=0,IF(LEN(TEXT(Rapportage!I1634*100,"000000"))=3,_xlfn.CONCAT(0,TEXT(Rapportage!I1634*100,"000.""00")),TEXT(Rapportage!I1634*100,"000"".""00")),""""))</f>
        <v/>
      </c>
      <c r="K1634" s="15">
        <f>ROUND(Rapportage!H1634,2)</f>
        <v>0</v>
      </c>
      <c r="O1634" t="s">
        <v>1668</v>
      </c>
      <c r="P1634">
        <v>1633</v>
      </c>
    </row>
    <row r="1635" spans="1:16" x14ac:dyDescent="0.25">
      <c r="A1635" t="str">
        <f>IF(LEN(Rapportage!A1635)="","",Rapportage!A1635&amp;REPT(" ",10-MIN(10,LEN(Rapportage!A1635))))</f>
        <v xml:space="preserve">          </v>
      </c>
      <c r="B1635" t="str">
        <f>IF(Rapportage!B1635=0,"",_xlfn.CONCAT(REPT("0",7-LEN(Rapportage!B1635)),Rapportage!B1635))</f>
        <v/>
      </c>
      <c r="C1635" t="str">
        <f>IF(Rapportage!C1635=0,"",IF(ISNUMBER(SEARCH("-",Rapportage!C1635)),_xlfn.CONCAT(REPT("0",7-LEN(LEFT(Rapportage!C1635,SEARCH("-",Rapportage!C1635)-1))),LEFT(Rapportage!C1635,SEARCH("-",Rapportage!C1635)-1)),_xlfn.CONCAT(REPT("0",7-LEN(Rapportage!C1635)),Rapportage!C1635)))</f>
        <v/>
      </c>
      <c r="E1635" t="s">
        <v>4170</v>
      </c>
      <c r="F1635" t="str">
        <f>IF(Rapportage!E1635="","",_xlfn.CONCAT(REPT("0",4-LEN(Rapportage!E1635)),Rapportage!E1635))</f>
        <v/>
      </c>
      <c r="G1635" s="10" t="str">
        <f>IF(Rapportage!F1635 ="0","  ", "  ")</f>
        <v xml:space="preserve">  </v>
      </c>
      <c r="H1635" s="10" t="str">
        <f>Rapportage!G1635 &amp; REPT(" ",4-MIN(4,LEN(Rapportage!G1635)))</f>
        <v xml:space="preserve">    </v>
      </c>
      <c r="I1635" s="10" t="str">
        <f>IF(Rapportage!H1635="","",IF(($Q$2-$P$2)&gt;=0,IF(LEN(TEXT(K1635*100,"00000000"))=3,_xlfn.CONCAT(0,TEXT(K1635*100,"000000.""00")),TEXT(K1635*100,"000000"".""00")),""""))</f>
        <v/>
      </c>
      <c r="J1635" s="10" t="str">
        <f>IF(Rapportage!I1635="","",IF(($Q$2-$P$2)&gt;=0,IF(LEN(TEXT(Rapportage!I1635*100,"000000"))=3,_xlfn.CONCAT(0,TEXT(Rapportage!I1635*100,"000.""00")),TEXT(Rapportage!I1635*100,"000"".""00")),""""))</f>
        <v/>
      </c>
      <c r="K1635" s="15">
        <f>ROUND(Rapportage!H1635,2)</f>
        <v>0</v>
      </c>
      <c r="O1635" t="s">
        <v>1669</v>
      </c>
      <c r="P1635">
        <v>1634</v>
      </c>
    </row>
    <row r="1636" spans="1:16" x14ac:dyDescent="0.25">
      <c r="A1636" t="str">
        <f>IF(LEN(Rapportage!A1636)="","",Rapportage!A1636&amp;REPT(" ",10-MIN(10,LEN(Rapportage!A1636))))</f>
        <v xml:space="preserve">          </v>
      </c>
      <c r="B1636" t="str">
        <f>IF(Rapportage!B1636=0,"",_xlfn.CONCAT(REPT("0",7-LEN(Rapportage!B1636)),Rapportage!B1636))</f>
        <v/>
      </c>
      <c r="C1636" t="str">
        <f>IF(Rapportage!C1636=0,"",IF(ISNUMBER(SEARCH("-",Rapportage!C1636)),_xlfn.CONCAT(REPT("0",7-LEN(LEFT(Rapportage!C1636,SEARCH("-",Rapportage!C1636)-1))),LEFT(Rapportage!C1636,SEARCH("-",Rapportage!C1636)-1)),_xlfn.CONCAT(REPT("0",7-LEN(Rapportage!C1636)),Rapportage!C1636)))</f>
        <v/>
      </c>
      <c r="E1636" t="s">
        <v>4171</v>
      </c>
      <c r="F1636" t="str">
        <f>IF(Rapportage!E1636="","",_xlfn.CONCAT(REPT("0",4-LEN(Rapportage!E1636)),Rapportage!E1636))</f>
        <v/>
      </c>
      <c r="G1636" s="10" t="str">
        <f>IF(Rapportage!F1636 ="0","  ", "  ")</f>
        <v xml:space="preserve">  </v>
      </c>
      <c r="H1636" s="10" t="str">
        <f>Rapportage!G1636 &amp; REPT(" ",4-MIN(4,LEN(Rapportage!G1636)))</f>
        <v xml:space="preserve">    </v>
      </c>
      <c r="I1636" s="10" t="str">
        <f>IF(Rapportage!H1636="","",IF(($Q$2-$P$2)&gt;=0,IF(LEN(TEXT(K1636*100,"00000000"))=3,_xlfn.CONCAT(0,TEXT(K1636*100,"000000.""00")),TEXT(K1636*100,"000000"".""00")),""""))</f>
        <v/>
      </c>
      <c r="J1636" s="10" t="str">
        <f>IF(Rapportage!I1636="","",IF(($Q$2-$P$2)&gt;=0,IF(LEN(TEXT(Rapportage!I1636*100,"000000"))=3,_xlfn.CONCAT(0,TEXT(Rapportage!I1636*100,"000.""00")),TEXT(Rapportage!I1636*100,"000"".""00")),""""))</f>
        <v/>
      </c>
      <c r="K1636" s="15">
        <f>ROUND(Rapportage!H1636,2)</f>
        <v>0</v>
      </c>
      <c r="O1636" t="s">
        <v>1670</v>
      </c>
      <c r="P1636">
        <v>1635</v>
      </c>
    </row>
    <row r="1637" spans="1:16" x14ac:dyDescent="0.25">
      <c r="A1637" t="str">
        <f>IF(LEN(Rapportage!A1637)="","",Rapportage!A1637&amp;REPT(" ",10-MIN(10,LEN(Rapportage!A1637))))</f>
        <v xml:space="preserve">          </v>
      </c>
      <c r="B1637" t="str">
        <f>IF(Rapportage!B1637=0,"",_xlfn.CONCAT(REPT("0",7-LEN(Rapportage!B1637)),Rapportage!B1637))</f>
        <v/>
      </c>
      <c r="C1637" t="str">
        <f>IF(Rapportage!C1637=0,"",IF(ISNUMBER(SEARCH("-",Rapportage!C1637)),_xlfn.CONCAT(REPT("0",7-LEN(LEFT(Rapportage!C1637,SEARCH("-",Rapportage!C1637)-1))),LEFT(Rapportage!C1637,SEARCH("-",Rapportage!C1637)-1)),_xlfn.CONCAT(REPT("0",7-LEN(Rapportage!C1637)),Rapportage!C1637)))</f>
        <v/>
      </c>
      <c r="E1637" t="s">
        <v>4172</v>
      </c>
      <c r="F1637" t="str">
        <f>IF(Rapportage!E1637="","",_xlfn.CONCAT(REPT("0",4-LEN(Rapportage!E1637)),Rapportage!E1637))</f>
        <v/>
      </c>
      <c r="G1637" s="10" t="str">
        <f>IF(Rapportage!F1637 ="0","  ", "  ")</f>
        <v xml:space="preserve">  </v>
      </c>
      <c r="H1637" s="10" t="str">
        <f>Rapportage!G1637 &amp; REPT(" ",4-MIN(4,LEN(Rapportage!G1637)))</f>
        <v xml:space="preserve">    </v>
      </c>
      <c r="I1637" s="10" t="str">
        <f>IF(Rapportage!H1637="","",IF(($Q$2-$P$2)&gt;=0,IF(LEN(TEXT(K1637*100,"00000000"))=3,_xlfn.CONCAT(0,TEXT(K1637*100,"000000.""00")),TEXT(K1637*100,"000000"".""00")),""""))</f>
        <v/>
      </c>
      <c r="J1637" s="10" t="str">
        <f>IF(Rapportage!I1637="","",IF(($Q$2-$P$2)&gt;=0,IF(LEN(TEXT(Rapportage!I1637*100,"000000"))=3,_xlfn.CONCAT(0,TEXT(Rapportage!I1637*100,"000.""00")),TEXT(Rapportage!I1637*100,"000"".""00")),""""))</f>
        <v/>
      </c>
      <c r="K1637" s="15">
        <f>ROUND(Rapportage!H1637,2)</f>
        <v>0</v>
      </c>
      <c r="O1637" t="s">
        <v>1671</v>
      </c>
      <c r="P1637">
        <v>1636</v>
      </c>
    </row>
    <row r="1638" spans="1:16" x14ac:dyDescent="0.25">
      <c r="A1638" t="str">
        <f>IF(LEN(Rapportage!A1638)="","",Rapportage!A1638&amp;REPT(" ",10-MIN(10,LEN(Rapportage!A1638))))</f>
        <v xml:space="preserve">          </v>
      </c>
      <c r="B1638" t="str">
        <f>IF(Rapportage!B1638=0,"",_xlfn.CONCAT(REPT("0",7-LEN(Rapportage!B1638)),Rapportage!B1638))</f>
        <v/>
      </c>
      <c r="C1638" t="str">
        <f>IF(Rapportage!C1638=0,"",IF(ISNUMBER(SEARCH("-",Rapportage!C1638)),_xlfn.CONCAT(REPT("0",7-LEN(LEFT(Rapportage!C1638,SEARCH("-",Rapportage!C1638)-1))),LEFT(Rapportage!C1638,SEARCH("-",Rapportage!C1638)-1)),_xlfn.CONCAT(REPT("0",7-LEN(Rapportage!C1638)),Rapportage!C1638)))</f>
        <v/>
      </c>
      <c r="E1638" t="s">
        <v>4173</v>
      </c>
      <c r="F1638" t="str">
        <f>IF(Rapportage!E1638="","",_xlfn.CONCAT(REPT("0",4-LEN(Rapportage!E1638)),Rapportage!E1638))</f>
        <v/>
      </c>
      <c r="G1638" s="10" t="str">
        <f>IF(Rapportage!F1638 ="0","  ", "  ")</f>
        <v xml:space="preserve">  </v>
      </c>
      <c r="H1638" s="10" t="str">
        <f>Rapportage!G1638 &amp; REPT(" ",4-MIN(4,LEN(Rapportage!G1638)))</f>
        <v xml:space="preserve">    </v>
      </c>
      <c r="I1638" s="10" t="str">
        <f>IF(Rapportage!H1638="","",IF(($Q$2-$P$2)&gt;=0,IF(LEN(TEXT(K1638*100,"00000000"))=3,_xlfn.CONCAT(0,TEXT(K1638*100,"000000.""00")),TEXT(K1638*100,"000000"".""00")),""""))</f>
        <v/>
      </c>
      <c r="J1638" s="10" t="str">
        <f>IF(Rapportage!I1638="","",IF(($Q$2-$P$2)&gt;=0,IF(LEN(TEXT(Rapportage!I1638*100,"000000"))=3,_xlfn.CONCAT(0,TEXT(Rapportage!I1638*100,"000.""00")),TEXT(Rapportage!I1638*100,"000"".""00")),""""))</f>
        <v/>
      </c>
      <c r="K1638" s="15">
        <f>ROUND(Rapportage!H1638,2)</f>
        <v>0</v>
      </c>
      <c r="O1638" t="s">
        <v>1672</v>
      </c>
      <c r="P1638">
        <v>1637</v>
      </c>
    </row>
    <row r="1639" spans="1:16" x14ac:dyDescent="0.25">
      <c r="A1639" t="str">
        <f>IF(LEN(Rapportage!A1639)="","",Rapportage!A1639&amp;REPT(" ",10-MIN(10,LEN(Rapportage!A1639))))</f>
        <v xml:space="preserve">          </v>
      </c>
      <c r="B1639" t="str">
        <f>IF(Rapportage!B1639=0,"",_xlfn.CONCAT(REPT("0",7-LEN(Rapportage!B1639)),Rapportage!B1639))</f>
        <v/>
      </c>
      <c r="C1639" t="str">
        <f>IF(Rapportage!C1639=0,"",IF(ISNUMBER(SEARCH("-",Rapportage!C1639)),_xlfn.CONCAT(REPT("0",7-LEN(LEFT(Rapportage!C1639,SEARCH("-",Rapportage!C1639)-1))),LEFT(Rapportage!C1639,SEARCH("-",Rapportage!C1639)-1)),_xlfn.CONCAT(REPT("0",7-LEN(Rapportage!C1639)),Rapportage!C1639)))</f>
        <v/>
      </c>
      <c r="E1639" t="s">
        <v>4174</v>
      </c>
      <c r="F1639" t="str">
        <f>IF(Rapportage!E1639="","",_xlfn.CONCAT(REPT("0",4-LEN(Rapportage!E1639)),Rapportage!E1639))</f>
        <v/>
      </c>
      <c r="G1639" s="10" t="str">
        <f>IF(Rapportage!F1639 ="0","  ", "  ")</f>
        <v xml:space="preserve">  </v>
      </c>
      <c r="H1639" s="10" t="str">
        <f>Rapportage!G1639 &amp; REPT(" ",4-MIN(4,LEN(Rapportage!G1639)))</f>
        <v xml:space="preserve">    </v>
      </c>
      <c r="I1639" s="10" t="str">
        <f>IF(Rapportage!H1639="","",IF(($Q$2-$P$2)&gt;=0,IF(LEN(TEXT(K1639*100,"00000000"))=3,_xlfn.CONCAT(0,TEXT(K1639*100,"000000.""00")),TEXT(K1639*100,"000000"".""00")),""""))</f>
        <v/>
      </c>
      <c r="J1639" s="10" t="str">
        <f>IF(Rapportage!I1639="","",IF(($Q$2-$P$2)&gt;=0,IF(LEN(TEXT(Rapportage!I1639*100,"000000"))=3,_xlfn.CONCAT(0,TEXT(Rapportage!I1639*100,"000.""00")),TEXT(Rapportage!I1639*100,"000"".""00")),""""))</f>
        <v/>
      </c>
      <c r="K1639" s="15">
        <f>ROUND(Rapportage!H1639,2)</f>
        <v>0</v>
      </c>
      <c r="O1639" t="s">
        <v>1673</v>
      </c>
      <c r="P1639">
        <v>1638</v>
      </c>
    </row>
    <row r="1640" spans="1:16" x14ac:dyDescent="0.25">
      <c r="A1640" t="str">
        <f>IF(LEN(Rapportage!A1640)="","",Rapportage!A1640&amp;REPT(" ",10-MIN(10,LEN(Rapportage!A1640))))</f>
        <v xml:space="preserve">          </v>
      </c>
      <c r="B1640" t="str">
        <f>IF(Rapportage!B1640=0,"",_xlfn.CONCAT(REPT("0",7-LEN(Rapportage!B1640)),Rapportage!B1640))</f>
        <v/>
      </c>
      <c r="C1640" t="str">
        <f>IF(Rapportage!C1640=0,"",IF(ISNUMBER(SEARCH("-",Rapportage!C1640)),_xlfn.CONCAT(REPT("0",7-LEN(LEFT(Rapportage!C1640,SEARCH("-",Rapportage!C1640)-1))),LEFT(Rapportage!C1640,SEARCH("-",Rapportage!C1640)-1)),_xlfn.CONCAT(REPT("0",7-LEN(Rapportage!C1640)),Rapportage!C1640)))</f>
        <v/>
      </c>
      <c r="E1640" t="s">
        <v>4175</v>
      </c>
      <c r="F1640" t="str">
        <f>IF(Rapportage!E1640="","",_xlfn.CONCAT(REPT("0",4-LEN(Rapportage!E1640)),Rapportage!E1640))</f>
        <v/>
      </c>
      <c r="G1640" s="10" t="str">
        <f>IF(Rapportage!F1640 ="0","  ", "  ")</f>
        <v xml:space="preserve">  </v>
      </c>
      <c r="H1640" s="10" t="str">
        <f>Rapportage!G1640 &amp; REPT(" ",4-MIN(4,LEN(Rapportage!G1640)))</f>
        <v xml:space="preserve">    </v>
      </c>
      <c r="I1640" s="10" t="str">
        <f>IF(Rapportage!H1640="","",IF(($Q$2-$P$2)&gt;=0,IF(LEN(TEXT(K1640*100,"00000000"))=3,_xlfn.CONCAT(0,TEXT(K1640*100,"000000.""00")),TEXT(K1640*100,"000000"".""00")),""""))</f>
        <v/>
      </c>
      <c r="J1640" s="10" t="str">
        <f>IF(Rapportage!I1640="","",IF(($Q$2-$P$2)&gt;=0,IF(LEN(TEXT(Rapportage!I1640*100,"000000"))=3,_xlfn.CONCAT(0,TEXT(Rapportage!I1640*100,"000.""00")),TEXT(Rapportage!I1640*100,"000"".""00")),""""))</f>
        <v/>
      </c>
      <c r="K1640" s="15">
        <f>ROUND(Rapportage!H1640,2)</f>
        <v>0</v>
      </c>
      <c r="O1640" t="s">
        <v>1674</v>
      </c>
      <c r="P1640">
        <v>1639</v>
      </c>
    </row>
    <row r="1641" spans="1:16" x14ac:dyDescent="0.25">
      <c r="A1641" t="str">
        <f>IF(LEN(Rapportage!A1641)="","",Rapportage!A1641&amp;REPT(" ",10-MIN(10,LEN(Rapportage!A1641))))</f>
        <v xml:space="preserve">          </v>
      </c>
      <c r="B1641" t="str">
        <f>IF(Rapportage!B1641=0,"",_xlfn.CONCAT(REPT("0",7-LEN(Rapportage!B1641)),Rapportage!B1641))</f>
        <v/>
      </c>
      <c r="C1641" t="str">
        <f>IF(Rapportage!C1641=0,"",IF(ISNUMBER(SEARCH("-",Rapportage!C1641)),_xlfn.CONCAT(REPT("0",7-LEN(LEFT(Rapportage!C1641,SEARCH("-",Rapportage!C1641)-1))),LEFT(Rapportage!C1641,SEARCH("-",Rapportage!C1641)-1)),_xlfn.CONCAT(REPT("0",7-LEN(Rapportage!C1641)),Rapportage!C1641)))</f>
        <v/>
      </c>
      <c r="E1641" t="s">
        <v>4176</v>
      </c>
      <c r="F1641" t="str">
        <f>IF(Rapportage!E1641="","",_xlfn.CONCAT(REPT("0",4-LEN(Rapportage!E1641)),Rapportage!E1641))</f>
        <v/>
      </c>
      <c r="G1641" s="10" t="str">
        <f>IF(Rapportage!F1641 ="0","  ", "  ")</f>
        <v xml:space="preserve">  </v>
      </c>
      <c r="H1641" s="10" t="str">
        <f>Rapportage!G1641 &amp; REPT(" ",4-MIN(4,LEN(Rapportage!G1641)))</f>
        <v xml:space="preserve">    </v>
      </c>
      <c r="I1641" s="10" t="str">
        <f>IF(Rapportage!H1641="","",IF(($Q$2-$P$2)&gt;=0,IF(LEN(TEXT(K1641*100,"00000000"))=3,_xlfn.CONCAT(0,TEXT(K1641*100,"000000.""00")),TEXT(K1641*100,"000000"".""00")),""""))</f>
        <v/>
      </c>
      <c r="J1641" s="10" t="str">
        <f>IF(Rapportage!I1641="","",IF(($Q$2-$P$2)&gt;=0,IF(LEN(TEXT(Rapportage!I1641*100,"000000"))=3,_xlfn.CONCAT(0,TEXT(Rapportage!I1641*100,"000.""00")),TEXT(Rapportage!I1641*100,"000"".""00")),""""))</f>
        <v/>
      </c>
      <c r="K1641" s="15">
        <f>ROUND(Rapportage!H1641,2)</f>
        <v>0</v>
      </c>
      <c r="O1641" t="s">
        <v>1675</v>
      </c>
      <c r="P1641">
        <v>1640</v>
      </c>
    </row>
    <row r="1642" spans="1:16" x14ac:dyDescent="0.25">
      <c r="A1642" t="str">
        <f>IF(LEN(Rapportage!A1642)="","",Rapportage!A1642&amp;REPT(" ",10-MIN(10,LEN(Rapportage!A1642))))</f>
        <v xml:space="preserve">          </v>
      </c>
      <c r="B1642" t="str">
        <f>IF(Rapportage!B1642=0,"",_xlfn.CONCAT(REPT("0",7-LEN(Rapportage!B1642)),Rapportage!B1642))</f>
        <v/>
      </c>
      <c r="C1642" t="str">
        <f>IF(Rapportage!C1642=0,"",IF(ISNUMBER(SEARCH("-",Rapportage!C1642)),_xlfn.CONCAT(REPT("0",7-LEN(LEFT(Rapportage!C1642,SEARCH("-",Rapportage!C1642)-1))),LEFT(Rapportage!C1642,SEARCH("-",Rapportage!C1642)-1)),_xlfn.CONCAT(REPT("0",7-LEN(Rapportage!C1642)),Rapportage!C1642)))</f>
        <v/>
      </c>
      <c r="E1642" t="s">
        <v>4177</v>
      </c>
      <c r="F1642" t="str">
        <f>IF(Rapportage!E1642="","",_xlfn.CONCAT(REPT("0",4-LEN(Rapportage!E1642)),Rapportage!E1642))</f>
        <v/>
      </c>
      <c r="G1642" s="10" t="str">
        <f>IF(Rapportage!F1642 ="0","  ", "  ")</f>
        <v xml:space="preserve">  </v>
      </c>
      <c r="H1642" s="10" t="str">
        <f>Rapportage!G1642 &amp; REPT(" ",4-MIN(4,LEN(Rapportage!G1642)))</f>
        <v xml:space="preserve">    </v>
      </c>
      <c r="I1642" s="10" t="str">
        <f>IF(Rapportage!H1642="","",IF(($Q$2-$P$2)&gt;=0,IF(LEN(TEXT(K1642*100,"00000000"))=3,_xlfn.CONCAT(0,TEXT(K1642*100,"000000.""00")),TEXT(K1642*100,"000000"".""00")),""""))</f>
        <v/>
      </c>
      <c r="J1642" s="10" t="str">
        <f>IF(Rapportage!I1642="","",IF(($Q$2-$P$2)&gt;=0,IF(LEN(TEXT(Rapportage!I1642*100,"000000"))=3,_xlfn.CONCAT(0,TEXT(Rapportage!I1642*100,"000.""00")),TEXT(Rapportage!I1642*100,"000"".""00")),""""))</f>
        <v/>
      </c>
      <c r="K1642" s="15">
        <f>ROUND(Rapportage!H1642,2)</f>
        <v>0</v>
      </c>
      <c r="O1642" t="s">
        <v>1676</v>
      </c>
      <c r="P1642">
        <v>1641</v>
      </c>
    </row>
    <row r="1643" spans="1:16" x14ac:dyDescent="0.25">
      <c r="A1643" t="str">
        <f>IF(LEN(Rapportage!A1643)="","",Rapportage!A1643&amp;REPT(" ",10-MIN(10,LEN(Rapportage!A1643))))</f>
        <v xml:space="preserve">          </v>
      </c>
      <c r="B1643" t="str">
        <f>IF(Rapportage!B1643=0,"",_xlfn.CONCAT(REPT("0",7-LEN(Rapportage!B1643)),Rapportage!B1643))</f>
        <v/>
      </c>
      <c r="C1643" t="str">
        <f>IF(Rapportage!C1643=0,"",IF(ISNUMBER(SEARCH("-",Rapportage!C1643)),_xlfn.CONCAT(REPT("0",7-LEN(LEFT(Rapportage!C1643,SEARCH("-",Rapportage!C1643)-1))),LEFT(Rapportage!C1643,SEARCH("-",Rapportage!C1643)-1)),_xlfn.CONCAT(REPT("0",7-LEN(Rapportage!C1643)),Rapportage!C1643)))</f>
        <v/>
      </c>
      <c r="E1643" t="s">
        <v>4178</v>
      </c>
      <c r="F1643" t="str">
        <f>IF(Rapportage!E1643="","",_xlfn.CONCAT(REPT("0",4-LEN(Rapportage!E1643)),Rapportage!E1643))</f>
        <v/>
      </c>
      <c r="G1643" s="10" t="str">
        <f>IF(Rapportage!F1643 ="0","  ", "  ")</f>
        <v xml:space="preserve">  </v>
      </c>
      <c r="H1643" s="10" t="str">
        <f>Rapportage!G1643 &amp; REPT(" ",4-MIN(4,LEN(Rapportage!G1643)))</f>
        <v xml:space="preserve">    </v>
      </c>
      <c r="I1643" s="10" t="str">
        <f>IF(Rapportage!H1643="","",IF(($Q$2-$P$2)&gt;=0,IF(LEN(TEXT(K1643*100,"00000000"))=3,_xlfn.CONCAT(0,TEXT(K1643*100,"000000.""00")),TEXT(K1643*100,"000000"".""00")),""""))</f>
        <v/>
      </c>
      <c r="J1643" s="10" t="str">
        <f>IF(Rapportage!I1643="","",IF(($Q$2-$P$2)&gt;=0,IF(LEN(TEXT(Rapportage!I1643*100,"000000"))=3,_xlfn.CONCAT(0,TEXT(Rapportage!I1643*100,"000.""00")),TEXT(Rapportage!I1643*100,"000"".""00")),""""))</f>
        <v/>
      </c>
      <c r="K1643" s="15">
        <f>ROUND(Rapportage!H1643,2)</f>
        <v>0</v>
      </c>
      <c r="O1643" t="s">
        <v>1677</v>
      </c>
      <c r="P1643">
        <v>1642</v>
      </c>
    </row>
    <row r="1644" spans="1:16" x14ac:dyDescent="0.25">
      <c r="A1644" t="str">
        <f>IF(LEN(Rapportage!A1644)="","",Rapportage!A1644&amp;REPT(" ",10-MIN(10,LEN(Rapportage!A1644))))</f>
        <v xml:space="preserve">          </v>
      </c>
      <c r="B1644" t="str">
        <f>IF(Rapportage!B1644=0,"",_xlfn.CONCAT(REPT("0",7-LEN(Rapportage!B1644)),Rapportage!B1644))</f>
        <v/>
      </c>
      <c r="C1644" t="str">
        <f>IF(Rapportage!C1644=0,"",IF(ISNUMBER(SEARCH("-",Rapportage!C1644)),_xlfn.CONCAT(REPT("0",7-LEN(LEFT(Rapportage!C1644,SEARCH("-",Rapportage!C1644)-1))),LEFT(Rapportage!C1644,SEARCH("-",Rapportage!C1644)-1)),_xlfn.CONCAT(REPT("0",7-LEN(Rapportage!C1644)),Rapportage!C1644)))</f>
        <v/>
      </c>
      <c r="E1644" t="s">
        <v>4179</v>
      </c>
      <c r="F1644" t="str">
        <f>IF(Rapportage!E1644="","",_xlfn.CONCAT(REPT("0",4-LEN(Rapportage!E1644)),Rapportage!E1644))</f>
        <v/>
      </c>
      <c r="G1644" s="10" t="str">
        <f>IF(Rapportage!F1644 ="0","  ", "  ")</f>
        <v xml:space="preserve">  </v>
      </c>
      <c r="H1644" s="10" t="str">
        <f>Rapportage!G1644 &amp; REPT(" ",4-MIN(4,LEN(Rapportage!G1644)))</f>
        <v xml:space="preserve">    </v>
      </c>
      <c r="I1644" s="10" t="str">
        <f>IF(Rapportage!H1644="","",IF(($Q$2-$P$2)&gt;=0,IF(LEN(TEXT(K1644*100,"00000000"))=3,_xlfn.CONCAT(0,TEXT(K1644*100,"000000.""00")),TEXT(K1644*100,"000000"".""00")),""""))</f>
        <v/>
      </c>
      <c r="J1644" s="10" t="str">
        <f>IF(Rapportage!I1644="","",IF(($Q$2-$P$2)&gt;=0,IF(LEN(TEXT(Rapportage!I1644*100,"000000"))=3,_xlfn.CONCAT(0,TEXT(Rapportage!I1644*100,"000.""00")),TEXT(Rapportage!I1644*100,"000"".""00")),""""))</f>
        <v/>
      </c>
      <c r="K1644" s="15">
        <f>ROUND(Rapportage!H1644,2)</f>
        <v>0</v>
      </c>
      <c r="O1644" t="s">
        <v>1678</v>
      </c>
      <c r="P1644">
        <v>1643</v>
      </c>
    </row>
    <row r="1645" spans="1:16" x14ac:dyDescent="0.25">
      <c r="A1645" t="str">
        <f>IF(LEN(Rapportage!A1645)="","",Rapportage!A1645&amp;REPT(" ",10-MIN(10,LEN(Rapportage!A1645))))</f>
        <v xml:space="preserve">          </v>
      </c>
      <c r="B1645" t="str">
        <f>IF(Rapportage!B1645=0,"",_xlfn.CONCAT(REPT("0",7-LEN(Rapportage!B1645)),Rapportage!B1645))</f>
        <v/>
      </c>
      <c r="C1645" t="str">
        <f>IF(Rapportage!C1645=0,"",IF(ISNUMBER(SEARCH("-",Rapportage!C1645)),_xlfn.CONCAT(REPT("0",7-LEN(LEFT(Rapportage!C1645,SEARCH("-",Rapportage!C1645)-1))),LEFT(Rapportage!C1645,SEARCH("-",Rapportage!C1645)-1)),_xlfn.CONCAT(REPT("0",7-LEN(Rapportage!C1645)),Rapportage!C1645)))</f>
        <v/>
      </c>
      <c r="E1645" t="s">
        <v>4180</v>
      </c>
      <c r="F1645" t="str">
        <f>IF(Rapportage!E1645="","",_xlfn.CONCAT(REPT("0",4-LEN(Rapportage!E1645)),Rapportage!E1645))</f>
        <v/>
      </c>
      <c r="G1645" s="10" t="str">
        <f>IF(Rapportage!F1645 ="0","  ", "  ")</f>
        <v xml:space="preserve">  </v>
      </c>
      <c r="H1645" s="10" t="str">
        <f>Rapportage!G1645 &amp; REPT(" ",4-MIN(4,LEN(Rapportage!G1645)))</f>
        <v xml:space="preserve">    </v>
      </c>
      <c r="I1645" s="10" t="str">
        <f>IF(Rapportage!H1645="","",IF(($Q$2-$P$2)&gt;=0,IF(LEN(TEXT(K1645*100,"00000000"))=3,_xlfn.CONCAT(0,TEXT(K1645*100,"000000.""00")),TEXT(K1645*100,"000000"".""00")),""""))</f>
        <v/>
      </c>
      <c r="J1645" s="10" t="str">
        <f>IF(Rapportage!I1645="","",IF(($Q$2-$P$2)&gt;=0,IF(LEN(TEXT(Rapportage!I1645*100,"000000"))=3,_xlfn.CONCAT(0,TEXT(Rapportage!I1645*100,"000.""00")),TEXT(Rapportage!I1645*100,"000"".""00")),""""))</f>
        <v/>
      </c>
      <c r="K1645" s="15">
        <f>ROUND(Rapportage!H1645,2)</f>
        <v>0</v>
      </c>
      <c r="O1645" t="s">
        <v>1679</v>
      </c>
      <c r="P1645">
        <v>1644</v>
      </c>
    </row>
    <row r="1646" spans="1:16" x14ac:dyDescent="0.25">
      <c r="A1646" t="str">
        <f>IF(LEN(Rapportage!A1646)="","",Rapportage!A1646&amp;REPT(" ",10-MIN(10,LEN(Rapportage!A1646))))</f>
        <v xml:space="preserve">          </v>
      </c>
      <c r="B1646" t="str">
        <f>IF(Rapportage!B1646=0,"",_xlfn.CONCAT(REPT("0",7-LEN(Rapportage!B1646)),Rapportage!B1646))</f>
        <v/>
      </c>
      <c r="C1646" t="str">
        <f>IF(Rapportage!C1646=0,"",IF(ISNUMBER(SEARCH("-",Rapportage!C1646)),_xlfn.CONCAT(REPT("0",7-LEN(LEFT(Rapportage!C1646,SEARCH("-",Rapportage!C1646)-1))),LEFT(Rapportage!C1646,SEARCH("-",Rapportage!C1646)-1)),_xlfn.CONCAT(REPT("0",7-LEN(Rapportage!C1646)),Rapportage!C1646)))</f>
        <v/>
      </c>
      <c r="E1646" t="s">
        <v>4181</v>
      </c>
      <c r="F1646" t="str">
        <f>IF(Rapportage!E1646="","",_xlfn.CONCAT(REPT("0",4-LEN(Rapportage!E1646)),Rapportage!E1646))</f>
        <v/>
      </c>
      <c r="G1646" s="10" t="str">
        <f>IF(Rapportage!F1646 ="0","  ", "  ")</f>
        <v xml:space="preserve">  </v>
      </c>
      <c r="H1646" s="10" t="str">
        <f>Rapportage!G1646 &amp; REPT(" ",4-MIN(4,LEN(Rapportage!G1646)))</f>
        <v xml:space="preserve">    </v>
      </c>
      <c r="I1646" s="10" t="str">
        <f>IF(Rapportage!H1646="","",IF(($Q$2-$P$2)&gt;=0,IF(LEN(TEXT(K1646*100,"00000000"))=3,_xlfn.CONCAT(0,TEXT(K1646*100,"000000.""00")),TEXT(K1646*100,"000000"".""00")),""""))</f>
        <v/>
      </c>
      <c r="J1646" s="10" t="str">
        <f>IF(Rapportage!I1646="","",IF(($Q$2-$P$2)&gt;=0,IF(LEN(TEXT(Rapportage!I1646*100,"000000"))=3,_xlfn.CONCAT(0,TEXT(Rapportage!I1646*100,"000.""00")),TEXT(Rapportage!I1646*100,"000"".""00")),""""))</f>
        <v/>
      </c>
      <c r="K1646" s="15">
        <f>ROUND(Rapportage!H1646,2)</f>
        <v>0</v>
      </c>
      <c r="O1646" t="s">
        <v>1680</v>
      </c>
      <c r="P1646">
        <v>1645</v>
      </c>
    </row>
    <row r="1647" spans="1:16" x14ac:dyDescent="0.25">
      <c r="A1647" t="str">
        <f>IF(LEN(Rapportage!A1647)="","",Rapportage!A1647&amp;REPT(" ",10-MIN(10,LEN(Rapportage!A1647))))</f>
        <v xml:space="preserve">          </v>
      </c>
      <c r="B1647" t="str">
        <f>IF(Rapportage!B1647=0,"",_xlfn.CONCAT(REPT("0",7-LEN(Rapportage!B1647)),Rapportage!B1647))</f>
        <v/>
      </c>
      <c r="C1647" t="str">
        <f>IF(Rapportage!C1647=0,"",IF(ISNUMBER(SEARCH("-",Rapportage!C1647)),_xlfn.CONCAT(REPT("0",7-LEN(LEFT(Rapportage!C1647,SEARCH("-",Rapportage!C1647)-1))),LEFT(Rapportage!C1647,SEARCH("-",Rapportage!C1647)-1)),_xlfn.CONCAT(REPT("0",7-LEN(Rapportage!C1647)),Rapportage!C1647)))</f>
        <v/>
      </c>
      <c r="E1647" t="s">
        <v>4182</v>
      </c>
      <c r="F1647" t="str">
        <f>IF(Rapportage!E1647="","",_xlfn.CONCAT(REPT("0",4-LEN(Rapportage!E1647)),Rapportage!E1647))</f>
        <v/>
      </c>
      <c r="G1647" s="10" t="str">
        <f>IF(Rapportage!F1647 ="0","  ", "  ")</f>
        <v xml:space="preserve">  </v>
      </c>
      <c r="H1647" s="10" t="str">
        <f>Rapportage!G1647 &amp; REPT(" ",4-MIN(4,LEN(Rapportage!G1647)))</f>
        <v xml:space="preserve">    </v>
      </c>
      <c r="I1647" s="10" t="str">
        <f>IF(Rapportage!H1647="","",IF(($Q$2-$P$2)&gt;=0,IF(LEN(TEXT(K1647*100,"00000000"))=3,_xlfn.CONCAT(0,TEXT(K1647*100,"000000.""00")),TEXT(K1647*100,"000000"".""00")),""""))</f>
        <v/>
      </c>
      <c r="J1647" s="10" t="str">
        <f>IF(Rapportage!I1647="","",IF(($Q$2-$P$2)&gt;=0,IF(LEN(TEXT(Rapportage!I1647*100,"000000"))=3,_xlfn.CONCAT(0,TEXT(Rapportage!I1647*100,"000.""00")),TEXT(Rapportage!I1647*100,"000"".""00")),""""))</f>
        <v/>
      </c>
      <c r="K1647" s="15">
        <f>ROUND(Rapportage!H1647,2)</f>
        <v>0</v>
      </c>
      <c r="O1647" t="s">
        <v>1681</v>
      </c>
      <c r="P1647">
        <v>1646</v>
      </c>
    </row>
    <row r="1648" spans="1:16" x14ac:dyDescent="0.25">
      <c r="A1648" t="str">
        <f>IF(LEN(Rapportage!A1648)="","",Rapportage!A1648&amp;REPT(" ",10-MIN(10,LEN(Rapportage!A1648))))</f>
        <v xml:space="preserve">          </v>
      </c>
      <c r="B1648" t="str">
        <f>IF(Rapportage!B1648=0,"",_xlfn.CONCAT(REPT("0",7-LEN(Rapportage!B1648)),Rapportage!B1648))</f>
        <v/>
      </c>
      <c r="C1648" t="str">
        <f>IF(Rapportage!C1648=0,"",IF(ISNUMBER(SEARCH("-",Rapportage!C1648)),_xlfn.CONCAT(REPT("0",7-LEN(LEFT(Rapportage!C1648,SEARCH("-",Rapportage!C1648)-1))),LEFT(Rapportage!C1648,SEARCH("-",Rapportage!C1648)-1)),_xlfn.CONCAT(REPT("0",7-LEN(Rapportage!C1648)),Rapportage!C1648)))</f>
        <v/>
      </c>
      <c r="E1648" t="s">
        <v>4183</v>
      </c>
      <c r="F1648" t="str">
        <f>IF(Rapportage!E1648="","",_xlfn.CONCAT(REPT("0",4-LEN(Rapportage!E1648)),Rapportage!E1648))</f>
        <v/>
      </c>
      <c r="G1648" s="10" t="str">
        <f>IF(Rapportage!F1648 ="0","  ", "  ")</f>
        <v xml:space="preserve">  </v>
      </c>
      <c r="H1648" s="10" t="str">
        <f>Rapportage!G1648 &amp; REPT(" ",4-MIN(4,LEN(Rapportage!G1648)))</f>
        <v xml:space="preserve">    </v>
      </c>
      <c r="I1648" s="10" t="str">
        <f>IF(Rapportage!H1648="","",IF(($Q$2-$P$2)&gt;=0,IF(LEN(TEXT(K1648*100,"00000000"))=3,_xlfn.CONCAT(0,TEXT(K1648*100,"000000.""00")),TEXT(K1648*100,"000000"".""00")),""""))</f>
        <v/>
      </c>
      <c r="J1648" s="10" t="str">
        <f>IF(Rapportage!I1648="","",IF(($Q$2-$P$2)&gt;=0,IF(LEN(TEXT(Rapportage!I1648*100,"000000"))=3,_xlfn.CONCAT(0,TEXT(Rapportage!I1648*100,"000.""00")),TEXT(Rapportage!I1648*100,"000"".""00")),""""))</f>
        <v/>
      </c>
      <c r="K1648" s="15">
        <f>ROUND(Rapportage!H1648,2)</f>
        <v>0</v>
      </c>
      <c r="O1648" t="s">
        <v>1682</v>
      </c>
      <c r="P1648">
        <v>1647</v>
      </c>
    </row>
    <row r="1649" spans="1:16" x14ac:dyDescent="0.25">
      <c r="A1649" t="str">
        <f>IF(LEN(Rapportage!A1649)="","",Rapportage!A1649&amp;REPT(" ",10-MIN(10,LEN(Rapportage!A1649))))</f>
        <v xml:space="preserve">          </v>
      </c>
      <c r="B1649" t="str">
        <f>IF(Rapportage!B1649=0,"",_xlfn.CONCAT(REPT("0",7-LEN(Rapportage!B1649)),Rapportage!B1649))</f>
        <v/>
      </c>
      <c r="C1649" t="str">
        <f>IF(Rapportage!C1649=0,"",IF(ISNUMBER(SEARCH("-",Rapportage!C1649)),_xlfn.CONCAT(REPT("0",7-LEN(LEFT(Rapportage!C1649,SEARCH("-",Rapportage!C1649)-1))),LEFT(Rapportage!C1649,SEARCH("-",Rapportage!C1649)-1)),_xlfn.CONCAT(REPT("0",7-LEN(Rapportage!C1649)),Rapportage!C1649)))</f>
        <v/>
      </c>
      <c r="E1649" t="s">
        <v>4184</v>
      </c>
      <c r="F1649" t="str">
        <f>IF(Rapportage!E1649="","",_xlfn.CONCAT(REPT("0",4-LEN(Rapportage!E1649)),Rapportage!E1649))</f>
        <v/>
      </c>
      <c r="G1649" s="10" t="str">
        <f>IF(Rapportage!F1649 ="0","  ", "  ")</f>
        <v xml:space="preserve">  </v>
      </c>
      <c r="H1649" s="10" t="str">
        <f>Rapportage!G1649 &amp; REPT(" ",4-MIN(4,LEN(Rapportage!G1649)))</f>
        <v xml:space="preserve">    </v>
      </c>
      <c r="I1649" s="10" t="str">
        <f>IF(Rapportage!H1649="","",IF(($Q$2-$P$2)&gt;=0,IF(LEN(TEXT(K1649*100,"00000000"))=3,_xlfn.CONCAT(0,TEXT(K1649*100,"000000.""00")),TEXT(K1649*100,"000000"".""00")),""""))</f>
        <v/>
      </c>
      <c r="J1649" s="10" t="str">
        <f>IF(Rapportage!I1649="","",IF(($Q$2-$P$2)&gt;=0,IF(LEN(TEXT(Rapportage!I1649*100,"000000"))=3,_xlfn.CONCAT(0,TEXT(Rapportage!I1649*100,"000.""00")),TEXT(Rapportage!I1649*100,"000"".""00")),""""))</f>
        <v/>
      </c>
      <c r="K1649" s="15">
        <f>ROUND(Rapportage!H1649,2)</f>
        <v>0</v>
      </c>
      <c r="O1649" t="s">
        <v>1683</v>
      </c>
      <c r="P1649">
        <v>1648</v>
      </c>
    </row>
    <row r="1650" spans="1:16" x14ac:dyDescent="0.25">
      <c r="A1650" t="str">
        <f>IF(LEN(Rapportage!A1650)="","",Rapportage!A1650&amp;REPT(" ",10-MIN(10,LEN(Rapportage!A1650))))</f>
        <v xml:space="preserve">          </v>
      </c>
      <c r="B1650" t="str">
        <f>IF(Rapportage!B1650=0,"",_xlfn.CONCAT(REPT("0",7-LEN(Rapportage!B1650)),Rapportage!B1650))</f>
        <v/>
      </c>
      <c r="C1650" t="str">
        <f>IF(Rapportage!C1650=0,"",IF(ISNUMBER(SEARCH("-",Rapportage!C1650)),_xlfn.CONCAT(REPT("0",7-LEN(LEFT(Rapportage!C1650,SEARCH("-",Rapportage!C1650)-1))),LEFT(Rapportage!C1650,SEARCH("-",Rapportage!C1650)-1)),_xlfn.CONCAT(REPT("0",7-LEN(Rapportage!C1650)),Rapportage!C1650)))</f>
        <v/>
      </c>
      <c r="E1650" t="s">
        <v>4185</v>
      </c>
      <c r="F1650" t="str">
        <f>IF(Rapportage!E1650="","",_xlfn.CONCAT(REPT("0",4-LEN(Rapportage!E1650)),Rapportage!E1650))</f>
        <v/>
      </c>
      <c r="G1650" s="10" t="str">
        <f>IF(Rapportage!F1650 ="0","  ", "  ")</f>
        <v xml:space="preserve">  </v>
      </c>
      <c r="H1650" s="10" t="str">
        <f>Rapportage!G1650 &amp; REPT(" ",4-MIN(4,LEN(Rapportage!G1650)))</f>
        <v xml:space="preserve">    </v>
      </c>
      <c r="I1650" s="10" t="str">
        <f>IF(Rapportage!H1650="","",IF(($Q$2-$P$2)&gt;=0,IF(LEN(TEXT(K1650*100,"00000000"))=3,_xlfn.CONCAT(0,TEXT(K1650*100,"000000.""00")),TEXT(K1650*100,"000000"".""00")),""""))</f>
        <v/>
      </c>
      <c r="J1650" s="10" t="str">
        <f>IF(Rapportage!I1650="","",IF(($Q$2-$P$2)&gt;=0,IF(LEN(TEXT(Rapportage!I1650*100,"000000"))=3,_xlfn.CONCAT(0,TEXT(Rapportage!I1650*100,"000.""00")),TEXT(Rapportage!I1650*100,"000"".""00")),""""))</f>
        <v/>
      </c>
      <c r="K1650" s="15">
        <f>ROUND(Rapportage!H1650,2)</f>
        <v>0</v>
      </c>
      <c r="O1650" t="s">
        <v>1684</v>
      </c>
      <c r="P1650">
        <v>1649</v>
      </c>
    </row>
    <row r="1651" spans="1:16" x14ac:dyDescent="0.25">
      <c r="A1651" t="str">
        <f>IF(LEN(Rapportage!A1651)="","",Rapportage!A1651&amp;REPT(" ",10-MIN(10,LEN(Rapportage!A1651))))</f>
        <v xml:space="preserve">          </v>
      </c>
      <c r="B1651" t="str">
        <f>IF(Rapportage!B1651=0,"",_xlfn.CONCAT(REPT("0",7-LEN(Rapportage!B1651)),Rapportage!B1651))</f>
        <v/>
      </c>
      <c r="C1651" t="str">
        <f>IF(Rapportage!C1651=0,"",IF(ISNUMBER(SEARCH("-",Rapportage!C1651)),_xlfn.CONCAT(REPT("0",7-LEN(LEFT(Rapportage!C1651,SEARCH("-",Rapportage!C1651)-1))),LEFT(Rapportage!C1651,SEARCH("-",Rapportage!C1651)-1)),_xlfn.CONCAT(REPT("0",7-LEN(Rapportage!C1651)),Rapportage!C1651)))</f>
        <v/>
      </c>
      <c r="E1651" t="s">
        <v>4186</v>
      </c>
      <c r="F1651" t="str">
        <f>IF(Rapportage!E1651="","",_xlfn.CONCAT(REPT("0",4-LEN(Rapportage!E1651)),Rapportage!E1651))</f>
        <v/>
      </c>
      <c r="G1651" s="10" t="str">
        <f>IF(Rapportage!F1651 ="0","  ", "  ")</f>
        <v xml:space="preserve">  </v>
      </c>
      <c r="H1651" s="10" t="str">
        <f>Rapportage!G1651 &amp; REPT(" ",4-MIN(4,LEN(Rapportage!G1651)))</f>
        <v xml:space="preserve">    </v>
      </c>
      <c r="I1651" s="10" t="str">
        <f>IF(Rapportage!H1651="","",IF(($Q$2-$P$2)&gt;=0,IF(LEN(TEXT(K1651*100,"00000000"))=3,_xlfn.CONCAT(0,TEXT(K1651*100,"000000.""00")),TEXT(K1651*100,"000000"".""00")),""""))</f>
        <v/>
      </c>
      <c r="J1651" s="10" t="str">
        <f>IF(Rapportage!I1651="","",IF(($Q$2-$P$2)&gt;=0,IF(LEN(TEXT(Rapportage!I1651*100,"000000"))=3,_xlfn.CONCAT(0,TEXT(Rapportage!I1651*100,"000.""00")),TEXT(Rapportage!I1651*100,"000"".""00")),""""))</f>
        <v/>
      </c>
      <c r="K1651" s="15">
        <f>ROUND(Rapportage!H1651,2)</f>
        <v>0</v>
      </c>
      <c r="O1651" t="s">
        <v>1685</v>
      </c>
      <c r="P1651">
        <v>1650</v>
      </c>
    </row>
    <row r="1652" spans="1:16" x14ac:dyDescent="0.25">
      <c r="A1652" t="str">
        <f>IF(LEN(Rapportage!A1652)="","",Rapportage!A1652&amp;REPT(" ",10-MIN(10,LEN(Rapportage!A1652))))</f>
        <v xml:space="preserve">          </v>
      </c>
      <c r="B1652" t="str">
        <f>IF(Rapportage!B1652=0,"",_xlfn.CONCAT(REPT("0",7-LEN(Rapportage!B1652)),Rapportage!B1652))</f>
        <v/>
      </c>
      <c r="C1652" t="str">
        <f>IF(Rapportage!C1652=0,"",IF(ISNUMBER(SEARCH("-",Rapportage!C1652)),_xlfn.CONCAT(REPT("0",7-LEN(LEFT(Rapportage!C1652,SEARCH("-",Rapportage!C1652)-1))),LEFT(Rapportage!C1652,SEARCH("-",Rapportage!C1652)-1)),_xlfn.CONCAT(REPT("0",7-LEN(Rapportage!C1652)),Rapportage!C1652)))</f>
        <v/>
      </c>
      <c r="E1652" t="s">
        <v>4187</v>
      </c>
      <c r="F1652" t="str">
        <f>IF(Rapportage!E1652="","",_xlfn.CONCAT(REPT("0",4-LEN(Rapportage!E1652)),Rapportage!E1652))</f>
        <v/>
      </c>
      <c r="G1652" s="10" t="str">
        <f>IF(Rapportage!F1652 ="0","  ", "  ")</f>
        <v xml:space="preserve">  </v>
      </c>
      <c r="H1652" s="10" t="str">
        <f>Rapportage!G1652 &amp; REPT(" ",4-MIN(4,LEN(Rapportage!G1652)))</f>
        <v xml:space="preserve">    </v>
      </c>
      <c r="I1652" s="10" t="str">
        <f>IF(Rapportage!H1652="","",IF(($Q$2-$P$2)&gt;=0,IF(LEN(TEXT(K1652*100,"00000000"))=3,_xlfn.CONCAT(0,TEXT(K1652*100,"000000.""00")),TEXT(K1652*100,"000000"".""00")),""""))</f>
        <v/>
      </c>
      <c r="J1652" s="10" t="str">
        <f>IF(Rapportage!I1652="","",IF(($Q$2-$P$2)&gt;=0,IF(LEN(TEXT(Rapportage!I1652*100,"000000"))=3,_xlfn.CONCAT(0,TEXT(Rapportage!I1652*100,"000.""00")),TEXT(Rapportage!I1652*100,"000"".""00")),""""))</f>
        <v/>
      </c>
      <c r="K1652" s="15">
        <f>ROUND(Rapportage!H1652,2)</f>
        <v>0</v>
      </c>
      <c r="O1652" t="s">
        <v>1686</v>
      </c>
      <c r="P1652">
        <v>1651</v>
      </c>
    </row>
    <row r="1653" spans="1:16" x14ac:dyDescent="0.25">
      <c r="A1653" t="str">
        <f>IF(LEN(Rapportage!A1653)="","",Rapportage!A1653&amp;REPT(" ",10-MIN(10,LEN(Rapportage!A1653))))</f>
        <v xml:space="preserve">          </v>
      </c>
      <c r="B1653" t="str">
        <f>IF(Rapportage!B1653=0,"",_xlfn.CONCAT(REPT("0",7-LEN(Rapportage!B1653)),Rapportage!B1653))</f>
        <v/>
      </c>
      <c r="C1653" t="str">
        <f>IF(Rapportage!C1653=0,"",IF(ISNUMBER(SEARCH("-",Rapportage!C1653)),_xlfn.CONCAT(REPT("0",7-LEN(LEFT(Rapportage!C1653,SEARCH("-",Rapportage!C1653)-1))),LEFT(Rapportage!C1653,SEARCH("-",Rapportage!C1653)-1)),_xlfn.CONCAT(REPT("0",7-LEN(Rapportage!C1653)),Rapportage!C1653)))</f>
        <v/>
      </c>
      <c r="E1653" t="s">
        <v>4188</v>
      </c>
      <c r="F1653" t="str">
        <f>IF(Rapportage!E1653="","",_xlfn.CONCAT(REPT("0",4-LEN(Rapportage!E1653)),Rapportage!E1653))</f>
        <v/>
      </c>
      <c r="G1653" s="10" t="str">
        <f>IF(Rapportage!F1653 ="0","  ", "  ")</f>
        <v xml:space="preserve">  </v>
      </c>
      <c r="H1653" s="10" t="str">
        <f>Rapportage!G1653 &amp; REPT(" ",4-MIN(4,LEN(Rapportage!G1653)))</f>
        <v xml:space="preserve">    </v>
      </c>
      <c r="I1653" s="10" t="str">
        <f>IF(Rapportage!H1653="","",IF(($Q$2-$P$2)&gt;=0,IF(LEN(TEXT(K1653*100,"00000000"))=3,_xlfn.CONCAT(0,TEXT(K1653*100,"000000.""00")),TEXT(K1653*100,"000000"".""00")),""""))</f>
        <v/>
      </c>
      <c r="J1653" s="10" t="str">
        <f>IF(Rapportage!I1653="","",IF(($Q$2-$P$2)&gt;=0,IF(LEN(TEXT(Rapportage!I1653*100,"000000"))=3,_xlfn.CONCAT(0,TEXT(Rapportage!I1653*100,"000.""00")),TEXT(Rapportage!I1653*100,"000"".""00")),""""))</f>
        <v/>
      </c>
      <c r="K1653" s="15">
        <f>ROUND(Rapportage!H1653,2)</f>
        <v>0</v>
      </c>
      <c r="O1653" t="s">
        <v>1687</v>
      </c>
      <c r="P1653">
        <v>1652</v>
      </c>
    </row>
    <row r="1654" spans="1:16" x14ac:dyDescent="0.25">
      <c r="A1654" t="str">
        <f>IF(LEN(Rapportage!A1654)="","",Rapportage!A1654&amp;REPT(" ",10-MIN(10,LEN(Rapportage!A1654))))</f>
        <v xml:space="preserve">          </v>
      </c>
      <c r="B1654" t="str">
        <f>IF(Rapportage!B1654=0,"",_xlfn.CONCAT(REPT("0",7-LEN(Rapportage!B1654)),Rapportage!B1654))</f>
        <v/>
      </c>
      <c r="C1654" t="str">
        <f>IF(Rapportage!C1654=0,"",IF(ISNUMBER(SEARCH("-",Rapportage!C1654)),_xlfn.CONCAT(REPT("0",7-LEN(LEFT(Rapportage!C1654,SEARCH("-",Rapportage!C1654)-1))),LEFT(Rapportage!C1654,SEARCH("-",Rapportage!C1654)-1)),_xlfn.CONCAT(REPT("0",7-LEN(Rapportage!C1654)),Rapportage!C1654)))</f>
        <v/>
      </c>
      <c r="E1654" t="s">
        <v>4189</v>
      </c>
      <c r="F1654" t="str">
        <f>IF(Rapportage!E1654="","",_xlfn.CONCAT(REPT("0",4-LEN(Rapportage!E1654)),Rapportage!E1654))</f>
        <v/>
      </c>
      <c r="G1654" s="10" t="str">
        <f>IF(Rapportage!F1654 ="0","  ", "  ")</f>
        <v xml:space="preserve">  </v>
      </c>
      <c r="H1654" s="10" t="str">
        <f>Rapportage!G1654 &amp; REPT(" ",4-MIN(4,LEN(Rapportage!G1654)))</f>
        <v xml:space="preserve">    </v>
      </c>
      <c r="I1654" s="10" t="str">
        <f>IF(Rapportage!H1654="","",IF(($Q$2-$P$2)&gt;=0,IF(LEN(TEXT(K1654*100,"00000000"))=3,_xlfn.CONCAT(0,TEXT(K1654*100,"000000.""00")),TEXT(K1654*100,"000000"".""00")),""""))</f>
        <v/>
      </c>
      <c r="J1654" s="10" t="str">
        <f>IF(Rapportage!I1654="","",IF(($Q$2-$P$2)&gt;=0,IF(LEN(TEXT(Rapportage!I1654*100,"000000"))=3,_xlfn.CONCAT(0,TEXT(Rapportage!I1654*100,"000.""00")),TEXT(Rapportage!I1654*100,"000"".""00")),""""))</f>
        <v/>
      </c>
      <c r="K1654" s="15">
        <f>ROUND(Rapportage!H1654,2)</f>
        <v>0</v>
      </c>
      <c r="O1654" t="s">
        <v>1688</v>
      </c>
      <c r="P1654">
        <v>1653</v>
      </c>
    </row>
    <row r="1655" spans="1:16" x14ac:dyDescent="0.25">
      <c r="A1655" t="str">
        <f>IF(LEN(Rapportage!A1655)="","",Rapportage!A1655&amp;REPT(" ",10-MIN(10,LEN(Rapportage!A1655))))</f>
        <v xml:space="preserve">          </v>
      </c>
      <c r="B1655" t="str">
        <f>IF(Rapportage!B1655=0,"",_xlfn.CONCAT(REPT("0",7-LEN(Rapportage!B1655)),Rapportage!B1655))</f>
        <v/>
      </c>
      <c r="C1655" t="str">
        <f>IF(Rapportage!C1655=0,"",IF(ISNUMBER(SEARCH("-",Rapportage!C1655)),_xlfn.CONCAT(REPT("0",7-LEN(LEFT(Rapportage!C1655,SEARCH("-",Rapportage!C1655)-1))),LEFT(Rapportage!C1655,SEARCH("-",Rapportage!C1655)-1)),_xlfn.CONCAT(REPT("0",7-LEN(Rapportage!C1655)),Rapportage!C1655)))</f>
        <v/>
      </c>
      <c r="E1655" t="s">
        <v>4190</v>
      </c>
      <c r="F1655" t="str">
        <f>IF(Rapportage!E1655="","",_xlfn.CONCAT(REPT("0",4-LEN(Rapportage!E1655)),Rapportage!E1655))</f>
        <v/>
      </c>
      <c r="G1655" s="10" t="str">
        <f>IF(Rapportage!F1655 ="0","  ", "  ")</f>
        <v xml:space="preserve">  </v>
      </c>
      <c r="H1655" s="10" t="str">
        <f>Rapportage!G1655 &amp; REPT(" ",4-MIN(4,LEN(Rapportage!G1655)))</f>
        <v xml:space="preserve">    </v>
      </c>
      <c r="I1655" s="10" t="str">
        <f>IF(Rapportage!H1655="","",IF(($Q$2-$P$2)&gt;=0,IF(LEN(TEXT(K1655*100,"00000000"))=3,_xlfn.CONCAT(0,TEXT(K1655*100,"000000.""00")),TEXT(K1655*100,"000000"".""00")),""""))</f>
        <v/>
      </c>
      <c r="J1655" s="10" t="str">
        <f>IF(Rapportage!I1655="","",IF(($Q$2-$P$2)&gt;=0,IF(LEN(TEXT(Rapportage!I1655*100,"000000"))=3,_xlfn.CONCAT(0,TEXT(Rapportage!I1655*100,"000.""00")),TEXT(Rapportage!I1655*100,"000"".""00")),""""))</f>
        <v/>
      </c>
      <c r="K1655" s="15">
        <f>ROUND(Rapportage!H1655,2)</f>
        <v>0</v>
      </c>
      <c r="O1655" t="s">
        <v>1689</v>
      </c>
      <c r="P1655">
        <v>1654</v>
      </c>
    </row>
    <row r="1656" spans="1:16" x14ac:dyDescent="0.25">
      <c r="A1656" t="str">
        <f>IF(LEN(Rapportage!A1656)="","",Rapportage!A1656&amp;REPT(" ",10-MIN(10,LEN(Rapportage!A1656))))</f>
        <v xml:space="preserve">          </v>
      </c>
      <c r="B1656" t="str">
        <f>IF(Rapportage!B1656=0,"",_xlfn.CONCAT(REPT("0",7-LEN(Rapportage!B1656)),Rapportage!B1656))</f>
        <v/>
      </c>
      <c r="C1656" t="str">
        <f>IF(Rapportage!C1656=0,"",IF(ISNUMBER(SEARCH("-",Rapportage!C1656)),_xlfn.CONCAT(REPT("0",7-LEN(LEFT(Rapportage!C1656,SEARCH("-",Rapportage!C1656)-1))),LEFT(Rapportage!C1656,SEARCH("-",Rapportage!C1656)-1)),_xlfn.CONCAT(REPT("0",7-LEN(Rapportage!C1656)),Rapportage!C1656)))</f>
        <v/>
      </c>
      <c r="E1656" t="s">
        <v>4191</v>
      </c>
      <c r="F1656" t="str">
        <f>IF(Rapportage!E1656="","",_xlfn.CONCAT(REPT("0",4-LEN(Rapportage!E1656)),Rapportage!E1656))</f>
        <v/>
      </c>
      <c r="G1656" s="10" t="str">
        <f>IF(Rapportage!F1656 ="0","  ", "  ")</f>
        <v xml:space="preserve">  </v>
      </c>
      <c r="H1656" s="10" t="str">
        <f>Rapportage!G1656 &amp; REPT(" ",4-MIN(4,LEN(Rapportage!G1656)))</f>
        <v xml:space="preserve">    </v>
      </c>
      <c r="I1656" s="10" t="str">
        <f>IF(Rapportage!H1656="","",IF(($Q$2-$P$2)&gt;=0,IF(LEN(TEXT(K1656*100,"00000000"))=3,_xlfn.CONCAT(0,TEXT(K1656*100,"000000.""00")),TEXT(K1656*100,"000000"".""00")),""""))</f>
        <v/>
      </c>
      <c r="J1656" s="10" t="str">
        <f>IF(Rapportage!I1656="","",IF(($Q$2-$P$2)&gt;=0,IF(LEN(TEXT(Rapportage!I1656*100,"000000"))=3,_xlfn.CONCAT(0,TEXT(Rapportage!I1656*100,"000.""00")),TEXT(Rapportage!I1656*100,"000"".""00")),""""))</f>
        <v/>
      </c>
      <c r="K1656" s="15">
        <f>ROUND(Rapportage!H1656,2)</f>
        <v>0</v>
      </c>
      <c r="O1656" t="s">
        <v>1690</v>
      </c>
      <c r="P1656">
        <v>1655</v>
      </c>
    </row>
    <row r="1657" spans="1:16" x14ac:dyDescent="0.25">
      <c r="A1657" t="str">
        <f>IF(LEN(Rapportage!A1657)="","",Rapportage!A1657&amp;REPT(" ",10-MIN(10,LEN(Rapportage!A1657))))</f>
        <v xml:space="preserve">          </v>
      </c>
      <c r="B1657" t="str">
        <f>IF(Rapportage!B1657=0,"",_xlfn.CONCAT(REPT("0",7-LEN(Rapportage!B1657)),Rapportage!B1657))</f>
        <v/>
      </c>
      <c r="C1657" t="str">
        <f>IF(Rapportage!C1657=0,"",IF(ISNUMBER(SEARCH("-",Rapportage!C1657)),_xlfn.CONCAT(REPT("0",7-LEN(LEFT(Rapportage!C1657,SEARCH("-",Rapportage!C1657)-1))),LEFT(Rapportage!C1657,SEARCH("-",Rapportage!C1657)-1)),_xlfn.CONCAT(REPT("0",7-LEN(Rapportage!C1657)),Rapportage!C1657)))</f>
        <v/>
      </c>
      <c r="E1657" t="s">
        <v>4192</v>
      </c>
      <c r="F1657" t="str">
        <f>IF(Rapportage!E1657="","",_xlfn.CONCAT(REPT("0",4-LEN(Rapportage!E1657)),Rapportage!E1657))</f>
        <v/>
      </c>
      <c r="G1657" s="10" t="str">
        <f>IF(Rapportage!F1657 ="0","  ", "  ")</f>
        <v xml:space="preserve">  </v>
      </c>
      <c r="H1657" s="10" t="str">
        <f>Rapportage!G1657 &amp; REPT(" ",4-MIN(4,LEN(Rapportage!G1657)))</f>
        <v xml:space="preserve">    </v>
      </c>
      <c r="I1657" s="10" t="str">
        <f>IF(Rapportage!H1657="","",IF(($Q$2-$P$2)&gt;=0,IF(LEN(TEXT(K1657*100,"00000000"))=3,_xlfn.CONCAT(0,TEXT(K1657*100,"000000.""00")),TEXT(K1657*100,"000000"".""00")),""""))</f>
        <v/>
      </c>
      <c r="J1657" s="10" t="str">
        <f>IF(Rapportage!I1657="","",IF(($Q$2-$P$2)&gt;=0,IF(LEN(TEXT(Rapportage!I1657*100,"000000"))=3,_xlfn.CONCAT(0,TEXT(Rapportage!I1657*100,"000.""00")),TEXT(Rapportage!I1657*100,"000"".""00")),""""))</f>
        <v/>
      </c>
      <c r="K1657" s="15">
        <f>ROUND(Rapportage!H1657,2)</f>
        <v>0</v>
      </c>
      <c r="O1657" t="s">
        <v>1691</v>
      </c>
      <c r="P1657">
        <v>1656</v>
      </c>
    </row>
    <row r="1658" spans="1:16" x14ac:dyDescent="0.25">
      <c r="A1658" t="str">
        <f>IF(LEN(Rapportage!A1658)="","",Rapportage!A1658&amp;REPT(" ",10-MIN(10,LEN(Rapportage!A1658))))</f>
        <v xml:space="preserve">          </v>
      </c>
      <c r="B1658" t="str">
        <f>IF(Rapportage!B1658=0,"",_xlfn.CONCAT(REPT("0",7-LEN(Rapportage!B1658)),Rapportage!B1658))</f>
        <v/>
      </c>
      <c r="C1658" t="str">
        <f>IF(Rapportage!C1658=0,"",IF(ISNUMBER(SEARCH("-",Rapportage!C1658)),_xlfn.CONCAT(REPT("0",7-LEN(LEFT(Rapportage!C1658,SEARCH("-",Rapportage!C1658)-1))),LEFT(Rapportage!C1658,SEARCH("-",Rapportage!C1658)-1)),_xlfn.CONCAT(REPT("0",7-LEN(Rapportage!C1658)),Rapportage!C1658)))</f>
        <v/>
      </c>
      <c r="E1658" t="s">
        <v>4193</v>
      </c>
      <c r="F1658" t="str">
        <f>IF(Rapportage!E1658="","",_xlfn.CONCAT(REPT("0",4-LEN(Rapportage!E1658)),Rapportage!E1658))</f>
        <v/>
      </c>
      <c r="G1658" s="10" t="str">
        <f>IF(Rapportage!F1658 ="0","  ", "  ")</f>
        <v xml:space="preserve">  </v>
      </c>
      <c r="H1658" s="10" t="str">
        <f>Rapportage!G1658 &amp; REPT(" ",4-MIN(4,LEN(Rapportage!G1658)))</f>
        <v xml:space="preserve">    </v>
      </c>
      <c r="I1658" s="10" t="str">
        <f>IF(Rapportage!H1658="","",IF(($Q$2-$P$2)&gt;=0,IF(LEN(TEXT(K1658*100,"00000000"))=3,_xlfn.CONCAT(0,TEXT(K1658*100,"000000.""00")),TEXT(K1658*100,"000000"".""00")),""""))</f>
        <v/>
      </c>
      <c r="J1658" s="10" t="str">
        <f>IF(Rapportage!I1658="","",IF(($Q$2-$P$2)&gt;=0,IF(LEN(TEXT(Rapportage!I1658*100,"000000"))=3,_xlfn.CONCAT(0,TEXT(Rapportage!I1658*100,"000.""00")),TEXT(Rapportage!I1658*100,"000"".""00")),""""))</f>
        <v/>
      </c>
      <c r="K1658" s="15">
        <f>ROUND(Rapportage!H1658,2)</f>
        <v>0</v>
      </c>
      <c r="O1658" t="s">
        <v>1692</v>
      </c>
      <c r="P1658">
        <v>1657</v>
      </c>
    </row>
    <row r="1659" spans="1:16" x14ac:dyDescent="0.25">
      <c r="A1659" t="str">
        <f>IF(LEN(Rapportage!A1659)="","",Rapportage!A1659&amp;REPT(" ",10-MIN(10,LEN(Rapportage!A1659))))</f>
        <v xml:space="preserve">          </v>
      </c>
      <c r="B1659" t="str">
        <f>IF(Rapportage!B1659=0,"",_xlfn.CONCAT(REPT("0",7-LEN(Rapportage!B1659)),Rapportage!B1659))</f>
        <v/>
      </c>
      <c r="C1659" t="str">
        <f>IF(Rapportage!C1659=0,"",IF(ISNUMBER(SEARCH("-",Rapportage!C1659)),_xlfn.CONCAT(REPT("0",7-LEN(LEFT(Rapportage!C1659,SEARCH("-",Rapportage!C1659)-1))),LEFT(Rapportage!C1659,SEARCH("-",Rapportage!C1659)-1)),_xlfn.CONCAT(REPT("0",7-LEN(Rapportage!C1659)),Rapportage!C1659)))</f>
        <v/>
      </c>
      <c r="E1659" t="s">
        <v>4194</v>
      </c>
      <c r="F1659" t="str">
        <f>IF(Rapportage!E1659="","",_xlfn.CONCAT(REPT("0",4-LEN(Rapportage!E1659)),Rapportage!E1659))</f>
        <v/>
      </c>
      <c r="G1659" s="10" t="str">
        <f>IF(Rapportage!F1659 ="0","  ", "  ")</f>
        <v xml:space="preserve">  </v>
      </c>
      <c r="H1659" s="10" t="str">
        <f>Rapportage!G1659 &amp; REPT(" ",4-MIN(4,LEN(Rapportage!G1659)))</f>
        <v xml:space="preserve">    </v>
      </c>
      <c r="I1659" s="10" t="str">
        <f>IF(Rapportage!H1659="","",IF(($Q$2-$P$2)&gt;=0,IF(LEN(TEXT(K1659*100,"00000000"))=3,_xlfn.CONCAT(0,TEXT(K1659*100,"000000.""00")),TEXT(K1659*100,"000000"".""00")),""""))</f>
        <v/>
      </c>
      <c r="J1659" s="10" t="str">
        <f>IF(Rapportage!I1659="","",IF(($Q$2-$P$2)&gt;=0,IF(LEN(TEXT(Rapportage!I1659*100,"000000"))=3,_xlfn.CONCAT(0,TEXT(Rapportage!I1659*100,"000.""00")),TEXT(Rapportage!I1659*100,"000"".""00")),""""))</f>
        <v/>
      </c>
      <c r="K1659" s="15">
        <f>ROUND(Rapportage!H1659,2)</f>
        <v>0</v>
      </c>
      <c r="O1659" t="s">
        <v>1693</v>
      </c>
      <c r="P1659">
        <v>1658</v>
      </c>
    </row>
    <row r="1660" spans="1:16" x14ac:dyDescent="0.25">
      <c r="A1660" t="str">
        <f>IF(LEN(Rapportage!A1660)="","",Rapportage!A1660&amp;REPT(" ",10-MIN(10,LEN(Rapportage!A1660))))</f>
        <v xml:space="preserve">          </v>
      </c>
      <c r="B1660" t="str">
        <f>IF(Rapportage!B1660=0,"",_xlfn.CONCAT(REPT("0",7-LEN(Rapportage!B1660)),Rapportage!B1660))</f>
        <v/>
      </c>
      <c r="C1660" t="str">
        <f>IF(Rapportage!C1660=0,"",IF(ISNUMBER(SEARCH("-",Rapportage!C1660)),_xlfn.CONCAT(REPT("0",7-LEN(LEFT(Rapportage!C1660,SEARCH("-",Rapportage!C1660)-1))),LEFT(Rapportage!C1660,SEARCH("-",Rapportage!C1660)-1)),_xlfn.CONCAT(REPT("0",7-LEN(Rapportage!C1660)),Rapportage!C1660)))</f>
        <v/>
      </c>
      <c r="E1660" t="s">
        <v>4195</v>
      </c>
      <c r="F1660" t="str">
        <f>IF(Rapportage!E1660="","",_xlfn.CONCAT(REPT("0",4-LEN(Rapportage!E1660)),Rapportage!E1660))</f>
        <v/>
      </c>
      <c r="G1660" s="10" t="str">
        <f>IF(Rapportage!F1660 ="0","  ", "  ")</f>
        <v xml:space="preserve">  </v>
      </c>
      <c r="H1660" s="10" t="str">
        <f>Rapportage!G1660 &amp; REPT(" ",4-MIN(4,LEN(Rapportage!G1660)))</f>
        <v xml:space="preserve">    </v>
      </c>
      <c r="I1660" s="10" t="str">
        <f>IF(Rapportage!H1660="","",IF(($Q$2-$P$2)&gt;=0,IF(LEN(TEXT(K1660*100,"00000000"))=3,_xlfn.CONCAT(0,TEXT(K1660*100,"000000.""00")),TEXT(K1660*100,"000000"".""00")),""""))</f>
        <v/>
      </c>
      <c r="J1660" s="10" t="str">
        <f>IF(Rapportage!I1660="","",IF(($Q$2-$P$2)&gt;=0,IF(LEN(TEXT(Rapportage!I1660*100,"000000"))=3,_xlfn.CONCAT(0,TEXT(Rapportage!I1660*100,"000.""00")),TEXT(Rapportage!I1660*100,"000"".""00")),""""))</f>
        <v/>
      </c>
      <c r="K1660" s="15">
        <f>ROUND(Rapportage!H1660,2)</f>
        <v>0</v>
      </c>
      <c r="O1660" t="s">
        <v>1694</v>
      </c>
      <c r="P1660">
        <v>1659</v>
      </c>
    </row>
    <row r="1661" spans="1:16" x14ac:dyDescent="0.25">
      <c r="A1661" t="str">
        <f>IF(LEN(Rapportage!A1661)="","",Rapportage!A1661&amp;REPT(" ",10-MIN(10,LEN(Rapportage!A1661))))</f>
        <v xml:space="preserve">          </v>
      </c>
      <c r="B1661" t="str">
        <f>IF(Rapportage!B1661=0,"",_xlfn.CONCAT(REPT("0",7-LEN(Rapportage!B1661)),Rapportage!B1661))</f>
        <v/>
      </c>
      <c r="C1661" t="str">
        <f>IF(Rapportage!C1661=0,"",IF(ISNUMBER(SEARCH("-",Rapportage!C1661)),_xlfn.CONCAT(REPT("0",7-LEN(LEFT(Rapportage!C1661,SEARCH("-",Rapportage!C1661)-1))),LEFT(Rapportage!C1661,SEARCH("-",Rapportage!C1661)-1)),_xlfn.CONCAT(REPT("0",7-LEN(Rapportage!C1661)),Rapportage!C1661)))</f>
        <v/>
      </c>
      <c r="E1661" t="s">
        <v>4196</v>
      </c>
      <c r="F1661" t="str">
        <f>IF(Rapportage!E1661="","",_xlfn.CONCAT(REPT("0",4-LEN(Rapportage!E1661)),Rapportage!E1661))</f>
        <v/>
      </c>
      <c r="G1661" s="10" t="str">
        <f>IF(Rapportage!F1661 ="0","  ", "  ")</f>
        <v xml:space="preserve">  </v>
      </c>
      <c r="H1661" s="10" t="str">
        <f>Rapportage!G1661 &amp; REPT(" ",4-MIN(4,LEN(Rapportage!G1661)))</f>
        <v xml:space="preserve">    </v>
      </c>
      <c r="I1661" s="10" t="str">
        <f>IF(Rapportage!H1661="","",IF(($Q$2-$P$2)&gt;=0,IF(LEN(TEXT(K1661*100,"00000000"))=3,_xlfn.CONCAT(0,TEXT(K1661*100,"000000.""00")),TEXT(K1661*100,"000000"".""00")),""""))</f>
        <v/>
      </c>
      <c r="J1661" s="10" t="str">
        <f>IF(Rapportage!I1661="","",IF(($Q$2-$P$2)&gt;=0,IF(LEN(TEXT(Rapportage!I1661*100,"000000"))=3,_xlfn.CONCAT(0,TEXT(Rapportage!I1661*100,"000.""00")),TEXT(Rapportage!I1661*100,"000"".""00")),""""))</f>
        <v/>
      </c>
      <c r="K1661" s="15">
        <f>ROUND(Rapportage!H1661,2)</f>
        <v>0</v>
      </c>
      <c r="O1661" t="s">
        <v>1695</v>
      </c>
      <c r="P1661">
        <v>1660</v>
      </c>
    </row>
    <row r="1662" spans="1:16" x14ac:dyDescent="0.25">
      <c r="A1662" t="str">
        <f>IF(LEN(Rapportage!A1662)="","",Rapportage!A1662&amp;REPT(" ",10-MIN(10,LEN(Rapportage!A1662))))</f>
        <v xml:space="preserve">          </v>
      </c>
      <c r="B1662" t="str">
        <f>IF(Rapportage!B1662=0,"",_xlfn.CONCAT(REPT("0",7-LEN(Rapportage!B1662)),Rapportage!B1662))</f>
        <v/>
      </c>
      <c r="C1662" t="str">
        <f>IF(Rapportage!C1662=0,"",IF(ISNUMBER(SEARCH("-",Rapportage!C1662)),_xlfn.CONCAT(REPT("0",7-LEN(LEFT(Rapportage!C1662,SEARCH("-",Rapportage!C1662)-1))),LEFT(Rapportage!C1662,SEARCH("-",Rapportage!C1662)-1)),_xlfn.CONCAT(REPT("0",7-LEN(Rapportage!C1662)),Rapportage!C1662)))</f>
        <v/>
      </c>
      <c r="E1662" t="s">
        <v>4197</v>
      </c>
      <c r="F1662" t="str">
        <f>IF(Rapportage!E1662="","",_xlfn.CONCAT(REPT("0",4-LEN(Rapportage!E1662)),Rapportage!E1662))</f>
        <v/>
      </c>
      <c r="G1662" s="10" t="str">
        <f>IF(Rapportage!F1662 ="0","  ", "  ")</f>
        <v xml:space="preserve">  </v>
      </c>
      <c r="H1662" s="10" t="str">
        <f>Rapportage!G1662 &amp; REPT(" ",4-MIN(4,LEN(Rapportage!G1662)))</f>
        <v xml:space="preserve">    </v>
      </c>
      <c r="I1662" s="10" t="str">
        <f>IF(Rapportage!H1662="","",IF(($Q$2-$P$2)&gt;=0,IF(LEN(TEXT(K1662*100,"00000000"))=3,_xlfn.CONCAT(0,TEXT(K1662*100,"000000.""00")),TEXT(K1662*100,"000000"".""00")),""""))</f>
        <v/>
      </c>
      <c r="J1662" s="10" t="str">
        <f>IF(Rapportage!I1662="","",IF(($Q$2-$P$2)&gt;=0,IF(LEN(TEXT(Rapportage!I1662*100,"000000"))=3,_xlfn.CONCAT(0,TEXT(Rapportage!I1662*100,"000.""00")),TEXT(Rapportage!I1662*100,"000"".""00")),""""))</f>
        <v/>
      </c>
      <c r="K1662" s="15">
        <f>ROUND(Rapportage!H1662,2)</f>
        <v>0</v>
      </c>
      <c r="O1662" t="s">
        <v>1696</v>
      </c>
      <c r="P1662">
        <v>1661</v>
      </c>
    </row>
    <row r="1663" spans="1:16" x14ac:dyDescent="0.25">
      <c r="A1663" t="str">
        <f>IF(LEN(Rapportage!A1663)="","",Rapportage!A1663&amp;REPT(" ",10-MIN(10,LEN(Rapportage!A1663))))</f>
        <v xml:space="preserve">          </v>
      </c>
      <c r="B1663" t="str">
        <f>IF(Rapportage!B1663=0,"",_xlfn.CONCAT(REPT("0",7-LEN(Rapportage!B1663)),Rapportage!B1663))</f>
        <v/>
      </c>
      <c r="C1663" t="str">
        <f>IF(Rapportage!C1663=0,"",IF(ISNUMBER(SEARCH("-",Rapportage!C1663)),_xlfn.CONCAT(REPT("0",7-LEN(LEFT(Rapportage!C1663,SEARCH("-",Rapportage!C1663)-1))),LEFT(Rapportage!C1663,SEARCH("-",Rapportage!C1663)-1)),_xlfn.CONCAT(REPT("0",7-LEN(Rapportage!C1663)),Rapportage!C1663)))</f>
        <v/>
      </c>
      <c r="E1663" t="s">
        <v>4198</v>
      </c>
      <c r="F1663" t="str">
        <f>IF(Rapportage!E1663="","",_xlfn.CONCAT(REPT("0",4-LEN(Rapportage!E1663)),Rapportage!E1663))</f>
        <v/>
      </c>
      <c r="G1663" s="10" t="str">
        <f>IF(Rapportage!F1663 ="0","  ", "  ")</f>
        <v xml:space="preserve">  </v>
      </c>
      <c r="H1663" s="10" t="str">
        <f>Rapportage!G1663 &amp; REPT(" ",4-MIN(4,LEN(Rapportage!G1663)))</f>
        <v xml:space="preserve">    </v>
      </c>
      <c r="I1663" s="10" t="str">
        <f>IF(Rapportage!H1663="","",IF(($Q$2-$P$2)&gt;=0,IF(LEN(TEXT(K1663*100,"00000000"))=3,_xlfn.CONCAT(0,TEXT(K1663*100,"000000.""00")),TEXT(K1663*100,"000000"".""00")),""""))</f>
        <v/>
      </c>
      <c r="J1663" s="10" t="str">
        <f>IF(Rapportage!I1663="","",IF(($Q$2-$P$2)&gt;=0,IF(LEN(TEXT(Rapportage!I1663*100,"000000"))=3,_xlfn.CONCAT(0,TEXT(Rapportage!I1663*100,"000.""00")),TEXT(Rapportage!I1663*100,"000"".""00")),""""))</f>
        <v/>
      </c>
      <c r="K1663" s="15">
        <f>ROUND(Rapportage!H1663,2)</f>
        <v>0</v>
      </c>
      <c r="O1663" t="s">
        <v>1697</v>
      </c>
      <c r="P1663">
        <v>1662</v>
      </c>
    </row>
    <row r="1664" spans="1:16" x14ac:dyDescent="0.25">
      <c r="A1664" t="str">
        <f>IF(LEN(Rapportage!A1664)="","",Rapportage!A1664&amp;REPT(" ",10-MIN(10,LEN(Rapportage!A1664))))</f>
        <v xml:space="preserve">          </v>
      </c>
      <c r="B1664" t="str">
        <f>IF(Rapportage!B1664=0,"",_xlfn.CONCAT(REPT("0",7-LEN(Rapportage!B1664)),Rapportage!B1664))</f>
        <v/>
      </c>
      <c r="C1664" t="str">
        <f>IF(Rapportage!C1664=0,"",IF(ISNUMBER(SEARCH("-",Rapportage!C1664)),_xlfn.CONCAT(REPT("0",7-LEN(LEFT(Rapportage!C1664,SEARCH("-",Rapportage!C1664)-1))),LEFT(Rapportage!C1664,SEARCH("-",Rapportage!C1664)-1)),_xlfn.CONCAT(REPT("0",7-LEN(Rapportage!C1664)),Rapportage!C1664)))</f>
        <v/>
      </c>
      <c r="E1664" t="s">
        <v>4199</v>
      </c>
      <c r="F1664" t="str">
        <f>IF(Rapportage!E1664="","",_xlfn.CONCAT(REPT("0",4-LEN(Rapportage!E1664)),Rapportage!E1664))</f>
        <v/>
      </c>
      <c r="G1664" s="10" t="str">
        <f>IF(Rapportage!F1664 ="0","  ", "  ")</f>
        <v xml:space="preserve">  </v>
      </c>
      <c r="H1664" s="10" t="str">
        <f>Rapportage!G1664 &amp; REPT(" ",4-MIN(4,LEN(Rapportage!G1664)))</f>
        <v xml:space="preserve">    </v>
      </c>
      <c r="I1664" s="10" t="str">
        <f>IF(Rapportage!H1664="","",IF(($Q$2-$P$2)&gt;=0,IF(LEN(TEXT(K1664*100,"00000000"))=3,_xlfn.CONCAT(0,TEXT(K1664*100,"000000.""00")),TEXT(K1664*100,"000000"".""00")),""""))</f>
        <v/>
      </c>
      <c r="J1664" s="10" t="str">
        <f>IF(Rapportage!I1664="","",IF(($Q$2-$P$2)&gt;=0,IF(LEN(TEXT(Rapportage!I1664*100,"000000"))=3,_xlfn.CONCAT(0,TEXT(Rapportage!I1664*100,"000.""00")),TEXT(Rapportage!I1664*100,"000"".""00")),""""))</f>
        <v/>
      </c>
      <c r="K1664" s="15">
        <f>ROUND(Rapportage!H1664,2)</f>
        <v>0</v>
      </c>
      <c r="O1664" t="s">
        <v>1698</v>
      </c>
      <c r="P1664">
        <v>1663</v>
      </c>
    </row>
    <row r="1665" spans="1:16" x14ac:dyDescent="0.25">
      <c r="A1665" t="str">
        <f>IF(LEN(Rapportage!A1665)="","",Rapportage!A1665&amp;REPT(" ",10-MIN(10,LEN(Rapportage!A1665))))</f>
        <v xml:space="preserve">          </v>
      </c>
      <c r="B1665" t="str">
        <f>IF(Rapportage!B1665=0,"",_xlfn.CONCAT(REPT("0",7-LEN(Rapportage!B1665)),Rapportage!B1665))</f>
        <v/>
      </c>
      <c r="C1665" t="str">
        <f>IF(Rapportage!C1665=0,"",IF(ISNUMBER(SEARCH("-",Rapportage!C1665)),_xlfn.CONCAT(REPT("0",7-LEN(LEFT(Rapportage!C1665,SEARCH("-",Rapportage!C1665)-1))),LEFT(Rapportage!C1665,SEARCH("-",Rapportage!C1665)-1)),_xlfn.CONCAT(REPT("0",7-LEN(Rapportage!C1665)),Rapportage!C1665)))</f>
        <v/>
      </c>
      <c r="E1665" t="s">
        <v>4200</v>
      </c>
      <c r="F1665" t="str">
        <f>IF(Rapportage!E1665="","",_xlfn.CONCAT(REPT("0",4-LEN(Rapportage!E1665)),Rapportage!E1665))</f>
        <v/>
      </c>
      <c r="G1665" s="10" t="str">
        <f>IF(Rapportage!F1665 ="0","  ", "  ")</f>
        <v xml:space="preserve">  </v>
      </c>
      <c r="H1665" s="10" t="str">
        <f>Rapportage!G1665 &amp; REPT(" ",4-MIN(4,LEN(Rapportage!G1665)))</f>
        <v xml:space="preserve">    </v>
      </c>
      <c r="I1665" s="10" t="str">
        <f>IF(Rapportage!H1665="","",IF(($Q$2-$P$2)&gt;=0,IF(LEN(TEXT(K1665*100,"00000000"))=3,_xlfn.CONCAT(0,TEXT(K1665*100,"000000.""00")),TEXT(K1665*100,"000000"".""00")),""""))</f>
        <v/>
      </c>
      <c r="J1665" s="10" t="str">
        <f>IF(Rapportage!I1665="","",IF(($Q$2-$P$2)&gt;=0,IF(LEN(TEXT(Rapportage!I1665*100,"000000"))=3,_xlfn.CONCAT(0,TEXT(Rapportage!I1665*100,"000.""00")),TEXT(Rapportage!I1665*100,"000"".""00")),""""))</f>
        <v/>
      </c>
      <c r="K1665" s="15">
        <f>ROUND(Rapportage!H1665,2)</f>
        <v>0</v>
      </c>
      <c r="O1665" t="s">
        <v>1699</v>
      </c>
      <c r="P1665">
        <v>1664</v>
      </c>
    </row>
    <row r="1666" spans="1:16" x14ac:dyDescent="0.25">
      <c r="A1666" t="str">
        <f>IF(LEN(Rapportage!A1666)="","",Rapportage!A1666&amp;REPT(" ",10-MIN(10,LEN(Rapportage!A1666))))</f>
        <v xml:space="preserve">          </v>
      </c>
      <c r="B1666" t="str">
        <f>IF(Rapportage!B1666=0,"",_xlfn.CONCAT(REPT("0",7-LEN(Rapportage!B1666)),Rapportage!B1666))</f>
        <v/>
      </c>
      <c r="C1666" t="str">
        <f>IF(Rapportage!C1666=0,"",IF(ISNUMBER(SEARCH("-",Rapportage!C1666)),_xlfn.CONCAT(REPT("0",7-LEN(LEFT(Rapportage!C1666,SEARCH("-",Rapportage!C1666)-1))),LEFT(Rapportage!C1666,SEARCH("-",Rapportage!C1666)-1)),_xlfn.CONCAT(REPT("0",7-LEN(Rapportage!C1666)),Rapportage!C1666)))</f>
        <v/>
      </c>
      <c r="E1666" t="s">
        <v>4201</v>
      </c>
      <c r="F1666" t="str">
        <f>IF(Rapportage!E1666="","",_xlfn.CONCAT(REPT("0",4-LEN(Rapportage!E1666)),Rapportage!E1666))</f>
        <v/>
      </c>
      <c r="G1666" s="10" t="str">
        <f>IF(Rapportage!F1666 ="0","  ", "  ")</f>
        <v xml:space="preserve">  </v>
      </c>
      <c r="H1666" s="10" t="str">
        <f>Rapportage!G1666 &amp; REPT(" ",4-MIN(4,LEN(Rapportage!G1666)))</f>
        <v xml:space="preserve">    </v>
      </c>
      <c r="I1666" s="10" t="str">
        <f>IF(Rapportage!H1666="","",IF(($Q$2-$P$2)&gt;=0,IF(LEN(TEXT(K1666*100,"00000000"))=3,_xlfn.CONCAT(0,TEXT(K1666*100,"000000.""00")),TEXT(K1666*100,"000000"".""00")),""""))</f>
        <v/>
      </c>
      <c r="J1666" s="10" t="str">
        <f>IF(Rapportage!I1666="","",IF(($Q$2-$P$2)&gt;=0,IF(LEN(TEXT(Rapportage!I1666*100,"000000"))=3,_xlfn.CONCAT(0,TEXT(Rapportage!I1666*100,"000.""00")),TEXT(Rapportage!I1666*100,"000"".""00")),""""))</f>
        <v/>
      </c>
      <c r="K1666" s="15">
        <f>ROUND(Rapportage!H1666,2)</f>
        <v>0</v>
      </c>
      <c r="O1666" t="s">
        <v>1700</v>
      </c>
      <c r="P1666">
        <v>1665</v>
      </c>
    </row>
    <row r="1667" spans="1:16" x14ac:dyDescent="0.25">
      <c r="A1667" t="str">
        <f>IF(LEN(Rapportage!A1667)="","",Rapportage!A1667&amp;REPT(" ",10-MIN(10,LEN(Rapportage!A1667))))</f>
        <v xml:space="preserve">          </v>
      </c>
      <c r="B1667" t="str">
        <f>IF(Rapportage!B1667=0,"",_xlfn.CONCAT(REPT("0",7-LEN(Rapportage!B1667)),Rapportage!B1667))</f>
        <v/>
      </c>
      <c r="C1667" t="str">
        <f>IF(Rapportage!C1667=0,"",IF(ISNUMBER(SEARCH("-",Rapportage!C1667)),_xlfn.CONCAT(REPT("0",7-LEN(LEFT(Rapportage!C1667,SEARCH("-",Rapportage!C1667)-1))),LEFT(Rapportage!C1667,SEARCH("-",Rapportage!C1667)-1)),_xlfn.CONCAT(REPT("0",7-LEN(Rapportage!C1667)),Rapportage!C1667)))</f>
        <v/>
      </c>
      <c r="E1667" t="s">
        <v>4202</v>
      </c>
      <c r="F1667" t="str">
        <f>IF(Rapportage!E1667="","",_xlfn.CONCAT(REPT("0",4-LEN(Rapportage!E1667)),Rapportage!E1667))</f>
        <v/>
      </c>
      <c r="G1667" s="10" t="str">
        <f>IF(Rapportage!F1667 ="0","  ", "  ")</f>
        <v xml:space="preserve">  </v>
      </c>
      <c r="H1667" s="10" t="str">
        <f>Rapportage!G1667 &amp; REPT(" ",4-MIN(4,LEN(Rapportage!G1667)))</f>
        <v xml:space="preserve">    </v>
      </c>
      <c r="I1667" s="10" t="str">
        <f>IF(Rapportage!H1667="","",IF(($Q$2-$P$2)&gt;=0,IF(LEN(TEXT(K1667*100,"00000000"))=3,_xlfn.CONCAT(0,TEXT(K1667*100,"000000.""00")),TEXT(K1667*100,"000000"".""00")),""""))</f>
        <v/>
      </c>
      <c r="J1667" s="10" t="str">
        <f>IF(Rapportage!I1667="","",IF(($Q$2-$P$2)&gt;=0,IF(LEN(TEXT(Rapportage!I1667*100,"000000"))=3,_xlfn.CONCAT(0,TEXT(Rapportage!I1667*100,"000.""00")),TEXT(Rapportage!I1667*100,"000"".""00")),""""))</f>
        <v/>
      </c>
      <c r="K1667" s="15">
        <f>ROUND(Rapportage!H1667,2)</f>
        <v>0</v>
      </c>
      <c r="O1667" t="s">
        <v>1701</v>
      </c>
      <c r="P1667">
        <v>1666</v>
      </c>
    </row>
    <row r="1668" spans="1:16" x14ac:dyDescent="0.25">
      <c r="A1668" t="str">
        <f>IF(LEN(Rapportage!A1668)="","",Rapportage!A1668&amp;REPT(" ",10-MIN(10,LEN(Rapportage!A1668))))</f>
        <v xml:space="preserve">          </v>
      </c>
      <c r="B1668" t="str">
        <f>IF(Rapportage!B1668=0,"",_xlfn.CONCAT(REPT("0",7-LEN(Rapportage!B1668)),Rapportage!B1668))</f>
        <v/>
      </c>
      <c r="C1668" t="str">
        <f>IF(Rapportage!C1668=0,"",IF(ISNUMBER(SEARCH("-",Rapportage!C1668)),_xlfn.CONCAT(REPT("0",7-LEN(LEFT(Rapportage!C1668,SEARCH("-",Rapportage!C1668)-1))),LEFT(Rapportage!C1668,SEARCH("-",Rapportage!C1668)-1)),_xlfn.CONCAT(REPT("0",7-LEN(Rapportage!C1668)),Rapportage!C1668)))</f>
        <v/>
      </c>
      <c r="E1668" t="s">
        <v>4203</v>
      </c>
      <c r="F1668" t="str">
        <f>IF(Rapportage!E1668="","",_xlfn.CONCAT(REPT("0",4-LEN(Rapportage!E1668)),Rapportage!E1668))</f>
        <v/>
      </c>
      <c r="G1668" s="10" t="str">
        <f>IF(Rapportage!F1668 ="0","  ", "  ")</f>
        <v xml:space="preserve">  </v>
      </c>
      <c r="H1668" s="10" t="str">
        <f>Rapportage!G1668 &amp; REPT(" ",4-MIN(4,LEN(Rapportage!G1668)))</f>
        <v xml:space="preserve">    </v>
      </c>
      <c r="I1668" s="10" t="str">
        <f>IF(Rapportage!H1668="","",IF(($Q$2-$P$2)&gt;=0,IF(LEN(TEXT(K1668*100,"00000000"))=3,_xlfn.CONCAT(0,TEXT(K1668*100,"000000.""00")),TEXT(K1668*100,"000000"".""00")),""""))</f>
        <v/>
      </c>
      <c r="J1668" s="10" t="str">
        <f>IF(Rapportage!I1668="","",IF(($Q$2-$P$2)&gt;=0,IF(LEN(TEXT(Rapportage!I1668*100,"000000"))=3,_xlfn.CONCAT(0,TEXT(Rapportage!I1668*100,"000.""00")),TEXT(Rapportage!I1668*100,"000"".""00")),""""))</f>
        <v/>
      </c>
      <c r="K1668" s="15">
        <f>ROUND(Rapportage!H1668,2)</f>
        <v>0</v>
      </c>
      <c r="O1668" t="s">
        <v>1702</v>
      </c>
      <c r="P1668">
        <v>1667</v>
      </c>
    </row>
    <row r="1669" spans="1:16" x14ac:dyDescent="0.25">
      <c r="A1669" t="str">
        <f>IF(LEN(Rapportage!A1669)="","",Rapportage!A1669&amp;REPT(" ",10-MIN(10,LEN(Rapportage!A1669))))</f>
        <v xml:space="preserve">          </v>
      </c>
      <c r="B1669" t="str">
        <f>IF(Rapportage!B1669=0,"",_xlfn.CONCAT(REPT("0",7-LEN(Rapportage!B1669)),Rapportage!B1669))</f>
        <v/>
      </c>
      <c r="C1669" t="str">
        <f>IF(Rapportage!C1669=0,"",IF(ISNUMBER(SEARCH("-",Rapportage!C1669)),_xlfn.CONCAT(REPT("0",7-LEN(LEFT(Rapportage!C1669,SEARCH("-",Rapportage!C1669)-1))),LEFT(Rapportage!C1669,SEARCH("-",Rapportage!C1669)-1)),_xlfn.CONCAT(REPT("0",7-LEN(Rapportage!C1669)),Rapportage!C1669)))</f>
        <v/>
      </c>
      <c r="E1669" t="s">
        <v>4204</v>
      </c>
      <c r="F1669" t="str">
        <f>IF(Rapportage!E1669="","",_xlfn.CONCAT(REPT("0",4-LEN(Rapportage!E1669)),Rapportage!E1669))</f>
        <v/>
      </c>
      <c r="G1669" s="10" t="str">
        <f>IF(Rapportage!F1669 ="0","  ", "  ")</f>
        <v xml:space="preserve">  </v>
      </c>
      <c r="H1669" s="10" t="str">
        <f>Rapportage!G1669 &amp; REPT(" ",4-MIN(4,LEN(Rapportage!G1669)))</f>
        <v xml:space="preserve">    </v>
      </c>
      <c r="I1669" s="10" t="str">
        <f>IF(Rapportage!H1669="","",IF(($Q$2-$P$2)&gt;=0,IF(LEN(TEXT(K1669*100,"00000000"))=3,_xlfn.CONCAT(0,TEXT(K1669*100,"000000.""00")),TEXT(K1669*100,"000000"".""00")),""""))</f>
        <v/>
      </c>
      <c r="J1669" s="10" t="str">
        <f>IF(Rapportage!I1669="","",IF(($Q$2-$P$2)&gt;=0,IF(LEN(TEXT(Rapportage!I1669*100,"000000"))=3,_xlfn.CONCAT(0,TEXT(Rapportage!I1669*100,"000.""00")),TEXT(Rapportage!I1669*100,"000"".""00")),""""))</f>
        <v/>
      </c>
      <c r="K1669" s="15">
        <f>ROUND(Rapportage!H1669,2)</f>
        <v>0</v>
      </c>
      <c r="O1669" t="s">
        <v>1703</v>
      </c>
      <c r="P1669">
        <v>1668</v>
      </c>
    </row>
    <row r="1670" spans="1:16" x14ac:dyDescent="0.25">
      <c r="A1670" t="str">
        <f>IF(LEN(Rapportage!A1670)="","",Rapportage!A1670&amp;REPT(" ",10-MIN(10,LEN(Rapportage!A1670))))</f>
        <v xml:space="preserve">          </v>
      </c>
      <c r="B1670" t="str">
        <f>IF(Rapportage!B1670=0,"",_xlfn.CONCAT(REPT("0",7-LEN(Rapportage!B1670)),Rapportage!B1670))</f>
        <v/>
      </c>
      <c r="C1670" t="str">
        <f>IF(Rapportage!C1670=0,"",IF(ISNUMBER(SEARCH("-",Rapportage!C1670)),_xlfn.CONCAT(REPT("0",7-LEN(LEFT(Rapportage!C1670,SEARCH("-",Rapportage!C1670)-1))),LEFT(Rapportage!C1670,SEARCH("-",Rapportage!C1670)-1)),_xlfn.CONCAT(REPT("0",7-LEN(Rapportage!C1670)),Rapportage!C1670)))</f>
        <v/>
      </c>
      <c r="E1670" t="s">
        <v>4205</v>
      </c>
      <c r="F1670" t="str">
        <f>IF(Rapportage!E1670="","",_xlfn.CONCAT(REPT("0",4-LEN(Rapportage!E1670)),Rapportage!E1670))</f>
        <v/>
      </c>
      <c r="G1670" s="10" t="str">
        <f>IF(Rapportage!F1670 ="0","  ", "  ")</f>
        <v xml:space="preserve">  </v>
      </c>
      <c r="H1670" s="10" t="str">
        <f>Rapportage!G1670 &amp; REPT(" ",4-MIN(4,LEN(Rapportage!G1670)))</f>
        <v xml:space="preserve">    </v>
      </c>
      <c r="I1670" s="10" t="str">
        <f>IF(Rapportage!H1670="","",IF(($Q$2-$P$2)&gt;=0,IF(LEN(TEXT(K1670*100,"00000000"))=3,_xlfn.CONCAT(0,TEXT(K1670*100,"000000.""00")),TEXT(K1670*100,"000000"".""00")),""""))</f>
        <v/>
      </c>
      <c r="J1670" s="10" t="str">
        <f>IF(Rapportage!I1670="","",IF(($Q$2-$P$2)&gt;=0,IF(LEN(TEXT(Rapportage!I1670*100,"000000"))=3,_xlfn.CONCAT(0,TEXT(Rapportage!I1670*100,"000.""00")),TEXT(Rapportage!I1670*100,"000"".""00")),""""))</f>
        <v/>
      </c>
      <c r="K1670" s="15">
        <f>ROUND(Rapportage!H1670,2)</f>
        <v>0</v>
      </c>
      <c r="O1670" t="s">
        <v>1704</v>
      </c>
      <c r="P1670">
        <v>1669</v>
      </c>
    </row>
    <row r="1671" spans="1:16" x14ac:dyDescent="0.25">
      <c r="A1671" t="str">
        <f>IF(LEN(Rapportage!A1671)="","",Rapportage!A1671&amp;REPT(" ",10-MIN(10,LEN(Rapportage!A1671))))</f>
        <v xml:space="preserve">          </v>
      </c>
      <c r="B1671" t="str">
        <f>IF(Rapportage!B1671=0,"",_xlfn.CONCAT(REPT("0",7-LEN(Rapportage!B1671)),Rapportage!B1671))</f>
        <v/>
      </c>
      <c r="C1671" t="str">
        <f>IF(Rapportage!C1671=0,"",IF(ISNUMBER(SEARCH("-",Rapportage!C1671)),_xlfn.CONCAT(REPT("0",7-LEN(LEFT(Rapportage!C1671,SEARCH("-",Rapportage!C1671)-1))),LEFT(Rapportage!C1671,SEARCH("-",Rapportage!C1671)-1)),_xlfn.CONCAT(REPT("0",7-LEN(Rapportage!C1671)),Rapportage!C1671)))</f>
        <v/>
      </c>
      <c r="E1671" t="s">
        <v>4206</v>
      </c>
      <c r="F1671" t="str">
        <f>IF(Rapportage!E1671="","",_xlfn.CONCAT(REPT("0",4-LEN(Rapportage!E1671)),Rapportage!E1671))</f>
        <v/>
      </c>
      <c r="G1671" s="10" t="str">
        <f>IF(Rapportage!F1671 ="0","  ", "  ")</f>
        <v xml:space="preserve">  </v>
      </c>
      <c r="H1671" s="10" t="str">
        <f>Rapportage!G1671 &amp; REPT(" ",4-MIN(4,LEN(Rapportage!G1671)))</f>
        <v xml:space="preserve">    </v>
      </c>
      <c r="I1671" s="10" t="str">
        <f>IF(Rapportage!H1671="","",IF(($Q$2-$P$2)&gt;=0,IF(LEN(TEXT(K1671*100,"00000000"))=3,_xlfn.CONCAT(0,TEXT(K1671*100,"000000.""00")),TEXT(K1671*100,"000000"".""00")),""""))</f>
        <v/>
      </c>
      <c r="J1671" s="10" t="str">
        <f>IF(Rapportage!I1671="","",IF(($Q$2-$P$2)&gt;=0,IF(LEN(TEXT(Rapportage!I1671*100,"000000"))=3,_xlfn.CONCAT(0,TEXT(Rapportage!I1671*100,"000.""00")),TEXT(Rapportage!I1671*100,"000"".""00")),""""))</f>
        <v/>
      </c>
      <c r="K1671" s="15">
        <f>ROUND(Rapportage!H1671,2)</f>
        <v>0</v>
      </c>
      <c r="O1671" t="s">
        <v>1705</v>
      </c>
      <c r="P1671">
        <v>1670</v>
      </c>
    </row>
    <row r="1672" spans="1:16" x14ac:dyDescent="0.25">
      <c r="A1672" t="str">
        <f>IF(LEN(Rapportage!A1672)="","",Rapportage!A1672&amp;REPT(" ",10-MIN(10,LEN(Rapportage!A1672))))</f>
        <v xml:space="preserve">          </v>
      </c>
      <c r="B1672" t="str">
        <f>IF(Rapportage!B1672=0,"",_xlfn.CONCAT(REPT("0",7-LEN(Rapportage!B1672)),Rapportage!B1672))</f>
        <v/>
      </c>
      <c r="C1672" t="str">
        <f>IF(Rapportage!C1672=0,"",IF(ISNUMBER(SEARCH("-",Rapportage!C1672)),_xlfn.CONCAT(REPT("0",7-LEN(LEFT(Rapportage!C1672,SEARCH("-",Rapportage!C1672)-1))),LEFT(Rapportage!C1672,SEARCH("-",Rapportage!C1672)-1)),_xlfn.CONCAT(REPT("0",7-LEN(Rapportage!C1672)),Rapportage!C1672)))</f>
        <v/>
      </c>
      <c r="E1672" t="s">
        <v>4207</v>
      </c>
      <c r="F1672" t="str">
        <f>IF(Rapportage!E1672="","",_xlfn.CONCAT(REPT("0",4-LEN(Rapportage!E1672)),Rapportage!E1672))</f>
        <v/>
      </c>
      <c r="G1672" s="10" t="str">
        <f>IF(Rapportage!F1672 ="0","  ", "  ")</f>
        <v xml:space="preserve">  </v>
      </c>
      <c r="H1672" s="10" t="str">
        <f>Rapportage!G1672 &amp; REPT(" ",4-MIN(4,LEN(Rapportage!G1672)))</f>
        <v xml:space="preserve">    </v>
      </c>
      <c r="I1672" s="10" t="str">
        <f>IF(Rapportage!H1672="","",IF(($Q$2-$P$2)&gt;=0,IF(LEN(TEXT(K1672*100,"00000000"))=3,_xlfn.CONCAT(0,TEXT(K1672*100,"000000.""00")),TEXT(K1672*100,"000000"".""00")),""""))</f>
        <v/>
      </c>
      <c r="J1672" s="10" t="str">
        <f>IF(Rapportage!I1672="","",IF(($Q$2-$P$2)&gt;=0,IF(LEN(TEXT(Rapportage!I1672*100,"000000"))=3,_xlfn.CONCAT(0,TEXT(Rapportage!I1672*100,"000.""00")),TEXT(Rapportage!I1672*100,"000"".""00")),""""))</f>
        <v/>
      </c>
      <c r="K1672" s="15">
        <f>ROUND(Rapportage!H1672,2)</f>
        <v>0</v>
      </c>
      <c r="O1672" t="s">
        <v>1706</v>
      </c>
      <c r="P1672">
        <v>1671</v>
      </c>
    </row>
    <row r="1673" spans="1:16" x14ac:dyDescent="0.25">
      <c r="A1673" t="str">
        <f>IF(LEN(Rapportage!A1673)="","",Rapportage!A1673&amp;REPT(" ",10-MIN(10,LEN(Rapportage!A1673))))</f>
        <v xml:space="preserve">          </v>
      </c>
      <c r="B1673" t="str">
        <f>IF(Rapportage!B1673=0,"",_xlfn.CONCAT(REPT("0",7-LEN(Rapportage!B1673)),Rapportage!B1673))</f>
        <v/>
      </c>
      <c r="C1673" t="str">
        <f>IF(Rapportage!C1673=0,"",IF(ISNUMBER(SEARCH("-",Rapportage!C1673)),_xlfn.CONCAT(REPT("0",7-LEN(LEFT(Rapportage!C1673,SEARCH("-",Rapportage!C1673)-1))),LEFT(Rapportage!C1673,SEARCH("-",Rapportage!C1673)-1)),_xlfn.CONCAT(REPT("0",7-LEN(Rapportage!C1673)),Rapportage!C1673)))</f>
        <v/>
      </c>
      <c r="E1673" t="s">
        <v>4208</v>
      </c>
      <c r="F1673" t="str">
        <f>IF(Rapportage!E1673="","",_xlfn.CONCAT(REPT("0",4-LEN(Rapportage!E1673)),Rapportage!E1673))</f>
        <v/>
      </c>
      <c r="G1673" s="10" t="str">
        <f>IF(Rapportage!F1673 ="0","  ", "  ")</f>
        <v xml:space="preserve">  </v>
      </c>
      <c r="H1673" s="10" t="str">
        <f>Rapportage!G1673 &amp; REPT(" ",4-MIN(4,LEN(Rapportage!G1673)))</f>
        <v xml:space="preserve">    </v>
      </c>
      <c r="I1673" s="10" t="str">
        <f>IF(Rapportage!H1673="","",IF(($Q$2-$P$2)&gt;=0,IF(LEN(TEXT(K1673*100,"00000000"))=3,_xlfn.CONCAT(0,TEXT(K1673*100,"000000.""00")),TEXT(K1673*100,"000000"".""00")),""""))</f>
        <v/>
      </c>
      <c r="J1673" s="10" t="str">
        <f>IF(Rapportage!I1673="","",IF(($Q$2-$P$2)&gt;=0,IF(LEN(TEXT(Rapportage!I1673*100,"000000"))=3,_xlfn.CONCAT(0,TEXT(Rapportage!I1673*100,"000.""00")),TEXT(Rapportage!I1673*100,"000"".""00")),""""))</f>
        <v/>
      </c>
      <c r="K1673" s="15">
        <f>ROUND(Rapportage!H1673,2)</f>
        <v>0</v>
      </c>
      <c r="O1673" t="s">
        <v>1707</v>
      </c>
      <c r="P1673">
        <v>1672</v>
      </c>
    </row>
    <row r="1674" spans="1:16" x14ac:dyDescent="0.25">
      <c r="A1674" t="str">
        <f>IF(LEN(Rapportage!A1674)="","",Rapportage!A1674&amp;REPT(" ",10-MIN(10,LEN(Rapportage!A1674))))</f>
        <v xml:space="preserve">          </v>
      </c>
      <c r="B1674" t="str">
        <f>IF(Rapportage!B1674=0,"",_xlfn.CONCAT(REPT("0",7-LEN(Rapportage!B1674)),Rapportage!B1674))</f>
        <v/>
      </c>
      <c r="C1674" t="str">
        <f>IF(Rapportage!C1674=0,"",IF(ISNUMBER(SEARCH("-",Rapportage!C1674)),_xlfn.CONCAT(REPT("0",7-LEN(LEFT(Rapportage!C1674,SEARCH("-",Rapportage!C1674)-1))),LEFT(Rapportage!C1674,SEARCH("-",Rapportage!C1674)-1)),_xlfn.CONCAT(REPT("0",7-LEN(Rapportage!C1674)),Rapportage!C1674)))</f>
        <v/>
      </c>
      <c r="E1674" t="s">
        <v>4209</v>
      </c>
      <c r="F1674" t="str">
        <f>IF(Rapportage!E1674="","",_xlfn.CONCAT(REPT("0",4-LEN(Rapportage!E1674)),Rapportage!E1674))</f>
        <v/>
      </c>
      <c r="G1674" s="10" t="str">
        <f>IF(Rapportage!F1674 ="0","  ", "  ")</f>
        <v xml:space="preserve">  </v>
      </c>
      <c r="H1674" s="10" t="str">
        <f>Rapportage!G1674 &amp; REPT(" ",4-MIN(4,LEN(Rapportage!G1674)))</f>
        <v xml:space="preserve">    </v>
      </c>
      <c r="I1674" s="10" t="str">
        <f>IF(Rapportage!H1674="","",IF(($Q$2-$P$2)&gt;=0,IF(LEN(TEXT(K1674*100,"00000000"))=3,_xlfn.CONCAT(0,TEXT(K1674*100,"000000.""00")),TEXT(K1674*100,"000000"".""00")),""""))</f>
        <v/>
      </c>
      <c r="J1674" s="10" t="str">
        <f>IF(Rapportage!I1674="","",IF(($Q$2-$P$2)&gt;=0,IF(LEN(TEXT(Rapportage!I1674*100,"000000"))=3,_xlfn.CONCAT(0,TEXT(Rapportage!I1674*100,"000.""00")),TEXT(Rapportage!I1674*100,"000"".""00")),""""))</f>
        <v/>
      </c>
      <c r="K1674" s="15">
        <f>ROUND(Rapportage!H1674,2)</f>
        <v>0</v>
      </c>
      <c r="O1674" t="s">
        <v>1708</v>
      </c>
      <c r="P1674">
        <v>1673</v>
      </c>
    </row>
    <row r="1675" spans="1:16" x14ac:dyDescent="0.25">
      <c r="A1675" t="str">
        <f>IF(LEN(Rapportage!A1675)="","",Rapportage!A1675&amp;REPT(" ",10-MIN(10,LEN(Rapportage!A1675))))</f>
        <v xml:space="preserve">          </v>
      </c>
      <c r="B1675" t="str">
        <f>IF(Rapportage!B1675=0,"",_xlfn.CONCAT(REPT("0",7-LEN(Rapportage!B1675)),Rapportage!B1675))</f>
        <v/>
      </c>
      <c r="C1675" t="str">
        <f>IF(Rapportage!C1675=0,"",IF(ISNUMBER(SEARCH("-",Rapportage!C1675)),_xlfn.CONCAT(REPT("0",7-LEN(LEFT(Rapportage!C1675,SEARCH("-",Rapportage!C1675)-1))),LEFT(Rapportage!C1675,SEARCH("-",Rapportage!C1675)-1)),_xlfn.CONCAT(REPT("0",7-LEN(Rapportage!C1675)),Rapportage!C1675)))</f>
        <v/>
      </c>
      <c r="E1675" t="s">
        <v>4210</v>
      </c>
      <c r="F1675" t="str">
        <f>IF(Rapportage!E1675="","",_xlfn.CONCAT(REPT("0",4-LEN(Rapportage!E1675)),Rapportage!E1675))</f>
        <v/>
      </c>
      <c r="G1675" s="10" t="str">
        <f>IF(Rapportage!F1675 ="0","  ", "  ")</f>
        <v xml:space="preserve">  </v>
      </c>
      <c r="H1675" s="10" t="str">
        <f>Rapportage!G1675 &amp; REPT(" ",4-MIN(4,LEN(Rapportage!G1675)))</f>
        <v xml:space="preserve">    </v>
      </c>
      <c r="I1675" s="10" t="str">
        <f>IF(Rapportage!H1675="","",IF(($Q$2-$P$2)&gt;=0,IF(LEN(TEXT(K1675*100,"00000000"))=3,_xlfn.CONCAT(0,TEXT(K1675*100,"000000.""00")),TEXT(K1675*100,"000000"".""00")),""""))</f>
        <v/>
      </c>
      <c r="J1675" s="10" t="str">
        <f>IF(Rapportage!I1675="","",IF(($Q$2-$P$2)&gt;=0,IF(LEN(TEXT(Rapportage!I1675*100,"000000"))=3,_xlfn.CONCAT(0,TEXT(Rapportage!I1675*100,"000.""00")),TEXT(Rapportage!I1675*100,"000"".""00")),""""))</f>
        <v/>
      </c>
      <c r="K1675" s="15">
        <f>ROUND(Rapportage!H1675,2)</f>
        <v>0</v>
      </c>
      <c r="O1675" t="s">
        <v>1709</v>
      </c>
      <c r="P1675">
        <v>1674</v>
      </c>
    </row>
    <row r="1676" spans="1:16" x14ac:dyDescent="0.25">
      <c r="A1676" t="str">
        <f>IF(LEN(Rapportage!A1676)="","",Rapportage!A1676&amp;REPT(" ",10-MIN(10,LEN(Rapportage!A1676))))</f>
        <v xml:space="preserve">          </v>
      </c>
      <c r="B1676" t="str">
        <f>IF(Rapportage!B1676=0,"",_xlfn.CONCAT(REPT("0",7-LEN(Rapportage!B1676)),Rapportage!B1676))</f>
        <v/>
      </c>
      <c r="C1676" t="str">
        <f>IF(Rapportage!C1676=0,"",IF(ISNUMBER(SEARCH("-",Rapportage!C1676)),_xlfn.CONCAT(REPT("0",7-LEN(LEFT(Rapportage!C1676,SEARCH("-",Rapportage!C1676)-1))),LEFT(Rapportage!C1676,SEARCH("-",Rapportage!C1676)-1)),_xlfn.CONCAT(REPT("0",7-LEN(Rapportage!C1676)),Rapportage!C1676)))</f>
        <v/>
      </c>
      <c r="E1676" t="s">
        <v>4211</v>
      </c>
      <c r="F1676" t="str">
        <f>IF(Rapportage!E1676="","",_xlfn.CONCAT(REPT("0",4-LEN(Rapportage!E1676)),Rapportage!E1676))</f>
        <v/>
      </c>
      <c r="G1676" s="10" t="str">
        <f>IF(Rapportage!F1676 ="0","  ", "  ")</f>
        <v xml:space="preserve">  </v>
      </c>
      <c r="H1676" s="10" t="str">
        <f>Rapportage!G1676 &amp; REPT(" ",4-MIN(4,LEN(Rapportage!G1676)))</f>
        <v xml:space="preserve">    </v>
      </c>
      <c r="I1676" s="10" t="str">
        <f>IF(Rapportage!H1676="","",IF(($Q$2-$P$2)&gt;=0,IF(LEN(TEXT(K1676*100,"00000000"))=3,_xlfn.CONCAT(0,TEXT(K1676*100,"000000.""00")),TEXT(K1676*100,"000000"".""00")),""""))</f>
        <v/>
      </c>
      <c r="J1676" s="10" t="str">
        <f>IF(Rapportage!I1676="","",IF(($Q$2-$P$2)&gt;=0,IF(LEN(TEXT(Rapportage!I1676*100,"000000"))=3,_xlfn.CONCAT(0,TEXT(Rapportage!I1676*100,"000.""00")),TEXT(Rapportage!I1676*100,"000"".""00")),""""))</f>
        <v/>
      </c>
      <c r="K1676" s="15">
        <f>ROUND(Rapportage!H1676,2)</f>
        <v>0</v>
      </c>
      <c r="O1676" t="s">
        <v>1710</v>
      </c>
      <c r="P1676">
        <v>1675</v>
      </c>
    </row>
    <row r="1677" spans="1:16" x14ac:dyDescent="0.25">
      <c r="A1677" t="str">
        <f>IF(LEN(Rapportage!A1677)="","",Rapportage!A1677&amp;REPT(" ",10-MIN(10,LEN(Rapportage!A1677))))</f>
        <v xml:space="preserve">          </v>
      </c>
      <c r="B1677" t="str">
        <f>IF(Rapportage!B1677=0,"",_xlfn.CONCAT(REPT("0",7-LEN(Rapportage!B1677)),Rapportage!B1677))</f>
        <v/>
      </c>
      <c r="C1677" t="str">
        <f>IF(Rapportage!C1677=0,"",IF(ISNUMBER(SEARCH("-",Rapportage!C1677)),_xlfn.CONCAT(REPT("0",7-LEN(LEFT(Rapportage!C1677,SEARCH("-",Rapportage!C1677)-1))),LEFT(Rapportage!C1677,SEARCH("-",Rapportage!C1677)-1)),_xlfn.CONCAT(REPT("0",7-LEN(Rapportage!C1677)),Rapportage!C1677)))</f>
        <v/>
      </c>
      <c r="E1677" t="s">
        <v>4212</v>
      </c>
      <c r="F1677" t="str">
        <f>IF(Rapportage!E1677="","",_xlfn.CONCAT(REPT("0",4-LEN(Rapportage!E1677)),Rapportage!E1677))</f>
        <v/>
      </c>
      <c r="G1677" s="10" t="str">
        <f>IF(Rapportage!F1677 ="0","  ", "  ")</f>
        <v xml:space="preserve">  </v>
      </c>
      <c r="H1677" s="10" t="str">
        <f>Rapportage!G1677 &amp; REPT(" ",4-MIN(4,LEN(Rapportage!G1677)))</f>
        <v xml:space="preserve">    </v>
      </c>
      <c r="I1677" s="10" t="str">
        <f>IF(Rapportage!H1677="","",IF(($Q$2-$P$2)&gt;=0,IF(LEN(TEXT(K1677*100,"00000000"))=3,_xlfn.CONCAT(0,TEXT(K1677*100,"000000.""00")),TEXT(K1677*100,"000000"".""00")),""""))</f>
        <v/>
      </c>
      <c r="J1677" s="10" t="str">
        <f>IF(Rapportage!I1677="","",IF(($Q$2-$P$2)&gt;=0,IF(LEN(TEXT(Rapportage!I1677*100,"000000"))=3,_xlfn.CONCAT(0,TEXT(Rapportage!I1677*100,"000.""00")),TEXT(Rapportage!I1677*100,"000"".""00")),""""))</f>
        <v/>
      </c>
      <c r="K1677" s="15">
        <f>ROUND(Rapportage!H1677,2)</f>
        <v>0</v>
      </c>
      <c r="O1677" t="s">
        <v>1711</v>
      </c>
      <c r="P1677">
        <v>1676</v>
      </c>
    </row>
    <row r="1678" spans="1:16" x14ac:dyDescent="0.25">
      <c r="A1678" t="str">
        <f>IF(LEN(Rapportage!A1678)="","",Rapportage!A1678&amp;REPT(" ",10-MIN(10,LEN(Rapportage!A1678))))</f>
        <v xml:space="preserve">          </v>
      </c>
      <c r="B1678" t="str">
        <f>IF(Rapportage!B1678=0,"",_xlfn.CONCAT(REPT("0",7-LEN(Rapportage!B1678)),Rapportage!B1678))</f>
        <v/>
      </c>
      <c r="C1678" t="str">
        <f>IF(Rapportage!C1678=0,"",IF(ISNUMBER(SEARCH("-",Rapportage!C1678)),_xlfn.CONCAT(REPT("0",7-LEN(LEFT(Rapportage!C1678,SEARCH("-",Rapportage!C1678)-1))),LEFT(Rapportage!C1678,SEARCH("-",Rapportage!C1678)-1)),_xlfn.CONCAT(REPT("0",7-LEN(Rapportage!C1678)),Rapportage!C1678)))</f>
        <v/>
      </c>
      <c r="E1678" t="s">
        <v>4213</v>
      </c>
      <c r="F1678" t="str">
        <f>IF(Rapportage!E1678="","",_xlfn.CONCAT(REPT("0",4-LEN(Rapportage!E1678)),Rapportage!E1678))</f>
        <v/>
      </c>
      <c r="G1678" s="10" t="str">
        <f>IF(Rapportage!F1678 ="0","  ", "  ")</f>
        <v xml:space="preserve">  </v>
      </c>
      <c r="H1678" s="10" t="str">
        <f>Rapportage!G1678 &amp; REPT(" ",4-MIN(4,LEN(Rapportage!G1678)))</f>
        <v xml:space="preserve">    </v>
      </c>
      <c r="I1678" s="10" t="str">
        <f>IF(Rapportage!H1678="","",IF(($Q$2-$P$2)&gt;=0,IF(LEN(TEXT(K1678*100,"00000000"))=3,_xlfn.CONCAT(0,TEXT(K1678*100,"000000.""00")),TEXT(K1678*100,"000000"".""00")),""""))</f>
        <v/>
      </c>
      <c r="J1678" s="10" t="str">
        <f>IF(Rapportage!I1678="","",IF(($Q$2-$P$2)&gt;=0,IF(LEN(TEXT(Rapportage!I1678*100,"000000"))=3,_xlfn.CONCAT(0,TEXT(Rapportage!I1678*100,"000.""00")),TEXT(Rapportage!I1678*100,"000"".""00")),""""))</f>
        <v/>
      </c>
      <c r="K1678" s="15">
        <f>ROUND(Rapportage!H1678,2)</f>
        <v>0</v>
      </c>
      <c r="O1678" t="s">
        <v>1712</v>
      </c>
      <c r="P1678">
        <v>1677</v>
      </c>
    </row>
    <row r="1679" spans="1:16" x14ac:dyDescent="0.25">
      <c r="A1679" t="str">
        <f>IF(LEN(Rapportage!A1679)="","",Rapportage!A1679&amp;REPT(" ",10-MIN(10,LEN(Rapportage!A1679))))</f>
        <v xml:space="preserve">          </v>
      </c>
      <c r="B1679" t="str">
        <f>IF(Rapportage!B1679=0,"",_xlfn.CONCAT(REPT("0",7-LEN(Rapportage!B1679)),Rapportage!B1679))</f>
        <v/>
      </c>
      <c r="C1679" t="str">
        <f>IF(Rapportage!C1679=0,"",IF(ISNUMBER(SEARCH("-",Rapportage!C1679)),_xlfn.CONCAT(REPT("0",7-LEN(LEFT(Rapportage!C1679,SEARCH("-",Rapportage!C1679)-1))),LEFT(Rapportage!C1679,SEARCH("-",Rapportage!C1679)-1)),_xlfn.CONCAT(REPT("0",7-LEN(Rapportage!C1679)),Rapportage!C1679)))</f>
        <v/>
      </c>
      <c r="E1679" t="s">
        <v>4214</v>
      </c>
      <c r="F1679" t="str">
        <f>IF(Rapportage!E1679="","",_xlfn.CONCAT(REPT("0",4-LEN(Rapportage!E1679)),Rapportage!E1679))</f>
        <v/>
      </c>
      <c r="G1679" s="10" t="str">
        <f>IF(Rapportage!F1679 ="0","  ", "  ")</f>
        <v xml:space="preserve">  </v>
      </c>
      <c r="H1679" s="10" t="str">
        <f>Rapportage!G1679 &amp; REPT(" ",4-MIN(4,LEN(Rapportage!G1679)))</f>
        <v xml:space="preserve">    </v>
      </c>
      <c r="I1679" s="10" t="str">
        <f>IF(Rapportage!H1679="","",IF(($Q$2-$P$2)&gt;=0,IF(LEN(TEXT(K1679*100,"00000000"))=3,_xlfn.CONCAT(0,TEXT(K1679*100,"000000.""00")),TEXT(K1679*100,"000000"".""00")),""""))</f>
        <v/>
      </c>
      <c r="J1679" s="10" t="str">
        <f>IF(Rapportage!I1679="","",IF(($Q$2-$P$2)&gt;=0,IF(LEN(TEXT(Rapportage!I1679*100,"000000"))=3,_xlfn.CONCAT(0,TEXT(Rapportage!I1679*100,"000.""00")),TEXT(Rapportage!I1679*100,"000"".""00")),""""))</f>
        <v/>
      </c>
      <c r="K1679" s="15">
        <f>ROUND(Rapportage!H1679,2)</f>
        <v>0</v>
      </c>
      <c r="O1679" t="s">
        <v>1713</v>
      </c>
      <c r="P1679">
        <v>1678</v>
      </c>
    </row>
    <row r="1680" spans="1:16" x14ac:dyDescent="0.25">
      <c r="A1680" t="str">
        <f>IF(LEN(Rapportage!A1680)="","",Rapportage!A1680&amp;REPT(" ",10-MIN(10,LEN(Rapportage!A1680))))</f>
        <v xml:space="preserve">          </v>
      </c>
      <c r="B1680" t="str">
        <f>IF(Rapportage!B1680=0,"",_xlfn.CONCAT(REPT("0",7-LEN(Rapportage!B1680)),Rapportage!B1680))</f>
        <v/>
      </c>
      <c r="C1680" t="str">
        <f>IF(Rapportage!C1680=0,"",IF(ISNUMBER(SEARCH("-",Rapportage!C1680)),_xlfn.CONCAT(REPT("0",7-LEN(LEFT(Rapportage!C1680,SEARCH("-",Rapportage!C1680)-1))),LEFT(Rapportage!C1680,SEARCH("-",Rapportage!C1680)-1)),_xlfn.CONCAT(REPT("0",7-LEN(Rapportage!C1680)),Rapportage!C1680)))</f>
        <v/>
      </c>
      <c r="E1680" t="s">
        <v>4215</v>
      </c>
      <c r="F1680" t="str">
        <f>IF(Rapportage!E1680="","",_xlfn.CONCAT(REPT("0",4-LEN(Rapportage!E1680)),Rapportage!E1680))</f>
        <v/>
      </c>
      <c r="G1680" s="10" t="str">
        <f>IF(Rapportage!F1680 ="0","  ", "  ")</f>
        <v xml:space="preserve">  </v>
      </c>
      <c r="H1680" s="10" t="str">
        <f>Rapportage!G1680 &amp; REPT(" ",4-MIN(4,LEN(Rapportage!G1680)))</f>
        <v xml:space="preserve">    </v>
      </c>
      <c r="I1680" s="10" t="str">
        <f>IF(Rapportage!H1680="","",IF(($Q$2-$P$2)&gt;=0,IF(LEN(TEXT(K1680*100,"00000000"))=3,_xlfn.CONCAT(0,TEXT(K1680*100,"000000.""00")),TEXT(K1680*100,"000000"".""00")),""""))</f>
        <v/>
      </c>
      <c r="J1680" s="10" t="str">
        <f>IF(Rapportage!I1680="","",IF(($Q$2-$P$2)&gt;=0,IF(LEN(TEXT(Rapportage!I1680*100,"000000"))=3,_xlfn.CONCAT(0,TEXT(Rapportage!I1680*100,"000.""00")),TEXT(Rapportage!I1680*100,"000"".""00")),""""))</f>
        <v/>
      </c>
      <c r="K1680" s="15">
        <f>ROUND(Rapportage!H1680,2)</f>
        <v>0</v>
      </c>
      <c r="O1680" t="s">
        <v>1714</v>
      </c>
      <c r="P1680">
        <v>1679</v>
      </c>
    </row>
    <row r="1681" spans="1:16" x14ac:dyDescent="0.25">
      <c r="A1681" t="str">
        <f>IF(LEN(Rapportage!A1681)="","",Rapportage!A1681&amp;REPT(" ",10-MIN(10,LEN(Rapportage!A1681))))</f>
        <v xml:space="preserve">          </v>
      </c>
      <c r="B1681" t="str">
        <f>IF(Rapportage!B1681=0,"",_xlfn.CONCAT(REPT("0",7-LEN(Rapportage!B1681)),Rapportage!B1681))</f>
        <v/>
      </c>
      <c r="C1681" t="str">
        <f>IF(Rapportage!C1681=0,"",IF(ISNUMBER(SEARCH("-",Rapportage!C1681)),_xlfn.CONCAT(REPT("0",7-LEN(LEFT(Rapportage!C1681,SEARCH("-",Rapportage!C1681)-1))),LEFT(Rapportage!C1681,SEARCH("-",Rapportage!C1681)-1)),_xlfn.CONCAT(REPT("0",7-LEN(Rapportage!C1681)),Rapportage!C1681)))</f>
        <v/>
      </c>
      <c r="E1681" t="s">
        <v>4216</v>
      </c>
      <c r="F1681" t="str">
        <f>IF(Rapportage!E1681="","",_xlfn.CONCAT(REPT("0",4-LEN(Rapportage!E1681)),Rapportage!E1681))</f>
        <v/>
      </c>
      <c r="G1681" s="10" t="str">
        <f>IF(Rapportage!F1681 ="0","  ", "  ")</f>
        <v xml:space="preserve">  </v>
      </c>
      <c r="H1681" s="10" t="str">
        <f>Rapportage!G1681 &amp; REPT(" ",4-MIN(4,LEN(Rapportage!G1681)))</f>
        <v xml:space="preserve">    </v>
      </c>
      <c r="I1681" s="10" t="str">
        <f>IF(Rapportage!H1681="","",IF(($Q$2-$P$2)&gt;=0,IF(LEN(TEXT(K1681*100,"00000000"))=3,_xlfn.CONCAT(0,TEXT(K1681*100,"000000.""00")),TEXT(K1681*100,"000000"".""00")),""""))</f>
        <v/>
      </c>
      <c r="J1681" s="10" t="str">
        <f>IF(Rapportage!I1681="","",IF(($Q$2-$P$2)&gt;=0,IF(LEN(TEXT(Rapportage!I1681*100,"000000"))=3,_xlfn.CONCAT(0,TEXT(Rapportage!I1681*100,"000.""00")),TEXT(Rapportage!I1681*100,"000"".""00")),""""))</f>
        <v/>
      </c>
      <c r="K1681" s="15">
        <f>ROUND(Rapportage!H1681,2)</f>
        <v>0</v>
      </c>
      <c r="O1681" t="s">
        <v>1715</v>
      </c>
      <c r="P1681">
        <v>1680</v>
      </c>
    </row>
    <row r="1682" spans="1:16" x14ac:dyDescent="0.25">
      <c r="A1682" t="str">
        <f>IF(LEN(Rapportage!A1682)="","",Rapportage!A1682&amp;REPT(" ",10-MIN(10,LEN(Rapportage!A1682))))</f>
        <v xml:space="preserve">          </v>
      </c>
      <c r="B1682" t="str">
        <f>IF(Rapportage!B1682=0,"",_xlfn.CONCAT(REPT("0",7-LEN(Rapportage!B1682)),Rapportage!B1682))</f>
        <v/>
      </c>
      <c r="C1682" t="str">
        <f>IF(Rapportage!C1682=0,"",IF(ISNUMBER(SEARCH("-",Rapportage!C1682)),_xlfn.CONCAT(REPT("0",7-LEN(LEFT(Rapportage!C1682,SEARCH("-",Rapportage!C1682)-1))),LEFT(Rapportage!C1682,SEARCH("-",Rapportage!C1682)-1)),_xlfn.CONCAT(REPT("0",7-LEN(Rapportage!C1682)),Rapportage!C1682)))</f>
        <v/>
      </c>
      <c r="E1682" t="s">
        <v>4217</v>
      </c>
      <c r="F1682" t="str">
        <f>IF(Rapportage!E1682="","",_xlfn.CONCAT(REPT("0",4-LEN(Rapportage!E1682)),Rapportage!E1682))</f>
        <v/>
      </c>
      <c r="G1682" s="10" t="str">
        <f>IF(Rapportage!F1682 ="0","  ", "  ")</f>
        <v xml:space="preserve">  </v>
      </c>
      <c r="H1682" s="10" t="str">
        <f>Rapportage!G1682 &amp; REPT(" ",4-MIN(4,LEN(Rapportage!G1682)))</f>
        <v xml:space="preserve">    </v>
      </c>
      <c r="I1682" s="10" t="str">
        <f>IF(Rapportage!H1682="","",IF(($Q$2-$P$2)&gt;=0,IF(LEN(TEXT(K1682*100,"00000000"))=3,_xlfn.CONCAT(0,TEXT(K1682*100,"000000.""00")),TEXT(K1682*100,"000000"".""00")),""""))</f>
        <v/>
      </c>
      <c r="J1682" s="10" t="str">
        <f>IF(Rapportage!I1682="","",IF(($Q$2-$P$2)&gt;=0,IF(LEN(TEXT(Rapportage!I1682*100,"000000"))=3,_xlfn.CONCAT(0,TEXT(Rapportage!I1682*100,"000.""00")),TEXT(Rapportage!I1682*100,"000"".""00")),""""))</f>
        <v/>
      </c>
      <c r="K1682" s="15">
        <f>ROUND(Rapportage!H1682,2)</f>
        <v>0</v>
      </c>
      <c r="O1682" t="s">
        <v>1716</v>
      </c>
      <c r="P1682">
        <v>1681</v>
      </c>
    </row>
    <row r="1683" spans="1:16" x14ac:dyDescent="0.25">
      <c r="A1683" t="str">
        <f>IF(LEN(Rapportage!A1683)="","",Rapportage!A1683&amp;REPT(" ",10-MIN(10,LEN(Rapportage!A1683))))</f>
        <v xml:space="preserve">          </v>
      </c>
      <c r="B1683" t="str">
        <f>IF(Rapportage!B1683=0,"",_xlfn.CONCAT(REPT("0",7-LEN(Rapportage!B1683)),Rapportage!B1683))</f>
        <v/>
      </c>
      <c r="C1683" t="str">
        <f>IF(Rapportage!C1683=0,"",IF(ISNUMBER(SEARCH("-",Rapportage!C1683)),_xlfn.CONCAT(REPT("0",7-LEN(LEFT(Rapportage!C1683,SEARCH("-",Rapportage!C1683)-1))),LEFT(Rapportage!C1683,SEARCH("-",Rapportage!C1683)-1)),_xlfn.CONCAT(REPT("0",7-LEN(Rapportage!C1683)),Rapportage!C1683)))</f>
        <v/>
      </c>
      <c r="E1683" t="s">
        <v>4218</v>
      </c>
      <c r="F1683" t="str">
        <f>IF(Rapportage!E1683="","",_xlfn.CONCAT(REPT("0",4-LEN(Rapportage!E1683)),Rapportage!E1683))</f>
        <v/>
      </c>
      <c r="G1683" s="10" t="str">
        <f>IF(Rapportage!F1683 ="0","  ", "  ")</f>
        <v xml:space="preserve">  </v>
      </c>
      <c r="H1683" s="10" t="str">
        <f>Rapportage!G1683 &amp; REPT(" ",4-MIN(4,LEN(Rapportage!G1683)))</f>
        <v xml:space="preserve">    </v>
      </c>
      <c r="I1683" s="10" t="str">
        <f>IF(Rapportage!H1683="","",IF(($Q$2-$P$2)&gt;=0,IF(LEN(TEXT(K1683*100,"00000000"))=3,_xlfn.CONCAT(0,TEXT(K1683*100,"000000.""00")),TEXT(K1683*100,"000000"".""00")),""""))</f>
        <v/>
      </c>
      <c r="J1683" s="10" t="str">
        <f>IF(Rapportage!I1683="","",IF(($Q$2-$P$2)&gt;=0,IF(LEN(TEXT(Rapportage!I1683*100,"000000"))=3,_xlfn.CONCAT(0,TEXT(Rapportage!I1683*100,"000.""00")),TEXT(Rapportage!I1683*100,"000"".""00")),""""))</f>
        <v/>
      </c>
      <c r="K1683" s="15">
        <f>ROUND(Rapportage!H1683,2)</f>
        <v>0</v>
      </c>
      <c r="O1683" t="s">
        <v>1717</v>
      </c>
      <c r="P1683">
        <v>1682</v>
      </c>
    </row>
    <row r="1684" spans="1:16" x14ac:dyDescent="0.25">
      <c r="A1684" t="str">
        <f>IF(LEN(Rapportage!A1684)="","",Rapportage!A1684&amp;REPT(" ",10-MIN(10,LEN(Rapportage!A1684))))</f>
        <v xml:space="preserve">          </v>
      </c>
      <c r="B1684" t="str">
        <f>IF(Rapportage!B1684=0,"",_xlfn.CONCAT(REPT("0",7-LEN(Rapportage!B1684)),Rapportage!B1684))</f>
        <v/>
      </c>
      <c r="C1684" t="str">
        <f>IF(Rapportage!C1684=0,"",IF(ISNUMBER(SEARCH("-",Rapportage!C1684)),_xlfn.CONCAT(REPT("0",7-LEN(LEFT(Rapportage!C1684,SEARCH("-",Rapportage!C1684)-1))),LEFT(Rapportage!C1684,SEARCH("-",Rapportage!C1684)-1)),_xlfn.CONCAT(REPT("0",7-LEN(Rapportage!C1684)),Rapportage!C1684)))</f>
        <v/>
      </c>
      <c r="E1684" t="s">
        <v>4219</v>
      </c>
      <c r="F1684" t="str">
        <f>IF(Rapportage!E1684="","",_xlfn.CONCAT(REPT("0",4-LEN(Rapportage!E1684)),Rapportage!E1684))</f>
        <v/>
      </c>
      <c r="G1684" s="10" t="str">
        <f>IF(Rapportage!F1684 ="0","  ", "  ")</f>
        <v xml:space="preserve">  </v>
      </c>
      <c r="H1684" s="10" t="str">
        <f>Rapportage!G1684 &amp; REPT(" ",4-MIN(4,LEN(Rapportage!G1684)))</f>
        <v xml:space="preserve">    </v>
      </c>
      <c r="I1684" s="10" t="str">
        <f>IF(Rapportage!H1684="","",IF(($Q$2-$P$2)&gt;=0,IF(LEN(TEXT(K1684*100,"00000000"))=3,_xlfn.CONCAT(0,TEXT(K1684*100,"000000.""00")),TEXT(K1684*100,"000000"".""00")),""""))</f>
        <v/>
      </c>
      <c r="J1684" s="10" t="str">
        <f>IF(Rapportage!I1684="","",IF(($Q$2-$P$2)&gt;=0,IF(LEN(TEXT(Rapportage!I1684*100,"000000"))=3,_xlfn.CONCAT(0,TEXT(Rapportage!I1684*100,"000.""00")),TEXT(Rapportage!I1684*100,"000"".""00")),""""))</f>
        <v/>
      </c>
      <c r="K1684" s="15">
        <f>ROUND(Rapportage!H1684,2)</f>
        <v>0</v>
      </c>
      <c r="O1684" t="s">
        <v>1718</v>
      </c>
      <c r="P1684">
        <v>1683</v>
      </c>
    </row>
    <row r="1685" spans="1:16" x14ac:dyDescent="0.25">
      <c r="A1685" t="str">
        <f>IF(LEN(Rapportage!A1685)="","",Rapportage!A1685&amp;REPT(" ",10-MIN(10,LEN(Rapportage!A1685))))</f>
        <v xml:space="preserve">          </v>
      </c>
      <c r="B1685" t="str">
        <f>IF(Rapportage!B1685=0,"",_xlfn.CONCAT(REPT("0",7-LEN(Rapportage!B1685)),Rapportage!B1685))</f>
        <v/>
      </c>
      <c r="C1685" t="str">
        <f>IF(Rapportage!C1685=0,"",IF(ISNUMBER(SEARCH("-",Rapportage!C1685)),_xlfn.CONCAT(REPT("0",7-LEN(LEFT(Rapportage!C1685,SEARCH("-",Rapportage!C1685)-1))),LEFT(Rapportage!C1685,SEARCH("-",Rapportage!C1685)-1)),_xlfn.CONCAT(REPT("0",7-LEN(Rapportage!C1685)),Rapportage!C1685)))</f>
        <v/>
      </c>
      <c r="E1685" t="s">
        <v>4220</v>
      </c>
      <c r="F1685" t="str">
        <f>IF(Rapportage!E1685="","",_xlfn.CONCAT(REPT("0",4-LEN(Rapportage!E1685)),Rapportage!E1685))</f>
        <v/>
      </c>
      <c r="G1685" s="10" t="str">
        <f>IF(Rapportage!F1685 ="0","  ", "  ")</f>
        <v xml:space="preserve">  </v>
      </c>
      <c r="H1685" s="10" t="str">
        <f>Rapportage!G1685 &amp; REPT(" ",4-MIN(4,LEN(Rapportage!G1685)))</f>
        <v xml:space="preserve">    </v>
      </c>
      <c r="I1685" s="10" t="str">
        <f>IF(Rapportage!H1685="","",IF(($Q$2-$P$2)&gt;=0,IF(LEN(TEXT(K1685*100,"00000000"))=3,_xlfn.CONCAT(0,TEXT(K1685*100,"000000.""00")),TEXT(K1685*100,"000000"".""00")),""""))</f>
        <v/>
      </c>
      <c r="J1685" s="10" t="str">
        <f>IF(Rapportage!I1685="","",IF(($Q$2-$P$2)&gt;=0,IF(LEN(TEXT(Rapportage!I1685*100,"000000"))=3,_xlfn.CONCAT(0,TEXT(Rapportage!I1685*100,"000.""00")),TEXT(Rapportage!I1685*100,"000"".""00")),""""))</f>
        <v/>
      </c>
      <c r="K1685" s="15">
        <f>ROUND(Rapportage!H1685,2)</f>
        <v>0</v>
      </c>
      <c r="O1685" t="s">
        <v>1719</v>
      </c>
      <c r="P1685">
        <v>1684</v>
      </c>
    </row>
    <row r="1686" spans="1:16" x14ac:dyDescent="0.25">
      <c r="A1686" t="str">
        <f>IF(LEN(Rapportage!A1686)="","",Rapportage!A1686&amp;REPT(" ",10-MIN(10,LEN(Rapportage!A1686))))</f>
        <v xml:space="preserve">          </v>
      </c>
      <c r="B1686" t="str">
        <f>IF(Rapportage!B1686=0,"",_xlfn.CONCAT(REPT("0",7-LEN(Rapportage!B1686)),Rapportage!B1686))</f>
        <v/>
      </c>
      <c r="C1686" t="str">
        <f>IF(Rapportage!C1686=0,"",IF(ISNUMBER(SEARCH("-",Rapportage!C1686)),_xlfn.CONCAT(REPT("0",7-LEN(LEFT(Rapportage!C1686,SEARCH("-",Rapportage!C1686)-1))),LEFT(Rapportage!C1686,SEARCH("-",Rapportage!C1686)-1)),_xlfn.CONCAT(REPT("0",7-LEN(Rapportage!C1686)),Rapportage!C1686)))</f>
        <v/>
      </c>
      <c r="E1686" t="s">
        <v>4221</v>
      </c>
      <c r="F1686" t="str">
        <f>IF(Rapportage!E1686="","",_xlfn.CONCAT(REPT("0",4-LEN(Rapportage!E1686)),Rapportage!E1686))</f>
        <v/>
      </c>
      <c r="G1686" s="10" t="str">
        <f>IF(Rapportage!F1686 ="0","  ", "  ")</f>
        <v xml:space="preserve">  </v>
      </c>
      <c r="H1686" s="10" t="str">
        <f>Rapportage!G1686 &amp; REPT(" ",4-MIN(4,LEN(Rapportage!G1686)))</f>
        <v xml:space="preserve">    </v>
      </c>
      <c r="I1686" s="10" t="str">
        <f>IF(Rapportage!H1686="","",IF(($Q$2-$P$2)&gt;=0,IF(LEN(TEXT(K1686*100,"00000000"))=3,_xlfn.CONCAT(0,TEXT(K1686*100,"000000.""00")),TEXT(K1686*100,"000000"".""00")),""""))</f>
        <v/>
      </c>
      <c r="J1686" s="10" t="str">
        <f>IF(Rapportage!I1686="","",IF(($Q$2-$P$2)&gt;=0,IF(LEN(TEXT(Rapportage!I1686*100,"000000"))=3,_xlfn.CONCAT(0,TEXT(Rapportage!I1686*100,"000.""00")),TEXT(Rapportage!I1686*100,"000"".""00")),""""))</f>
        <v/>
      </c>
      <c r="K1686" s="15">
        <f>ROUND(Rapportage!H1686,2)</f>
        <v>0</v>
      </c>
      <c r="O1686" t="s">
        <v>1720</v>
      </c>
      <c r="P1686">
        <v>1685</v>
      </c>
    </row>
    <row r="1687" spans="1:16" x14ac:dyDescent="0.25">
      <c r="A1687" t="str">
        <f>IF(LEN(Rapportage!A1687)="","",Rapportage!A1687&amp;REPT(" ",10-MIN(10,LEN(Rapportage!A1687))))</f>
        <v xml:space="preserve">          </v>
      </c>
      <c r="B1687" t="str">
        <f>IF(Rapportage!B1687=0,"",_xlfn.CONCAT(REPT("0",7-LEN(Rapportage!B1687)),Rapportage!B1687))</f>
        <v/>
      </c>
      <c r="C1687" t="str">
        <f>IF(Rapportage!C1687=0,"",IF(ISNUMBER(SEARCH("-",Rapportage!C1687)),_xlfn.CONCAT(REPT("0",7-LEN(LEFT(Rapportage!C1687,SEARCH("-",Rapportage!C1687)-1))),LEFT(Rapportage!C1687,SEARCH("-",Rapportage!C1687)-1)),_xlfn.CONCAT(REPT("0",7-LEN(Rapportage!C1687)),Rapportage!C1687)))</f>
        <v/>
      </c>
      <c r="E1687" t="s">
        <v>4222</v>
      </c>
      <c r="F1687" t="str">
        <f>IF(Rapportage!E1687="","",_xlfn.CONCAT(REPT("0",4-LEN(Rapportage!E1687)),Rapportage!E1687))</f>
        <v/>
      </c>
      <c r="G1687" s="10" t="str">
        <f>IF(Rapportage!F1687 ="0","  ", "  ")</f>
        <v xml:space="preserve">  </v>
      </c>
      <c r="H1687" s="10" t="str">
        <f>Rapportage!G1687 &amp; REPT(" ",4-MIN(4,LEN(Rapportage!G1687)))</f>
        <v xml:space="preserve">    </v>
      </c>
      <c r="I1687" s="10" t="str">
        <f>IF(Rapportage!H1687="","",IF(($Q$2-$P$2)&gt;=0,IF(LEN(TEXT(K1687*100,"00000000"))=3,_xlfn.CONCAT(0,TEXT(K1687*100,"000000.""00")),TEXT(K1687*100,"000000"".""00")),""""))</f>
        <v/>
      </c>
      <c r="J1687" s="10" t="str">
        <f>IF(Rapportage!I1687="","",IF(($Q$2-$P$2)&gt;=0,IF(LEN(TEXT(Rapportage!I1687*100,"000000"))=3,_xlfn.CONCAT(0,TEXT(Rapportage!I1687*100,"000.""00")),TEXT(Rapportage!I1687*100,"000"".""00")),""""))</f>
        <v/>
      </c>
      <c r="K1687" s="15">
        <f>ROUND(Rapportage!H1687,2)</f>
        <v>0</v>
      </c>
      <c r="O1687" t="s">
        <v>1721</v>
      </c>
      <c r="P1687">
        <v>1686</v>
      </c>
    </row>
    <row r="1688" spans="1:16" x14ac:dyDescent="0.25">
      <c r="A1688" t="str">
        <f>IF(LEN(Rapportage!A1688)="","",Rapportage!A1688&amp;REPT(" ",10-MIN(10,LEN(Rapportage!A1688))))</f>
        <v xml:space="preserve">          </v>
      </c>
      <c r="B1688" t="str">
        <f>IF(Rapportage!B1688=0,"",_xlfn.CONCAT(REPT("0",7-LEN(Rapportage!B1688)),Rapportage!B1688))</f>
        <v/>
      </c>
      <c r="C1688" t="str">
        <f>IF(Rapportage!C1688=0,"",IF(ISNUMBER(SEARCH("-",Rapportage!C1688)),_xlfn.CONCAT(REPT("0",7-LEN(LEFT(Rapportage!C1688,SEARCH("-",Rapportage!C1688)-1))),LEFT(Rapportage!C1688,SEARCH("-",Rapportage!C1688)-1)),_xlfn.CONCAT(REPT("0",7-LEN(Rapportage!C1688)),Rapportage!C1688)))</f>
        <v/>
      </c>
      <c r="E1688" t="s">
        <v>4223</v>
      </c>
      <c r="F1688" t="str">
        <f>IF(Rapportage!E1688="","",_xlfn.CONCAT(REPT("0",4-LEN(Rapportage!E1688)),Rapportage!E1688))</f>
        <v/>
      </c>
      <c r="G1688" s="10" t="str">
        <f>IF(Rapportage!F1688 ="0","  ", "  ")</f>
        <v xml:space="preserve">  </v>
      </c>
      <c r="H1688" s="10" t="str">
        <f>Rapportage!G1688 &amp; REPT(" ",4-MIN(4,LEN(Rapportage!G1688)))</f>
        <v xml:space="preserve">    </v>
      </c>
      <c r="I1688" s="10" t="str">
        <f>IF(Rapportage!H1688="","",IF(($Q$2-$P$2)&gt;=0,IF(LEN(TEXT(K1688*100,"00000000"))=3,_xlfn.CONCAT(0,TEXT(K1688*100,"000000.""00")),TEXT(K1688*100,"000000"".""00")),""""))</f>
        <v/>
      </c>
      <c r="J1688" s="10" t="str">
        <f>IF(Rapportage!I1688="","",IF(($Q$2-$P$2)&gt;=0,IF(LEN(TEXT(Rapportage!I1688*100,"000000"))=3,_xlfn.CONCAT(0,TEXT(Rapportage!I1688*100,"000.""00")),TEXT(Rapportage!I1688*100,"000"".""00")),""""))</f>
        <v/>
      </c>
      <c r="K1688" s="15">
        <f>ROUND(Rapportage!H1688,2)</f>
        <v>0</v>
      </c>
      <c r="O1688" t="s">
        <v>1722</v>
      </c>
      <c r="P1688">
        <v>1687</v>
      </c>
    </row>
    <row r="1689" spans="1:16" x14ac:dyDescent="0.25">
      <c r="A1689" t="str">
        <f>IF(LEN(Rapportage!A1689)="","",Rapportage!A1689&amp;REPT(" ",10-MIN(10,LEN(Rapportage!A1689))))</f>
        <v xml:space="preserve">          </v>
      </c>
      <c r="B1689" t="str">
        <f>IF(Rapportage!B1689=0,"",_xlfn.CONCAT(REPT("0",7-LEN(Rapportage!B1689)),Rapportage!B1689))</f>
        <v/>
      </c>
      <c r="C1689" t="str">
        <f>IF(Rapportage!C1689=0,"",IF(ISNUMBER(SEARCH("-",Rapportage!C1689)),_xlfn.CONCAT(REPT("0",7-LEN(LEFT(Rapportage!C1689,SEARCH("-",Rapportage!C1689)-1))),LEFT(Rapportage!C1689,SEARCH("-",Rapportage!C1689)-1)),_xlfn.CONCAT(REPT("0",7-LEN(Rapportage!C1689)),Rapportage!C1689)))</f>
        <v/>
      </c>
      <c r="E1689" t="s">
        <v>4224</v>
      </c>
      <c r="F1689" t="str">
        <f>IF(Rapportage!E1689="","",_xlfn.CONCAT(REPT("0",4-LEN(Rapportage!E1689)),Rapportage!E1689))</f>
        <v/>
      </c>
      <c r="G1689" s="10" t="str">
        <f>IF(Rapportage!F1689 ="0","  ", "  ")</f>
        <v xml:space="preserve">  </v>
      </c>
      <c r="H1689" s="10" t="str">
        <f>Rapportage!G1689 &amp; REPT(" ",4-MIN(4,LEN(Rapportage!G1689)))</f>
        <v xml:space="preserve">    </v>
      </c>
      <c r="I1689" s="10" t="str">
        <f>IF(Rapportage!H1689="","",IF(($Q$2-$P$2)&gt;=0,IF(LEN(TEXT(K1689*100,"00000000"))=3,_xlfn.CONCAT(0,TEXT(K1689*100,"000000.""00")),TEXT(K1689*100,"000000"".""00")),""""))</f>
        <v/>
      </c>
      <c r="J1689" s="10" t="str">
        <f>IF(Rapportage!I1689="","",IF(($Q$2-$P$2)&gt;=0,IF(LEN(TEXT(Rapportage!I1689*100,"000000"))=3,_xlfn.CONCAT(0,TEXT(Rapportage!I1689*100,"000.""00")),TEXT(Rapportage!I1689*100,"000"".""00")),""""))</f>
        <v/>
      </c>
      <c r="K1689" s="15">
        <f>ROUND(Rapportage!H1689,2)</f>
        <v>0</v>
      </c>
      <c r="O1689" t="s">
        <v>1723</v>
      </c>
      <c r="P1689">
        <v>1688</v>
      </c>
    </row>
    <row r="1690" spans="1:16" x14ac:dyDescent="0.25">
      <c r="A1690" t="str">
        <f>IF(LEN(Rapportage!A1690)="","",Rapportage!A1690&amp;REPT(" ",10-MIN(10,LEN(Rapportage!A1690))))</f>
        <v xml:space="preserve">          </v>
      </c>
      <c r="B1690" t="str">
        <f>IF(Rapportage!B1690=0,"",_xlfn.CONCAT(REPT("0",7-LEN(Rapportage!B1690)),Rapportage!B1690))</f>
        <v/>
      </c>
      <c r="C1690" t="str">
        <f>IF(Rapportage!C1690=0,"",IF(ISNUMBER(SEARCH("-",Rapportage!C1690)),_xlfn.CONCAT(REPT("0",7-LEN(LEFT(Rapportage!C1690,SEARCH("-",Rapportage!C1690)-1))),LEFT(Rapportage!C1690,SEARCH("-",Rapportage!C1690)-1)),_xlfn.CONCAT(REPT("0",7-LEN(Rapportage!C1690)),Rapportage!C1690)))</f>
        <v/>
      </c>
      <c r="E1690" t="s">
        <v>4225</v>
      </c>
      <c r="F1690" t="str">
        <f>IF(Rapportage!E1690="","",_xlfn.CONCAT(REPT("0",4-LEN(Rapportage!E1690)),Rapportage!E1690))</f>
        <v/>
      </c>
      <c r="G1690" s="10" t="str">
        <f>IF(Rapportage!F1690 ="0","  ", "  ")</f>
        <v xml:space="preserve">  </v>
      </c>
      <c r="H1690" s="10" t="str">
        <f>Rapportage!G1690 &amp; REPT(" ",4-MIN(4,LEN(Rapportage!G1690)))</f>
        <v xml:space="preserve">    </v>
      </c>
      <c r="I1690" s="10" t="str">
        <f>IF(Rapportage!H1690="","",IF(($Q$2-$P$2)&gt;=0,IF(LEN(TEXT(K1690*100,"00000000"))=3,_xlfn.CONCAT(0,TEXT(K1690*100,"000000.""00")),TEXT(K1690*100,"000000"".""00")),""""))</f>
        <v/>
      </c>
      <c r="J1690" s="10" t="str">
        <f>IF(Rapportage!I1690="","",IF(($Q$2-$P$2)&gt;=0,IF(LEN(TEXT(Rapportage!I1690*100,"000000"))=3,_xlfn.CONCAT(0,TEXT(Rapportage!I1690*100,"000.""00")),TEXT(Rapportage!I1690*100,"000"".""00")),""""))</f>
        <v/>
      </c>
      <c r="K1690" s="15">
        <f>ROUND(Rapportage!H1690,2)</f>
        <v>0</v>
      </c>
      <c r="O1690" t="s">
        <v>1724</v>
      </c>
      <c r="P1690">
        <v>1689</v>
      </c>
    </row>
    <row r="1691" spans="1:16" x14ac:dyDescent="0.25">
      <c r="A1691" t="str">
        <f>IF(LEN(Rapportage!A1691)="","",Rapportage!A1691&amp;REPT(" ",10-MIN(10,LEN(Rapportage!A1691))))</f>
        <v xml:space="preserve">          </v>
      </c>
      <c r="B1691" t="str">
        <f>IF(Rapportage!B1691=0,"",_xlfn.CONCAT(REPT("0",7-LEN(Rapportage!B1691)),Rapportage!B1691))</f>
        <v/>
      </c>
      <c r="C1691" t="str">
        <f>IF(Rapportage!C1691=0,"",IF(ISNUMBER(SEARCH("-",Rapportage!C1691)),_xlfn.CONCAT(REPT("0",7-LEN(LEFT(Rapportage!C1691,SEARCH("-",Rapportage!C1691)-1))),LEFT(Rapportage!C1691,SEARCH("-",Rapportage!C1691)-1)),_xlfn.CONCAT(REPT("0",7-LEN(Rapportage!C1691)),Rapportage!C1691)))</f>
        <v/>
      </c>
      <c r="E1691" t="s">
        <v>4226</v>
      </c>
      <c r="F1691" t="str">
        <f>IF(Rapportage!E1691="","",_xlfn.CONCAT(REPT("0",4-LEN(Rapportage!E1691)),Rapportage!E1691))</f>
        <v/>
      </c>
      <c r="G1691" s="10" t="str">
        <f>IF(Rapportage!F1691 ="0","  ", "  ")</f>
        <v xml:space="preserve">  </v>
      </c>
      <c r="H1691" s="10" t="str">
        <f>Rapportage!G1691 &amp; REPT(" ",4-MIN(4,LEN(Rapportage!G1691)))</f>
        <v xml:space="preserve">    </v>
      </c>
      <c r="I1691" s="10" t="str">
        <f>IF(Rapportage!H1691="","",IF(($Q$2-$P$2)&gt;=0,IF(LEN(TEXT(K1691*100,"00000000"))=3,_xlfn.CONCAT(0,TEXT(K1691*100,"000000.""00")),TEXT(K1691*100,"000000"".""00")),""""))</f>
        <v/>
      </c>
      <c r="J1691" s="10" t="str">
        <f>IF(Rapportage!I1691="","",IF(($Q$2-$P$2)&gt;=0,IF(LEN(TEXT(Rapportage!I1691*100,"000000"))=3,_xlfn.CONCAT(0,TEXT(Rapportage!I1691*100,"000.""00")),TEXT(Rapportage!I1691*100,"000"".""00")),""""))</f>
        <v/>
      </c>
      <c r="K1691" s="15">
        <f>ROUND(Rapportage!H1691,2)</f>
        <v>0</v>
      </c>
      <c r="O1691" t="s">
        <v>1725</v>
      </c>
      <c r="P1691">
        <v>1690</v>
      </c>
    </row>
    <row r="1692" spans="1:16" x14ac:dyDescent="0.25">
      <c r="A1692" t="str">
        <f>IF(LEN(Rapportage!A1692)="","",Rapportage!A1692&amp;REPT(" ",10-MIN(10,LEN(Rapportage!A1692))))</f>
        <v xml:space="preserve">          </v>
      </c>
      <c r="B1692" t="str">
        <f>IF(Rapportage!B1692=0,"",_xlfn.CONCAT(REPT("0",7-LEN(Rapportage!B1692)),Rapportage!B1692))</f>
        <v/>
      </c>
      <c r="C1692" t="str">
        <f>IF(Rapportage!C1692=0,"",IF(ISNUMBER(SEARCH("-",Rapportage!C1692)),_xlfn.CONCAT(REPT("0",7-LEN(LEFT(Rapportage!C1692,SEARCH("-",Rapportage!C1692)-1))),LEFT(Rapportage!C1692,SEARCH("-",Rapportage!C1692)-1)),_xlfn.CONCAT(REPT("0",7-LEN(Rapportage!C1692)),Rapportage!C1692)))</f>
        <v/>
      </c>
      <c r="E1692" t="s">
        <v>4227</v>
      </c>
      <c r="F1692" t="str">
        <f>IF(Rapportage!E1692="","",_xlfn.CONCAT(REPT("0",4-LEN(Rapportage!E1692)),Rapportage!E1692))</f>
        <v/>
      </c>
      <c r="G1692" s="10" t="str">
        <f>IF(Rapportage!F1692 ="0","  ", "  ")</f>
        <v xml:space="preserve">  </v>
      </c>
      <c r="H1692" s="10" t="str">
        <f>Rapportage!G1692 &amp; REPT(" ",4-MIN(4,LEN(Rapportage!G1692)))</f>
        <v xml:space="preserve">    </v>
      </c>
      <c r="I1692" s="10" t="str">
        <f>IF(Rapportage!H1692="","",IF(($Q$2-$P$2)&gt;=0,IF(LEN(TEXT(K1692*100,"00000000"))=3,_xlfn.CONCAT(0,TEXT(K1692*100,"000000.""00")),TEXT(K1692*100,"000000"".""00")),""""))</f>
        <v/>
      </c>
      <c r="J1692" s="10" t="str">
        <f>IF(Rapportage!I1692="","",IF(($Q$2-$P$2)&gt;=0,IF(LEN(TEXT(Rapportage!I1692*100,"000000"))=3,_xlfn.CONCAT(0,TEXT(Rapportage!I1692*100,"000.""00")),TEXT(Rapportage!I1692*100,"000"".""00")),""""))</f>
        <v/>
      </c>
      <c r="K1692" s="15">
        <f>ROUND(Rapportage!H1692,2)</f>
        <v>0</v>
      </c>
      <c r="O1692" t="s">
        <v>1726</v>
      </c>
      <c r="P1692">
        <v>1691</v>
      </c>
    </row>
    <row r="1693" spans="1:16" x14ac:dyDescent="0.25">
      <c r="A1693" t="str">
        <f>IF(LEN(Rapportage!A1693)="","",Rapportage!A1693&amp;REPT(" ",10-MIN(10,LEN(Rapportage!A1693))))</f>
        <v xml:space="preserve">          </v>
      </c>
      <c r="B1693" t="str">
        <f>IF(Rapportage!B1693=0,"",_xlfn.CONCAT(REPT("0",7-LEN(Rapportage!B1693)),Rapportage!B1693))</f>
        <v/>
      </c>
      <c r="C1693" t="str">
        <f>IF(Rapportage!C1693=0,"",IF(ISNUMBER(SEARCH("-",Rapportage!C1693)),_xlfn.CONCAT(REPT("0",7-LEN(LEFT(Rapportage!C1693,SEARCH("-",Rapportage!C1693)-1))),LEFT(Rapportage!C1693,SEARCH("-",Rapportage!C1693)-1)),_xlfn.CONCAT(REPT("0",7-LEN(Rapportage!C1693)),Rapportage!C1693)))</f>
        <v/>
      </c>
      <c r="E1693" t="s">
        <v>4228</v>
      </c>
      <c r="F1693" t="str">
        <f>IF(Rapportage!E1693="","",_xlfn.CONCAT(REPT("0",4-LEN(Rapportage!E1693)),Rapportage!E1693))</f>
        <v/>
      </c>
      <c r="G1693" s="10" t="str">
        <f>IF(Rapportage!F1693 ="0","  ", "  ")</f>
        <v xml:space="preserve">  </v>
      </c>
      <c r="H1693" s="10" t="str">
        <f>Rapportage!G1693 &amp; REPT(" ",4-MIN(4,LEN(Rapportage!G1693)))</f>
        <v xml:space="preserve">    </v>
      </c>
      <c r="I1693" s="10" t="str">
        <f>IF(Rapportage!H1693="","",IF(($Q$2-$P$2)&gt;=0,IF(LEN(TEXT(K1693*100,"00000000"))=3,_xlfn.CONCAT(0,TEXT(K1693*100,"000000.""00")),TEXT(K1693*100,"000000"".""00")),""""))</f>
        <v/>
      </c>
      <c r="J1693" s="10" t="str">
        <f>IF(Rapportage!I1693="","",IF(($Q$2-$P$2)&gt;=0,IF(LEN(TEXT(Rapportage!I1693*100,"000000"))=3,_xlfn.CONCAT(0,TEXT(Rapportage!I1693*100,"000.""00")),TEXT(Rapportage!I1693*100,"000"".""00")),""""))</f>
        <v/>
      </c>
      <c r="K1693" s="15">
        <f>ROUND(Rapportage!H1693,2)</f>
        <v>0</v>
      </c>
      <c r="O1693" t="s">
        <v>1727</v>
      </c>
      <c r="P1693">
        <v>1692</v>
      </c>
    </row>
    <row r="1694" spans="1:16" x14ac:dyDescent="0.25">
      <c r="A1694" t="str">
        <f>IF(LEN(Rapportage!A1694)="","",Rapportage!A1694&amp;REPT(" ",10-MIN(10,LEN(Rapportage!A1694))))</f>
        <v xml:space="preserve">          </v>
      </c>
      <c r="B1694" t="str">
        <f>IF(Rapportage!B1694=0,"",_xlfn.CONCAT(REPT("0",7-LEN(Rapportage!B1694)),Rapportage!B1694))</f>
        <v/>
      </c>
      <c r="C1694" t="str">
        <f>IF(Rapportage!C1694=0,"",IF(ISNUMBER(SEARCH("-",Rapportage!C1694)),_xlfn.CONCAT(REPT("0",7-LEN(LEFT(Rapportage!C1694,SEARCH("-",Rapportage!C1694)-1))),LEFT(Rapportage!C1694,SEARCH("-",Rapportage!C1694)-1)),_xlfn.CONCAT(REPT("0",7-LEN(Rapportage!C1694)),Rapportage!C1694)))</f>
        <v/>
      </c>
      <c r="E1694" t="s">
        <v>4229</v>
      </c>
      <c r="F1694" t="str">
        <f>IF(Rapportage!E1694="","",_xlfn.CONCAT(REPT("0",4-LEN(Rapportage!E1694)),Rapportage!E1694))</f>
        <v/>
      </c>
      <c r="G1694" s="10" t="str">
        <f>IF(Rapportage!F1694 ="0","  ", "  ")</f>
        <v xml:space="preserve">  </v>
      </c>
      <c r="H1694" s="10" t="str">
        <f>Rapportage!G1694 &amp; REPT(" ",4-MIN(4,LEN(Rapportage!G1694)))</f>
        <v xml:space="preserve">    </v>
      </c>
      <c r="I1694" s="10" t="str">
        <f>IF(Rapportage!H1694="","",IF(($Q$2-$P$2)&gt;=0,IF(LEN(TEXT(K1694*100,"00000000"))=3,_xlfn.CONCAT(0,TEXT(K1694*100,"000000.""00")),TEXT(K1694*100,"000000"".""00")),""""))</f>
        <v/>
      </c>
      <c r="J1694" s="10" t="str">
        <f>IF(Rapportage!I1694="","",IF(($Q$2-$P$2)&gt;=0,IF(LEN(TEXT(Rapportage!I1694*100,"000000"))=3,_xlfn.CONCAT(0,TEXT(Rapportage!I1694*100,"000.""00")),TEXT(Rapportage!I1694*100,"000"".""00")),""""))</f>
        <v/>
      </c>
      <c r="K1694" s="15">
        <f>ROUND(Rapportage!H1694,2)</f>
        <v>0</v>
      </c>
      <c r="O1694" t="s">
        <v>1728</v>
      </c>
      <c r="P1694">
        <v>1693</v>
      </c>
    </row>
    <row r="1695" spans="1:16" x14ac:dyDescent="0.25">
      <c r="A1695" t="str">
        <f>IF(LEN(Rapportage!A1695)="","",Rapportage!A1695&amp;REPT(" ",10-MIN(10,LEN(Rapportage!A1695))))</f>
        <v xml:space="preserve">          </v>
      </c>
      <c r="B1695" t="str">
        <f>IF(Rapportage!B1695=0,"",_xlfn.CONCAT(REPT("0",7-LEN(Rapportage!B1695)),Rapportage!B1695))</f>
        <v/>
      </c>
      <c r="C1695" t="str">
        <f>IF(Rapportage!C1695=0,"",IF(ISNUMBER(SEARCH("-",Rapportage!C1695)),_xlfn.CONCAT(REPT("0",7-LEN(LEFT(Rapportage!C1695,SEARCH("-",Rapportage!C1695)-1))),LEFT(Rapportage!C1695,SEARCH("-",Rapportage!C1695)-1)),_xlfn.CONCAT(REPT("0",7-LEN(Rapportage!C1695)),Rapportage!C1695)))</f>
        <v/>
      </c>
      <c r="E1695" t="s">
        <v>4230</v>
      </c>
      <c r="F1695" t="str">
        <f>IF(Rapportage!E1695="","",_xlfn.CONCAT(REPT("0",4-LEN(Rapportage!E1695)),Rapportage!E1695))</f>
        <v/>
      </c>
      <c r="G1695" s="10" t="str">
        <f>IF(Rapportage!F1695 ="0","  ", "  ")</f>
        <v xml:space="preserve">  </v>
      </c>
      <c r="H1695" s="10" t="str">
        <f>Rapportage!G1695 &amp; REPT(" ",4-MIN(4,LEN(Rapportage!G1695)))</f>
        <v xml:space="preserve">    </v>
      </c>
      <c r="I1695" s="10" t="str">
        <f>IF(Rapportage!H1695="","",IF(($Q$2-$P$2)&gt;=0,IF(LEN(TEXT(K1695*100,"00000000"))=3,_xlfn.CONCAT(0,TEXT(K1695*100,"000000.""00")),TEXT(K1695*100,"000000"".""00")),""""))</f>
        <v/>
      </c>
      <c r="J1695" s="10" t="str">
        <f>IF(Rapportage!I1695="","",IF(($Q$2-$P$2)&gt;=0,IF(LEN(TEXT(Rapportage!I1695*100,"000000"))=3,_xlfn.CONCAT(0,TEXT(Rapportage!I1695*100,"000.""00")),TEXT(Rapportage!I1695*100,"000"".""00")),""""))</f>
        <v/>
      </c>
      <c r="K1695" s="15">
        <f>ROUND(Rapportage!H1695,2)</f>
        <v>0</v>
      </c>
      <c r="O1695" t="s">
        <v>1729</v>
      </c>
      <c r="P1695">
        <v>1694</v>
      </c>
    </row>
    <row r="1696" spans="1:16" x14ac:dyDescent="0.25">
      <c r="A1696" t="str">
        <f>IF(LEN(Rapportage!A1696)="","",Rapportage!A1696&amp;REPT(" ",10-MIN(10,LEN(Rapportage!A1696))))</f>
        <v xml:space="preserve">          </v>
      </c>
      <c r="B1696" t="str">
        <f>IF(Rapportage!B1696=0,"",_xlfn.CONCAT(REPT("0",7-LEN(Rapportage!B1696)),Rapportage!B1696))</f>
        <v/>
      </c>
      <c r="C1696" t="str">
        <f>IF(Rapportage!C1696=0,"",IF(ISNUMBER(SEARCH("-",Rapportage!C1696)),_xlfn.CONCAT(REPT("0",7-LEN(LEFT(Rapportage!C1696,SEARCH("-",Rapportage!C1696)-1))),LEFT(Rapportage!C1696,SEARCH("-",Rapportage!C1696)-1)),_xlfn.CONCAT(REPT("0",7-LEN(Rapportage!C1696)),Rapportage!C1696)))</f>
        <v/>
      </c>
      <c r="E1696" t="s">
        <v>4231</v>
      </c>
      <c r="F1696" t="str">
        <f>IF(Rapportage!E1696="","",_xlfn.CONCAT(REPT("0",4-LEN(Rapportage!E1696)),Rapportage!E1696))</f>
        <v/>
      </c>
      <c r="G1696" s="10" t="str">
        <f>IF(Rapportage!F1696 ="0","  ", "  ")</f>
        <v xml:space="preserve">  </v>
      </c>
      <c r="H1696" s="10" t="str">
        <f>Rapportage!G1696 &amp; REPT(" ",4-MIN(4,LEN(Rapportage!G1696)))</f>
        <v xml:space="preserve">    </v>
      </c>
      <c r="I1696" s="10" t="str">
        <f>IF(Rapportage!H1696="","",IF(($Q$2-$P$2)&gt;=0,IF(LEN(TEXT(K1696*100,"00000000"))=3,_xlfn.CONCAT(0,TEXT(K1696*100,"000000.""00")),TEXT(K1696*100,"000000"".""00")),""""))</f>
        <v/>
      </c>
      <c r="J1696" s="10" t="str">
        <f>IF(Rapportage!I1696="","",IF(($Q$2-$P$2)&gt;=0,IF(LEN(TEXT(Rapportage!I1696*100,"000000"))=3,_xlfn.CONCAT(0,TEXT(Rapportage!I1696*100,"000.""00")),TEXT(Rapportage!I1696*100,"000"".""00")),""""))</f>
        <v/>
      </c>
      <c r="K1696" s="15">
        <f>ROUND(Rapportage!H1696,2)</f>
        <v>0</v>
      </c>
      <c r="O1696" t="s">
        <v>1730</v>
      </c>
      <c r="P1696">
        <v>1695</v>
      </c>
    </row>
    <row r="1697" spans="1:16" x14ac:dyDescent="0.25">
      <c r="A1697" t="str">
        <f>IF(LEN(Rapportage!A1697)="","",Rapportage!A1697&amp;REPT(" ",10-MIN(10,LEN(Rapportage!A1697))))</f>
        <v xml:space="preserve">          </v>
      </c>
      <c r="B1697" t="str">
        <f>IF(Rapportage!B1697=0,"",_xlfn.CONCAT(REPT("0",7-LEN(Rapportage!B1697)),Rapportage!B1697))</f>
        <v/>
      </c>
      <c r="C1697" t="str">
        <f>IF(Rapportage!C1697=0,"",IF(ISNUMBER(SEARCH("-",Rapportage!C1697)),_xlfn.CONCAT(REPT("0",7-LEN(LEFT(Rapportage!C1697,SEARCH("-",Rapportage!C1697)-1))),LEFT(Rapportage!C1697,SEARCH("-",Rapportage!C1697)-1)),_xlfn.CONCAT(REPT("0",7-LEN(Rapportage!C1697)),Rapportage!C1697)))</f>
        <v/>
      </c>
      <c r="E1697" t="s">
        <v>4232</v>
      </c>
      <c r="F1697" t="str">
        <f>IF(Rapportage!E1697="","",_xlfn.CONCAT(REPT("0",4-LEN(Rapportage!E1697)),Rapportage!E1697))</f>
        <v/>
      </c>
      <c r="G1697" s="10" t="str">
        <f>IF(Rapportage!F1697 ="0","  ", "  ")</f>
        <v xml:space="preserve">  </v>
      </c>
      <c r="H1697" s="10" t="str">
        <f>Rapportage!G1697 &amp; REPT(" ",4-MIN(4,LEN(Rapportage!G1697)))</f>
        <v xml:space="preserve">    </v>
      </c>
      <c r="I1697" s="10" t="str">
        <f>IF(Rapportage!H1697="","",IF(($Q$2-$P$2)&gt;=0,IF(LEN(TEXT(K1697*100,"00000000"))=3,_xlfn.CONCAT(0,TEXT(K1697*100,"000000.""00")),TEXT(K1697*100,"000000"".""00")),""""))</f>
        <v/>
      </c>
      <c r="J1697" s="10" t="str">
        <f>IF(Rapportage!I1697="","",IF(($Q$2-$P$2)&gt;=0,IF(LEN(TEXT(Rapportage!I1697*100,"000000"))=3,_xlfn.CONCAT(0,TEXT(Rapportage!I1697*100,"000.""00")),TEXT(Rapportage!I1697*100,"000"".""00")),""""))</f>
        <v/>
      </c>
      <c r="K1697" s="15">
        <f>ROUND(Rapportage!H1697,2)</f>
        <v>0</v>
      </c>
      <c r="O1697" t="s">
        <v>1731</v>
      </c>
      <c r="P1697">
        <v>1696</v>
      </c>
    </row>
    <row r="1698" spans="1:16" x14ac:dyDescent="0.25">
      <c r="A1698" t="str">
        <f>IF(LEN(Rapportage!A1698)="","",Rapportage!A1698&amp;REPT(" ",10-MIN(10,LEN(Rapportage!A1698))))</f>
        <v xml:space="preserve">          </v>
      </c>
      <c r="B1698" t="str">
        <f>IF(Rapportage!B1698=0,"",_xlfn.CONCAT(REPT("0",7-LEN(Rapportage!B1698)),Rapportage!B1698))</f>
        <v/>
      </c>
      <c r="C1698" t="str">
        <f>IF(Rapportage!C1698=0,"",IF(ISNUMBER(SEARCH("-",Rapportage!C1698)),_xlfn.CONCAT(REPT("0",7-LEN(LEFT(Rapportage!C1698,SEARCH("-",Rapportage!C1698)-1))),LEFT(Rapportage!C1698,SEARCH("-",Rapportage!C1698)-1)),_xlfn.CONCAT(REPT("0",7-LEN(Rapportage!C1698)),Rapportage!C1698)))</f>
        <v/>
      </c>
      <c r="E1698" t="s">
        <v>4233</v>
      </c>
      <c r="F1698" t="str">
        <f>IF(Rapportage!E1698="","",_xlfn.CONCAT(REPT("0",4-LEN(Rapportage!E1698)),Rapportage!E1698))</f>
        <v/>
      </c>
      <c r="G1698" s="10" t="str">
        <f>IF(Rapportage!F1698 ="0","  ", "  ")</f>
        <v xml:space="preserve">  </v>
      </c>
      <c r="H1698" s="10" t="str">
        <f>Rapportage!G1698 &amp; REPT(" ",4-MIN(4,LEN(Rapportage!G1698)))</f>
        <v xml:space="preserve">    </v>
      </c>
      <c r="I1698" s="10" t="str">
        <f>IF(Rapportage!H1698="","",IF(($Q$2-$P$2)&gt;=0,IF(LEN(TEXT(K1698*100,"00000000"))=3,_xlfn.CONCAT(0,TEXT(K1698*100,"000000.""00")),TEXT(K1698*100,"000000"".""00")),""""))</f>
        <v/>
      </c>
      <c r="J1698" s="10" t="str">
        <f>IF(Rapportage!I1698="","",IF(($Q$2-$P$2)&gt;=0,IF(LEN(TEXT(Rapportage!I1698*100,"000000"))=3,_xlfn.CONCAT(0,TEXT(Rapportage!I1698*100,"000.""00")),TEXT(Rapportage!I1698*100,"000"".""00")),""""))</f>
        <v/>
      </c>
      <c r="K1698" s="15">
        <f>ROUND(Rapportage!H1698,2)</f>
        <v>0</v>
      </c>
      <c r="O1698" t="s">
        <v>1732</v>
      </c>
      <c r="P1698">
        <v>1697</v>
      </c>
    </row>
    <row r="1699" spans="1:16" x14ac:dyDescent="0.25">
      <c r="A1699" t="str">
        <f>IF(LEN(Rapportage!A1699)="","",Rapportage!A1699&amp;REPT(" ",10-MIN(10,LEN(Rapportage!A1699))))</f>
        <v xml:space="preserve">          </v>
      </c>
      <c r="B1699" t="str">
        <f>IF(Rapportage!B1699=0,"",_xlfn.CONCAT(REPT("0",7-LEN(Rapportage!B1699)),Rapportage!B1699))</f>
        <v/>
      </c>
      <c r="C1699" t="str">
        <f>IF(Rapportage!C1699=0,"",IF(ISNUMBER(SEARCH("-",Rapportage!C1699)),_xlfn.CONCAT(REPT("0",7-LEN(LEFT(Rapportage!C1699,SEARCH("-",Rapportage!C1699)-1))),LEFT(Rapportage!C1699,SEARCH("-",Rapportage!C1699)-1)),_xlfn.CONCAT(REPT("0",7-LEN(Rapportage!C1699)),Rapportage!C1699)))</f>
        <v/>
      </c>
      <c r="E1699" t="s">
        <v>4234</v>
      </c>
      <c r="F1699" t="str">
        <f>IF(Rapportage!E1699="","",_xlfn.CONCAT(REPT("0",4-LEN(Rapportage!E1699)),Rapportage!E1699))</f>
        <v/>
      </c>
      <c r="G1699" s="10" t="str">
        <f>IF(Rapportage!F1699 ="0","  ", "  ")</f>
        <v xml:space="preserve">  </v>
      </c>
      <c r="H1699" s="10" t="str">
        <f>Rapportage!G1699 &amp; REPT(" ",4-MIN(4,LEN(Rapportage!G1699)))</f>
        <v xml:space="preserve">    </v>
      </c>
      <c r="I1699" s="10" t="str">
        <f>IF(Rapportage!H1699="","",IF(($Q$2-$P$2)&gt;=0,IF(LEN(TEXT(K1699*100,"00000000"))=3,_xlfn.CONCAT(0,TEXT(K1699*100,"000000.""00")),TEXT(K1699*100,"000000"".""00")),""""))</f>
        <v/>
      </c>
      <c r="J1699" s="10" t="str">
        <f>IF(Rapportage!I1699="","",IF(($Q$2-$P$2)&gt;=0,IF(LEN(TEXT(Rapportage!I1699*100,"000000"))=3,_xlfn.CONCAT(0,TEXT(Rapportage!I1699*100,"000.""00")),TEXT(Rapportage!I1699*100,"000"".""00")),""""))</f>
        <v/>
      </c>
      <c r="K1699" s="15">
        <f>ROUND(Rapportage!H1699,2)</f>
        <v>0</v>
      </c>
      <c r="O1699" t="s">
        <v>1733</v>
      </c>
      <c r="P1699">
        <v>1698</v>
      </c>
    </row>
    <row r="1700" spans="1:16" x14ac:dyDescent="0.25">
      <c r="A1700" t="str">
        <f>IF(LEN(Rapportage!A1700)="","",Rapportage!A1700&amp;REPT(" ",10-MIN(10,LEN(Rapportage!A1700))))</f>
        <v xml:space="preserve">          </v>
      </c>
      <c r="B1700" t="str">
        <f>IF(Rapportage!B1700=0,"",_xlfn.CONCAT(REPT("0",7-LEN(Rapportage!B1700)),Rapportage!B1700))</f>
        <v/>
      </c>
      <c r="C1700" t="str">
        <f>IF(Rapportage!C1700=0,"",IF(ISNUMBER(SEARCH("-",Rapportage!C1700)),_xlfn.CONCAT(REPT("0",7-LEN(LEFT(Rapportage!C1700,SEARCH("-",Rapportage!C1700)-1))),LEFT(Rapportage!C1700,SEARCH("-",Rapportage!C1700)-1)),_xlfn.CONCAT(REPT("0",7-LEN(Rapportage!C1700)),Rapportage!C1700)))</f>
        <v/>
      </c>
      <c r="E1700" t="s">
        <v>4235</v>
      </c>
      <c r="F1700" t="str">
        <f>IF(Rapportage!E1700="","",_xlfn.CONCAT(REPT("0",4-LEN(Rapportage!E1700)),Rapportage!E1700))</f>
        <v/>
      </c>
      <c r="G1700" s="10" t="str">
        <f>IF(Rapportage!F1700 ="0","  ", "  ")</f>
        <v xml:space="preserve">  </v>
      </c>
      <c r="H1700" s="10" t="str">
        <f>Rapportage!G1700 &amp; REPT(" ",4-MIN(4,LEN(Rapportage!G1700)))</f>
        <v xml:space="preserve">    </v>
      </c>
      <c r="I1700" s="10" t="str">
        <f>IF(Rapportage!H1700="","",IF(($Q$2-$P$2)&gt;=0,IF(LEN(TEXT(K1700*100,"00000000"))=3,_xlfn.CONCAT(0,TEXT(K1700*100,"000000.""00")),TEXT(K1700*100,"000000"".""00")),""""))</f>
        <v/>
      </c>
      <c r="J1700" s="10" t="str">
        <f>IF(Rapportage!I1700="","",IF(($Q$2-$P$2)&gt;=0,IF(LEN(TEXT(Rapportage!I1700*100,"000000"))=3,_xlfn.CONCAT(0,TEXT(Rapportage!I1700*100,"000.""00")),TEXT(Rapportage!I1700*100,"000"".""00")),""""))</f>
        <v/>
      </c>
      <c r="K1700" s="15">
        <f>ROUND(Rapportage!H1700,2)</f>
        <v>0</v>
      </c>
      <c r="O1700" t="s">
        <v>1734</v>
      </c>
      <c r="P1700">
        <v>1699</v>
      </c>
    </row>
    <row r="1701" spans="1:16" x14ac:dyDescent="0.25">
      <c r="A1701" t="str">
        <f>IF(LEN(Rapportage!A1701)="","",Rapportage!A1701&amp;REPT(" ",10-MIN(10,LEN(Rapportage!A1701))))</f>
        <v xml:space="preserve">          </v>
      </c>
      <c r="B1701" t="str">
        <f>IF(Rapportage!B1701=0,"",_xlfn.CONCAT(REPT("0",7-LEN(Rapportage!B1701)),Rapportage!B1701))</f>
        <v/>
      </c>
      <c r="C1701" t="str">
        <f>IF(Rapportage!C1701=0,"",IF(ISNUMBER(SEARCH("-",Rapportage!C1701)),_xlfn.CONCAT(REPT("0",7-LEN(LEFT(Rapportage!C1701,SEARCH("-",Rapportage!C1701)-1))),LEFT(Rapportage!C1701,SEARCH("-",Rapportage!C1701)-1)),_xlfn.CONCAT(REPT("0",7-LEN(Rapportage!C1701)),Rapportage!C1701)))</f>
        <v/>
      </c>
      <c r="E1701" t="s">
        <v>4236</v>
      </c>
      <c r="F1701" t="str">
        <f>IF(Rapportage!E1701="","",_xlfn.CONCAT(REPT("0",4-LEN(Rapportage!E1701)),Rapportage!E1701))</f>
        <v/>
      </c>
      <c r="G1701" s="10" t="str">
        <f>IF(Rapportage!F1701 ="0","  ", "  ")</f>
        <v xml:space="preserve">  </v>
      </c>
      <c r="H1701" s="10" t="str">
        <f>Rapportage!G1701 &amp; REPT(" ",4-MIN(4,LEN(Rapportage!G1701)))</f>
        <v xml:space="preserve">    </v>
      </c>
      <c r="I1701" s="10" t="str">
        <f>IF(Rapportage!H1701="","",IF(($Q$2-$P$2)&gt;=0,IF(LEN(TEXT(K1701*100,"00000000"))=3,_xlfn.CONCAT(0,TEXT(K1701*100,"000000.""00")),TEXT(K1701*100,"000000"".""00")),""""))</f>
        <v/>
      </c>
      <c r="J1701" s="10" t="str">
        <f>IF(Rapportage!I1701="","",IF(($Q$2-$P$2)&gt;=0,IF(LEN(TEXT(Rapportage!I1701*100,"000000"))=3,_xlfn.CONCAT(0,TEXT(Rapportage!I1701*100,"000.""00")),TEXT(Rapportage!I1701*100,"000"".""00")),""""))</f>
        <v/>
      </c>
      <c r="K1701" s="15">
        <f>ROUND(Rapportage!H1701,2)</f>
        <v>0</v>
      </c>
      <c r="O1701" t="s">
        <v>1735</v>
      </c>
      <c r="P1701">
        <v>1700</v>
      </c>
    </row>
    <row r="1702" spans="1:16" x14ac:dyDescent="0.25">
      <c r="A1702" t="str">
        <f>IF(LEN(Rapportage!A1702)="","",Rapportage!A1702&amp;REPT(" ",10-MIN(10,LEN(Rapportage!A1702))))</f>
        <v xml:space="preserve">          </v>
      </c>
      <c r="B1702" t="str">
        <f>IF(Rapportage!B1702=0,"",_xlfn.CONCAT(REPT("0",7-LEN(Rapportage!B1702)),Rapportage!B1702))</f>
        <v/>
      </c>
      <c r="C1702" t="str">
        <f>IF(Rapportage!C1702=0,"",IF(ISNUMBER(SEARCH("-",Rapportage!C1702)),_xlfn.CONCAT(REPT("0",7-LEN(LEFT(Rapportage!C1702,SEARCH("-",Rapportage!C1702)-1))),LEFT(Rapportage!C1702,SEARCH("-",Rapportage!C1702)-1)),_xlfn.CONCAT(REPT("0",7-LEN(Rapportage!C1702)),Rapportage!C1702)))</f>
        <v/>
      </c>
      <c r="E1702" t="s">
        <v>4237</v>
      </c>
      <c r="F1702" t="str">
        <f>IF(Rapportage!E1702="","",_xlfn.CONCAT(REPT("0",4-LEN(Rapportage!E1702)),Rapportage!E1702))</f>
        <v/>
      </c>
      <c r="G1702" s="10" t="str">
        <f>IF(Rapportage!F1702 ="0","  ", "  ")</f>
        <v xml:space="preserve">  </v>
      </c>
      <c r="H1702" s="10" t="str">
        <f>Rapportage!G1702 &amp; REPT(" ",4-MIN(4,LEN(Rapportage!G1702)))</f>
        <v xml:space="preserve">    </v>
      </c>
      <c r="I1702" s="10" t="str">
        <f>IF(Rapportage!H1702="","",IF(($Q$2-$P$2)&gt;=0,IF(LEN(TEXT(K1702*100,"00000000"))=3,_xlfn.CONCAT(0,TEXT(K1702*100,"000000.""00")),TEXT(K1702*100,"000000"".""00")),""""))</f>
        <v/>
      </c>
      <c r="J1702" s="10" t="str">
        <f>IF(Rapportage!I1702="","",IF(($Q$2-$P$2)&gt;=0,IF(LEN(TEXT(Rapportage!I1702*100,"000000"))=3,_xlfn.CONCAT(0,TEXT(Rapportage!I1702*100,"000.""00")),TEXT(Rapportage!I1702*100,"000"".""00")),""""))</f>
        <v/>
      </c>
      <c r="K1702" s="15">
        <f>ROUND(Rapportage!H1702,2)</f>
        <v>0</v>
      </c>
      <c r="O1702" t="s">
        <v>1736</v>
      </c>
      <c r="P1702">
        <v>1701</v>
      </c>
    </row>
    <row r="1703" spans="1:16" x14ac:dyDescent="0.25">
      <c r="A1703" t="str">
        <f>IF(LEN(Rapportage!A1703)="","",Rapportage!A1703&amp;REPT(" ",10-MIN(10,LEN(Rapportage!A1703))))</f>
        <v xml:space="preserve">          </v>
      </c>
      <c r="B1703" t="str">
        <f>IF(Rapportage!B1703=0,"",_xlfn.CONCAT(REPT("0",7-LEN(Rapportage!B1703)),Rapportage!B1703))</f>
        <v/>
      </c>
      <c r="C1703" t="str">
        <f>IF(Rapportage!C1703=0,"",IF(ISNUMBER(SEARCH("-",Rapportage!C1703)),_xlfn.CONCAT(REPT("0",7-LEN(LEFT(Rapportage!C1703,SEARCH("-",Rapportage!C1703)-1))),LEFT(Rapportage!C1703,SEARCH("-",Rapportage!C1703)-1)),_xlfn.CONCAT(REPT("0",7-LEN(Rapportage!C1703)),Rapportage!C1703)))</f>
        <v/>
      </c>
      <c r="E1703" t="s">
        <v>4238</v>
      </c>
      <c r="F1703" t="str">
        <f>IF(Rapportage!E1703="","",_xlfn.CONCAT(REPT("0",4-LEN(Rapportage!E1703)),Rapportage!E1703))</f>
        <v/>
      </c>
      <c r="G1703" s="10" t="str">
        <f>IF(Rapportage!F1703 ="0","  ", "  ")</f>
        <v xml:space="preserve">  </v>
      </c>
      <c r="H1703" s="10" t="str">
        <f>Rapportage!G1703 &amp; REPT(" ",4-MIN(4,LEN(Rapportage!G1703)))</f>
        <v xml:space="preserve">    </v>
      </c>
      <c r="I1703" s="10" t="str">
        <f>IF(Rapportage!H1703="","",IF(($Q$2-$P$2)&gt;=0,IF(LEN(TEXT(K1703*100,"00000000"))=3,_xlfn.CONCAT(0,TEXT(K1703*100,"000000.""00")),TEXT(K1703*100,"000000"".""00")),""""))</f>
        <v/>
      </c>
      <c r="J1703" s="10" t="str">
        <f>IF(Rapportage!I1703="","",IF(($Q$2-$P$2)&gt;=0,IF(LEN(TEXT(Rapportage!I1703*100,"000000"))=3,_xlfn.CONCAT(0,TEXT(Rapportage!I1703*100,"000.""00")),TEXT(Rapportage!I1703*100,"000"".""00")),""""))</f>
        <v/>
      </c>
      <c r="K1703" s="15">
        <f>ROUND(Rapportage!H1703,2)</f>
        <v>0</v>
      </c>
      <c r="O1703" t="s">
        <v>1737</v>
      </c>
      <c r="P1703">
        <v>1702</v>
      </c>
    </row>
    <row r="1704" spans="1:16" x14ac:dyDescent="0.25">
      <c r="A1704" t="str">
        <f>IF(LEN(Rapportage!A1704)="","",Rapportage!A1704&amp;REPT(" ",10-MIN(10,LEN(Rapportage!A1704))))</f>
        <v xml:space="preserve">          </v>
      </c>
      <c r="B1704" t="str">
        <f>IF(Rapportage!B1704=0,"",_xlfn.CONCAT(REPT("0",7-LEN(Rapportage!B1704)),Rapportage!B1704))</f>
        <v/>
      </c>
      <c r="C1704" t="str">
        <f>IF(Rapportage!C1704=0,"",IF(ISNUMBER(SEARCH("-",Rapportage!C1704)),_xlfn.CONCAT(REPT("0",7-LEN(LEFT(Rapportage!C1704,SEARCH("-",Rapportage!C1704)-1))),LEFT(Rapportage!C1704,SEARCH("-",Rapportage!C1704)-1)),_xlfn.CONCAT(REPT("0",7-LEN(Rapportage!C1704)),Rapportage!C1704)))</f>
        <v/>
      </c>
      <c r="E1704" t="s">
        <v>4239</v>
      </c>
      <c r="F1704" t="str">
        <f>IF(Rapportage!E1704="","",_xlfn.CONCAT(REPT("0",4-LEN(Rapportage!E1704)),Rapportage!E1704))</f>
        <v/>
      </c>
      <c r="G1704" s="10" t="str">
        <f>IF(Rapportage!F1704 ="0","  ", "  ")</f>
        <v xml:space="preserve">  </v>
      </c>
      <c r="H1704" s="10" t="str">
        <f>Rapportage!G1704 &amp; REPT(" ",4-MIN(4,LEN(Rapportage!G1704)))</f>
        <v xml:space="preserve">    </v>
      </c>
      <c r="I1704" s="10" t="str">
        <f>IF(Rapportage!H1704="","",IF(($Q$2-$P$2)&gt;=0,IF(LEN(TEXT(K1704*100,"00000000"))=3,_xlfn.CONCAT(0,TEXT(K1704*100,"000000.""00")),TEXT(K1704*100,"000000"".""00")),""""))</f>
        <v/>
      </c>
      <c r="J1704" s="10" t="str">
        <f>IF(Rapportage!I1704="","",IF(($Q$2-$P$2)&gt;=0,IF(LEN(TEXT(Rapportage!I1704*100,"000000"))=3,_xlfn.CONCAT(0,TEXT(Rapportage!I1704*100,"000.""00")),TEXT(Rapportage!I1704*100,"000"".""00")),""""))</f>
        <v/>
      </c>
      <c r="K1704" s="15">
        <f>ROUND(Rapportage!H1704,2)</f>
        <v>0</v>
      </c>
      <c r="O1704" t="s">
        <v>1738</v>
      </c>
      <c r="P1704">
        <v>1703</v>
      </c>
    </row>
    <row r="1705" spans="1:16" x14ac:dyDescent="0.25">
      <c r="A1705" t="str">
        <f>IF(LEN(Rapportage!A1705)="","",Rapportage!A1705&amp;REPT(" ",10-MIN(10,LEN(Rapportage!A1705))))</f>
        <v xml:space="preserve">          </v>
      </c>
      <c r="B1705" t="str">
        <f>IF(Rapportage!B1705=0,"",_xlfn.CONCAT(REPT("0",7-LEN(Rapportage!B1705)),Rapportage!B1705))</f>
        <v/>
      </c>
      <c r="C1705" t="str">
        <f>IF(Rapportage!C1705=0,"",IF(ISNUMBER(SEARCH("-",Rapportage!C1705)),_xlfn.CONCAT(REPT("0",7-LEN(LEFT(Rapportage!C1705,SEARCH("-",Rapportage!C1705)-1))),LEFT(Rapportage!C1705,SEARCH("-",Rapportage!C1705)-1)),_xlfn.CONCAT(REPT("0",7-LEN(Rapportage!C1705)),Rapportage!C1705)))</f>
        <v/>
      </c>
      <c r="E1705" t="s">
        <v>4240</v>
      </c>
      <c r="F1705" t="str">
        <f>IF(Rapportage!E1705="","",_xlfn.CONCAT(REPT("0",4-LEN(Rapportage!E1705)),Rapportage!E1705))</f>
        <v/>
      </c>
      <c r="G1705" s="10" t="str">
        <f>IF(Rapportage!F1705 ="0","  ", "  ")</f>
        <v xml:space="preserve">  </v>
      </c>
      <c r="H1705" s="10" t="str">
        <f>Rapportage!G1705 &amp; REPT(" ",4-MIN(4,LEN(Rapportage!G1705)))</f>
        <v xml:space="preserve">    </v>
      </c>
      <c r="I1705" s="10" t="str">
        <f>IF(Rapportage!H1705="","",IF(($Q$2-$P$2)&gt;=0,IF(LEN(TEXT(K1705*100,"00000000"))=3,_xlfn.CONCAT(0,TEXT(K1705*100,"000000.""00")),TEXT(K1705*100,"000000"".""00")),""""))</f>
        <v/>
      </c>
      <c r="J1705" s="10" t="str">
        <f>IF(Rapportage!I1705="","",IF(($Q$2-$P$2)&gt;=0,IF(LEN(TEXT(Rapportage!I1705*100,"000000"))=3,_xlfn.CONCAT(0,TEXT(Rapportage!I1705*100,"000.""00")),TEXT(Rapportage!I1705*100,"000"".""00")),""""))</f>
        <v/>
      </c>
      <c r="K1705" s="15">
        <f>ROUND(Rapportage!H1705,2)</f>
        <v>0</v>
      </c>
      <c r="O1705" t="s">
        <v>1739</v>
      </c>
      <c r="P1705">
        <v>1704</v>
      </c>
    </row>
    <row r="1706" spans="1:16" x14ac:dyDescent="0.25">
      <c r="A1706" t="str">
        <f>IF(LEN(Rapportage!A1706)="","",Rapportage!A1706&amp;REPT(" ",10-MIN(10,LEN(Rapportage!A1706))))</f>
        <v xml:space="preserve">          </v>
      </c>
      <c r="B1706" t="str">
        <f>IF(Rapportage!B1706=0,"",_xlfn.CONCAT(REPT("0",7-LEN(Rapportage!B1706)),Rapportage!B1706))</f>
        <v/>
      </c>
      <c r="C1706" t="str">
        <f>IF(Rapportage!C1706=0,"",IF(ISNUMBER(SEARCH("-",Rapportage!C1706)),_xlfn.CONCAT(REPT("0",7-LEN(LEFT(Rapportage!C1706,SEARCH("-",Rapportage!C1706)-1))),LEFT(Rapportage!C1706,SEARCH("-",Rapportage!C1706)-1)),_xlfn.CONCAT(REPT("0",7-LEN(Rapportage!C1706)),Rapportage!C1706)))</f>
        <v/>
      </c>
      <c r="E1706" t="s">
        <v>4241</v>
      </c>
      <c r="F1706" t="str">
        <f>IF(Rapportage!E1706="","",_xlfn.CONCAT(REPT("0",4-LEN(Rapportage!E1706)),Rapportage!E1706))</f>
        <v/>
      </c>
      <c r="G1706" s="10" t="str">
        <f>IF(Rapportage!F1706 ="0","  ", "  ")</f>
        <v xml:space="preserve">  </v>
      </c>
      <c r="H1706" s="10" t="str">
        <f>Rapportage!G1706 &amp; REPT(" ",4-MIN(4,LEN(Rapportage!G1706)))</f>
        <v xml:space="preserve">    </v>
      </c>
      <c r="I1706" s="10" t="str">
        <f>IF(Rapportage!H1706="","",IF(($Q$2-$P$2)&gt;=0,IF(LEN(TEXT(K1706*100,"00000000"))=3,_xlfn.CONCAT(0,TEXT(K1706*100,"000000.""00")),TEXT(K1706*100,"000000"".""00")),""""))</f>
        <v/>
      </c>
      <c r="J1706" s="10" t="str">
        <f>IF(Rapportage!I1706="","",IF(($Q$2-$P$2)&gt;=0,IF(LEN(TEXT(Rapportage!I1706*100,"000000"))=3,_xlfn.CONCAT(0,TEXT(Rapportage!I1706*100,"000.""00")),TEXT(Rapportage!I1706*100,"000"".""00")),""""))</f>
        <v/>
      </c>
      <c r="K1706" s="15">
        <f>ROUND(Rapportage!H1706,2)</f>
        <v>0</v>
      </c>
      <c r="O1706" t="s">
        <v>1740</v>
      </c>
      <c r="P1706">
        <v>1705</v>
      </c>
    </row>
    <row r="1707" spans="1:16" x14ac:dyDescent="0.25">
      <c r="A1707" t="str">
        <f>IF(LEN(Rapportage!A1707)="","",Rapportage!A1707&amp;REPT(" ",10-MIN(10,LEN(Rapportage!A1707))))</f>
        <v xml:space="preserve">          </v>
      </c>
      <c r="B1707" t="str">
        <f>IF(Rapportage!B1707=0,"",_xlfn.CONCAT(REPT("0",7-LEN(Rapportage!B1707)),Rapportage!B1707))</f>
        <v/>
      </c>
      <c r="C1707" t="str">
        <f>IF(Rapportage!C1707=0,"",IF(ISNUMBER(SEARCH("-",Rapportage!C1707)),_xlfn.CONCAT(REPT("0",7-LEN(LEFT(Rapportage!C1707,SEARCH("-",Rapportage!C1707)-1))),LEFT(Rapportage!C1707,SEARCH("-",Rapportage!C1707)-1)),_xlfn.CONCAT(REPT("0",7-LEN(Rapportage!C1707)),Rapportage!C1707)))</f>
        <v/>
      </c>
      <c r="E1707" t="s">
        <v>4242</v>
      </c>
      <c r="F1707" t="str">
        <f>IF(Rapportage!E1707="","",_xlfn.CONCAT(REPT("0",4-LEN(Rapportage!E1707)),Rapportage!E1707))</f>
        <v/>
      </c>
      <c r="G1707" s="10" t="str">
        <f>IF(Rapportage!F1707 ="0","  ", "  ")</f>
        <v xml:space="preserve">  </v>
      </c>
      <c r="H1707" s="10" t="str">
        <f>Rapportage!G1707 &amp; REPT(" ",4-MIN(4,LEN(Rapportage!G1707)))</f>
        <v xml:space="preserve">    </v>
      </c>
      <c r="I1707" s="10" t="str">
        <f>IF(Rapportage!H1707="","",IF(($Q$2-$P$2)&gt;=0,IF(LEN(TEXT(K1707*100,"00000000"))=3,_xlfn.CONCAT(0,TEXT(K1707*100,"000000.""00")),TEXT(K1707*100,"000000"".""00")),""""))</f>
        <v/>
      </c>
      <c r="J1707" s="10" t="str">
        <f>IF(Rapportage!I1707="","",IF(($Q$2-$P$2)&gt;=0,IF(LEN(TEXT(Rapportage!I1707*100,"000000"))=3,_xlfn.CONCAT(0,TEXT(Rapportage!I1707*100,"000.""00")),TEXT(Rapportage!I1707*100,"000"".""00")),""""))</f>
        <v/>
      </c>
      <c r="K1707" s="15">
        <f>ROUND(Rapportage!H1707,2)</f>
        <v>0</v>
      </c>
      <c r="O1707" t="s">
        <v>1741</v>
      </c>
      <c r="P1707">
        <v>1706</v>
      </c>
    </row>
    <row r="1708" spans="1:16" x14ac:dyDescent="0.25">
      <c r="A1708" t="str">
        <f>IF(LEN(Rapportage!A1708)="","",Rapportage!A1708&amp;REPT(" ",10-MIN(10,LEN(Rapportage!A1708))))</f>
        <v xml:space="preserve">          </v>
      </c>
      <c r="B1708" t="str">
        <f>IF(Rapportage!B1708=0,"",_xlfn.CONCAT(REPT("0",7-LEN(Rapportage!B1708)),Rapportage!B1708))</f>
        <v/>
      </c>
      <c r="C1708" t="str">
        <f>IF(Rapportage!C1708=0,"",IF(ISNUMBER(SEARCH("-",Rapportage!C1708)),_xlfn.CONCAT(REPT("0",7-LEN(LEFT(Rapportage!C1708,SEARCH("-",Rapportage!C1708)-1))),LEFT(Rapportage!C1708,SEARCH("-",Rapportage!C1708)-1)),_xlfn.CONCAT(REPT("0",7-LEN(Rapportage!C1708)),Rapportage!C1708)))</f>
        <v/>
      </c>
      <c r="E1708" t="s">
        <v>4243</v>
      </c>
      <c r="F1708" t="str">
        <f>IF(Rapportage!E1708="","",_xlfn.CONCAT(REPT("0",4-LEN(Rapportage!E1708)),Rapportage!E1708))</f>
        <v/>
      </c>
      <c r="G1708" s="10" t="str">
        <f>IF(Rapportage!F1708 ="0","  ", "  ")</f>
        <v xml:space="preserve">  </v>
      </c>
      <c r="H1708" s="10" t="str">
        <f>Rapportage!G1708 &amp; REPT(" ",4-MIN(4,LEN(Rapportage!G1708)))</f>
        <v xml:space="preserve">    </v>
      </c>
      <c r="I1708" s="10" t="str">
        <f>IF(Rapportage!H1708="","",IF(($Q$2-$P$2)&gt;=0,IF(LEN(TEXT(K1708*100,"00000000"))=3,_xlfn.CONCAT(0,TEXT(K1708*100,"000000.""00")),TEXT(K1708*100,"000000"".""00")),""""))</f>
        <v/>
      </c>
      <c r="J1708" s="10" t="str">
        <f>IF(Rapportage!I1708="","",IF(($Q$2-$P$2)&gt;=0,IF(LEN(TEXT(Rapportage!I1708*100,"000000"))=3,_xlfn.CONCAT(0,TEXT(Rapportage!I1708*100,"000.""00")),TEXT(Rapportage!I1708*100,"000"".""00")),""""))</f>
        <v/>
      </c>
      <c r="K1708" s="15">
        <f>ROUND(Rapportage!H1708,2)</f>
        <v>0</v>
      </c>
      <c r="O1708" t="s">
        <v>1742</v>
      </c>
      <c r="P1708">
        <v>1707</v>
      </c>
    </row>
    <row r="1709" spans="1:16" x14ac:dyDescent="0.25">
      <c r="A1709" t="str">
        <f>IF(LEN(Rapportage!A1709)="","",Rapportage!A1709&amp;REPT(" ",10-MIN(10,LEN(Rapportage!A1709))))</f>
        <v xml:space="preserve">          </v>
      </c>
      <c r="B1709" t="str">
        <f>IF(Rapportage!B1709=0,"",_xlfn.CONCAT(REPT("0",7-LEN(Rapportage!B1709)),Rapportage!B1709))</f>
        <v/>
      </c>
      <c r="C1709" t="str">
        <f>IF(Rapportage!C1709=0,"",IF(ISNUMBER(SEARCH("-",Rapportage!C1709)),_xlfn.CONCAT(REPT("0",7-LEN(LEFT(Rapportage!C1709,SEARCH("-",Rapportage!C1709)-1))),LEFT(Rapportage!C1709,SEARCH("-",Rapportage!C1709)-1)),_xlfn.CONCAT(REPT("0",7-LEN(Rapportage!C1709)),Rapportage!C1709)))</f>
        <v/>
      </c>
      <c r="E1709" t="s">
        <v>4244</v>
      </c>
      <c r="F1709" t="str">
        <f>IF(Rapportage!E1709="","",_xlfn.CONCAT(REPT("0",4-LEN(Rapportage!E1709)),Rapportage!E1709))</f>
        <v/>
      </c>
      <c r="G1709" s="10" t="str">
        <f>IF(Rapportage!F1709 ="0","  ", "  ")</f>
        <v xml:space="preserve">  </v>
      </c>
      <c r="H1709" s="10" t="str">
        <f>Rapportage!G1709 &amp; REPT(" ",4-MIN(4,LEN(Rapportage!G1709)))</f>
        <v xml:space="preserve">    </v>
      </c>
      <c r="I1709" s="10" t="str">
        <f>IF(Rapportage!H1709="","",IF(($Q$2-$P$2)&gt;=0,IF(LEN(TEXT(K1709*100,"00000000"))=3,_xlfn.CONCAT(0,TEXT(K1709*100,"000000.""00")),TEXT(K1709*100,"000000"".""00")),""""))</f>
        <v/>
      </c>
      <c r="J1709" s="10" t="str">
        <f>IF(Rapportage!I1709="","",IF(($Q$2-$P$2)&gt;=0,IF(LEN(TEXT(Rapportage!I1709*100,"000000"))=3,_xlfn.CONCAT(0,TEXT(Rapportage!I1709*100,"000.""00")),TEXT(Rapportage!I1709*100,"000"".""00")),""""))</f>
        <v/>
      </c>
      <c r="K1709" s="15">
        <f>ROUND(Rapportage!H1709,2)</f>
        <v>0</v>
      </c>
      <c r="O1709" t="s">
        <v>1743</v>
      </c>
      <c r="P1709">
        <v>1708</v>
      </c>
    </row>
    <row r="1710" spans="1:16" x14ac:dyDescent="0.25">
      <c r="A1710" t="str">
        <f>IF(LEN(Rapportage!A1710)="","",Rapportage!A1710&amp;REPT(" ",10-MIN(10,LEN(Rapportage!A1710))))</f>
        <v xml:space="preserve">          </v>
      </c>
      <c r="B1710" t="str">
        <f>IF(Rapportage!B1710=0,"",_xlfn.CONCAT(REPT("0",7-LEN(Rapportage!B1710)),Rapportage!B1710))</f>
        <v/>
      </c>
      <c r="C1710" t="str">
        <f>IF(Rapportage!C1710=0,"",IF(ISNUMBER(SEARCH("-",Rapportage!C1710)),_xlfn.CONCAT(REPT("0",7-LEN(LEFT(Rapportage!C1710,SEARCH("-",Rapportage!C1710)-1))),LEFT(Rapportage!C1710,SEARCH("-",Rapportage!C1710)-1)),_xlfn.CONCAT(REPT("0",7-LEN(Rapportage!C1710)),Rapportage!C1710)))</f>
        <v/>
      </c>
      <c r="E1710" t="s">
        <v>4245</v>
      </c>
      <c r="F1710" t="str">
        <f>IF(Rapportage!E1710="","",_xlfn.CONCAT(REPT("0",4-LEN(Rapportage!E1710)),Rapportage!E1710))</f>
        <v/>
      </c>
      <c r="G1710" s="10" t="str">
        <f>IF(Rapportage!F1710 ="0","  ", "  ")</f>
        <v xml:space="preserve">  </v>
      </c>
      <c r="H1710" s="10" t="str">
        <f>Rapportage!G1710 &amp; REPT(" ",4-MIN(4,LEN(Rapportage!G1710)))</f>
        <v xml:space="preserve">    </v>
      </c>
      <c r="I1710" s="10" t="str">
        <f>IF(Rapportage!H1710="","",IF(($Q$2-$P$2)&gt;=0,IF(LEN(TEXT(K1710*100,"00000000"))=3,_xlfn.CONCAT(0,TEXT(K1710*100,"000000.""00")),TEXT(K1710*100,"000000"".""00")),""""))</f>
        <v/>
      </c>
      <c r="J1710" s="10" t="str">
        <f>IF(Rapportage!I1710="","",IF(($Q$2-$P$2)&gt;=0,IF(LEN(TEXT(Rapportage!I1710*100,"000000"))=3,_xlfn.CONCAT(0,TEXT(Rapportage!I1710*100,"000.""00")),TEXT(Rapportage!I1710*100,"000"".""00")),""""))</f>
        <v/>
      </c>
      <c r="K1710" s="15">
        <f>ROUND(Rapportage!H1710,2)</f>
        <v>0</v>
      </c>
      <c r="O1710" t="s">
        <v>1744</v>
      </c>
      <c r="P1710">
        <v>1709</v>
      </c>
    </row>
    <row r="1711" spans="1:16" x14ac:dyDescent="0.25">
      <c r="A1711" t="str">
        <f>IF(LEN(Rapportage!A1711)="","",Rapportage!A1711&amp;REPT(" ",10-MIN(10,LEN(Rapportage!A1711))))</f>
        <v xml:space="preserve">          </v>
      </c>
      <c r="B1711" t="str">
        <f>IF(Rapportage!B1711=0,"",_xlfn.CONCAT(REPT("0",7-LEN(Rapportage!B1711)),Rapportage!B1711))</f>
        <v/>
      </c>
      <c r="C1711" t="str">
        <f>IF(Rapportage!C1711=0,"",IF(ISNUMBER(SEARCH("-",Rapportage!C1711)),_xlfn.CONCAT(REPT("0",7-LEN(LEFT(Rapportage!C1711,SEARCH("-",Rapportage!C1711)-1))),LEFT(Rapportage!C1711,SEARCH("-",Rapportage!C1711)-1)),_xlfn.CONCAT(REPT("0",7-LEN(Rapportage!C1711)),Rapportage!C1711)))</f>
        <v/>
      </c>
      <c r="E1711" t="s">
        <v>4246</v>
      </c>
      <c r="F1711" t="str">
        <f>IF(Rapportage!E1711="","",_xlfn.CONCAT(REPT("0",4-LEN(Rapportage!E1711)),Rapportage!E1711))</f>
        <v/>
      </c>
      <c r="G1711" s="10" t="str">
        <f>IF(Rapportage!F1711 ="0","  ", "  ")</f>
        <v xml:space="preserve">  </v>
      </c>
      <c r="H1711" s="10" t="str">
        <f>Rapportage!G1711 &amp; REPT(" ",4-MIN(4,LEN(Rapportage!G1711)))</f>
        <v xml:space="preserve">    </v>
      </c>
      <c r="I1711" s="10" t="str">
        <f>IF(Rapportage!H1711="","",IF(($Q$2-$P$2)&gt;=0,IF(LEN(TEXT(K1711*100,"00000000"))=3,_xlfn.CONCAT(0,TEXT(K1711*100,"000000.""00")),TEXT(K1711*100,"000000"".""00")),""""))</f>
        <v/>
      </c>
      <c r="J1711" s="10" t="str">
        <f>IF(Rapportage!I1711="","",IF(($Q$2-$P$2)&gt;=0,IF(LEN(TEXT(Rapportage!I1711*100,"000000"))=3,_xlfn.CONCAT(0,TEXT(Rapportage!I1711*100,"000.""00")),TEXT(Rapportage!I1711*100,"000"".""00")),""""))</f>
        <v/>
      </c>
      <c r="K1711" s="15">
        <f>ROUND(Rapportage!H1711,2)</f>
        <v>0</v>
      </c>
      <c r="O1711" t="s">
        <v>1745</v>
      </c>
      <c r="P1711">
        <v>1710</v>
      </c>
    </row>
    <row r="1712" spans="1:16" x14ac:dyDescent="0.25">
      <c r="A1712" t="str">
        <f>IF(LEN(Rapportage!A1712)="","",Rapportage!A1712&amp;REPT(" ",10-MIN(10,LEN(Rapportage!A1712))))</f>
        <v xml:space="preserve">          </v>
      </c>
      <c r="B1712" t="str">
        <f>IF(Rapportage!B1712=0,"",_xlfn.CONCAT(REPT("0",7-LEN(Rapportage!B1712)),Rapportage!B1712))</f>
        <v/>
      </c>
      <c r="C1712" t="str">
        <f>IF(Rapportage!C1712=0,"",IF(ISNUMBER(SEARCH("-",Rapportage!C1712)),_xlfn.CONCAT(REPT("0",7-LEN(LEFT(Rapportage!C1712,SEARCH("-",Rapportage!C1712)-1))),LEFT(Rapportage!C1712,SEARCH("-",Rapportage!C1712)-1)),_xlfn.CONCAT(REPT("0",7-LEN(Rapportage!C1712)),Rapportage!C1712)))</f>
        <v/>
      </c>
      <c r="E1712" t="s">
        <v>4247</v>
      </c>
      <c r="F1712" t="str">
        <f>IF(Rapportage!E1712="","",_xlfn.CONCAT(REPT("0",4-LEN(Rapportage!E1712)),Rapportage!E1712))</f>
        <v/>
      </c>
      <c r="G1712" s="10" t="str">
        <f>IF(Rapportage!F1712 ="0","  ", "  ")</f>
        <v xml:space="preserve">  </v>
      </c>
      <c r="H1712" s="10" t="str">
        <f>Rapportage!G1712 &amp; REPT(" ",4-MIN(4,LEN(Rapportage!G1712)))</f>
        <v xml:space="preserve">    </v>
      </c>
      <c r="I1712" s="10" t="str">
        <f>IF(Rapportage!H1712="","",IF(($Q$2-$P$2)&gt;=0,IF(LEN(TEXT(K1712*100,"00000000"))=3,_xlfn.CONCAT(0,TEXT(K1712*100,"000000.""00")),TEXT(K1712*100,"000000"".""00")),""""))</f>
        <v/>
      </c>
      <c r="J1712" s="10" t="str">
        <f>IF(Rapportage!I1712="","",IF(($Q$2-$P$2)&gt;=0,IF(LEN(TEXT(Rapportage!I1712*100,"000000"))=3,_xlfn.CONCAT(0,TEXT(Rapportage!I1712*100,"000.""00")),TEXT(Rapportage!I1712*100,"000"".""00")),""""))</f>
        <v/>
      </c>
      <c r="K1712" s="15">
        <f>ROUND(Rapportage!H1712,2)</f>
        <v>0</v>
      </c>
      <c r="O1712" t="s">
        <v>1746</v>
      </c>
      <c r="P1712">
        <v>1711</v>
      </c>
    </row>
    <row r="1713" spans="1:16" x14ac:dyDescent="0.25">
      <c r="A1713" t="str">
        <f>IF(LEN(Rapportage!A1713)="","",Rapportage!A1713&amp;REPT(" ",10-MIN(10,LEN(Rapportage!A1713))))</f>
        <v xml:space="preserve">          </v>
      </c>
      <c r="B1713" t="str">
        <f>IF(Rapportage!B1713=0,"",_xlfn.CONCAT(REPT("0",7-LEN(Rapportage!B1713)),Rapportage!B1713))</f>
        <v/>
      </c>
      <c r="C1713" t="str">
        <f>IF(Rapportage!C1713=0,"",IF(ISNUMBER(SEARCH("-",Rapportage!C1713)),_xlfn.CONCAT(REPT("0",7-LEN(LEFT(Rapportage!C1713,SEARCH("-",Rapportage!C1713)-1))),LEFT(Rapportage!C1713,SEARCH("-",Rapportage!C1713)-1)),_xlfn.CONCAT(REPT("0",7-LEN(Rapportage!C1713)),Rapportage!C1713)))</f>
        <v/>
      </c>
      <c r="E1713" t="s">
        <v>4248</v>
      </c>
      <c r="F1713" t="str">
        <f>IF(Rapportage!E1713="","",_xlfn.CONCAT(REPT("0",4-LEN(Rapportage!E1713)),Rapportage!E1713))</f>
        <v/>
      </c>
      <c r="G1713" s="10" t="str">
        <f>IF(Rapportage!F1713 ="0","  ", "  ")</f>
        <v xml:space="preserve">  </v>
      </c>
      <c r="H1713" s="10" t="str">
        <f>Rapportage!G1713 &amp; REPT(" ",4-MIN(4,LEN(Rapportage!G1713)))</f>
        <v xml:space="preserve">    </v>
      </c>
      <c r="I1713" s="10" t="str">
        <f>IF(Rapportage!H1713="","",IF(($Q$2-$P$2)&gt;=0,IF(LEN(TEXT(K1713*100,"00000000"))=3,_xlfn.CONCAT(0,TEXT(K1713*100,"000000.""00")),TEXT(K1713*100,"000000"".""00")),""""))</f>
        <v/>
      </c>
      <c r="J1713" s="10" t="str">
        <f>IF(Rapportage!I1713="","",IF(($Q$2-$P$2)&gt;=0,IF(LEN(TEXT(Rapportage!I1713*100,"000000"))=3,_xlfn.CONCAT(0,TEXT(Rapportage!I1713*100,"000.""00")),TEXT(Rapportage!I1713*100,"000"".""00")),""""))</f>
        <v/>
      </c>
      <c r="K1713" s="15">
        <f>ROUND(Rapportage!H1713,2)</f>
        <v>0</v>
      </c>
      <c r="O1713" t="s">
        <v>1747</v>
      </c>
      <c r="P1713">
        <v>1712</v>
      </c>
    </row>
    <row r="1714" spans="1:16" x14ac:dyDescent="0.25">
      <c r="A1714" t="str">
        <f>IF(LEN(Rapportage!A1714)="","",Rapportage!A1714&amp;REPT(" ",10-MIN(10,LEN(Rapportage!A1714))))</f>
        <v xml:space="preserve">          </v>
      </c>
      <c r="B1714" t="str">
        <f>IF(Rapportage!B1714=0,"",_xlfn.CONCAT(REPT("0",7-LEN(Rapportage!B1714)),Rapportage!B1714))</f>
        <v/>
      </c>
      <c r="C1714" t="str">
        <f>IF(Rapportage!C1714=0,"",IF(ISNUMBER(SEARCH("-",Rapportage!C1714)),_xlfn.CONCAT(REPT("0",7-LEN(LEFT(Rapportage!C1714,SEARCH("-",Rapportage!C1714)-1))),LEFT(Rapportage!C1714,SEARCH("-",Rapportage!C1714)-1)),_xlfn.CONCAT(REPT("0",7-LEN(Rapportage!C1714)),Rapportage!C1714)))</f>
        <v/>
      </c>
      <c r="E1714" t="s">
        <v>4249</v>
      </c>
      <c r="F1714" t="str">
        <f>IF(Rapportage!E1714="","",_xlfn.CONCAT(REPT("0",4-LEN(Rapportage!E1714)),Rapportage!E1714))</f>
        <v/>
      </c>
      <c r="G1714" s="10" t="str">
        <f>IF(Rapportage!F1714 ="0","  ", "  ")</f>
        <v xml:space="preserve">  </v>
      </c>
      <c r="H1714" s="10" t="str">
        <f>Rapportage!G1714 &amp; REPT(" ",4-MIN(4,LEN(Rapportage!G1714)))</f>
        <v xml:space="preserve">    </v>
      </c>
      <c r="I1714" s="10" t="str">
        <f>IF(Rapportage!H1714="","",IF(($Q$2-$P$2)&gt;=0,IF(LEN(TEXT(K1714*100,"00000000"))=3,_xlfn.CONCAT(0,TEXT(K1714*100,"000000.""00")),TEXT(K1714*100,"000000"".""00")),""""))</f>
        <v/>
      </c>
      <c r="J1714" s="10" t="str">
        <f>IF(Rapportage!I1714="","",IF(($Q$2-$P$2)&gt;=0,IF(LEN(TEXT(Rapportage!I1714*100,"000000"))=3,_xlfn.CONCAT(0,TEXT(Rapportage!I1714*100,"000.""00")),TEXT(Rapportage!I1714*100,"000"".""00")),""""))</f>
        <v/>
      </c>
      <c r="K1714" s="15">
        <f>ROUND(Rapportage!H1714,2)</f>
        <v>0</v>
      </c>
      <c r="O1714" t="s">
        <v>1748</v>
      </c>
      <c r="P1714">
        <v>1713</v>
      </c>
    </row>
    <row r="1715" spans="1:16" x14ac:dyDescent="0.25">
      <c r="A1715" t="str">
        <f>IF(LEN(Rapportage!A1715)="","",Rapportage!A1715&amp;REPT(" ",10-MIN(10,LEN(Rapportage!A1715))))</f>
        <v xml:space="preserve">          </v>
      </c>
      <c r="B1715" t="str">
        <f>IF(Rapportage!B1715=0,"",_xlfn.CONCAT(REPT("0",7-LEN(Rapportage!B1715)),Rapportage!B1715))</f>
        <v/>
      </c>
      <c r="C1715" t="str">
        <f>IF(Rapportage!C1715=0,"",IF(ISNUMBER(SEARCH("-",Rapportage!C1715)),_xlfn.CONCAT(REPT("0",7-LEN(LEFT(Rapportage!C1715,SEARCH("-",Rapportage!C1715)-1))),LEFT(Rapportage!C1715,SEARCH("-",Rapportage!C1715)-1)),_xlfn.CONCAT(REPT("0",7-LEN(Rapportage!C1715)),Rapportage!C1715)))</f>
        <v/>
      </c>
      <c r="E1715" t="s">
        <v>4250</v>
      </c>
      <c r="F1715" t="str">
        <f>IF(Rapportage!E1715="","",_xlfn.CONCAT(REPT("0",4-LEN(Rapportage!E1715)),Rapportage!E1715))</f>
        <v/>
      </c>
      <c r="G1715" s="10" t="str">
        <f>IF(Rapportage!F1715 ="0","  ", "  ")</f>
        <v xml:space="preserve">  </v>
      </c>
      <c r="H1715" s="10" t="str">
        <f>Rapportage!G1715 &amp; REPT(" ",4-MIN(4,LEN(Rapportage!G1715)))</f>
        <v xml:space="preserve">    </v>
      </c>
      <c r="I1715" s="10" t="str">
        <f>IF(Rapportage!H1715="","",IF(($Q$2-$P$2)&gt;=0,IF(LEN(TEXT(K1715*100,"00000000"))=3,_xlfn.CONCAT(0,TEXT(K1715*100,"000000.""00")),TEXT(K1715*100,"000000"".""00")),""""))</f>
        <v/>
      </c>
      <c r="J1715" s="10" t="str">
        <f>IF(Rapportage!I1715="","",IF(($Q$2-$P$2)&gt;=0,IF(LEN(TEXT(Rapportage!I1715*100,"000000"))=3,_xlfn.CONCAT(0,TEXT(Rapportage!I1715*100,"000.""00")),TEXT(Rapportage!I1715*100,"000"".""00")),""""))</f>
        <v/>
      </c>
      <c r="K1715" s="15">
        <f>ROUND(Rapportage!H1715,2)</f>
        <v>0</v>
      </c>
      <c r="O1715" t="s">
        <v>1749</v>
      </c>
      <c r="P1715">
        <v>1714</v>
      </c>
    </row>
    <row r="1716" spans="1:16" x14ac:dyDescent="0.25">
      <c r="A1716" t="str">
        <f>IF(LEN(Rapportage!A1716)="","",Rapportage!A1716&amp;REPT(" ",10-MIN(10,LEN(Rapportage!A1716))))</f>
        <v xml:space="preserve">          </v>
      </c>
      <c r="B1716" t="str">
        <f>IF(Rapportage!B1716=0,"",_xlfn.CONCAT(REPT("0",7-LEN(Rapportage!B1716)),Rapportage!B1716))</f>
        <v/>
      </c>
      <c r="C1716" t="str">
        <f>IF(Rapportage!C1716=0,"",IF(ISNUMBER(SEARCH("-",Rapportage!C1716)),_xlfn.CONCAT(REPT("0",7-LEN(LEFT(Rapportage!C1716,SEARCH("-",Rapportage!C1716)-1))),LEFT(Rapportage!C1716,SEARCH("-",Rapportage!C1716)-1)),_xlfn.CONCAT(REPT("0",7-LEN(Rapportage!C1716)),Rapportage!C1716)))</f>
        <v/>
      </c>
      <c r="E1716" t="s">
        <v>4251</v>
      </c>
      <c r="F1716" t="str">
        <f>IF(Rapportage!E1716="","",_xlfn.CONCAT(REPT("0",4-LEN(Rapportage!E1716)),Rapportage!E1716))</f>
        <v/>
      </c>
      <c r="G1716" s="10" t="str">
        <f>IF(Rapportage!F1716 ="0","  ", "  ")</f>
        <v xml:space="preserve">  </v>
      </c>
      <c r="H1716" s="10" t="str">
        <f>Rapportage!G1716 &amp; REPT(" ",4-MIN(4,LEN(Rapportage!G1716)))</f>
        <v xml:space="preserve">    </v>
      </c>
      <c r="I1716" s="10" t="str">
        <f>IF(Rapportage!H1716="","",IF(($Q$2-$P$2)&gt;=0,IF(LEN(TEXT(K1716*100,"00000000"))=3,_xlfn.CONCAT(0,TEXT(K1716*100,"000000.""00")),TEXT(K1716*100,"000000"".""00")),""""))</f>
        <v/>
      </c>
      <c r="J1716" s="10" t="str">
        <f>IF(Rapportage!I1716="","",IF(($Q$2-$P$2)&gt;=0,IF(LEN(TEXT(Rapportage!I1716*100,"000000"))=3,_xlfn.CONCAT(0,TEXT(Rapportage!I1716*100,"000.""00")),TEXT(Rapportage!I1716*100,"000"".""00")),""""))</f>
        <v/>
      </c>
      <c r="K1716" s="15">
        <f>ROUND(Rapportage!H1716,2)</f>
        <v>0</v>
      </c>
      <c r="O1716" t="s">
        <v>1750</v>
      </c>
      <c r="P1716">
        <v>1715</v>
      </c>
    </row>
    <row r="1717" spans="1:16" x14ac:dyDescent="0.25">
      <c r="A1717" t="str">
        <f>IF(LEN(Rapportage!A1717)="","",Rapportage!A1717&amp;REPT(" ",10-MIN(10,LEN(Rapportage!A1717))))</f>
        <v xml:space="preserve">          </v>
      </c>
      <c r="B1717" t="str">
        <f>IF(Rapportage!B1717=0,"",_xlfn.CONCAT(REPT("0",7-LEN(Rapportage!B1717)),Rapportage!B1717))</f>
        <v/>
      </c>
      <c r="C1717" t="str">
        <f>IF(Rapportage!C1717=0,"",IF(ISNUMBER(SEARCH("-",Rapportage!C1717)),_xlfn.CONCAT(REPT("0",7-LEN(LEFT(Rapportage!C1717,SEARCH("-",Rapportage!C1717)-1))),LEFT(Rapportage!C1717,SEARCH("-",Rapportage!C1717)-1)),_xlfn.CONCAT(REPT("0",7-LEN(Rapportage!C1717)),Rapportage!C1717)))</f>
        <v/>
      </c>
      <c r="E1717" t="s">
        <v>4252</v>
      </c>
      <c r="F1717" t="str">
        <f>IF(Rapportage!E1717="","",_xlfn.CONCAT(REPT("0",4-LEN(Rapportage!E1717)),Rapportage!E1717))</f>
        <v/>
      </c>
      <c r="G1717" s="10" t="str">
        <f>IF(Rapportage!F1717 ="0","  ", "  ")</f>
        <v xml:space="preserve">  </v>
      </c>
      <c r="H1717" s="10" t="str">
        <f>Rapportage!G1717 &amp; REPT(" ",4-MIN(4,LEN(Rapportage!G1717)))</f>
        <v xml:space="preserve">    </v>
      </c>
      <c r="I1717" s="10" t="str">
        <f>IF(Rapportage!H1717="","",IF(($Q$2-$P$2)&gt;=0,IF(LEN(TEXT(K1717*100,"00000000"))=3,_xlfn.CONCAT(0,TEXT(K1717*100,"000000.""00")),TEXT(K1717*100,"000000"".""00")),""""))</f>
        <v/>
      </c>
      <c r="J1717" s="10" t="str">
        <f>IF(Rapportage!I1717="","",IF(($Q$2-$P$2)&gt;=0,IF(LEN(TEXT(Rapportage!I1717*100,"000000"))=3,_xlfn.CONCAT(0,TEXT(Rapportage!I1717*100,"000.""00")),TEXT(Rapportage!I1717*100,"000"".""00")),""""))</f>
        <v/>
      </c>
      <c r="K1717" s="15">
        <f>ROUND(Rapportage!H1717,2)</f>
        <v>0</v>
      </c>
      <c r="O1717" t="s">
        <v>1751</v>
      </c>
      <c r="P1717">
        <v>1716</v>
      </c>
    </row>
    <row r="1718" spans="1:16" x14ac:dyDescent="0.25">
      <c r="A1718" t="str">
        <f>IF(LEN(Rapportage!A1718)="","",Rapportage!A1718&amp;REPT(" ",10-MIN(10,LEN(Rapportage!A1718))))</f>
        <v xml:space="preserve">          </v>
      </c>
      <c r="B1718" t="str">
        <f>IF(Rapportage!B1718=0,"",_xlfn.CONCAT(REPT("0",7-LEN(Rapportage!B1718)),Rapportage!B1718))</f>
        <v/>
      </c>
      <c r="C1718" t="str">
        <f>IF(Rapportage!C1718=0,"",IF(ISNUMBER(SEARCH("-",Rapportage!C1718)),_xlfn.CONCAT(REPT("0",7-LEN(LEFT(Rapportage!C1718,SEARCH("-",Rapportage!C1718)-1))),LEFT(Rapportage!C1718,SEARCH("-",Rapportage!C1718)-1)),_xlfn.CONCAT(REPT("0",7-LEN(Rapportage!C1718)),Rapportage!C1718)))</f>
        <v/>
      </c>
      <c r="E1718" t="s">
        <v>4253</v>
      </c>
      <c r="F1718" t="str">
        <f>IF(Rapportage!E1718="","",_xlfn.CONCAT(REPT("0",4-LEN(Rapportage!E1718)),Rapportage!E1718))</f>
        <v/>
      </c>
      <c r="G1718" s="10" t="str">
        <f>IF(Rapportage!F1718 ="0","  ", "  ")</f>
        <v xml:space="preserve">  </v>
      </c>
      <c r="H1718" s="10" t="str">
        <f>Rapportage!G1718 &amp; REPT(" ",4-MIN(4,LEN(Rapportage!G1718)))</f>
        <v xml:space="preserve">    </v>
      </c>
      <c r="I1718" s="10" t="str">
        <f>IF(Rapportage!H1718="","",IF(($Q$2-$P$2)&gt;=0,IF(LEN(TEXT(K1718*100,"00000000"))=3,_xlfn.CONCAT(0,TEXT(K1718*100,"000000.""00")),TEXT(K1718*100,"000000"".""00")),""""))</f>
        <v/>
      </c>
      <c r="J1718" s="10" t="str">
        <f>IF(Rapportage!I1718="","",IF(($Q$2-$P$2)&gt;=0,IF(LEN(TEXT(Rapportage!I1718*100,"000000"))=3,_xlfn.CONCAT(0,TEXT(Rapportage!I1718*100,"000.""00")),TEXT(Rapportage!I1718*100,"000"".""00")),""""))</f>
        <v/>
      </c>
      <c r="K1718" s="15">
        <f>ROUND(Rapportage!H1718,2)</f>
        <v>0</v>
      </c>
      <c r="O1718" t="s">
        <v>1752</v>
      </c>
      <c r="P1718">
        <v>1717</v>
      </c>
    </row>
    <row r="1719" spans="1:16" x14ac:dyDescent="0.25">
      <c r="A1719" t="str">
        <f>IF(LEN(Rapportage!A1719)="","",Rapportage!A1719&amp;REPT(" ",10-MIN(10,LEN(Rapportage!A1719))))</f>
        <v xml:space="preserve">          </v>
      </c>
      <c r="B1719" t="str">
        <f>IF(Rapportage!B1719=0,"",_xlfn.CONCAT(REPT("0",7-LEN(Rapportage!B1719)),Rapportage!B1719))</f>
        <v/>
      </c>
      <c r="C1719" t="str">
        <f>IF(Rapportage!C1719=0,"",IF(ISNUMBER(SEARCH("-",Rapportage!C1719)),_xlfn.CONCAT(REPT("0",7-LEN(LEFT(Rapportage!C1719,SEARCH("-",Rapportage!C1719)-1))),LEFT(Rapportage!C1719,SEARCH("-",Rapportage!C1719)-1)),_xlfn.CONCAT(REPT("0",7-LEN(Rapportage!C1719)),Rapportage!C1719)))</f>
        <v/>
      </c>
      <c r="E1719" t="s">
        <v>4254</v>
      </c>
      <c r="F1719" t="str">
        <f>IF(Rapportage!E1719="","",_xlfn.CONCAT(REPT("0",4-LEN(Rapportage!E1719)),Rapportage!E1719))</f>
        <v/>
      </c>
      <c r="G1719" s="10" t="str">
        <f>IF(Rapportage!F1719 ="0","  ", "  ")</f>
        <v xml:space="preserve">  </v>
      </c>
      <c r="H1719" s="10" t="str">
        <f>Rapportage!G1719 &amp; REPT(" ",4-MIN(4,LEN(Rapportage!G1719)))</f>
        <v xml:space="preserve">    </v>
      </c>
      <c r="I1719" s="10" t="str">
        <f>IF(Rapportage!H1719="","",IF(($Q$2-$P$2)&gt;=0,IF(LEN(TEXT(K1719*100,"00000000"))=3,_xlfn.CONCAT(0,TEXT(K1719*100,"000000.""00")),TEXT(K1719*100,"000000"".""00")),""""))</f>
        <v/>
      </c>
      <c r="J1719" s="10" t="str">
        <f>IF(Rapportage!I1719="","",IF(($Q$2-$P$2)&gt;=0,IF(LEN(TEXT(Rapportage!I1719*100,"000000"))=3,_xlfn.CONCAT(0,TEXT(Rapportage!I1719*100,"000.""00")),TEXT(Rapportage!I1719*100,"000"".""00")),""""))</f>
        <v/>
      </c>
      <c r="K1719" s="15">
        <f>ROUND(Rapportage!H1719,2)</f>
        <v>0</v>
      </c>
      <c r="O1719" t="s">
        <v>1753</v>
      </c>
      <c r="P1719">
        <v>1718</v>
      </c>
    </row>
    <row r="1720" spans="1:16" x14ac:dyDescent="0.25">
      <c r="A1720" t="str">
        <f>IF(LEN(Rapportage!A1720)="","",Rapportage!A1720&amp;REPT(" ",10-MIN(10,LEN(Rapportage!A1720))))</f>
        <v xml:space="preserve">          </v>
      </c>
      <c r="B1720" t="str">
        <f>IF(Rapportage!B1720=0,"",_xlfn.CONCAT(REPT("0",7-LEN(Rapportage!B1720)),Rapportage!B1720))</f>
        <v/>
      </c>
      <c r="C1720" t="str">
        <f>IF(Rapportage!C1720=0,"",IF(ISNUMBER(SEARCH("-",Rapportage!C1720)),_xlfn.CONCAT(REPT("0",7-LEN(LEFT(Rapportage!C1720,SEARCH("-",Rapportage!C1720)-1))),LEFT(Rapportage!C1720,SEARCH("-",Rapportage!C1720)-1)),_xlfn.CONCAT(REPT("0",7-LEN(Rapportage!C1720)),Rapportage!C1720)))</f>
        <v/>
      </c>
      <c r="E1720" t="s">
        <v>4255</v>
      </c>
      <c r="F1720" t="str">
        <f>IF(Rapportage!E1720="","",_xlfn.CONCAT(REPT("0",4-LEN(Rapportage!E1720)),Rapportage!E1720))</f>
        <v/>
      </c>
      <c r="G1720" s="10" t="str">
        <f>IF(Rapportage!F1720 ="0","  ", "  ")</f>
        <v xml:space="preserve">  </v>
      </c>
      <c r="H1720" s="10" t="str">
        <f>Rapportage!G1720 &amp; REPT(" ",4-MIN(4,LEN(Rapportage!G1720)))</f>
        <v xml:space="preserve">    </v>
      </c>
      <c r="I1720" s="10" t="str">
        <f>IF(Rapportage!H1720="","",IF(($Q$2-$P$2)&gt;=0,IF(LEN(TEXT(K1720*100,"00000000"))=3,_xlfn.CONCAT(0,TEXT(K1720*100,"000000.""00")),TEXT(K1720*100,"000000"".""00")),""""))</f>
        <v/>
      </c>
      <c r="J1720" s="10" t="str">
        <f>IF(Rapportage!I1720="","",IF(($Q$2-$P$2)&gt;=0,IF(LEN(TEXT(Rapportage!I1720*100,"000000"))=3,_xlfn.CONCAT(0,TEXT(Rapportage!I1720*100,"000.""00")),TEXT(Rapportage!I1720*100,"000"".""00")),""""))</f>
        <v/>
      </c>
      <c r="K1720" s="15">
        <f>ROUND(Rapportage!H1720,2)</f>
        <v>0</v>
      </c>
      <c r="O1720" t="s">
        <v>1754</v>
      </c>
      <c r="P1720">
        <v>1719</v>
      </c>
    </row>
    <row r="1721" spans="1:16" x14ac:dyDescent="0.25">
      <c r="A1721" t="str">
        <f>IF(LEN(Rapportage!A1721)="","",Rapportage!A1721&amp;REPT(" ",10-MIN(10,LEN(Rapportage!A1721))))</f>
        <v xml:space="preserve">          </v>
      </c>
      <c r="B1721" t="str">
        <f>IF(Rapportage!B1721=0,"",_xlfn.CONCAT(REPT("0",7-LEN(Rapportage!B1721)),Rapportage!B1721))</f>
        <v/>
      </c>
      <c r="C1721" t="str">
        <f>IF(Rapportage!C1721=0,"",IF(ISNUMBER(SEARCH("-",Rapportage!C1721)),_xlfn.CONCAT(REPT("0",7-LEN(LEFT(Rapportage!C1721,SEARCH("-",Rapportage!C1721)-1))),LEFT(Rapportage!C1721,SEARCH("-",Rapportage!C1721)-1)),_xlfn.CONCAT(REPT("0",7-LEN(Rapportage!C1721)),Rapportage!C1721)))</f>
        <v/>
      </c>
      <c r="E1721" t="s">
        <v>4256</v>
      </c>
      <c r="F1721" t="str">
        <f>IF(Rapportage!E1721="","",_xlfn.CONCAT(REPT("0",4-LEN(Rapportage!E1721)),Rapportage!E1721))</f>
        <v/>
      </c>
      <c r="G1721" s="10" t="str">
        <f>IF(Rapportage!F1721 ="0","  ", "  ")</f>
        <v xml:space="preserve">  </v>
      </c>
      <c r="H1721" s="10" t="str">
        <f>Rapportage!G1721 &amp; REPT(" ",4-MIN(4,LEN(Rapportage!G1721)))</f>
        <v xml:space="preserve">    </v>
      </c>
      <c r="I1721" s="10" t="str">
        <f>IF(Rapportage!H1721="","",IF(($Q$2-$P$2)&gt;=0,IF(LEN(TEXT(K1721*100,"00000000"))=3,_xlfn.CONCAT(0,TEXT(K1721*100,"000000.""00")),TEXT(K1721*100,"000000"".""00")),""""))</f>
        <v/>
      </c>
      <c r="J1721" s="10" t="str">
        <f>IF(Rapportage!I1721="","",IF(($Q$2-$P$2)&gt;=0,IF(LEN(TEXT(Rapportage!I1721*100,"000000"))=3,_xlfn.CONCAT(0,TEXT(Rapportage!I1721*100,"000.""00")),TEXT(Rapportage!I1721*100,"000"".""00")),""""))</f>
        <v/>
      </c>
      <c r="K1721" s="15">
        <f>ROUND(Rapportage!H1721,2)</f>
        <v>0</v>
      </c>
      <c r="O1721" t="s">
        <v>1755</v>
      </c>
      <c r="P1721">
        <v>1720</v>
      </c>
    </row>
    <row r="1722" spans="1:16" x14ac:dyDescent="0.25">
      <c r="A1722" t="str">
        <f>IF(LEN(Rapportage!A1722)="","",Rapportage!A1722&amp;REPT(" ",10-MIN(10,LEN(Rapportage!A1722))))</f>
        <v xml:space="preserve">          </v>
      </c>
      <c r="B1722" t="str">
        <f>IF(Rapportage!B1722=0,"",_xlfn.CONCAT(REPT("0",7-LEN(Rapportage!B1722)),Rapportage!B1722))</f>
        <v/>
      </c>
      <c r="C1722" t="str">
        <f>IF(Rapportage!C1722=0,"",IF(ISNUMBER(SEARCH("-",Rapportage!C1722)),_xlfn.CONCAT(REPT("0",7-LEN(LEFT(Rapportage!C1722,SEARCH("-",Rapportage!C1722)-1))),LEFT(Rapportage!C1722,SEARCH("-",Rapportage!C1722)-1)),_xlfn.CONCAT(REPT("0",7-LEN(Rapportage!C1722)),Rapportage!C1722)))</f>
        <v/>
      </c>
      <c r="E1722" t="s">
        <v>4257</v>
      </c>
      <c r="F1722" t="str">
        <f>IF(Rapportage!E1722="","",_xlfn.CONCAT(REPT("0",4-LEN(Rapportage!E1722)),Rapportage!E1722))</f>
        <v/>
      </c>
      <c r="G1722" s="10" t="str">
        <f>IF(Rapportage!F1722 ="0","  ", "  ")</f>
        <v xml:space="preserve">  </v>
      </c>
      <c r="H1722" s="10" t="str">
        <f>Rapportage!G1722 &amp; REPT(" ",4-MIN(4,LEN(Rapportage!G1722)))</f>
        <v xml:space="preserve">    </v>
      </c>
      <c r="I1722" s="10" t="str">
        <f>IF(Rapportage!H1722="","",IF(($Q$2-$P$2)&gt;=0,IF(LEN(TEXT(K1722*100,"00000000"))=3,_xlfn.CONCAT(0,TEXT(K1722*100,"000000.""00")),TEXT(K1722*100,"000000"".""00")),""""))</f>
        <v/>
      </c>
      <c r="J1722" s="10" t="str">
        <f>IF(Rapportage!I1722="","",IF(($Q$2-$P$2)&gt;=0,IF(LEN(TEXT(Rapportage!I1722*100,"000000"))=3,_xlfn.CONCAT(0,TEXT(Rapportage!I1722*100,"000.""00")),TEXT(Rapportage!I1722*100,"000"".""00")),""""))</f>
        <v/>
      </c>
      <c r="K1722" s="15">
        <f>ROUND(Rapportage!H1722,2)</f>
        <v>0</v>
      </c>
      <c r="O1722" t="s">
        <v>1756</v>
      </c>
      <c r="P1722">
        <v>1721</v>
      </c>
    </row>
    <row r="1723" spans="1:16" x14ac:dyDescent="0.25">
      <c r="A1723" t="str">
        <f>IF(LEN(Rapportage!A1723)="","",Rapportage!A1723&amp;REPT(" ",10-MIN(10,LEN(Rapportage!A1723))))</f>
        <v xml:space="preserve">          </v>
      </c>
      <c r="B1723" t="str">
        <f>IF(Rapportage!B1723=0,"",_xlfn.CONCAT(REPT("0",7-LEN(Rapportage!B1723)),Rapportage!B1723))</f>
        <v/>
      </c>
      <c r="C1723" t="str">
        <f>IF(Rapportage!C1723=0,"",IF(ISNUMBER(SEARCH("-",Rapportage!C1723)),_xlfn.CONCAT(REPT("0",7-LEN(LEFT(Rapportage!C1723,SEARCH("-",Rapportage!C1723)-1))),LEFT(Rapportage!C1723,SEARCH("-",Rapportage!C1723)-1)),_xlfn.CONCAT(REPT("0",7-LEN(Rapportage!C1723)),Rapportage!C1723)))</f>
        <v/>
      </c>
      <c r="E1723" t="s">
        <v>4258</v>
      </c>
      <c r="F1723" t="str">
        <f>IF(Rapportage!E1723="","",_xlfn.CONCAT(REPT("0",4-LEN(Rapportage!E1723)),Rapportage!E1723))</f>
        <v/>
      </c>
      <c r="G1723" s="10" t="str">
        <f>IF(Rapportage!F1723 ="0","  ", "  ")</f>
        <v xml:space="preserve">  </v>
      </c>
      <c r="H1723" s="10" t="str">
        <f>Rapportage!G1723 &amp; REPT(" ",4-MIN(4,LEN(Rapportage!G1723)))</f>
        <v xml:space="preserve">    </v>
      </c>
      <c r="I1723" s="10" t="str">
        <f>IF(Rapportage!H1723="","",IF(($Q$2-$P$2)&gt;=0,IF(LEN(TEXT(K1723*100,"00000000"))=3,_xlfn.CONCAT(0,TEXT(K1723*100,"000000.""00")),TEXT(K1723*100,"000000"".""00")),""""))</f>
        <v/>
      </c>
      <c r="J1723" s="10" t="str">
        <f>IF(Rapportage!I1723="","",IF(($Q$2-$P$2)&gt;=0,IF(LEN(TEXT(Rapportage!I1723*100,"000000"))=3,_xlfn.CONCAT(0,TEXT(Rapportage!I1723*100,"000.""00")),TEXT(Rapportage!I1723*100,"000"".""00")),""""))</f>
        <v/>
      </c>
      <c r="K1723" s="15">
        <f>ROUND(Rapportage!H1723,2)</f>
        <v>0</v>
      </c>
      <c r="O1723" t="s">
        <v>1757</v>
      </c>
      <c r="P1723">
        <v>1722</v>
      </c>
    </row>
    <row r="1724" spans="1:16" x14ac:dyDescent="0.25">
      <c r="A1724" t="str">
        <f>IF(LEN(Rapportage!A1724)="","",Rapportage!A1724&amp;REPT(" ",10-MIN(10,LEN(Rapportage!A1724))))</f>
        <v xml:space="preserve">          </v>
      </c>
      <c r="B1724" t="str">
        <f>IF(Rapportage!B1724=0,"",_xlfn.CONCAT(REPT("0",7-LEN(Rapportage!B1724)),Rapportage!B1724))</f>
        <v/>
      </c>
      <c r="C1724" t="str">
        <f>IF(Rapportage!C1724=0,"",IF(ISNUMBER(SEARCH("-",Rapportage!C1724)),_xlfn.CONCAT(REPT("0",7-LEN(LEFT(Rapportage!C1724,SEARCH("-",Rapportage!C1724)-1))),LEFT(Rapportage!C1724,SEARCH("-",Rapportage!C1724)-1)),_xlfn.CONCAT(REPT("0",7-LEN(Rapportage!C1724)),Rapportage!C1724)))</f>
        <v/>
      </c>
      <c r="E1724" t="s">
        <v>4259</v>
      </c>
      <c r="F1724" t="str">
        <f>IF(Rapportage!E1724="","",_xlfn.CONCAT(REPT("0",4-LEN(Rapportage!E1724)),Rapportage!E1724))</f>
        <v/>
      </c>
      <c r="G1724" s="10" t="str">
        <f>IF(Rapportage!F1724 ="0","  ", "  ")</f>
        <v xml:space="preserve">  </v>
      </c>
      <c r="H1724" s="10" t="str">
        <f>Rapportage!G1724 &amp; REPT(" ",4-MIN(4,LEN(Rapportage!G1724)))</f>
        <v xml:space="preserve">    </v>
      </c>
      <c r="I1724" s="10" t="str">
        <f>IF(Rapportage!H1724="","",IF(($Q$2-$P$2)&gt;=0,IF(LEN(TEXT(K1724*100,"00000000"))=3,_xlfn.CONCAT(0,TEXT(K1724*100,"000000.""00")),TEXT(K1724*100,"000000"".""00")),""""))</f>
        <v/>
      </c>
      <c r="J1724" s="10" t="str">
        <f>IF(Rapportage!I1724="","",IF(($Q$2-$P$2)&gt;=0,IF(LEN(TEXT(Rapportage!I1724*100,"000000"))=3,_xlfn.CONCAT(0,TEXT(Rapportage!I1724*100,"000.""00")),TEXT(Rapportage!I1724*100,"000"".""00")),""""))</f>
        <v/>
      </c>
      <c r="K1724" s="15">
        <f>ROUND(Rapportage!H1724,2)</f>
        <v>0</v>
      </c>
      <c r="O1724" t="s">
        <v>1758</v>
      </c>
      <c r="P1724">
        <v>1723</v>
      </c>
    </row>
    <row r="1725" spans="1:16" x14ac:dyDescent="0.25">
      <c r="A1725" t="str">
        <f>IF(LEN(Rapportage!A1725)="","",Rapportage!A1725&amp;REPT(" ",10-MIN(10,LEN(Rapportage!A1725))))</f>
        <v xml:space="preserve">          </v>
      </c>
      <c r="B1725" t="str">
        <f>IF(Rapportage!B1725=0,"",_xlfn.CONCAT(REPT("0",7-LEN(Rapportage!B1725)),Rapportage!B1725))</f>
        <v/>
      </c>
      <c r="C1725" t="str">
        <f>IF(Rapportage!C1725=0,"",IF(ISNUMBER(SEARCH("-",Rapportage!C1725)),_xlfn.CONCAT(REPT("0",7-LEN(LEFT(Rapportage!C1725,SEARCH("-",Rapportage!C1725)-1))),LEFT(Rapportage!C1725,SEARCH("-",Rapportage!C1725)-1)),_xlfn.CONCAT(REPT("0",7-LEN(Rapportage!C1725)),Rapportage!C1725)))</f>
        <v/>
      </c>
      <c r="E1725" t="s">
        <v>4260</v>
      </c>
      <c r="F1725" t="str">
        <f>IF(Rapportage!E1725="","",_xlfn.CONCAT(REPT("0",4-LEN(Rapportage!E1725)),Rapportage!E1725))</f>
        <v/>
      </c>
      <c r="G1725" s="10" t="str">
        <f>IF(Rapportage!F1725 ="0","  ", "  ")</f>
        <v xml:space="preserve">  </v>
      </c>
      <c r="H1725" s="10" t="str">
        <f>Rapportage!G1725 &amp; REPT(" ",4-MIN(4,LEN(Rapportage!G1725)))</f>
        <v xml:space="preserve">    </v>
      </c>
      <c r="I1725" s="10" t="str">
        <f>IF(Rapportage!H1725="","",IF(($Q$2-$P$2)&gt;=0,IF(LEN(TEXT(K1725*100,"00000000"))=3,_xlfn.CONCAT(0,TEXT(K1725*100,"000000.""00")),TEXT(K1725*100,"000000"".""00")),""""))</f>
        <v/>
      </c>
      <c r="J1725" s="10" t="str">
        <f>IF(Rapportage!I1725="","",IF(($Q$2-$P$2)&gt;=0,IF(LEN(TEXT(Rapportage!I1725*100,"000000"))=3,_xlfn.CONCAT(0,TEXT(Rapportage!I1725*100,"000.""00")),TEXT(Rapportage!I1725*100,"000"".""00")),""""))</f>
        <v/>
      </c>
      <c r="K1725" s="15">
        <f>ROUND(Rapportage!H1725,2)</f>
        <v>0</v>
      </c>
      <c r="O1725" t="s">
        <v>1759</v>
      </c>
      <c r="P1725">
        <v>1724</v>
      </c>
    </row>
    <row r="1726" spans="1:16" x14ac:dyDescent="0.25">
      <c r="A1726" t="str">
        <f>IF(LEN(Rapportage!A1726)="","",Rapportage!A1726&amp;REPT(" ",10-MIN(10,LEN(Rapportage!A1726))))</f>
        <v xml:space="preserve">          </v>
      </c>
      <c r="B1726" t="str">
        <f>IF(Rapportage!B1726=0,"",_xlfn.CONCAT(REPT("0",7-LEN(Rapportage!B1726)),Rapportage!B1726))</f>
        <v/>
      </c>
      <c r="C1726" t="str">
        <f>IF(Rapportage!C1726=0,"",IF(ISNUMBER(SEARCH("-",Rapportage!C1726)),_xlfn.CONCAT(REPT("0",7-LEN(LEFT(Rapportage!C1726,SEARCH("-",Rapportage!C1726)-1))),LEFT(Rapportage!C1726,SEARCH("-",Rapportage!C1726)-1)),_xlfn.CONCAT(REPT("0",7-LEN(Rapportage!C1726)),Rapportage!C1726)))</f>
        <v/>
      </c>
      <c r="E1726" t="s">
        <v>4261</v>
      </c>
      <c r="F1726" t="str">
        <f>IF(Rapportage!E1726="","",_xlfn.CONCAT(REPT("0",4-LEN(Rapportage!E1726)),Rapportage!E1726))</f>
        <v/>
      </c>
      <c r="G1726" s="10" t="str">
        <f>IF(Rapportage!F1726 ="0","  ", "  ")</f>
        <v xml:space="preserve">  </v>
      </c>
      <c r="H1726" s="10" t="str">
        <f>Rapportage!G1726 &amp; REPT(" ",4-MIN(4,LEN(Rapportage!G1726)))</f>
        <v xml:space="preserve">    </v>
      </c>
      <c r="I1726" s="10" t="str">
        <f>IF(Rapportage!H1726="","",IF(($Q$2-$P$2)&gt;=0,IF(LEN(TEXT(K1726*100,"00000000"))=3,_xlfn.CONCAT(0,TEXT(K1726*100,"000000.""00")),TEXT(K1726*100,"000000"".""00")),""""))</f>
        <v/>
      </c>
      <c r="J1726" s="10" t="str">
        <f>IF(Rapportage!I1726="","",IF(($Q$2-$P$2)&gt;=0,IF(LEN(TEXT(Rapportage!I1726*100,"000000"))=3,_xlfn.CONCAT(0,TEXT(Rapportage!I1726*100,"000.""00")),TEXT(Rapportage!I1726*100,"000"".""00")),""""))</f>
        <v/>
      </c>
      <c r="K1726" s="15">
        <f>ROUND(Rapportage!H1726,2)</f>
        <v>0</v>
      </c>
      <c r="O1726" t="s">
        <v>1760</v>
      </c>
      <c r="P1726">
        <v>1725</v>
      </c>
    </row>
    <row r="1727" spans="1:16" x14ac:dyDescent="0.25">
      <c r="A1727" t="str">
        <f>IF(LEN(Rapportage!A1727)="","",Rapportage!A1727&amp;REPT(" ",10-MIN(10,LEN(Rapportage!A1727))))</f>
        <v xml:space="preserve">          </v>
      </c>
      <c r="B1727" t="str">
        <f>IF(Rapportage!B1727=0,"",_xlfn.CONCAT(REPT("0",7-LEN(Rapportage!B1727)),Rapportage!B1727))</f>
        <v/>
      </c>
      <c r="C1727" t="str">
        <f>IF(Rapportage!C1727=0,"",IF(ISNUMBER(SEARCH("-",Rapportage!C1727)),_xlfn.CONCAT(REPT("0",7-LEN(LEFT(Rapportage!C1727,SEARCH("-",Rapportage!C1727)-1))),LEFT(Rapportage!C1727,SEARCH("-",Rapportage!C1727)-1)),_xlfn.CONCAT(REPT("0",7-LEN(Rapportage!C1727)),Rapportage!C1727)))</f>
        <v/>
      </c>
      <c r="E1727" t="s">
        <v>4262</v>
      </c>
      <c r="F1727" t="str">
        <f>IF(Rapportage!E1727="","",_xlfn.CONCAT(REPT("0",4-LEN(Rapportage!E1727)),Rapportage!E1727))</f>
        <v/>
      </c>
      <c r="G1727" s="10" t="str">
        <f>IF(Rapportage!F1727 ="0","  ", "  ")</f>
        <v xml:space="preserve">  </v>
      </c>
      <c r="H1727" s="10" t="str">
        <f>Rapportage!G1727 &amp; REPT(" ",4-MIN(4,LEN(Rapportage!G1727)))</f>
        <v xml:space="preserve">    </v>
      </c>
      <c r="I1727" s="10" t="str">
        <f>IF(Rapportage!H1727="","",IF(($Q$2-$P$2)&gt;=0,IF(LEN(TEXT(K1727*100,"00000000"))=3,_xlfn.CONCAT(0,TEXT(K1727*100,"000000.""00")),TEXT(K1727*100,"000000"".""00")),""""))</f>
        <v/>
      </c>
      <c r="J1727" s="10" t="str">
        <f>IF(Rapportage!I1727="","",IF(($Q$2-$P$2)&gt;=0,IF(LEN(TEXT(Rapportage!I1727*100,"000000"))=3,_xlfn.CONCAT(0,TEXT(Rapportage!I1727*100,"000.""00")),TEXT(Rapportage!I1727*100,"000"".""00")),""""))</f>
        <v/>
      </c>
      <c r="K1727" s="15">
        <f>ROUND(Rapportage!H1727,2)</f>
        <v>0</v>
      </c>
      <c r="O1727" t="s">
        <v>1761</v>
      </c>
      <c r="P1727">
        <v>1726</v>
      </c>
    </row>
    <row r="1728" spans="1:16" x14ac:dyDescent="0.25">
      <c r="A1728" t="str">
        <f>IF(LEN(Rapportage!A1728)="","",Rapportage!A1728&amp;REPT(" ",10-MIN(10,LEN(Rapportage!A1728))))</f>
        <v xml:space="preserve">          </v>
      </c>
      <c r="B1728" t="str">
        <f>IF(Rapportage!B1728=0,"",_xlfn.CONCAT(REPT("0",7-LEN(Rapportage!B1728)),Rapportage!B1728))</f>
        <v/>
      </c>
      <c r="C1728" t="str">
        <f>IF(Rapportage!C1728=0,"",IF(ISNUMBER(SEARCH("-",Rapportage!C1728)),_xlfn.CONCAT(REPT("0",7-LEN(LEFT(Rapportage!C1728,SEARCH("-",Rapportage!C1728)-1))),LEFT(Rapportage!C1728,SEARCH("-",Rapportage!C1728)-1)),_xlfn.CONCAT(REPT("0",7-LEN(Rapportage!C1728)),Rapportage!C1728)))</f>
        <v/>
      </c>
      <c r="E1728" t="s">
        <v>4263</v>
      </c>
      <c r="F1728" t="str">
        <f>IF(Rapportage!E1728="","",_xlfn.CONCAT(REPT("0",4-LEN(Rapportage!E1728)),Rapportage!E1728))</f>
        <v/>
      </c>
      <c r="G1728" s="10" t="str">
        <f>IF(Rapportage!F1728 ="0","  ", "  ")</f>
        <v xml:space="preserve">  </v>
      </c>
      <c r="H1728" s="10" t="str">
        <f>Rapportage!G1728 &amp; REPT(" ",4-MIN(4,LEN(Rapportage!G1728)))</f>
        <v xml:space="preserve">    </v>
      </c>
      <c r="I1728" s="10" t="str">
        <f>IF(Rapportage!H1728="","",IF(($Q$2-$P$2)&gt;=0,IF(LEN(TEXT(K1728*100,"00000000"))=3,_xlfn.CONCAT(0,TEXT(K1728*100,"000000.""00")),TEXT(K1728*100,"000000"".""00")),""""))</f>
        <v/>
      </c>
      <c r="J1728" s="10" t="str">
        <f>IF(Rapportage!I1728="","",IF(($Q$2-$P$2)&gt;=0,IF(LEN(TEXT(Rapportage!I1728*100,"000000"))=3,_xlfn.CONCAT(0,TEXT(Rapportage!I1728*100,"000.""00")),TEXT(Rapportage!I1728*100,"000"".""00")),""""))</f>
        <v/>
      </c>
      <c r="K1728" s="15">
        <f>ROUND(Rapportage!H1728,2)</f>
        <v>0</v>
      </c>
      <c r="O1728" t="s">
        <v>1762</v>
      </c>
      <c r="P1728">
        <v>1727</v>
      </c>
    </row>
    <row r="1729" spans="1:16" x14ac:dyDescent="0.25">
      <c r="A1729" t="str">
        <f>IF(LEN(Rapportage!A1729)="","",Rapportage!A1729&amp;REPT(" ",10-MIN(10,LEN(Rapportage!A1729))))</f>
        <v xml:space="preserve">          </v>
      </c>
      <c r="B1729" t="str">
        <f>IF(Rapportage!B1729=0,"",_xlfn.CONCAT(REPT("0",7-LEN(Rapportage!B1729)),Rapportage!B1729))</f>
        <v/>
      </c>
      <c r="C1729" t="str">
        <f>IF(Rapportage!C1729=0,"",IF(ISNUMBER(SEARCH("-",Rapportage!C1729)),_xlfn.CONCAT(REPT("0",7-LEN(LEFT(Rapportage!C1729,SEARCH("-",Rapportage!C1729)-1))),LEFT(Rapportage!C1729,SEARCH("-",Rapportage!C1729)-1)),_xlfn.CONCAT(REPT("0",7-LEN(Rapportage!C1729)),Rapportage!C1729)))</f>
        <v/>
      </c>
      <c r="E1729" t="s">
        <v>4264</v>
      </c>
      <c r="F1729" t="str">
        <f>IF(Rapportage!E1729="","",_xlfn.CONCAT(REPT("0",4-LEN(Rapportage!E1729)),Rapportage!E1729))</f>
        <v/>
      </c>
      <c r="G1729" s="10" t="str">
        <f>IF(Rapportage!F1729 ="0","  ", "  ")</f>
        <v xml:space="preserve">  </v>
      </c>
      <c r="H1729" s="10" t="str">
        <f>Rapportage!G1729 &amp; REPT(" ",4-MIN(4,LEN(Rapportage!G1729)))</f>
        <v xml:space="preserve">    </v>
      </c>
      <c r="I1729" s="10" t="str">
        <f>IF(Rapportage!H1729="","",IF(($Q$2-$P$2)&gt;=0,IF(LEN(TEXT(K1729*100,"00000000"))=3,_xlfn.CONCAT(0,TEXT(K1729*100,"000000.""00")),TEXT(K1729*100,"000000"".""00")),""""))</f>
        <v/>
      </c>
      <c r="J1729" s="10" t="str">
        <f>IF(Rapportage!I1729="","",IF(($Q$2-$P$2)&gt;=0,IF(LEN(TEXT(Rapportage!I1729*100,"000000"))=3,_xlfn.CONCAT(0,TEXT(Rapportage!I1729*100,"000.""00")),TEXT(Rapportage!I1729*100,"000"".""00")),""""))</f>
        <v/>
      </c>
      <c r="K1729" s="15">
        <f>ROUND(Rapportage!H1729,2)</f>
        <v>0</v>
      </c>
      <c r="O1729" t="s">
        <v>1763</v>
      </c>
      <c r="P1729">
        <v>1728</v>
      </c>
    </row>
    <row r="1730" spans="1:16" x14ac:dyDescent="0.25">
      <c r="A1730" t="str">
        <f>IF(LEN(Rapportage!A1730)="","",Rapportage!A1730&amp;REPT(" ",10-MIN(10,LEN(Rapportage!A1730))))</f>
        <v xml:space="preserve">          </v>
      </c>
      <c r="B1730" t="str">
        <f>IF(Rapportage!B1730=0,"",_xlfn.CONCAT(REPT("0",7-LEN(Rapportage!B1730)),Rapportage!B1730))</f>
        <v/>
      </c>
      <c r="C1730" t="str">
        <f>IF(Rapportage!C1730=0,"",IF(ISNUMBER(SEARCH("-",Rapportage!C1730)),_xlfn.CONCAT(REPT("0",7-LEN(LEFT(Rapportage!C1730,SEARCH("-",Rapportage!C1730)-1))),LEFT(Rapportage!C1730,SEARCH("-",Rapportage!C1730)-1)),_xlfn.CONCAT(REPT("0",7-LEN(Rapportage!C1730)),Rapportage!C1730)))</f>
        <v/>
      </c>
      <c r="E1730" t="s">
        <v>4265</v>
      </c>
      <c r="F1730" t="str">
        <f>IF(Rapportage!E1730="","",_xlfn.CONCAT(REPT("0",4-LEN(Rapportage!E1730)),Rapportage!E1730))</f>
        <v/>
      </c>
      <c r="G1730" s="10" t="str">
        <f>IF(Rapportage!F1730 ="0","  ", "  ")</f>
        <v xml:space="preserve">  </v>
      </c>
      <c r="H1730" s="10" t="str">
        <f>Rapportage!G1730 &amp; REPT(" ",4-MIN(4,LEN(Rapportage!G1730)))</f>
        <v xml:space="preserve">    </v>
      </c>
      <c r="I1730" s="10" t="str">
        <f>IF(Rapportage!H1730="","",IF(($Q$2-$P$2)&gt;=0,IF(LEN(TEXT(K1730*100,"00000000"))=3,_xlfn.CONCAT(0,TEXT(K1730*100,"000000.""00")),TEXT(K1730*100,"000000"".""00")),""""))</f>
        <v/>
      </c>
      <c r="J1730" s="10" t="str">
        <f>IF(Rapportage!I1730="","",IF(($Q$2-$P$2)&gt;=0,IF(LEN(TEXT(Rapportage!I1730*100,"000000"))=3,_xlfn.CONCAT(0,TEXT(Rapportage!I1730*100,"000.""00")),TEXT(Rapportage!I1730*100,"000"".""00")),""""))</f>
        <v/>
      </c>
      <c r="K1730" s="15">
        <f>ROUND(Rapportage!H1730,2)</f>
        <v>0</v>
      </c>
      <c r="O1730" t="s">
        <v>1764</v>
      </c>
      <c r="P1730">
        <v>1729</v>
      </c>
    </row>
    <row r="1731" spans="1:16" x14ac:dyDescent="0.25">
      <c r="A1731" t="str">
        <f>IF(LEN(Rapportage!A1731)="","",Rapportage!A1731&amp;REPT(" ",10-MIN(10,LEN(Rapportage!A1731))))</f>
        <v xml:space="preserve">          </v>
      </c>
      <c r="B1731" t="str">
        <f>IF(Rapportage!B1731=0,"",_xlfn.CONCAT(REPT("0",7-LEN(Rapportage!B1731)),Rapportage!B1731))</f>
        <v/>
      </c>
      <c r="C1731" t="str">
        <f>IF(Rapportage!C1731=0,"",IF(ISNUMBER(SEARCH("-",Rapportage!C1731)),_xlfn.CONCAT(REPT("0",7-LEN(LEFT(Rapportage!C1731,SEARCH("-",Rapportage!C1731)-1))),LEFT(Rapportage!C1731,SEARCH("-",Rapportage!C1731)-1)),_xlfn.CONCAT(REPT("0",7-LEN(Rapportage!C1731)),Rapportage!C1731)))</f>
        <v/>
      </c>
      <c r="E1731" t="s">
        <v>4266</v>
      </c>
      <c r="F1731" t="str">
        <f>IF(Rapportage!E1731="","",_xlfn.CONCAT(REPT("0",4-LEN(Rapportage!E1731)),Rapportage!E1731))</f>
        <v/>
      </c>
      <c r="G1731" s="10" t="str">
        <f>IF(Rapportage!F1731 ="0","  ", "  ")</f>
        <v xml:space="preserve">  </v>
      </c>
      <c r="H1731" s="10" t="str">
        <f>Rapportage!G1731 &amp; REPT(" ",4-MIN(4,LEN(Rapportage!G1731)))</f>
        <v xml:space="preserve">    </v>
      </c>
      <c r="I1731" s="10" t="str">
        <f>IF(Rapportage!H1731="","",IF(($Q$2-$P$2)&gt;=0,IF(LEN(TEXT(K1731*100,"00000000"))=3,_xlfn.CONCAT(0,TEXT(K1731*100,"000000.""00")),TEXT(K1731*100,"000000"".""00")),""""))</f>
        <v/>
      </c>
      <c r="J1731" s="10" t="str">
        <f>IF(Rapportage!I1731="","",IF(($Q$2-$P$2)&gt;=0,IF(LEN(TEXT(Rapportage!I1731*100,"000000"))=3,_xlfn.CONCAT(0,TEXT(Rapportage!I1731*100,"000.""00")),TEXT(Rapportage!I1731*100,"000"".""00")),""""))</f>
        <v/>
      </c>
      <c r="K1731" s="15">
        <f>ROUND(Rapportage!H1731,2)</f>
        <v>0</v>
      </c>
      <c r="O1731" t="s">
        <v>1765</v>
      </c>
      <c r="P1731">
        <v>1730</v>
      </c>
    </row>
    <row r="1732" spans="1:16" x14ac:dyDescent="0.25">
      <c r="A1732" t="str">
        <f>IF(LEN(Rapportage!A1732)="","",Rapportage!A1732&amp;REPT(" ",10-MIN(10,LEN(Rapportage!A1732))))</f>
        <v xml:space="preserve">          </v>
      </c>
      <c r="B1732" t="str">
        <f>IF(Rapportage!B1732=0,"",_xlfn.CONCAT(REPT("0",7-LEN(Rapportage!B1732)),Rapportage!B1732))</f>
        <v/>
      </c>
      <c r="C1732" t="str">
        <f>IF(Rapportage!C1732=0,"",IF(ISNUMBER(SEARCH("-",Rapportage!C1732)),_xlfn.CONCAT(REPT("0",7-LEN(LEFT(Rapportage!C1732,SEARCH("-",Rapportage!C1732)-1))),LEFT(Rapportage!C1732,SEARCH("-",Rapportage!C1732)-1)),_xlfn.CONCAT(REPT("0",7-LEN(Rapportage!C1732)),Rapportage!C1732)))</f>
        <v/>
      </c>
      <c r="E1732" t="s">
        <v>4267</v>
      </c>
      <c r="F1732" t="str">
        <f>IF(Rapportage!E1732="","",_xlfn.CONCAT(REPT("0",4-LEN(Rapportage!E1732)),Rapportage!E1732))</f>
        <v/>
      </c>
      <c r="G1732" s="10" t="str">
        <f>IF(Rapportage!F1732 ="0","  ", "  ")</f>
        <v xml:space="preserve">  </v>
      </c>
      <c r="H1732" s="10" t="str">
        <f>Rapportage!G1732 &amp; REPT(" ",4-MIN(4,LEN(Rapportage!G1732)))</f>
        <v xml:space="preserve">    </v>
      </c>
      <c r="I1732" s="10" t="str">
        <f>IF(Rapportage!H1732="","",IF(($Q$2-$P$2)&gt;=0,IF(LEN(TEXT(K1732*100,"00000000"))=3,_xlfn.CONCAT(0,TEXT(K1732*100,"000000.""00")),TEXT(K1732*100,"000000"".""00")),""""))</f>
        <v/>
      </c>
      <c r="J1732" s="10" t="str">
        <f>IF(Rapportage!I1732="","",IF(($Q$2-$P$2)&gt;=0,IF(LEN(TEXT(Rapportage!I1732*100,"000000"))=3,_xlfn.CONCAT(0,TEXT(Rapportage!I1732*100,"000.""00")),TEXT(Rapportage!I1732*100,"000"".""00")),""""))</f>
        <v/>
      </c>
      <c r="K1732" s="15">
        <f>ROUND(Rapportage!H1732,2)</f>
        <v>0</v>
      </c>
      <c r="O1732" t="s">
        <v>1766</v>
      </c>
      <c r="P1732">
        <v>1731</v>
      </c>
    </row>
    <row r="1733" spans="1:16" x14ac:dyDescent="0.25">
      <c r="A1733" t="str">
        <f>IF(LEN(Rapportage!A1733)="","",Rapportage!A1733&amp;REPT(" ",10-MIN(10,LEN(Rapportage!A1733))))</f>
        <v xml:space="preserve">          </v>
      </c>
      <c r="B1733" t="str">
        <f>IF(Rapportage!B1733=0,"",_xlfn.CONCAT(REPT("0",7-LEN(Rapportage!B1733)),Rapportage!B1733))</f>
        <v/>
      </c>
      <c r="C1733" t="str">
        <f>IF(Rapportage!C1733=0,"",IF(ISNUMBER(SEARCH("-",Rapportage!C1733)),_xlfn.CONCAT(REPT("0",7-LEN(LEFT(Rapportage!C1733,SEARCH("-",Rapportage!C1733)-1))),LEFT(Rapportage!C1733,SEARCH("-",Rapportage!C1733)-1)),_xlfn.CONCAT(REPT("0",7-LEN(Rapportage!C1733)),Rapportage!C1733)))</f>
        <v/>
      </c>
      <c r="E1733" t="s">
        <v>4268</v>
      </c>
      <c r="F1733" t="str">
        <f>IF(Rapportage!E1733="","",_xlfn.CONCAT(REPT("0",4-LEN(Rapportage!E1733)),Rapportage!E1733))</f>
        <v/>
      </c>
      <c r="G1733" s="10" t="str">
        <f>IF(Rapportage!F1733 ="0","  ", "  ")</f>
        <v xml:space="preserve">  </v>
      </c>
      <c r="H1733" s="10" t="str">
        <f>Rapportage!G1733 &amp; REPT(" ",4-MIN(4,LEN(Rapportage!G1733)))</f>
        <v xml:space="preserve">    </v>
      </c>
      <c r="I1733" s="10" t="str">
        <f>IF(Rapportage!H1733="","",IF(($Q$2-$P$2)&gt;=0,IF(LEN(TEXT(K1733*100,"00000000"))=3,_xlfn.CONCAT(0,TEXT(K1733*100,"000000.""00")),TEXT(K1733*100,"000000"".""00")),""""))</f>
        <v/>
      </c>
      <c r="J1733" s="10" t="str">
        <f>IF(Rapportage!I1733="","",IF(($Q$2-$P$2)&gt;=0,IF(LEN(TEXT(Rapportage!I1733*100,"000000"))=3,_xlfn.CONCAT(0,TEXT(Rapportage!I1733*100,"000.""00")),TEXT(Rapportage!I1733*100,"000"".""00")),""""))</f>
        <v/>
      </c>
      <c r="K1733" s="15">
        <f>ROUND(Rapportage!H1733,2)</f>
        <v>0</v>
      </c>
      <c r="O1733" t="s">
        <v>1767</v>
      </c>
      <c r="P1733">
        <v>1732</v>
      </c>
    </row>
    <row r="1734" spans="1:16" x14ac:dyDescent="0.25">
      <c r="A1734" t="str">
        <f>IF(LEN(Rapportage!A1734)="","",Rapportage!A1734&amp;REPT(" ",10-MIN(10,LEN(Rapportage!A1734))))</f>
        <v xml:space="preserve">          </v>
      </c>
      <c r="B1734" t="str">
        <f>IF(Rapportage!B1734=0,"",_xlfn.CONCAT(REPT("0",7-LEN(Rapportage!B1734)),Rapportage!B1734))</f>
        <v/>
      </c>
      <c r="C1734" t="str">
        <f>IF(Rapportage!C1734=0,"",IF(ISNUMBER(SEARCH("-",Rapportage!C1734)),_xlfn.CONCAT(REPT("0",7-LEN(LEFT(Rapportage!C1734,SEARCH("-",Rapportage!C1734)-1))),LEFT(Rapportage!C1734,SEARCH("-",Rapportage!C1734)-1)),_xlfn.CONCAT(REPT("0",7-LEN(Rapportage!C1734)),Rapportage!C1734)))</f>
        <v/>
      </c>
      <c r="E1734" t="s">
        <v>4269</v>
      </c>
      <c r="F1734" t="str">
        <f>IF(Rapportage!E1734="","",_xlfn.CONCAT(REPT("0",4-LEN(Rapportage!E1734)),Rapportage!E1734))</f>
        <v/>
      </c>
      <c r="G1734" s="10" t="str">
        <f>IF(Rapportage!F1734 ="0","  ", "  ")</f>
        <v xml:space="preserve">  </v>
      </c>
      <c r="H1734" s="10" t="str">
        <f>Rapportage!G1734 &amp; REPT(" ",4-MIN(4,LEN(Rapportage!G1734)))</f>
        <v xml:space="preserve">    </v>
      </c>
      <c r="I1734" s="10" t="str">
        <f>IF(Rapportage!H1734="","",IF(($Q$2-$P$2)&gt;=0,IF(LEN(TEXT(K1734*100,"00000000"))=3,_xlfn.CONCAT(0,TEXT(K1734*100,"000000.""00")),TEXT(K1734*100,"000000"".""00")),""""))</f>
        <v/>
      </c>
      <c r="J1734" s="10" t="str">
        <f>IF(Rapportage!I1734="","",IF(($Q$2-$P$2)&gt;=0,IF(LEN(TEXT(Rapportage!I1734*100,"000000"))=3,_xlfn.CONCAT(0,TEXT(Rapportage!I1734*100,"000.""00")),TEXT(Rapportage!I1734*100,"000"".""00")),""""))</f>
        <v/>
      </c>
      <c r="K1734" s="15">
        <f>ROUND(Rapportage!H1734,2)</f>
        <v>0</v>
      </c>
      <c r="O1734" t="s">
        <v>1768</v>
      </c>
      <c r="P1734">
        <v>1733</v>
      </c>
    </row>
    <row r="1735" spans="1:16" x14ac:dyDescent="0.25">
      <c r="A1735" t="str">
        <f>IF(LEN(Rapportage!A1735)="","",Rapportage!A1735&amp;REPT(" ",10-MIN(10,LEN(Rapportage!A1735))))</f>
        <v xml:space="preserve">          </v>
      </c>
      <c r="B1735" t="str">
        <f>IF(Rapportage!B1735=0,"",_xlfn.CONCAT(REPT("0",7-LEN(Rapportage!B1735)),Rapportage!B1735))</f>
        <v/>
      </c>
      <c r="C1735" t="str">
        <f>IF(Rapportage!C1735=0,"",IF(ISNUMBER(SEARCH("-",Rapportage!C1735)),_xlfn.CONCAT(REPT("0",7-LEN(LEFT(Rapportage!C1735,SEARCH("-",Rapportage!C1735)-1))),LEFT(Rapportage!C1735,SEARCH("-",Rapportage!C1735)-1)),_xlfn.CONCAT(REPT("0",7-LEN(Rapportage!C1735)),Rapportage!C1735)))</f>
        <v/>
      </c>
      <c r="E1735" t="s">
        <v>4270</v>
      </c>
      <c r="F1735" t="str">
        <f>IF(Rapportage!E1735="","",_xlfn.CONCAT(REPT("0",4-LEN(Rapportage!E1735)),Rapportage!E1735))</f>
        <v/>
      </c>
      <c r="G1735" s="10" t="str">
        <f>IF(Rapportage!F1735 ="0","  ", "  ")</f>
        <v xml:space="preserve">  </v>
      </c>
      <c r="H1735" s="10" t="str">
        <f>Rapportage!G1735 &amp; REPT(" ",4-MIN(4,LEN(Rapportage!G1735)))</f>
        <v xml:space="preserve">    </v>
      </c>
      <c r="I1735" s="10" t="str">
        <f>IF(Rapportage!H1735="","",IF(($Q$2-$P$2)&gt;=0,IF(LEN(TEXT(K1735*100,"00000000"))=3,_xlfn.CONCAT(0,TEXT(K1735*100,"000000.""00")),TEXT(K1735*100,"000000"".""00")),""""))</f>
        <v/>
      </c>
      <c r="J1735" s="10" t="str">
        <f>IF(Rapportage!I1735="","",IF(($Q$2-$P$2)&gt;=0,IF(LEN(TEXT(Rapportage!I1735*100,"000000"))=3,_xlfn.CONCAT(0,TEXT(Rapportage!I1735*100,"000.""00")),TEXT(Rapportage!I1735*100,"000"".""00")),""""))</f>
        <v/>
      </c>
      <c r="K1735" s="15">
        <f>ROUND(Rapportage!H1735,2)</f>
        <v>0</v>
      </c>
      <c r="O1735" t="s">
        <v>1769</v>
      </c>
      <c r="P1735">
        <v>1734</v>
      </c>
    </row>
    <row r="1736" spans="1:16" x14ac:dyDescent="0.25">
      <c r="A1736" t="str">
        <f>IF(LEN(Rapportage!A1736)="","",Rapportage!A1736&amp;REPT(" ",10-MIN(10,LEN(Rapportage!A1736))))</f>
        <v xml:space="preserve">          </v>
      </c>
      <c r="B1736" t="str">
        <f>IF(Rapportage!B1736=0,"",_xlfn.CONCAT(REPT("0",7-LEN(Rapportage!B1736)),Rapportage!B1736))</f>
        <v/>
      </c>
      <c r="C1736" t="str">
        <f>IF(Rapportage!C1736=0,"",IF(ISNUMBER(SEARCH("-",Rapportage!C1736)),_xlfn.CONCAT(REPT("0",7-LEN(LEFT(Rapportage!C1736,SEARCH("-",Rapportage!C1736)-1))),LEFT(Rapportage!C1736,SEARCH("-",Rapportage!C1736)-1)),_xlfn.CONCAT(REPT("0",7-LEN(Rapportage!C1736)),Rapportage!C1736)))</f>
        <v/>
      </c>
      <c r="E1736" t="s">
        <v>4271</v>
      </c>
      <c r="F1736" t="str">
        <f>IF(Rapportage!E1736="","",_xlfn.CONCAT(REPT("0",4-LEN(Rapportage!E1736)),Rapportage!E1736))</f>
        <v/>
      </c>
      <c r="G1736" s="10" t="str">
        <f>IF(Rapportage!F1736 ="0","  ", "  ")</f>
        <v xml:space="preserve">  </v>
      </c>
      <c r="H1736" s="10" t="str">
        <f>Rapportage!G1736 &amp; REPT(" ",4-MIN(4,LEN(Rapportage!G1736)))</f>
        <v xml:space="preserve">    </v>
      </c>
      <c r="I1736" s="10" t="str">
        <f>IF(Rapportage!H1736="","",IF(($Q$2-$P$2)&gt;=0,IF(LEN(TEXT(K1736*100,"00000000"))=3,_xlfn.CONCAT(0,TEXT(K1736*100,"000000.""00")),TEXT(K1736*100,"000000"".""00")),""""))</f>
        <v/>
      </c>
      <c r="J1736" s="10" t="str">
        <f>IF(Rapportage!I1736="","",IF(($Q$2-$P$2)&gt;=0,IF(LEN(TEXT(Rapportage!I1736*100,"000000"))=3,_xlfn.CONCAT(0,TEXT(Rapportage!I1736*100,"000.""00")),TEXT(Rapportage!I1736*100,"000"".""00")),""""))</f>
        <v/>
      </c>
      <c r="K1736" s="15">
        <f>ROUND(Rapportage!H1736,2)</f>
        <v>0</v>
      </c>
      <c r="O1736" t="s">
        <v>1770</v>
      </c>
      <c r="P1736">
        <v>1735</v>
      </c>
    </row>
    <row r="1737" spans="1:16" x14ac:dyDescent="0.25">
      <c r="A1737" t="str">
        <f>IF(LEN(Rapportage!A1737)="","",Rapportage!A1737&amp;REPT(" ",10-MIN(10,LEN(Rapportage!A1737))))</f>
        <v xml:space="preserve">          </v>
      </c>
      <c r="B1737" t="str">
        <f>IF(Rapportage!B1737=0,"",_xlfn.CONCAT(REPT("0",7-LEN(Rapportage!B1737)),Rapportage!B1737))</f>
        <v/>
      </c>
      <c r="C1737" t="str">
        <f>IF(Rapportage!C1737=0,"",IF(ISNUMBER(SEARCH("-",Rapportage!C1737)),_xlfn.CONCAT(REPT("0",7-LEN(LEFT(Rapportage!C1737,SEARCH("-",Rapportage!C1737)-1))),LEFT(Rapportage!C1737,SEARCH("-",Rapportage!C1737)-1)),_xlfn.CONCAT(REPT("0",7-LEN(Rapportage!C1737)),Rapportage!C1737)))</f>
        <v/>
      </c>
      <c r="E1737" t="s">
        <v>4272</v>
      </c>
      <c r="F1737" t="str">
        <f>IF(Rapportage!E1737="","",_xlfn.CONCAT(REPT("0",4-LEN(Rapportage!E1737)),Rapportage!E1737))</f>
        <v/>
      </c>
      <c r="G1737" s="10" t="str">
        <f>IF(Rapportage!F1737 ="0","  ", "  ")</f>
        <v xml:space="preserve">  </v>
      </c>
      <c r="H1737" s="10" t="str">
        <f>Rapportage!G1737 &amp; REPT(" ",4-MIN(4,LEN(Rapportage!G1737)))</f>
        <v xml:space="preserve">    </v>
      </c>
      <c r="I1737" s="10" t="str">
        <f>IF(Rapportage!H1737="","",IF(($Q$2-$P$2)&gt;=0,IF(LEN(TEXT(K1737*100,"00000000"))=3,_xlfn.CONCAT(0,TEXT(K1737*100,"000000.""00")),TEXT(K1737*100,"000000"".""00")),""""))</f>
        <v/>
      </c>
      <c r="J1737" s="10" t="str">
        <f>IF(Rapportage!I1737="","",IF(($Q$2-$P$2)&gt;=0,IF(LEN(TEXT(Rapportage!I1737*100,"000000"))=3,_xlfn.CONCAT(0,TEXT(Rapportage!I1737*100,"000.""00")),TEXT(Rapportage!I1737*100,"000"".""00")),""""))</f>
        <v/>
      </c>
      <c r="K1737" s="15">
        <f>ROUND(Rapportage!H1737,2)</f>
        <v>0</v>
      </c>
      <c r="O1737" t="s">
        <v>1771</v>
      </c>
      <c r="P1737">
        <v>1736</v>
      </c>
    </row>
    <row r="1738" spans="1:16" x14ac:dyDescent="0.25">
      <c r="A1738" t="str">
        <f>IF(LEN(Rapportage!A1738)="","",Rapportage!A1738&amp;REPT(" ",10-MIN(10,LEN(Rapportage!A1738))))</f>
        <v xml:space="preserve">          </v>
      </c>
      <c r="B1738" t="str">
        <f>IF(Rapportage!B1738=0,"",_xlfn.CONCAT(REPT("0",7-LEN(Rapportage!B1738)),Rapportage!B1738))</f>
        <v/>
      </c>
      <c r="C1738" t="str">
        <f>IF(Rapportage!C1738=0,"",IF(ISNUMBER(SEARCH("-",Rapportage!C1738)),_xlfn.CONCAT(REPT("0",7-LEN(LEFT(Rapportage!C1738,SEARCH("-",Rapportage!C1738)-1))),LEFT(Rapportage!C1738,SEARCH("-",Rapportage!C1738)-1)),_xlfn.CONCAT(REPT("0",7-LEN(Rapportage!C1738)),Rapportage!C1738)))</f>
        <v/>
      </c>
      <c r="E1738" t="s">
        <v>4273</v>
      </c>
      <c r="F1738" t="str">
        <f>IF(Rapportage!E1738="","",_xlfn.CONCAT(REPT("0",4-LEN(Rapportage!E1738)),Rapportage!E1738))</f>
        <v/>
      </c>
      <c r="G1738" s="10" t="str">
        <f>IF(Rapportage!F1738 ="0","  ", "  ")</f>
        <v xml:space="preserve">  </v>
      </c>
      <c r="H1738" s="10" t="str">
        <f>Rapportage!G1738 &amp; REPT(" ",4-MIN(4,LEN(Rapportage!G1738)))</f>
        <v xml:space="preserve">    </v>
      </c>
      <c r="I1738" s="10" t="str">
        <f>IF(Rapportage!H1738="","",IF(($Q$2-$P$2)&gt;=0,IF(LEN(TEXT(K1738*100,"00000000"))=3,_xlfn.CONCAT(0,TEXT(K1738*100,"000000.""00")),TEXT(K1738*100,"000000"".""00")),""""))</f>
        <v/>
      </c>
      <c r="J1738" s="10" t="str">
        <f>IF(Rapportage!I1738="","",IF(($Q$2-$P$2)&gt;=0,IF(LEN(TEXT(Rapportage!I1738*100,"000000"))=3,_xlfn.CONCAT(0,TEXT(Rapportage!I1738*100,"000.""00")),TEXT(Rapportage!I1738*100,"000"".""00")),""""))</f>
        <v/>
      </c>
      <c r="K1738" s="15">
        <f>ROUND(Rapportage!H1738,2)</f>
        <v>0</v>
      </c>
      <c r="O1738" t="s">
        <v>1772</v>
      </c>
      <c r="P1738">
        <v>1737</v>
      </c>
    </row>
    <row r="1739" spans="1:16" x14ac:dyDescent="0.25">
      <c r="A1739" t="str">
        <f>IF(LEN(Rapportage!A1739)="","",Rapportage!A1739&amp;REPT(" ",10-MIN(10,LEN(Rapportage!A1739))))</f>
        <v xml:space="preserve">          </v>
      </c>
      <c r="B1739" t="str">
        <f>IF(Rapportage!B1739=0,"",_xlfn.CONCAT(REPT("0",7-LEN(Rapportage!B1739)),Rapportage!B1739))</f>
        <v/>
      </c>
      <c r="C1739" t="str">
        <f>IF(Rapportage!C1739=0,"",IF(ISNUMBER(SEARCH("-",Rapportage!C1739)),_xlfn.CONCAT(REPT("0",7-LEN(LEFT(Rapportage!C1739,SEARCH("-",Rapportage!C1739)-1))),LEFT(Rapportage!C1739,SEARCH("-",Rapportage!C1739)-1)),_xlfn.CONCAT(REPT("0",7-LEN(Rapportage!C1739)),Rapportage!C1739)))</f>
        <v/>
      </c>
      <c r="E1739" t="s">
        <v>4274</v>
      </c>
      <c r="F1739" t="str">
        <f>IF(Rapportage!E1739="","",_xlfn.CONCAT(REPT("0",4-LEN(Rapportage!E1739)),Rapportage!E1739))</f>
        <v/>
      </c>
      <c r="G1739" s="10" t="str">
        <f>IF(Rapportage!F1739 ="0","  ", "  ")</f>
        <v xml:space="preserve">  </v>
      </c>
      <c r="H1739" s="10" t="str">
        <f>Rapportage!G1739 &amp; REPT(" ",4-MIN(4,LEN(Rapportage!G1739)))</f>
        <v xml:space="preserve">    </v>
      </c>
      <c r="I1739" s="10" t="str">
        <f>IF(Rapportage!H1739="","",IF(($Q$2-$P$2)&gt;=0,IF(LEN(TEXT(K1739*100,"00000000"))=3,_xlfn.CONCAT(0,TEXT(K1739*100,"000000.""00")),TEXT(K1739*100,"000000"".""00")),""""))</f>
        <v/>
      </c>
      <c r="J1739" s="10" t="str">
        <f>IF(Rapportage!I1739="","",IF(($Q$2-$P$2)&gt;=0,IF(LEN(TEXT(Rapportage!I1739*100,"000000"))=3,_xlfn.CONCAT(0,TEXT(Rapportage!I1739*100,"000.""00")),TEXT(Rapportage!I1739*100,"000"".""00")),""""))</f>
        <v/>
      </c>
      <c r="K1739" s="15">
        <f>ROUND(Rapportage!H1739,2)</f>
        <v>0</v>
      </c>
      <c r="O1739" t="s">
        <v>1773</v>
      </c>
      <c r="P1739">
        <v>1738</v>
      </c>
    </row>
    <row r="1740" spans="1:16" x14ac:dyDescent="0.25">
      <c r="A1740" t="str">
        <f>IF(LEN(Rapportage!A1740)="","",Rapportage!A1740&amp;REPT(" ",10-MIN(10,LEN(Rapportage!A1740))))</f>
        <v xml:space="preserve">          </v>
      </c>
      <c r="B1740" t="str">
        <f>IF(Rapportage!B1740=0,"",_xlfn.CONCAT(REPT("0",7-LEN(Rapportage!B1740)),Rapportage!B1740))</f>
        <v/>
      </c>
      <c r="C1740" t="str">
        <f>IF(Rapportage!C1740=0,"",IF(ISNUMBER(SEARCH("-",Rapportage!C1740)),_xlfn.CONCAT(REPT("0",7-LEN(LEFT(Rapportage!C1740,SEARCH("-",Rapportage!C1740)-1))),LEFT(Rapportage!C1740,SEARCH("-",Rapportage!C1740)-1)),_xlfn.CONCAT(REPT("0",7-LEN(Rapportage!C1740)),Rapportage!C1740)))</f>
        <v/>
      </c>
      <c r="E1740" t="s">
        <v>4275</v>
      </c>
      <c r="F1740" t="str">
        <f>IF(Rapportage!E1740="","",_xlfn.CONCAT(REPT("0",4-LEN(Rapportage!E1740)),Rapportage!E1740))</f>
        <v/>
      </c>
      <c r="G1740" s="10" t="str">
        <f>IF(Rapportage!F1740 ="0","  ", "  ")</f>
        <v xml:space="preserve">  </v>
      </c>
      <c r="H1740" s="10" t="str">
        <f>Rapportage!G1740 &amp; REPT(" ",4-MIN(4,LEN(Rapportage!G1740)))</f>
        <v xml:space="preserve">    </v>
      </c>
      <c r="I1740" s="10" t="str">
        <f>IF(Rapportage!H1740="","",IF(($Q$2-$P$2)&gt;=0,IF(LEN(TEXT(K1740*100,"00000000"))=3,_xlfn.CONCAT(0,TEXT(K1740*100,"000000.""00")),TEXT(K1740*100,"000000"".""00")),""""))</f>
        <v/>
      </c>
      <c r="J1740" s="10" t="str">
        <f>IF(Rapportage!I1740="","",IF(($Q$2-$P$2)&gt;=0,IF(LEN(TEXT(Rapportage!I1740*100,"000000"))=3,_xlfn.CONCAT(0,TEXT(Rapportage!I1740*100,"000.""00")),TEXT(Rapportage!I1740*100,"000"".""00")),""""))</f>
        <v/>
      </c>
      <c r="K1740" s="15">
        <f>ROUND(Rapportage!H1740,2)</f>
        <v>0</v>
      </c>
      <c r="O1740" t="s">
        <v>1774</v>
      </c>
      <c r="P1740">
        <v>1739</v>
      </c>
    </row>
    <row r="1741" spans="1:16" x14ac:dyDescent="0.25">
      <c r="A1741" t="str">
        <f>IF(LEN(Rapportage!A1741)="","",Rapportage!A1741&amp;REPT(" ",10-MIN(10,LEN(Rapportage!A1741))))</f>
        <v xml:space="preserve">          </v>
      </c>
      <c r="B1741" t="str">
        <f>IF(Rapportage!B1741=0,"",_xlfn.CONCAT(REPT("0",7-LEN(Rapportage!B1741)),Rapportage!B1741))</f>
        <v/>
      </c>
      <c r="C1741" t="str">
        <f>IF(Rapportage!C1741=0,"",IF(ISNUMBER(SEARCH("-",Rapportage!C1741)),_xlfn.CONCAT(REPT("0",7-LEN(LEFT(Rapportage!C1741,SEARCH("-",Rapportage!C1741)-1))),LEFT(Rapportage!C1741,SEARCH("-",Rapportage!C1741)-1)),_xlfn.CONCAT(REPT("0",7-LEN(Rapportage!C1741)),Rapportage!C1741)))</f>
        <v/>
      </c>
      <c r="E1741" t="s">
        <v>4276</v>
      </c>
      <c r="F1741" t="str">
        <f>IF(Rapportage!E1741="","",_xlfn.CONCAT(REPT("0",4-LEN(Rapportage!E1741)),Rapportage!E1741))</f>
        <v/>
      </c>
      <c r="G1741" s="10" t="str">
        <f>IF(Rapportage!F1741 ="0","  ", "  ")</f>
        <v xml:space="preserve">  </v>
      </c>
      <c r="H1741" s="10" t="str">
        <f>Rapportage!G1741 &amp; REPT(" ",4-MIN(4,LEN(Rapportage!G1741)))</f>
        <v xml:space="preserve">    </v>
      </c>
      <c r="I1741" s="10" t="str">
        <f>IF(Rapportage!H1741="","",IF(($Q$2-$P$2)&gt;=0,IF(LEN(TEXT(K1741*100,"00000000"))=3,_xlfn.CONCAT(0,TEXT(K1741*100,"000000.""00")),TEXT(K1741*100,"000000"".""00")),""""))</f>
        <v/>
      </c>
      <c r="J1741" s="10" t="str">
        <f>IF(Rapportage!I1741="","",IF(($Q$2-$P$2)&gt;=0,IF(LEN(TEXT(Rapportage!I1741*100,"000000"))=3,_xlfn.CONCAT(0,TEXT(Rapportage!I1741*100,"000.""00")),TEXT(Rapportage!I1741*100,"000"".""00")),""""))</f>
        <v/>
      </c>
      <c r="K1741" s="15">
        <f>ROUND(Rapportage!H1741,2)</f>
        <v>0</v>
      </c>
      <c r="O1741" t="s">
        <v>1775</v>
      </c>
      <c r="P1741">
        <v>1740</v>
      </c>
    </row>
    <row r="1742" spans="1:16" x14ac:dyDescent="0.25">
      <c r="A1742" t="str">
        <f>IF(LEN(Rapportage!A1742)="","",Rapportage!A1742&amp;REPT(" ",10-MIN(10,LEN(Rapportage!A1742))))</f>
        <v xml:space="preserve">          </v>
      </c>
      <c r="B1742" t="str">
        <f>IF(Rapportage!B1742=0,"",_xlfn.CONCAT(REPT("0",7-LEN(Rapportage!B1742)),Rapportage!B1742))</f>
        <v/>
      </c>
      <c r="C1742" t="str">
        <f>IF(Rapportage!C1742=0,"",IF(ISNUMBER(SEARCH("-",Rapportage!C1742)),_xlfn.CONCAT(REPT("0",7-LEN(LEFT(Rapportage!C1742,SEARCH("-",Rapportage!C1742)-1))),LEFT(Rapportage!C1742,SEARCH("-",Rapportage!C1742)-1)),_xlfn.CONCAT(REPT("0",7-LEN(Rapportage!C1742)),Rapportage!C1742)))</f>
        <v/>
      </c>
      <c r="E1742" t="s">
        <v>4277</v>
      </c>
      <c r="F1742" t="str">
        <f>IF(Rapportage!E1742="","",_xlfn.CONCAT(REPT("0",4-LEN(Rapportage!E1742)),Rapportage!E1742))</f>
        <v/>
      </c>
      <c r="G1742" s="10" t="str">
        <f>IF(Rapportage!F1742 ="0","  ", "  ")</f>
        <v xml:space="preserve">  </v>
      </c>
      <c r="H1742" s="10" t="str">
        <f>Rapportage!G1742 &amp; REPT(" ",4-MIN(4,LEN(Rapportage!G1742)))</f>
        <v xml:space="preserve">    </v>
      </c>
      <c r="I1742" s="10" t="str">
        <f>IF(Rapportage!H1742="","",IF(($Q$2-$P$2)&gt;=0,IF(LEN(TEXT(K1742*100,"00000000"))=3,_xlfn.CONCAT(0,TEXT(K1742*100,"000000.""00")),TEXT(K1742*100,"000000"".""00")),""""))</f>
        <v/>
      </c>
      <c r="J1742" s="10" t="str">
        <f>IF(Rapportage!I1742="","",IF(($Q$2-$P$2)&gt;=0,IF(LEN(TEXT(Rapportage!I1742*100,"000000"))=3,_xlfn.CONCAT(0,TEXT(Rapportage!I1742*100,"000.""00")),TEXT(Rapportage!I1742*100,"000"".""00")),""""))</f>
        <v/>
      </c>
      <c r="K1742" s="15">
        <f>ROUND(Rapportage!H1742,2)</f>
        <v>0</v>
      </c>
      <c r="O1742" t="s">
        <v>1776</v>
      </c>
      <c r="P1742">
        <v>1741</v>
      </c>
    </row>
    <row r="1743" spans="1:16" x14ac:dyDescent="0.25">
      <c r="A1743" t="str">
        <f>IF(LEN(Rapportage!A1743)="","",Rapportage!A1743&amp;REPT(" ",10-MIN(10,LEN(Rapportage!A1743))))</f>
        <v xml:space="preserve">          </v>
      </c>
      <c r="B1743" t="str">
        <f>IF(Rapportage!B1743=0,"",_xlfn.CONCAT(REPT("0",7-LEN(Rapportage!B1743)),Rapportage!B1743))</f>
        <v/>
      </c>
      <c r="C1743" t="str">
        <f>IF(Rapportage!C1743=0,"",IF(ISNUMBER(SEARCH("-",Rapportage!C1743)),_xlfn.CONCAT(REPT("0",7-LEN(LEFT(Rapportage!C1743,SEARCH("-",Rapportage!C1743)-1))),LEFT(Rapportage!C1743,SEARCH("-",Rapportage!C1743)-1)),_xlfn.CONCAT(REPT("0",7-LEN(Rapportage!C1743)),Rapportage!C1743)))</f>
        <v/>
      </c>
      <c r="E1743" t="s">
        <v>4278</v>
      </c>
      <c r="F1743" t="str">
        <f>IF(Rapportage!E1743="","",_xlfn.CONCAT(REPT("0",4-LEN(Rapportage!E1743)),Rapportage!E1743))</f>
        <v/>
      </c>
      <c r="G1743" s="10" t="str">
        <f>IF(Rapportage!F1743 ="0","  ", "  ")</f>
        <v xml:space="preserve">  </v>
      </c>
      <c r="H1743" s="10" t="str">
        <f>Rapportage!G1743 &amp; REPT(" ",4-MIN(4,LEN(Rapportage!G1743)))</f>
        <v xml:space="preserve">    </v>
      </c>
      <c r="I1743" s="10" t="str">
        <f>IF(Rapportage!H1743="","",IF(($Q$2-$P$2)&gt;=0,IF(LEN(TEXT(K1743*100,"00000000"))=3,_xlfn.CONCAT(0,TEXT(K1743*100,"000000.""00")),TEXT(K1743*100,"000000"".""00")),""""))</f>
        <v/>
      </c>
      <c r="J1743" s="10" t="str">
        <f>IF(Rapportage!I1743="","",IF(($Q$2-$P$2)&gt;=0,IF(LEN(TEXT(Rapportage!I1743*100,"000000"))=3,_xlfn.CONCAT(0,TEXT(Rapportage!I1743*100,"000.""00")),TEXT(Rapportage!I1743*100,"000"".""00")),""""))</f>
        <v/>
      </c>
      <c r="K1743" s="15">
        <f>ROUND(Rapportage!H1743,2)</f>
        <v>0</v>
      </c>
      <c r="O1743" t="s">
        <v>1777</v>
      </c>
      <c r="P1743">
        <v>1742</v>
      </c>
    </row>
    <row r="1744" spans="1:16" x14ac:dyDescent="0.25">
      <c r="A1744" t="str">
        <f>IF(LEN(Rapportage!A1744)="","",Rapportage!A1744&amp;REPT(" ",10-MIN(10,LEN(Rapportage!A1744))))</f>
        <v xml:space="preserve">          </v>
      </c>
      <c r="B1744" t="str">
        <f>IF(Rapportage!B1744=0,"",_xlfn.CONCAT(REPT("0",7-LEN(Rapportage!B1744)),Rapportage!B1744))</f>
        <v/>
      </c>
      <c r="C1744" t="str">
        <f>IF(Rapportage!C1744=0,"",IF(ISNUMBER(SEARCH("-",Rapportage!C1744)),_xlfn.CONCAT(REPT("0",7-LEN(LEFT(Rapportage!C1744,SEARCH("-",Rapportage!C1744)-1))),LEFT(Rapportage!C1744,SEARCH("-",Rapportage!C1744)-1)),_xlfn.CONCAT(REPT("0",7-LEN(Rapportage!C1744)),Rapportage!C1744)))</f>
        <v/>
      </c>
      <c r="E1744" t="s">
        <v>4279</v>
      </c>
      <c r="F1744" t="str">
        <f>IF(Rapportage!E1744="","",_xlfn.CONCAT(REPT("0",4-LEN(Rapportage!E1744)),Rapportage!E1744))</f>
        <v/>
      </c>
      <c r="G1744" s="10" t="str">
        <f>IF(Rapportage!F1744 ="0","  ", "  ")</f>
        <v xml:space="preserve">  </v>
      </c>
      <c r="H1744" s="10" t="str">
        <f>Rapportage!G1744 &amp; REPT(" ",4-MIN(4,LEN(Rapportage!G1744)))</f>
        <v xml:space="preserve">    </v>
      </c>
      <c r="I1744" s="10" t="str">
        <f>IF(Rapportage!H1744="","",IF(($Q$2-$P$2)&gt;=0,IF(LEN(TEXT(K1744*100,"00000000"))=3,_xlfn.CONCAT(0,TEXT(K1744*100,"000000.""00")),TEXT(K1744*100,"000000"".""00")),""""))</f>
        <v/>
      </c>
      <c r="J1744" s="10" t="str">
        <f>IF(Rapportage!I1744="","",IF(($Q$2-$P$2)&gt;=0,IF(LEN(TEXT(Rapportage!I1744*100,"000000"))=3,_xlfn.CONCAT(0,TEXT(Rapportage!I1744*100,"000.""00")),TEXT(Rapportage!I1744*100,"000"".""00")),""""))</f>
        <v/>
      </c>
      <c r="K1744" s="15">
        <f>ROUND(Rapportage!H1744,2)</f>
        <v>0</v>
      </c>
      <c r="O1744" t="s">
        <v>1778</v>
      </c>
      <c r="P1744">
        <v>1743</v>
      </c>
    </row>
    <row r="1745" spans="1:16" x14ac:dyDescent="0.25">
      <c r="A1745" t="str">
        <f>IF(LEN(Rapportage!A1745)="","",Rapportage!A1745&amp;REPT(" ",10-MIN(10,LEN(Rapportage!A1745))))</f>
        <v xml:space="preserve">          </v>
      </c>
      <c r="B1745" t="str">
        <f>IF(Rapportage!B1745=0,"",_xlfn.CONCAT(REPT("0",7-LEN(Rapportage!B1745)),Rapportage!B1745))</f>
        <v/>
      </c>
      <c r="C1745" t="str">
        <f>IF(Rapportage!C1745=0,"",IF(ISNUMBER(SEARCH("-",Rapportage!C1745)),_xlfn.CONCAT(REPT("0",7-LEN(LEFT(Rapportage!C1745,SEARCH("-",Rapportage!C1745)-1))),LEFT(Rapportage!C1745,SEARCH("-",Rapportage!C1745)-1)),_xlfn.CONCAT(REPT("0",7-LEN(Rapportage!C1745)),Rapportage!C1745)))</f>
        <v/>
      </c>
      <c r="E1745" t="s">
        <v>4280</v>
      </c>
      <c r="F1745" t="str">
        <f>IF(Rapportage!E1745="","",_xlfn.CONCAT(REPT("0",4-LEN(Rapportage!E1745)),Rapportage!E1745))</f>
        <v/>
      </c>
      <c r="G1745" s="10" t="str">
        <f>IF(Rapportage!F1745 ="0","  ", "  ")</f>
        <v xml:space="preserve">  </v>
      </c>
      <c r="H1745" s="10" t="str">
        <f>Rapportage!G1745 &amp; REPT(" ",4-MIN(4,LEN(Rapportage!G1745)))</f>
        <v xml:space="preserve">    </v>
      </c>
      <c r="I1745" s="10" t="str">
        <f>IF(Rapportage!H1745="","",IF(($Q$2-$P$2)&gt;=0,IF(LEN(TEXT(K1745*100,"00000000"))=3,_xlfn.CONCAT(0,TEXT(K1745*100,"000000.""00")),TEXT(K1745*100,"000000"".""00")),""""))</f>
        <v/>
      </c>
      <c r="J1745" s="10" t="str">
        <f>IF(Rapportage!I1745="","",IF(($Q$2-$P$2)&gt;=0,IF(LEN(TEXT(Rapportage!I1745*100,"000000"))=3,_xlfn.CONCAT(0,TEXT(Rapportage!I1745*100,"000.""00")),TEXT(Rapportage!I1745*100,"000"".""00")),""""))</f>
        <v/>
      </c>
      <c r="K1745" s="15">
        <f>ROUND(Rapportage!H1745,2)</f>
        <v>0</v>
      </c>
      <c r="O1745" t="s">
        <v>1779</v>
      </c>
      <c r="P1745">
        <v>1744</v>
      </c>
    </row>
    <row r="1746" spans="1:16" x14ac:dyDescent="0.25">
      <c r="A1746" t="str">
        <f>IF(LEN(Rapportage!A1746)="","",Rapportage!A1746&amp;REPT(" ",10-MIN(10,LEN(Rapportage!A1746))))</f>
        <v xml:space="preserve">          </v>
      </c>
      <c r="B1746" t="str">
        <f>IF(Rapportage!B1746=0,"",_xlfn.CONCAT(REPT("0",7-LEN(Rapportage!B1746)),Rapportage!B1746))</f>
        <v/>
      </c>
      <c r="C1746" t="str">
        <f>IF(Rapportage!C1746=0,"",IF(ISNUMBER(SEARCH("-",Rapportage!C1746)),_xlfn.CONCAT(REPT("0",7-LEN(LEFT(Rapportage!C1746,SEARCH("-",Rapportage!C1746)-1))),LEFT(Rapportage!C1746,SEARCH("-",Rapportage!C1746)-1)),_xlfn.CONCAT(REPT("0",7-LEN(Rapportage!C1746)),Rapportage!C1746)))</f>
        <v/>
      </c>
      <c r="E1746" t="s">
        <v>4281</v>
      </c>
      <c r="F1746" t="str">
        <f>IF(Rapportage!E1746="","",_xlfn.CONCAT(REPT("0",4-LEN(Rapportage!E1746)),Rapportage!E1746))</f>
        <v/>
      </c>
      <c r="G1746" s="10" t="str">
        <f>IF(Rapportage!F1746 ="0","  ", "  ")</f>
        <v xml:space="preserve">  </v>
      </c>
      <c r="H1746" s="10" t="str">
        <f>Rapportage!G1746 &amp; REPT(" ",4-MIN(4,LEN(Rapportage!G1746)))</f>
        <v xml:space="preserve">    </v>
      </c>
      <c r="I1746" s="10" t="str">
        <f>IF(Rapportage!H1746="","",IF(($Q$2-$P$2)&gt;=0,IF(LEN(TEXT(K1746*100,"00000000"))=3,_xlfn.CONCAT(0,TEXT(K1746*100,"000000.""00")),TEXT(K1746*100,"000000"".""00")),""""))</f>
        <v/>
      </c>
      <c r="J1746" s="10" t="str">
        <f>IF(Rapportage!I1746="","",IF(($Q$2-$P$2)&gt;=0,IF(LEN(TEXT(Rapportage!I1746*100,"000000"))=3,_xlfn.CONCAT(0,TEXT(Rapportage!I1746*100,"000.""00")),TEXT(Rapportage!I1746*100,"000"".""00")),""""))</f>
        <v/>
      </c>
      <c r="K1746" s="15">
        <f>ROUND(Rapportage!H1746,2)</f>
        <v>0</v>
      </c>
      <c r="O1746" t="s">
        <v>1780</v>
      </c>
      <c r="P1746">
        <v>1745</v>
      </c>
    </row>
    <row r="1747" spans="1:16" x14ac:dyDescent="0.25">
      <c r="A1747" t="str">
        <f>IF(LEN(Rapportage!A1747)="","",Rapportage!A1747&amp;REPT(" ",10-MIN(10,LEN(Rapportage!A1747))))</f>
        <v xml:space="preserve">          </v>
      </c>
      <c r="B1747" t="str">
        <f>IF(Rapportage!B1747=0,"",_xlfn.CONCAT(REPT("0",7-LEN(Rapportage!B1747)),Rapportage!B1747))</f>
        <v/>
      </c>
      <c r="C1747" t="str">
        <f>IF(Rapportage!C1747=0,"",IF(ISNUMBER(SEARCH("-",Rapportage!C1747)),_xlfn.CONCAT(REPT("0",7-LEN(LEFT(Rapportage!C1747,SEARCH("-",Rapportage!C1747)-1))),LEFT(Rapportage!C1747,SEARCH("-",Rapportage!C1747)-1)),_xlfn.CONCAT(REPT("0",7-LEN(Rapportage!C1747)),Rapportage!C1747)))</f>
        <v/>
      </c>
      <c r="E1747" t="s">
        <v>4282</v>
      </c>
      <c r="F1747" t="str">
        <f>IF(Rapportage!E1747="","",_xlfn.CONCAT(REPT("0",4-LEN(Rapportage!E1747)),Rapportage!E1747))</f>
        <v/>
      </c>
      <c r="G1747" s="10" t="str">
        <f>IF(Rapportage!F1747 ="0","  ", "  ")</f>
        <v xml:space="preserve">  </v>
      </c>
      <c r="H1747" s="10" t="str">
        <f>Rapportage!G1747 &amp; REPT(" ",4-MIN(4,LEN(Rapportage!G1747)))</f>
        <v xml:space="preserve">    </v>
      </c>
      <c r="I1747" s="10" t="str">
        <f>IF(Rapportage!H1747="","",IF(($Q$2-$P$2)&gt;=0,IF(LEN(TEXT(K1747*100,"00000000"))=3,_xlfn.CONCAT(0,TEXT(K1747*100,"000000.""00")),TEXT(K1747*100,"000000"".""00")),""""))</f>
        <v/>
      </c>
      <c r="J1747" s="10" t="str">
        <f>IF(Rapportage!I1747="","",IF(($Q$2-$P$2)&gt;=0,IF(LEN(TEXT(Rapportage!I1747*100,"000000"))=3,_xlfn.CONCAT(0,TEXT(Rapportage!I1747*100,"000.""00")),TEXT(Rapportage!I1747*100,"000"".""00")),""""))</f>
        <v/>
      </c>
      <c r="K1747" s="15">
        <f>ROUND(Rapportage!H1747,2)</f>
        <v>0</v>
      </c>
      <c r="O1747" t="s">
        <v>1781</v>
      </c>
      <c r="P1747">
        <v>1746</v>
      </c>
    </row>
    <row r="1748" spans="1:16" x14ac:dyDescent="0.25">
      <c r="A1748" t="str">
        <f>IF(LEN(Rapportage!A1748)="","",Rapportage!A1748&amp;REPT(" ",10-MIN(10,LEN(Rapportage!A1748))))</f>
        <v xml:space="preserve">          </v>
      </c>
      <c r="B1748" t="str">
        <f>IF(Rapportage!B1748=0,"",_xlfn.CONCAT(REPT("0",7-LEN(Rapportage!B1748)),Rapportage!B1748))</f>
        <v/>
      </c>
      <c r="C1748" t="str">
        <f>IF(Rapportage!C1748=0,"",IF(ISNUMBER(SEARCH("-",Rapportage!C1748)),_xlfn.CONCAT(REPT("0",7-LEN(LEFT(Rapportage!C1748,SEARCH("-",Rapportage!C1748)-1))),LEFT(Rapportage!C1748,SEARCH("-",Rapportage!C1748)-1)),_xlfn.CONCAT(REPT("0",7-LEN(Rapportage!C1748)),Rapportage!C1748)))</f>
        <v/>
      </c>
      <c r="E1748" t="s">
        <v>4283</v>
      </c>
      <c r="F1748" t="str">
        <f>IF(Rapportage!E1748="","",_xlfn.CONCAT(REPT("0",4-LEN(Rapportage!E1748)),Rapportage!E1748))</f>
        <v/>
      </c>
      <c r="G1748" s="10" t="str">
        <f>IF(Rapportage!F1748 ="0","  ", "  ")</f>
        <v xml:space="preserve">  </v>
      </c>
      <c r="H1748" s="10" t="str">
        <f>Rapportage!G1748 &amp; REPT(" ",4-MIN(4,LEN(Rapportage!G1748)))</f>
        <v xml:space="preserve">    </v>
      </c>
      <c r="I1748" s="10" t="str">
        <f>IF(Rapportage!H1748="","",IF(($Q$2-$P$2)&gt;=0,IF(LEN(TEXT(K1748*100,"00000000"))=3,_xlfn.CONCAT(0,TEXT(K1748*100,"000000.""00")),TEXT(K1748*100,"000000"".""00")),""""))</f>
        <v/>
      </c>
      <c r="J1748" s="10" t="str">
        <f>IF(Rapportage!I1748="","",IF(($Q$2-$P$2)&gt;=0,IF(LEN(TEXT(Rapportage!I1748*100,"000000"))=3,_xlfn.CONCAT(0,TEXT(Rapportage!I1748*100,"000.""00")),TEXT(Rapportage!I1748*100,"000"".""00")),""""))</f>
        <v/>
      </c>
      <c r="K1748" s="15">
        <f>ROUND(Rapportage!H1748,2)</f>
        <v>0</v>
      </c>
      <c r="O1748" t="s">
        <v>1782</v>
      </c>
      <c r="P1748">
        <v>1747</v>
      </c>
    </row>
    <row r="1749" spans="1:16" x14ac:dyDescent="0.25">
      <c r="A1749" t="str">
        <f>IF(LEN(Rapportage!A1749)="","",Rapportage!A1749&amp;REPT(" ",10-MIN(10,LEN(Rapportage!A1749))))</f>
        <v xml:space="preserve">          </v>
      </c>
      <c r="B1749" t="str">
        <f>IF(Rapportage!B1749=0,"",_xlfn.CONCAT(REPT("0",7-LEN(Rapportage!B1749)),Rapportage!B1749))</f>
        <v/>
      </c>
      <c r="C1749" t="str">
        <f>IF(Rapportage!C1749=0,"",IF(ISNUMBER(SEARCH("-",Rapportage!C1749)),_xlfn.CONCAT(REPT("0",7-LEN(LEFT(Rapportage!C1749,SEARCH("-",Rapportage!C1749)-1))),LEFT(Rapportage!C1749,SEARCH("-",Rapportage!C1749)-1)),_xlfn.CONCAT(REPT("0",7-LEN(Rapportage!C1749)),Rapportage!C1749)))</f>
        <v/>
      </c>
      <c r="E1749" t="s">
        <v>4284</v>
      </c>
      <c r="F1749" t="str">
        <f>IF(Rapportage!E1749="","",_xlfn.CONCAT(REPT("0",4-LEN(Rapportage!E1749)),Rapportage!E1749))</f>
        <v/>
      </c>
      <c r="G1749" s="10" t="str">
        <f>IF(Rapportage!F1749 ="0","  ", "  ")</f>
        <v xml:space="preserve">  </v>
      </c>
      <c r="H1749" s="10" t="str">
        <f>Rapportage!G1749 &amp; REPT(" ",4-MIN(4,LEN(Rapportage!G1749)))</f>
        <v xml:space="preserve">    </v>
      </c>
      <c r="I1749" s="10" t="str">
        <f>IF(Rapportage!H1749="","",IF(($Q$2-$P$2)&gt;=0,IF(LEN(TEXT(K1749*100,"00000000"))=3,_xlfn.CONCAT(0,TEXT(K1749*100,"000000.""00")),TEXT(K1749*100,"000000"".""00")),""""))</f>
        <v/>
      </c>
      <c r="J1749" s="10" t="str">
        <f>IF(Rapportage!I1749="","",IF(($Q$2-$P$2)&gt;=0,IF(LEN(TEXT(Rapportage!I1749*100,"000000"))=3,_xlfn.CONCAT(0,TEXT(Rapportage!I1749*100,"000.""00")),TEXT(Rapportage!I1749*100,"000"".""00")),""""))</f>
        <v/>
      </c>
      <c r="K1749" s="15">
        <f>ROUND(Rapportage!H1749,2)</f>
        <v>0</v>
      </c>
      <c r="O1749" t="s">
        <v>1783</v>
      </c>
      <c r="P1749">
        <v>1748</v>
      </c>
    </row>
    <row r="1750" spans="1:16" x14ac:dyDescent="0.25">
      <c r="A1750" t="str">
        <f>IF(LEN(Rapportage!A1750)="","",Rapportage!A1750&amp;REPT(" ",10-MIN(10,LEN(Rapportage!A1750))))</f>
        <v xml:space="preserve">          </v>
      </c>
      <c r="B1750" t="str">
        <f>IF(Rapportage!B1750=0,"",_xlfn.CONCAT(REPT("0",7-LEN(Rapportage!B1750)),Rapportage!B1750))</f>
        <v/>
      </c>
      <c r="C1750" t="str">
        <f>IF(Rapportage!C1750=0,"",IF(ISNUMBER(SEARCH("-",Rapportage!C1750)),_xlfn.CONCAT(REPT("0",7-LEN(LEFT(Rapportage!C1750,SEARCH("-",Rapportage!C1750)-1))),LEFT(Rapportage!C1750,SEARCH("-",Rapportage!C1750)-1)),_xlfn.CONCAT(REPT("0",7-LEN(Rapportage!C1750)),Rapportage!C1750)))</f>
        <v/>
      </c>
      <c r="E1750" t="s">
        <v>4285</v>
      </c>
      <c r="F1750" t="str">
        <f>IF(Rapportage!E1750="","",_xlfn.CONCAT(REPT("0",4-LEN(Rapportage!E1750)),Rapportage!E1750))</f>
        <v/>
      </c>
      <c r="G1750" s="10" t="str">
        <f>IF(Rapportage!F1750 ="0","  ", "  ")</f>
        <v xml:space="preserve">  </v>
      </c>
      <c r="H1750" s="10" t="str">
        <f>Rapportage!G1750 &amp; REPT(" ",4-MIN(4,LEN(Rapportage!G1750)))</f>
        <v xml:space="preserve">    </v>
      </c>
      <c r="I1750" s="10" t="str">
        <f>IF(Rapportage!H1750="","",IF(($Q$2-$P$2)&gt;=0,IF(LEN(TEXT(K1750*100,"00000000"))=3,_xlfn.CONCAT(0,TEXT(K1750*100,"000000.""00")),TEXT(K1750*100,"000000"".""00")),""""))</f>
        <v/>
      </c>
      <c r="J1750" s="10" t="str">
        <f>IF(Rapportage!I1750="","",IF(($Q$2-$P$2)&gt;=0,IF(LEN(TEXT(Rapportage!I1750*100,"000000"))=3,_xlfn.CONCAT(0,TEXT(Rapportage!I1750*100,"000.""00")),TEXT(Rapportage!I1750*100,"000"".""00")),""""))</f>
        <v/>
      </c>
      <c r="K1750" s="15">
        <f>ROUND(Rapportage!H1750,2)</f>
        <v>0</v>
      </c>
      <c r="O1750" t="s">
        <v>1784</v>
      </c>
      <c r="P1750">
        <v>1749</v>
      </c>
    </row>
    <row r="1751" spans="1:16" x14ac:dyDescent="0.25">
      <c r="A1751" t="str">
        <f>IF(LEN(Rapportage!A1751)="","",Rapportage!A1751&amp;REPT(" ",10-MIN(10,LEN(Rapportage!A1751))))</f>
        <v xml:space="preserve">          </v>
      </c>
      <c r="B1751" t="str">
        <f>IF(Rapportage!B1751=0,"",_xlfn.CONCAT(REPT("0",7-LEN(Rapportage!B1751)),Rapportage!B1751))</f>
        <v/>
      </c>
      <c r="C1751" t="str">
        <f>IF(Rapportage!C1751=0,"",IF(ISNUMBER(SEARCH("-",Rapportage!C1751)),_xlfn.CONCAT(REPT("0",7-LEN(LEFT(Rapportage!C1751,SEARCH("-",Rapportage!C1751)-1))),LEFT(Rapportage!C1751,SEARCH("-",Rapportage!C1751)-1)),_xlfn.CONCAT(REPT("0",7-LEN(Rapportage!C1751)),Rapportage!C1751)))</f>
        <v/>
      </c>
      <c r="E1751" t="s">
        <v>4286</v>
      </c>
      <c r="F1751" t="str">
        <f>IF(Rapportage!E1751="","",_xlfn.CONCAT(REPT("0",4-LEN(Rapportage!E1751)),Rapportage!E1751))</f>
        <v/>
      </c>
      <c r="G1751" s="10" t="str">
        <f>IF(Rapportage!F1751 ="0","  ", "  ")</f>
        <v xml:space="preserve">  </v>
      </c>
      <c r="H1751" s="10" t="str">
        <f>Rapportage!G1751 &amp; REPT(" ",4-MIN(4,LEN(Rapportage!G1751)))</f>
        <v xml:space="preserve">    </v>
      </c>
      <c r="I1751" s="10" t="str">
        <f>IF(Rapportage!H1751="","",IF(($Q$2-$P$2)&gt;=0,IF(LEN(TEXT(K1751*100,"00000000"))=3,_xlfn.CONCAT(0,TEXT(K1751*100,"000000.""00")),TEXT(K1751*100,"000000"".""00")),""""))</f>
        <v/>
      </c>
      <c r="J1751" s="10" t="str">
        <f>IF(Rapportage!I1751="","",IF(($Q$2-$P$2)&gt;=0,IF(LEN(TEXT(Rapportage!I1751*100,"000000"))=3,_xlfn.CONCAT(0,TEXT(Rapportage!I1751*100,"000.""00")),TEXT(Rapportage!I1751*100,"000"".""00")),""""))</f>
        <v/>
      </c>
      <c r="K1751" s="15">
        <f>ROUND(Rapportage!H1751,2)</f>
        <v>0</v>
      </c>
      <c r="O1751" t="s">
        <v>1785</v>
      </c>
      <c r="P1751">
        <v>1750</v>
      </c>
    </row>
    <row r="1752" spans="1:16" x14ac:dyDescent="0.25">
      <c r="A1752" t="str">
        <f>IF(LEN(Rapportage!A1752)="","",Rapportage!A1752&amp;REPT(" ",10-MIN(10,LEN(Rapportage!A1752))))</f>
        <v xml:space="preserve">          </v>
      </c>
      <c r="B1752" t="str">
        <f>IF(Rapportage!B1752=0,"",_xlfn.CONCAT(REPT("0",7-LEN(Rapportage!B1752)),Rapportage!B1752))</f>
        <v/>
      </c>
      <c r="C1752" t="str">
        <f>IF(Rapportage!C1752=0,"",IF(ISNUMBER(SEARCH("-",Rapportage!C1752)),_xlfn.CONCAT(REPT("0",7-LEN(LEFT(Rapportage!C1752,SEARCH("-",Rapportage!C1752)-1))),LEFT(Rapportage!C1752,SEARCH("-",Rapportage!C1752)-1)),_xlfn.CONCAT(REPT("0",7-LEN(Rapportage!C1752)),Rapportage!C1752)))</f>
        <v/>
      </c>
      <c r="E1752" t="s">
        <v>4287</v>
      </c>
      <c r="F1752" t="str">
        <f>IF(Rapportage!E1752="","",_xlfn.CONCAT(REPT("0",4-LEN(Rapportage!E1752)),Rapportage!E1752))</f>
        <v/>
      </c>
      <c r="G1752" s="10" t="str">
        <f>IF(Rapportage!F1752 ="0","  ", "  ")</f>
        <v xml:space="preserve">  </v>
      </c>
      <c r="H1752" s="10" t="str">
        <f>Rapportage!G1752 &amp; REPT(" ",4-MIN(4,LEN(Rapportage!G1752)))</f>
        <v xml:space="preserve">    </v>
      </c>
      <c r="I1752" s="10" t="str">
        <f>IF(Rapportage!H1752="","",IF(($Q$2-$P$2)&gt;=0,IF(LEN(TEXT(K1752*100,"00000000"))=3,_xlfn.CONCAT(0,TEXT(K1752*100,"000000.""00")),TEXT(K1752*100,"000000"".""00")),""""))</f>
        <v/>
      </c>
      <c r="J1752" s="10" t="str">
        <f>IF(Rapportage!I1752="","",IF(($Q$2-$P$2)&gt;=0,IF(LEN(TEXT(Rapportage!I1752*100,"000000"))=3,_xlfn.CONCAT(0,TEXT(Rapportage!I1752*100,"000.""00")),TEXT(Rapportage!I1752*100,"000"".""00")),""""))</f>
        <v/>
      </c>
      <c r="K1752" s="15">
        <f>ROUND(Rapportage!H1752,2)</f>
        <v>0</v>
      </c>
      <c r="O1752" t="s">
        <v>1786</v>
      </c>
      <c r="P1752">
        <v>1751</v>
      </c>
    </row>
    <row r="1753" spans="1:16" x14ac:dyDescent="0.25">
      <c r="A1753" t="str">
        <f>IF(LEN(Rapportage!A1753)="","",Rapportage!A1753&amp;REPT(" ",10-MIN(10,LEN(Rapportage!A1753))))</f>
        <v xml:space="preserve">          </v>
      </c>
      <c r="B1753" t="str">
        <f>IF(Rapportage!B1753=0,"",_xlfn.CONCAT(REPT("0",7-LEN(Rapportage!B1753)),Rapportage!B1753))</f>
        <v/>
      </c>
      <c r="C1753" t="str">
        <f>IF(Rapportage!C1753=0,"",IF(ISNUMBER(SEARCH("-",Rapportage!C1753)),_xlfn.CONCAT(REPT("0",7-LEN(LEFT(Rapportage!C1753,SEARCH("-",Rapportage!C1753)-1))),LEFT(Rapportage!C1753,SEARCH("-",Rapportage!C1753)-1)),_xlfn.CONCAT(REPT("0",7-LEN(Rapportage!C1753)),Rapportage!C1753)))</f>
        <v/>
      </c>
      <c r="E1753" t="s">
        <v>4288</v>
      </c>
      <c r="F1753" t="str">
        <f>IF(Rapportage!E1753="","",_xlfn.CONCAT(REPT("0",4-LEN(Rapportage!E1753)),Rapportage!E1753))</f>
        <v/>
      </c>
      <c r="G1753" s="10" t="str">
        <f>IF(Rapportage!F1753 ="0","  ", "  ")</f>
        <v xml:space="preserve">  </v>
      </c>
      <c r="H1753" s="10" t="str">
        <f>Rapportage!G1753 &amp; REPT(" ",4-MIN(4,LEN(Rapportage!G1753)))</f>
        <v xml:space="preserve">    </v>
      </c>
      <c r="I1753" s="10" t="str">
        <f>IF(Rapportage!H1753="","",IF(($Q$2-$P$2)&gt;=0,IF(LEN(TEXT(K1753*100,"00000000"))=3,_xlfn.CONCAT(0,TEXT(K1753*100,"000000.""00")),TEXT(K1753*100,"000000"".""00")),""""))</f>
        <v/>
      </c>
      <c r="J1753" s="10" t="str">
        <f>IF(Rapportage!I1753="","",IF(($Q$2-$P$2)&gt;=0,IF(LEN(TEXT(Rapportage!I1753*100,"000000"))=3,_xlfn.CONCAT(0,TEXT(Rapportage!I1753*100,"000.""00")),TEXT(Rapportage!I1753*100,"000"".""00")),""""))</f>
        <v/>
      </c>
      <c r="K1753" s="15">
        <f>ROUND(Rapportage!H1753,2)</f>
        <v>0</v>
      </c>
      <c r="O1753" t="s">
        <v>1787</v>
      </c>
      <c r="P1753">
        <v>1752</v>
      </c>
    </row>
    <row r="1754" spans="1:16" x14ac:dyDescent="0.25">
      <c r="A1754" t="str">
        <f>IF(LEN(Rapportage!A1754)="","",Rapportage!A1754&amp;REPT(" ",10-MIN(10,LEN(Rapportage!A1754))))</f>
        <v xml:space="preserve">          </v>
      </c>
      <c r="B1754" t="str">
        <f>IF(Rapportage!B1754=0,"",_xlfn.CONCAT(REPT("0",7-LEN(Rapportage!B1754)),Rapportage!B1754))</f>
        <v/>
      </c>
      <c r="C1754" t="str">
        <f>IF(Rapportage!C1754=0,"",IF(ISNUMBER(SEARCH("-",Rapportage!C1754)),_xlfn.CONCAT(REPT("0",7-LEN(LEFT(Rapportage!C1754,SEARCH("-",Rapportage!C1754)-1))),LEFT(Rapportage!C1754,SEARCH("-",Rapportage!C1754)-1)),_xlfn.CONCAT(REPT("0",7-LEN(Rapportage!C1754)),Rapportage!C1754)))</f>
        <v/>
      </c>
      <c r="E1754" t="s">
        <v>4289</v>
      </c>
      <c r="F1754" t="str">
        <f>IF(Rapportage!E1754="","",_xlfn.CONCAT(REPT("0",4-LEN(Rapportage!E1754)),Rapportage!E1754))</f>
        <v/>
      </c>
      <c r="G1754" s="10" t="str">
        <f>IF(Rapportage!F1754 ="0","  ", "  ")</f>
        <v xml:space="preserve">  </v>
      </c>
      <c r="H1754" s="10" t="str">
        <f>Rapportage!G1754 &amp; REPT(" ",4-MIN(4,LEN(Rapportage!G1754)))</f>
        <v xml:space="preserve">    </v>
      </c>
      <c r="I1754" s="10" t="str">
        <f>IF(Rapportage!H1754="","",IF(($Q$2-$P$2)&gt;=0,IF(LEN(TEXT(K1754*100,"00000000"))=3,_xlfn.CONCAT(0,TEXT(K1754*100,"000000.""00")),TEXT(K1754*100,"000000"".""00")),""""))</f>
        <v/>
      </c>
      <c r="J1754" s="10" t="str">
        <f>IF(Rapportage!I1754="","",IF(($Q$2-$P$2)&gt;=0,IF(LEN(TEXT(Rapportage!I1754*100,"000000"))=3,_xlfn.CONCAT(0,TEXT(Rapportage!I1754*100,"000.""00")),TEXT(Rapportage!I1754*100,"000"".""00")),""""))</f>
        <v/>
      </c>
      <c r="K1754" s="15">
        <f>ROUND(Rapportage!H1754,2)</f>
        <v>0</v>
      </c>
      <c r="O1754" t="s">
        <v>1788</v>
      </c>
      <c r="P1754">
        <v>1753</v>
      </c>
    </row>
    <row r="1755" spans="1:16" x14ac:dyDescent="0.25">
      <c r="A1755" t="str">
        <f>IF(LEN(Rapportage!A1755)="","",Rapportage!A1755&amp;REPT(" ",10-MIN(10,LEN(Rapportage!A1755))))</f>
        <v xml:space="preserve">          </v>
      </c>
      <c r="B1755" t="str">
        <f>IF(Rapportage!B1755=0,"",_xlfn.CONCAT(REPT("0",7-LEN(Rapportage!B1755)),Rapportage!B1755))</f>
        <v/>
      </c>
      <c r="C1755" t="str">
        <f>IF(Rapportage!C1755=0,"",IF(ISNUMBER(SEARCH("-",Rapportage!C1755)),_xlfn.CONCAT(REPT("0",7-LEN(LEFT(Rapportage!C1755,SEARCH("-",Rapportage!C1755)-1))),LEFT(Rapportage!C1755,SEARCH("-",Rapportage!C1755)-1)),_xlfn.CONCAT(REPT("0",7-LEN(Rapportage!C1755)),Rapportage!C1755)))</f>
        <v/>
      </c>
      <c r="E1755" t="s">
        <v>4290</v>
      </c>
      <c r="F1755" t="str">
        <f>IF(Rapportage!E1755="","",_xlfn.CONCAT(REPT("0",4-LEN(Rapportage!E1755)),Rapportage!E1755))</f>
        <v/>
      </c>
      <c r="G1755" s="10" t="str">
        <f>IF(Rapportage!F1755 ="0","  ", "  ")</f>
        <v xml:space="preserve">  </v>
      </c>
      <c r="H1755" s="10" t="str">
        <f>Rapportage!G1755 &amp; REPT(" ",4-MIN(4,LEN(Rapportage!G1755)))</f>
        <v xml:space="preserve">    </v>
      </c>
      <c r="I1755" s="10" t="str">
        <f>IF(Rapportage!H1755="","",IF(($Q$2-$P$2)&gt;=0,IF(LEN(TEXT(K1755*100,"00000000"))=3,_xlfn.CONCAT(0,TEXT(K1755*100,"000000.""00")),TEXT(K1755*100,"000000"".""00")),""""))</f>
        <v/>
      </c>
      <c r="J1755" s="10" t="str">
        <f>IF(Rapportage!I1755="","",IF(($Q$2-$P$2)&gt;=0,IF(LEN(TEXT(Rapportage!I1755*100,"000000"))=3,_xlfn.CONCAT(0,TEXT(Rapportage!I1755*100,"000.""00")),TEXT(Rapportage!I1755*100,"000"".""00")),""""))</f>
        <v/>
      </c>
      <c r="K1755" s="15">
        <f>ROUND(Rapportage!H1755,2)</f>
        <v>0</v>
      </c>
      <c r="O1755" t="s">
        <v>1789</v>
      </c>
      <c r="P1755">
        <v>1754</v>
      </c>
    </row>
    <row r="1756" spans="1:16" x14ac:dyDescent="0.25">
      <c r="A1756" t="str">
        <f>IF(LEN(Rapportage!A1756)="","",Rapportage!A1756&amp;REPT(" ",10-MIN(10,LEN(Rapportage!A1756))))</f>
        <v xml:space="preserve">          </v>
      </c>
      <c r="B1756" t="str">
        <f>IF(Rapportage!B1756=0,"",_xlfn.CONCAT(REPT("0",7-LEN(Rapportage!B1756)),Rapportage!B1756))</f>
        <v/>
      </c>
      <c r="C1756" t="str">
        <f>IF(Rapportage!C1756=0,"",IF(ISNUMBER(SEARCH("-",Rapportage!C1756)),_xlfn.CONCAT(REPT("0",7-LEN(LEFT(Rapportage!C1756,SEARCH("-",Rapportage!C1756)-1))),LEFT(Rapportage!C1756,SEARCH("-",Rapportage!C1756)-1)),_xlfn.CONCAT(REPT("0",7-LEN(Rapportage!C1756)),Rapportage!C1756)))</f>
        <v/>
      </c>
      <c r="E1756" t="s">
        <v>4291</v>
      </c>
      <c r="F1756" t="str">
        <f>IF(Rapportage!E1756="","",_xlfn.CONCAT(REPT("0",4-LEN(Rapportage!E1756)),Rapportage!E1756))</f>
        <v/>
      </c>
      <c r="G1756" s="10" t="str">
        <f>IF(Rapportage!F1756 ="0","  ", "  ")</f>
        <v xml:space="preserve">  </v>
      </c>
      <c r="H1756" s="10" t="str">
        <f>Rapportage!G1756 &amp; REPT(" ",4-MIN(4,LEN(Rapportage!G1756)))</f>
        <v xml:space="preserve">    </v>
      </c>
      <c r="I1756" s="10" t="str">
        <f>IF(Rapportage!H1756="","",IF(($Q$2-$P$2)&gt;=0,IF(LEN(TEXT(K1756*100,"00000000"))=3,_xlfn.CONCAT(0,TEXT(K1756*100,"000000.""00")),TEXT(K1756*100,"000000"".""00")),""""))</f>
        <v/>
      </c>
      <c r="J1756" s="10" t="str">
        <f>IF(Rapportage!I1756="","",IF(($Q$2-$P$2)&gt;=0,IF(LEN(TEXT(Rapportage!I1756*100,"000000"))=3,_xlfn.CONCAT(0,TEXT(Rapportage!I1756*100,"000.""00")),TEXT(Rapportage!I1756*100,"000"".""00")),""""))</f>
        <v/>
      </c>
      <c r="K1756" s="15">
        <f>ROUND(Rapportage!H1756,2)</f>
        <v>0</v>
      </c>
      <c r="O1756" t="s">
        <v>1790</v>
      </c>
      <c r="P1756">
        <v>1755</v>
      </c>
    </row>
    <row r="1757" spans="1:16" x14ac:dyDescent="0.25">
      <c r="A1757" t="str">
        <f>IF(LEN(Rapportage!A1757)="","",Rapportage!A1757&amp;REPT(" ",10-MIN(10,LEN(Rapportage!A1757))))</f>
        <v xml:space="preserve">          </v>
      </c>
      <c r="B1757" t="str">
        <f>IF(Rapportage!B1757=0,"",_xlfn.CONCAT(REPT("0",7-LEN(Rapportage!B1757)),Rapportage!B1757))</f>
        <v/>
      </c>
      <c r="C1757" t="str">
        <f>IF(Rapportage!C1757=0,"",IF(ISNUMBER(SEARCH("-",Rapportage!C1757)),_xlfn.CONCAT(REPT("0",7-LEN(LEFT(Rapportage!C1757,SEARCH("-",Rapportage!C1757)-1))),LEFT(Rapportage!C1757,SEARCH("-",Rapportage!C1757)-1)),_xlfn.CONCAT(REPT("0",7-LEN(Rapportage!C1757)),Rapportage!C1757)))</f>
        <v/>
      </c>
      <c r="E1757" t="s">
        <v>4292</v>
      </c>
      <c r="F1757" t="str">
        <f>IF(Rapportage!E1757="","",_xlfn.CONCAT(REPT("0",4-LEN(Rapportage!E1757)),Rapportage!E1757))</f>
        <v/>
      </c>
      <c r="G1757" s="10" t="str">
        <f>IF(Rapportage!F1757 ="0","  ", "  ")</f>
        <v xml:space="preserve">  </v>
      </c>
      <c r="H1757" s="10" t="str">
        <f>Rapportage!G1757 &amp; REPT(" ",4-MIN(4,LEN(Rapportage!G1757)))</f>
        <v xml:space="preserve">    </v>
      </c>
      <c r="I1757" s="10" t="str">
        <f>IF(Rapportage!H1757="","",IF(($Q$2-$P$2)&gt;=0,IF(LEN(TEXT(K1757*100,"00000000"))=3,_xlfn.CONCAT(0,TEXT(K1757*100,"000000.""00")),TEXT(K1757*100,"000000"".""00")),""""))</f>
        <v/>
      </c>
      <c r="J1757" s="10" t="str">
        <f>IF(Rapportage!I1757="","",IF(($Q$2-$P$2)&gt;=0,IF(LEN(TEXT(Rapportage!I1757*100,"000000"))=3,_xlfn.CONCAT(0,TEXT(Rapportage!I1757*100,"000.""00")),TEXT(Rapportage!I1757*100,"000"".""00")),""""))</f>
        <v/>
      </c>
      <c r="K1757" s="15">
        <f>ROUND(Rapportage!H1757,2)</f>
        <v>0</v>
      </c>
      <c r="O1757" t="s">
        <v>1791</v>
      </c>
      <c r="P1757">
        <v>1756</v>
      </c>
    </row>
    <row r="1758" spans="1:16" x14ac:dyDescent="0.25">
      <c r="A1758" t="str">
        <f>IF(LEN(Rapportage!A1758)="","",Rapportage!A1758&amp;REPT(" ",10-MIN(10,LEN(Rapportage!A1758))))</f>
        <v xml:space="preserve">          </v>
      </c>
      <c r="B1758" t="str">
        <f>IF(Rapportage!B1758=0,"",_xlfn.CONCAT(REPT("0",7-LEN(Rapportage!B1758)),Rapportage!B1758))</f>
        <v/>
      </c>
      <c r="C1758" t="str">
        <f>IF(Rapportage!C1758=0,"",IF(ISNUMBER(SEARCH("-",Rapportage!C1758)),_xlfn.CONCAT(REPT("0",7-LEN(LEFT(Rapportage!C1758,SEARCH("-",Rapportage!C1758)-1))),LEFT(Rapportage!C1758,SEARCH("-",Rapportage!C1758)-1)),_xlfn.CONCAT(REPT("0",7-LEN(Rapportage!C1758)),Rapportage!C1758)))</f>
        <v/>
      </c>
      <c r="E1758" t="s">
        <v>4293</v>
      </c>
      <c r="F1758" t="str">
        <f>IF(Rapportage!E1758="","",_xlfn.CONCAT(REPT("0",4-LEN(Rapportage!E1758)),Rapportage!E1758))</f>
        <v/>
      </c>
      <c r="G1758" s="10" t="str">
        <f>IF(Rapportage!F1758 ="0","  ", "  ")</f>
        <v xml:space="preserve">  </v>
      </c>
      <c r="H1758" s="10" t="str">
        <f>Rapportage!G1758 &amp; REPT(" ",4-MIN(4,LEN(Rapportage!G1758)))</f>
        <v xml:space="preserve">    </v>
      </c>
      <c r="I1758" s="10" t="str">
        <f>IF(Rapportage!H1758="","",IF(($Q$2-$P$2)&gt;=0,IF(LEN(TEXT(K1758*100,"00000000"))=3,_xlfn.CONCAT(0,TEXT(K1758*100,"000000.""00")),TEXT(K1758*100,"000000"".""00")),""""))</f>
        <v/>
      </c>
      <c r="J1758" s="10" t="str">
        <f>IF(Rapportage!I1758="","",IF(($Q$2-$P$2)&gt;=0,IF(LEN(TEXT(Rapportage!I1758*100,"000000"))=3,_xlfn.CONCAT(0,TEXT(Rapportage!I1758*100,"000.""00")),TEXT(Rapportage!I1758*100,"000"".""00")),""""))</f>
        <v/>
      </c>
      <c r="K1758" s="15">
        <f>ROUND(Rapportage!H1758,2)</f>
        <v>0</v>
      </c>
      <c r="O1758" t="s">
        <v>1792</v>
      </c>
      <c r="P1758">
        <v>1757</v>
      </c>
    </row>
    <row r="1759" spans="1:16" x14ac:dyDescent="0.25">
      <c r="A1759" t="str">
        <f>IF(LEN(Rapportage!A1759)="","",Rapportage!A1759&amp;REPT(" ",10-MIN(10,LEN(Rapportage!A1759))))</f>
        <v xml:space="preserve">          </v>
      </c>
      <c r="B1759" t="str">
        <f>IF(Rapportage!B1759=0,"",_xlfn.CONCAT(REPT("0",7-LEN(Rapportage!B1759)),Rapportage!B1759))</f>
        <v/>
      </c>
      <c r="C1759" t="str">
        <f>IF(Rapportage!C1759=0,"",IF(ISNUMBER(SEARCH("-",Rapportage!C1759)),_xlfn.CONCAT(REPT("0",7-LEN(LEFT(Rapportage!C1759,SEARCH("-",Rapportage!C1759)-1))),LEFT(Rapportage!C1759,SEARCH("-",Rapportage!C1759)-1)),_xlfn.CONCAT(REPT("0",7-LEN(Rapportage!C1759)),Rapportage!C1759)))</f>
        <v/>
      </c>
      <c r="E1759" t="s">
        <v>4294</v>
      </c>
      <c r="F1759" t="str">
        <f>IF(Rapportage!E1759="","",_xlfn.CONCAT(REPT("0",4-LEN(Rapportage!E1759)),Rapportage!E1759))</f>
        <v/>
      </c>
      <c r="G1759" s="10" t="str">
        <f>IF(Rapportage!F1759 ="0","  ", "  ")</f>
        <v xml:space="preserve">  </v>
      </c>
      <c r="H1759" s="10" t="str">
        <f>Rapportage!G1759 &amp; REPT(" ",4-MIN(4,LEN(Rapportage!G1759)))</f>
        <v xml:space="preserve">    </v>
      </c>
      <c r="I1759" s="10" t="str">
        <f>IF(Rapportage!H1759="","",IF(($Q$2-$P$2)&gt;=0,IF(LEN(TEXT(K1759*100,"00000000"))=3,_xlfn.CONCAT(0,TEXT(K1759*100,"000000.""00")),TEXT(K1759*100,"000000"".""00")),""""))</f>
        <v/>
      </c>
      <c r="J1759" s="10" t="str">
        <f>IF(Rapportage!I1759="","",IF(($Q$2-$P$2)&gt;=0,IF(LEN(TEXT(Rapportage!I1759*100,"000000"))=3,_xlfn.CONCAT(0,TEXT(Rapportage!I1759*100,"000.""00")),TEXT(Rapportage!I1759*100,"000"".""00")),""""))</f>
        <v/>
      </c>
      <c r="K1759" s="15">
        <f>ROUND(Rapportage!H1759,2)</f>
        <v>0</v>
      </c>
      <c r="O1759" t="s">
        <v>1793</v>
      </c>
      <c r="P1759">
        <v>1758</v>
      </c>
    </row>
    <row r="1760" spans="1:16" x14ac:dyDescent="0.25">
      <c r="A1760" t="str">
        <f>IF(LEN(Rapportage!A1760)="","",Rapportage!A1760&amp;REPT(" ",10-MIN(10,LEN(Rapportage!A1760))))</f>
        <v xml:space="preserve">          </v>
      </c>
      <c r="B1760" t="str">
        <f>IF(Rapportage!B1760=0,"",_xlfn.CONCAT(REPT("0",7-LEN(Rapportage!B1760)),Rapportage!B1760))</f>
        <v/>
      </c>
      <c r="C1760" t="str">
        <f>IF(Rapportage!C1760=0,"",IF(ISNUMBER(SEARCH("-",Rapportage!C1760)),_xlfn.CONCAT(REPT("0",7-LEN(LEFT(Rapportage!C1760,SEARCH("-",Rapportage!C1760)-1))),LEFT(Rapportage!C1760,SEARCH("-",Rapportage!C1760)-1)),_xlfn.CONCAT(REPT("0",7-LEN(Rapportage!C1760)),Rapportage!C1760)))</f>
        <v/>
      </c>
      <c r="E1760" t="s">
        <v>4295</v>
      </c>
      <c r="F1760" t="str">
        <f>IF(Rapportage!E1760="","",_xlfn.CONCAT(REPT("0",4-LEN(Rapportage!E1760)),Rapportage!E1760))</f>
        <v/>
      </c>
      <c r="G1760" s="10" t="str">
        <f>IF(Rapportage!F1760 ="0","  ", "  ")</f>
        <v xml:space="preserve">  </v>
      </c>
      <c r="H1760" s="10" t="str">
        <f>Rapportage!G1760 &amp; REPT(" ",4-MIN(4,LEN(Rapportage!G1760)))</f>
        <v xml:space="preserve">    </v>
      </c>
      <c r="I1760" s="10" t="str">
        <f>IF(Rapportage!H1760="","",IF(($Q$2-$P$2)&gt;=0,IF(LEN(TEXT(K1760*100,"00000000"))=3,_xlfn.CONCAT(0,TEXT(K1760*100,"000000.""00")),TEXT(K1760*100,"000000"".""00")),""""))</f>
        <v/>
      </c>
      <c r="J1760" s="10" t="str">
        <f>IF(Rapportage!I1760="","",IF(($Q$2-$P$2)&gt;=0,IF(LEN(TEXT(Rapportage!I1760*100,"000000"))=3,_xlfn.CONCAT(0,TEXT(Rapportage!I1760*100,"000.""00")),TEXT(Rapportage!I1760*100,"000"".""00")),""""))</f>
        <v/>
      </c>
      <c r="K1760" s="15">
        <f>ROUND(Rapportage!H1760,2)</f>
        <v>0</v>
      </c>
      <c r="O1760" t="s">
        <v>1794</v>
      </c>
      <c r="P1760">
        <v>1759</v>
      </c>
    </row>
    <row r="1761" spans="1:16" x14ac:dyDescent="0.25">
      <c r="A1761" t="str">
        <f>IF(LEN(Rapportage!A1761)="","",Rapportage!A1761&amp;REPT(" ",10-MIN(10,LEN(Rapportage!A1761))))</f>
        <v xml:space="preserve">          </v>
      </c>
      <c r="B1761" t="str">
        <f>IF(Rapportage!B1761=0,"",_xlfn.CONCAT(REPT("0",7-LEN(Rapportage!B1761)),Rapportage!B1761))</f>
        <v/>
      </c>
      <c r="C1761" t="str">
        <f>IF(Rapportage!C1761=0,"",IF(ISNUMBER(SEARCH("-",Rapportage!C1761)),_xlfn.CONCAT(REPT("0",7-LEN(LEFT(Rapportage!C1761,SEARCH("-",Rapportage!C1761)-1))),LEFT(Rapportage!C1761,SEARCH("-",Rapportage!C1761)-1)),_xlfn.CONCAT(REPT("0",7-LEN(Rapportage!C1761)),Rapportage!C1761)))</f>
        <v/>
      </c>
      <c r="E1761" t="s">
        <v>4296</v>
      </c>
      <c r="F1761" t="str">
        <f>IF(Rapportage!E1761="","",_xlfn.CONCAT(REPT("0",4-LEN(Rapportage!E1761)),Rapportage!E1761))</f>
        <v/>
      </c>
      <c r="G1761" s="10" t="str">
        <f>IF(Rapportage!F1761 ="0","  ", "  ")</f>
        <v xml:space="preserve">  </v>
      </c>
      <c r="H1761" s="10" t="str">
        <f>Rapportage!G1761 &amp; REPT(" ",4-MIN(4,LEN(Rapportage!G1761)))</f>
        <v xml:space="preserve">    </v>
      </c>
      <c r="I1761" s="10" t="str">
        <f>IF(Rapportage!H1761="","",IF(($Q$2-$P$2)&gt;=0,IF(LEN(TEXT(K1761*100,"00000000"))=3,_xlfn.CONCAT(0,TEXT(K1761*100,"000000.""00")),TEXT(K1761*100,"000000"".""00")),""""))</f>
        <v/>
      </c>
      <c r="J1761" s="10" t="str">
        <f>IF(Rapportage!I1761="","",IF(($Q$2-$P$2)&gt;=0,IF(LEN(TEXT(Rapportage!I1761*100,"000000"))=3,_xlfn.CONCAT(0,TEXT(Rapportage!I1761*100,"000.""00")),TEXT(Rapportage!I1761*100,"000"".""00")),""""))</f>
        <v/>
      </c>
      <c r="K1761" s="15">
        <f>ROUND(Rapportage!H1761,2)</f>
        <v>0</v>
      </c>
      <c r="O1761" t="s">
        <v>1795</v>
      </c>
      <c r="P1761">
        <v>1760</v>
      </c>
    </row>
    <row r="1762" spans="1:16" x14ac:dyDescent="0.25">
      <c r="A1762" t="str">
        <f>IF(LEN(Rapportage!A1762)="","",Rapportage!A1762&amp;REPT(" ",10-MIN(10,LEN(Rapportage!A1762))))</f>
        <v xml:space="preserve">          </v>
      </c>
      <c r="B1762" t="str">
        <f>IF(Rapportage!B1762=0,"",_xlfn.CONCAT(REPT("0",7-LEN(Rapportage!B1762)),Rapportage!B1762))</f>
        <v/>
      </c>
      <c r="C1762" t="str">
        <f>IF(Rapportage!C1762=0,"",IF(ISNUMBER(SEARCH("-",Rapportage!C1762)),_xlfn.CONCAT(REPT("0",7-LEN(LEFT(Rapportage!C1762,SEARCH("-",Rapportage!C1762)-1))),LEFT(Rapportage!C1762,SEARCH("-",Rapportage!C1762)-1)),_xlfn.CONCAT(REPT("0",7-LEN(Rapportage!C1762)),Rapportage!C1762)))</f>
        <v/>
      </c>
      <c r="E1762" t="s">
        <v>4297</v>
      </c>
      <c r="F1762" t="str">
        <f>IF(Rapportage!E1762="","",_xlfn.CONCAT(REPT("0",4-LEN(Rapportage!E1762)),Rapportage!E1762))</f>
        <v/>
      </c>
      <c r="G1762" s="10" t="str">
        <f>IF(Rapportage!F1762 ="0","  ", "  ")</f>
        <v xml:space="preserve">  </v>
      </c>
      <c r="H1762" s="10" t="str">
        <f>Rapportage!G1762 &amp; REPT(" ",4-MIN(4,LEN(Rapportage!G1762)))</f>
        <v xml:space="preserve">    </v>
      </c>
      <c r="I1762" s="10" t="str">
        <f>IF(Rapportage!H1762="","",IF(($Q$2-$P$2)&gt;=0,IF(LEN(TEXT(K1762*100,"00000000"))=3,_xlfn.CONCAT(0,TEXT(K1762*100,"000000.""00")),TEXT(K1762*100,"000000"".""00")),""""))</f>
        <v/>
      </c>
      <c r="J1762" s="10" t="str">
        <f>IF(Rapportage!I1762="","",IF(($Q$2-$P$2)&gt;=0,IF(LEN(TEXT(Rapportage!I1762*100,"000000"))=3,_xlfn.CONCAT(0,TEXT(Rapportage!I1762*100,"000.""00")),TEXT(Rapportage!I1762*100,"000"".""00")),""""))</f>
        <v/>
      </c>
      <c r="K1762" s="15">
        <f>ROUND(Rapportage!H1762,2)</f>
        <v>0</v>
      </c>
      <c r="O1762" t="s">
        <v>1796</v>
      </c>
      <c r="P1762">
        <v>1761</v>
      </c>
    </row>
    <row r="1763" spans="1:16" x14ac:dyDescent="0.25">
      <c r="A1763" t="str">
        <f>IF(LEN(Rapportage!A1763)="","",Rapportage!A1763&amp;REPT(" ",10-MIN(10,LEN(Rapportage!A1763))))</f>
        <v xml:space="preserve">          </v>
      </c>
      <c r="B1763" t="str">
        <f>IF(Rapportage!B1763=0,"",_xlfn.CONCAT(REPT("0",7-LEN(Rapportage!B1763)),Rapportage!B1763))</f>
        <v/>
      </c>
      <c r="C1763" t="str">
        <f>IF(Rapportage!C1763=0,"",IF(ISNUMBER(SEARCH("-",Rapportage!C1763)),_xlfn.CONCAT(REPT("0",7-LEN(LEFT(Rapportage!C1763,SEARCH("-",Rapportage!C1763)-1))),LEFT(Rapportage!C1763,SEARCH("-",Rapportage!C1763)-1)),_xlfn.CONCAT(REPT("0",7-LEN(Rapportage!C1763)),Rapportage!C1763)))</f>
        <v/>
      </c>
      <c r="E1763" t="s">
        <v>4298</v>
      </c>
      <c r="F1763" t="str">
        <f>IF(Rapportage!E1763="","",_xlfn.CONCAT(REPT("0",4-LEN(Rapportage!E1763)),Rapportage!E1763))</f>
        <v/>
      </c>
      <c r="G1763" s="10" t="str">
        <f>IF(Rapportage!F1763 ="0","  ", "  ")</f>
        <v xml:space="preserve">  </v>
      </c>
      <c r="H1763" s="10" t="str">
        <f>Rapportage!G1763 &amp; REPT(" ",4-MIN(4,LEN(Rapportage!G1763)))</f>
        <v xml:space="preserve">    </v>
      </c>
      <c r="I1763" s="10" t="str">
        <f>IF(Rapportage!H1763="","",IF(($Q$2-$P$2)&gt;=0,IF(LEN(TEXT(K1763*100,"00000000"))=3,_xlfn.CONCAT(0,TEXT(K1763*100,"000000.""00")),TEXT(K1763*100,"000000"".""00")),""""))</f>
        <v/>
      </c>
      <c r="J1763" s="10" t="str">
        <f>IF(Rapportage!I1763="","",IF(($Q$2-$P$2)&gt;=0,IF(LEN(TEXT(Rapportage!I1763*100,"000000"))=3,_xlfn.CONCAT(0,TEXT(Rapportage!I1763*100,"000.""00")),TEXT(Rapportage!I1763*100,"000"".""00")),""""))</f>
        <v/>
      </c>
      <c r="K1763" s="15">
        <f>ROUND(Rapportage!H1763,2)</f>
        <v>0</v>
      </c>
      <c r="O1763" t="s">
        <v>1797</v>
      </c>
      <c r="P1763">
        <v>1762</v>
      </c>
    </row>
    <row r="1764" spans="1:16" x14ac:dyDescent="0.25">
      <c r="A1764" t="str">
        <f>IF(LEN(Rapportage!A1764)="","",Rapportage!A1764&amp;REPT(" ",10-MIN(10,LEN(Rapportage!A1764))))</f>
        <v xml:space="preserve">          </v>
      </c>
      <c r="B1764" t="str">
        <f>IF(Rapportage!B1764=0,"",_xlfn.CONCAT(REPT("0",7-LEN(Rapportage!B1764)),Rapportage!B1764))</f>
        <v/>
      </c>
      <c r="C1764" t="str">
        <f>IF(Rapportage!C1764=0,"",IF(ISNUMBER(SEARCH("-",Rapportage!C1764)),_xlfn.CONCAT(REPT("0",7-LEN(LEFT(Rapportage!C1764,SEARCH("-",Rapportage!C1764)-1))),LEFT(Rapportage!C1764,SEARCH("-",Rapportage!C1764)-1)),_xlfn.CONCAT(REPT("0",7-LEN(Rapportage!C1764)),Rapportage!C1764)))</f>
        <v/>
      </c>
      <c r="E1764" t="s">
        <v>4299</v>
      </c>
      <c r="F1764" t="str">
        <f>IF(Rapportage!E1764="","",_xlfn.CONCAT(REPT("0",4-LEN(Rapportage!E1764)),Rapportage!E1764))</f>
        <v/>
      </c>
      <c r="G1764" s="10" t="str">
        <f>IF(Rapportage!F1764 ="0","  ", "  ")</f>
        <v xml:space="preserve">  </v>
      </c>
      <c r="H1764" s="10" t="str">
        <f>Rapportage!G1764 &amp; REPT(" ",4-MIN(4,LEN(Rapportage!G1764)))</f>
        <v xml:space="preserve">    </v>
      </c>
      <c r="I1764" s="10" t="str">
        <f>IF(Rapportage!H1764="","",IF(($Q$2-$P$2)&gt;=0,IF(LEN(TEXT(K1764*100,"00000000"))=3,_xlfn.CONCAT(0,TEXT(K1764*100,"000000.""00")),TEXT(K1764*100,"000000"".""00")),""""))</f>
        <v/>
      </c>
      <c r="J1764" s="10" t="str">
        <f>IF(Rapportage!I1764="","",IF(($Q$2-$P$2)&gt;=0,IF(LEN(TEXT(Rapportage!I1764*100,"000000"))=3,_xlfn.CONCAT(0,TEXT(Rapportage!I1764*100,"000.""00")),TEXT(Rapportage!I1764*100,"000"".""00")),""""))</f>
        <v/>
      </c>
      <c r="K1764" s="15">
        <f>ROUND(Rapportage!H1764,2)</f>
        <v>0</v>
      </c>
      <c r="O1764" t="s">
        <v>1798</v>
      </c>
      <c r="P1764">
        <v>1763</v>
      </c>
    </row>
    <row r="1765" spans="1:16" x14ac:dyDescent="0.25">
      <c r="A1765" t="str">
        <f>IF(LEN(Rapportage!A1765)="","",Rapportage!A1765&amp;REPT(" ",10-MIN(10,LEN(Rapportage!A1765))))</f>
        <v xml:space="preserve">          </v>
      </c>
      <c r="B1765" t="str">
        <f>IF(Rapportage!B1765=0,"",_xlfn.CONCAT(REPT("0",7-LEN(Rapportage!B1765)),Rapportage!B1765))</f>
        <v/>
      </c>
      <c r="C1765" t="str">
        <f>IF(Rapportage!C1765=0,"",IF(ISNUMBER(SEARCH("-",Rapportage!C1765)),_xlfn.CONCAT(REPT("0",7-LEN(LEFT(Rapportage!C1765,SEARCH("-",Rapportage!C1765)-1))),LEFT(Rapportage!C1765,SEARCH("-",Rapportage!C1765)-1)),_xlfn.CONCAT(REPT("0",7-LEN(Rapportage!C1765)),Rapportage!C1765)))</f>
        <v/>
      </c>
      <c r="E1765" t="s">
        <v>4300</v>
      </c>
      <c r="F1765" t="str">
        <f>IF(Rapportage!E1765="","",_xlfn.CONCAT(REPT("0",4-LEN(Rapportage!E1765)),Rapportage!E1765))</f>
        <v/>
      </c>
      <c r="G1765" s="10" t="str">
        <f>IF(Rapportage!F1765 ="0","  ", "  ")</f>
        <v xml:space="preserve">  </v>
      </c>
      <c r="H1765" s="10" t="str">
        <f>Rapportage!G1765 &amp; REPT(" ",4-MIN(4,LEN(Rapportage!G1765)))</f>
        <v xml:space="preserve">    </v>
      </c>
      <c r="I1765" s="10" t="str">
        <f>IF(Rapportage!H1765="","",IF(($Q$2-$P$2)&gt;=0,IF(LEN(TEXT(K1765*100,"00000000"))=3,_xlfn.CONCAT(0,TEXT(K1765*100,"000000.""00")),TEXT(K1765*100,"000000"".""00")),""""))</f>
        <v/>
      </c>
      <c r="J1765" s="10" t="str">
        <f>IF(Rapportage!I1765="","",IF(($Q$2-$P$2)&gt;=0,IF(LEN(TEXT(Rapportage!I1765*100,"000000"))=3,_xlfn.CONCAT(0,TEXT(Rapportage!I1765*100,"000.""00")),TEXT(Rapportage!I1765*100,"000"".""00")),""""))</f>
        <v/>
      </c>
      <c r="K1765" s="15">
        <f>ROUND(Rapportage!H1765,2)</f>
        <v>0</v>
      </c>
      <c r="O1765" t="s">
        <v>1799</v>
      </c>
      <c r="P1765">
        <v>1764</v>
      </c>
    </row>
    <row r="1766" spans="1:16" x14ac:dyDescent="0.25">
      <c r="A1766" t="str">
        <f>IF(LEN(Rapportage!A1766)="","",Rapportage!A1766&amp;REPT(" ",10-MIN(10,LEN(Rapportage!A1766))))</f>
        <v xml:space="preserve">          </v>
      </c>
      <c r="B1766" t="str">
        <f>IF(Rapportage!B1766=0,"",_xlfn.CONCAT(REPT("0",7-LEN(Rapportage!B1766)),Rapportage!B1766))</f>
        <v/>
      </c>
      <c r="C1766" t="str">
        <f>IF(Rapportage!C1766=0,"",IF(ISNUMBER(SEARCH("-",Rapportage!C1766)),_xlfn.CONCAT(REPT("0",7-LEN(LEFT(Rapportage!C1766,SEARCH("-",Rapportage!C1766)-1))),LEFT(Rapportage!C1766,SEARCH("-",Rapportage!C1766)-1)),_xlfn.CONCAT(REPT("0",7-LEN(Rapportage!C1766)),Rapportage!C1766)))</f>
        <v/>
      </c>
      <c r="E1766" t="s">
        <v>4301</v>
      </c>
      <c r="F1766" t="str">
        <f>IF(Rapportage!E1766="","",_xlfn.CONCAT(REPT("0",4-LEN(Rapportage!E1766)),Rapportage!E1766))</f>
        <v/>
      </c>
      <c r="G1766" s="10" t="str">
        <f>IF(Rapportage!F1766 ="0","  ", "  ")</f>
        <v xml:space="preserve">  </v>
      </c>
      <c r="H1766" s="10" t="str">
        <f>Rapportage!G1766 &amp; REPT(" ",4-MIN(4,LEN(Rapportage!G1766)))</f>
        <v xml:space="preserve">    </v>
      </c>
      <c r="I1766" s="10" t="str">
        <f>IF(Rapportage!H1766="","",IF(($Q$2-$P$2)&gt;=0,IF(LEN(TEXT(K1766*100,"00000000"))=3,_xlfn.CONCAT(0,TEXT(K1766*100,"000000.""00")),TEXT(K1766*100,"000000"".""00")),""""))</f>
        <v/>
      </c>
      <c r="J1766" s="10" t="str">
        <f>IF(Rapportage!I1766="","",IF(($Q$2-$P$2)&gt;=0,IF(LEN(TEXT(Rapportage!I1766*100,"000000"))=3,_xlfn.CONCAT(0,TEXT(Rapportage!I1766*100,"000.""00")),TEXT(Rapportage!I1766*100,"000"".""00")),""""))</f>
        <v/>
      </c>
      <c r="K1766" s="15">
        <f>ROUND(Rapportage!H1766,2)</f>
        <v>0</v>
      </c>
      <c r="O1766" t="s">
        <v>1800</v>
      </c>
      <c r="P1766">
        <v>1765</v>
      </c>
    </row>
    <row r="1767" spans="1:16" x14ac:dyDescent="0.25">
      <c r="A1767" t="str">
        <f>IF(LEN(Rapportage!A1767)="","",Rapportage!A1767&amp;REPT(" ",10-MIN(10,LEN(Rapportage!A1767))))</f>
        <v xml:space="preserve">          </v>
      </c>
      <c r="B1767" t="str">
        <f>IF(Rapportage!B1767=0,"",_xlfn.CONCAT(REPT("0",7-LEN(Rapportage!B1767)),Rapportage!B1767))</f>
        <v/>
      </c>
      <c r="C1767" t="str">
        <f>IF(Rapportage!C1767=0,"",IF(ISNUMBER(SEARCH("-",Rapportage!C1767)),_xlfn.CONCAT(REPT("0",7-LEN(LEFT(Rapportage!C1767,SEARCH("-",Rapportage!C1767)-1))),LEFT(Rapportage!C1767,SEARCH("-",Rapportage!C1767)-1)),_xlfn.CONCAT(REPT("0",7-LEN(Rapportage!C1767)),Rapportage!C1767)))</f>
        <v/>
      </c>
      <c r="E1767" t="s">
        <v>4302</v>
      </c>
      <c r="F1767" t="str">
        <f>IF(Rapportage!E1767="","",_xlfn.CONCAT(REPT("0",4-LEN(Rapportage!E1767)),Rapportage!E1767))</f>
        <v/>
      </c>
      <c r="G1767" s="10" t="str">
        <f>IF(Rapportage!F1767 ="0","  ", "  ")</f>
        <v xml:space="preserve">  </v>
      </c>
      <c r="H1767" s="10" t="str">
        <f>Rapportage!G1767 &amp; REPT(" ",4-MIN(4,LEN(Rapportage!G1767)))</f>
        <v xml:space="preserve">    </v>
      </c>
      <c r="I1767" s="10" t="str">
        <f>IF(Rapportage!H1767="","",IF(($Q$2-$P$2)&gt;=0,IF(LEN(TEXT(K1767*100,"00000000"))=3,_xlfn.CONCAT(0,TEXT(K1767*100,"000000.""00")),TEXT(K1767*100,"000000"".""00")),""""))</f>
        <v/>
      </c>
      <c r="J1767" s="10" t="str">
        <f>IF(Rapportage!I1767="","",IF(($Q$2-$P$2)&gt;=0,IF(LEN(TEXT(Rapportage!I1767*100,"000000"))=3,_xlfn.CONCAT(0,TEXT(Rapportage!I1767*100,"000.""00")),TEXT(Rapportage!I1767*100,"000"".""00")),""""))</f>
        <v/>
      </c>
      <c r="K1767" s="15">
        <f>ROUND(Rapportage!H1767,2)</f>
        <v>0</v>
      </c>
      <c r="O1767" t="s">
        <v>1801</v>
      </c>
      <c r="P1767">
        <v>1766</v>
      </c>
    </row>
    <row r="1768" spans="1:16" x14ac:dyDescent="0.25">
      <c r="A1768" t="str">
        <f>IF(LEN(Rapportage!A1768)="","",Rapportage!A1768&amp;REPT(" ",10-MIN(10,LEN(Rapportage!A1768))))</f>
        <v xml:space="preserve">          </v>
      </c>
      <c r="B1768" t="str">
        <f>IF(Rapportage!B1768=0,"",_xlfn.CONCAT(REPT("0",7-LEN(Rapportage!B1768)),Rapportage!B1768))</f>
        <v/>
      </c>
      <c r="C1768" t="str">
        <f>IF(Rapportage!C1768=0,"",IF(ISNUMBER(SEARCH("-",Rapportage!C1768)),_xlfn.CONCAT(REPT("0",7-LEN(LEFT(Rapportage!C1768,SEARCH("-",Rapportage!C1768)-1))),LEFT(Rapportage!C1768,SEARCH("-",Rapportage!C1768)-1)),_xlfn.CONCAT(REPT("0",7-LEN(Rapportage!C1768)),Rapportage!C1768)))</f>
        <v/>
      </c>
      <c r="E1768" t="s">
        <v>4303</v>
      </c>
      <c r="F1768" t="str">
        <f>IF(Rapportage!E1768="","",_xlfn.CONCAT(REPT("0",4-LEN(Rapportage!E1768)),Rapportage!E1768))</f>
        <v/>
      </c>
      <c r="G1768" s="10" t="str">
        <f>IF(Rapportage!F1768 ="0","  ", "  ")</f>
        <v xml:space="preserve">  </v>
      </c>
      <c r="H1768" s="10" t="str">
        <f>Rapportage!G1768 &amp; REPT(" ",4-MIN(4,LEN(Rapportage!G1768)))</f>
        <v xml:space="preserve">    </v>
      </c>
      <c r="I1768" s="10" t="str">
        <f>IF(Rapportage!H1768="","",IF(($Q$2-$P$2)&gt;=0,IF(LEN(TEXT(K1768*100,"00000000"))=3,_xlfn.CONCAT(0,TEXT(K1768*100,"000000.""00")),TEXT(K1768*100,"000000"".""00")),""""))</f>
        <v/>
      </c>
      <c r="J1768" s="10" t="str">
        <f>IF(Rapportage!I1768="","",IF(($Q$2-$P$2)&gt;=0,IF(LEN(TEXT(Rapportage!I1768*100,"000000"))=3,_xlfn.CONCAT(0,TEXT(Rapportage!I1768*100,"000.""00")),TEXT(Rapportage!I1768*100,"000"".""00")),""""))</f>
        <v/>
      </c>
      <c r="K1768" s="15">
        <f>ROUND(Rapportage!H1768,2)</f>
        <v>0</v>
      </c>
      <c r="O1768" t="s">
        <v>1802</v>
      </c>
      <c r="P1768">
        <v>1767</v>
      </c>
    </row>
    <row r="1769" spans="1:16" x14ac:dyDescent="0.25">
      <c r="A1769" t="str">
        <f>IF(LEN(Rapportage!A1769)="","",Rapportage!A1769&amp;REPT(" ",10-MIN(10,LEN(Rapportage!A1769))))</f>
        <v xml:space="preserve">          </v>
      </c>
      <c r="B1769" t="str">
        <f>IF(Rapportage!B1769=0,"",_xlfn.CONCAT(REPT("0",7-LEN(Rapportage!B1769)),Rapportage!B1769))</f>
        <v/>
      </c>
      <c r="C1769" t="str">
        <f>IF(Rapportage!C1769=0,"",IF(ISNUMBER(SEARCH("-",Rapportage!C1769)),_xlfn.CONCAT(REPT("0",7-LEN(LEFT(Rapportage!C1769,SEARCH("-",Rapportage!C1769)-1))),LEFT(Rapportage!C1769,SEARCH("-",Rapportage!C1769)-1)),_xlfn.CONCAT(REPT("0",7-LEN(Rapportage!C1769)),Rapportage!C1769)))</f>
        <v/>
      </c>
      <c r="E1769" t="s">
        <v>4304</v>
      </c>
      <c r="F1769" t="str">
        <f>IF(Rapportage!E1769="","",_xlfn.CONCAT(REPT("0",4-LEN(Rapportage!E1769)),Rapportage!E1769))</f>
        <v/>
      </c>
      <c r="G1769" s="10" t="str">
        <f>IF(Rapportage!F1769 ="0","  ", "  ")</f>
        <v xml:space="preserve">  </v>
      </c>
      <c r="H1769" s="10" t="str">
        <f>Rapportage!G1769 &amp; REPT(" ",4-MIN(4,LEN(Rapportage!G1769)))</f>
        <v xml:space="preserve">    </v>
      </c>
      <c r="I1769" s="10" t="str">
        <f>IF(Rapportage!H1769="","",IF(($Q$2-$P$2)&gt;=0,IF(LEN(TEXT(K1769*100,"00000000"))=3,_xlfn.CONCAT(0,TEXT(K1769*100,"000000.""00")),TEXT(K1769*100,"000000"".""00")),""""))</f>
        <v/>
      </c>
      <c r="J1769" s="10" t="str">
        <f>IF(Rapportage!I1769="","",IF(($Q$2-$P$2)&gt;=0,IF(LEN(TEXT(Rapportage!I1769*100,"000000"))=3,_xlfn.CONCAT(0,TEXT(Rapportage!I1769*100,"000.""00")),TEXT(Rapportage!I1769*100,"000"".""00")),""""))</f>
        <v/>
      </c>
      <c r="K1769" s="15">
        <f>ROUND(Rapportage!H1769,2)</f>
        <v>0</v>
      </c>
      <c r="O1769" t="s">
        <v>1803</v>
      </c>
      <c r="P1769">
        <v>1768</v>
      </c>
    </row>
    <row r="1770" spans="1:16" x14ac:dyDescent="0.25">
      <c r="A1770" t="str">
        <f>IF(LEN(Rapportage!A1770)="","",Rapportage!A1770&amp;REPT(" ",10-MIN(10,LEN(Rapportage!A1770))))</f>
        <v xml:space="preserve">          </v>
      </c>
      <c r="B1770" t="str">
        <f>IF(Rapportage!B1770=0,"",_xlfn.CONCAT(REPT("0",7-LEN(Rapportage!B1770)),Rapportage!B1770))</f>
        <v/>
      </c>
      <c r="C1770" t="str">
        <f>IF(Rapportage!C1770=0,"",IF(ISNUMBER(SEARCH("-",Rapportage!C1770)),_xlfn.CONCAT(REPT("0",7-LEN(LEFT(Rapportage!C1770,SEARCH("-",Rapportage!C1770)-1))),LEFT(Rapportage!C1770,SEARCH("-",Rapportage!C1770)-1)),_xlfn.CONCAT(REPT("0",7-LEN(Rapportage!C1770)),Rapportage!C1770)))</f>
        <v/>
      </c>
      <c r="E1770" t="s">
        <v>4305</v>
      </c>
      <c r="F1770" t="str">
        <f>IF(Rapportage!E1770="","",_xlfn.CONCAT(REPT("0",4-LEN(Rapportage!E1770)),Rapportage!E1770))</f>
        <v/>
      </c>
      <c r="G1770" s="10" t="str">
        <f>IF(Rapportage!F1770 ="0","  ", "  ")</f>
        <v xml:space="preserve">  </v>
      </c>
      <c r="H1770" s="10" t="str">
        <f>Rapportage!G1770 &amp; REPT(" ",4-MIN(4,LEN(Rapportage!G1770)))</f>
        <v xml:space="preserve">    </v>
      </c>
      <c r="I1770" s="10" t="str">
        <f>IF(Rapportage!H1770="","",IF(($Q$2-$P$2)&gt;=0,IF(LEN(TEXT(K1770*100,"00000000"))=3,_xlfn.CONCAT(0,TEXT(K1770*100,"000000.""00")),TEXT(K1770*100,"000000"".""00")),""""))</f>
        <v/>
      </c>
      <c r="J1770" s="10" t="str">
        <f>IF(Rapportage!I1770="","",IF(($Q$2-$P$2)&gt;=0,IF(LEN(TEXT(Rapportage!I1770*100,"000000"))=3,_xlfn.CONCAT(0,TEXT(Rapportage!I1770*100,"000.""00")),TEXT(Rapportage!I1770*100,"000"".""00")),""""))</f>
        <v/>
      </c>
      <c r="K1770" s="15">
        <f>ROUND(Rapportage!H1770,2)</f>
        <v>0</v>
      </c>
      <c r="O1770" t="s">
        <v>1804</v>
      </c>
      <c r="P1770">
        <v>1769</v>
      </c>
    </row>
    <row r="1771" spans="1:16" x14ac:dyDescent="0.25">
      <c r="A1771" t="str">
        <f>IF(LEN(Rapportage!A1771)="","",Rapportage!A1771&amp;REPT(" ",10-MIN(10,LEN(Rapportage!A1771))))</f>
        <v xml:space="preserve">          </v>
      </c>
      <c r="B1771" t="str">
        <f>IF(Rapportage!B1771=0,"",_xlfn.CONCAT(REPT("0",7-LEN(Rapportage!B1771)),Rapportage!B1771))</f>
        <v/>
      </c>
      <c r="C1771" t="str">
        <f>IF(Rapportage!C1771=0,"",IF(ISNUMBER(SEARCH("-",Rapportage!C1771)),_xlfn.CONCAT(REPT("0",7-LEN(LEFT(Rapportage!C1771,SEARCH("-",Rapportage!C1771)-1))),LEFT(Rapportage!C1771,SEARCH("-",Rapportage!C1771)-1)),_xlfn.CONCAT(REPT("0",7-LEN(Rapportage!C1771)),Rapportage!C1771)))</f>
        <v/>
      </c>
      <c r="E1771" t="s">
        <v>4306</v>
      </c>
      <c r="F1771" t="str">
        <f>IF(Rapportage!E1771="","",_xlfn.CONCAT(REPT("0",4-LEN(Rapportage!E1771)),Rapportage!E1771))</f>
        <v/>
      </c>
      <c r="G1771" s="10" t="str">
        <f>IF(Rapportage!F1771 ="0","  ", "  ")</f>
        <v xml:space="preserve">  </v>
      </c>
      <c r="H1771" s="10" t="str">
        <f>Rapportage!G1771 &amp; REPT(" ",4-MIN(4,LEN(Rapportage!G1771)))</f>
        <v xml:space="preserve">    </v>
      </c>
      <c r="I1771" s="10" t="str">
        <f>IF(Rapportage!H1771="","",IF(($Q$2-$P$2)&gt;=0,IF(LEN(TEXT(K1771*100,"00000000"))=3,_xlfn.CONCAT(0,TEXT(K1771*100,"000000.""00")),TEXT(K1771*100,"000000"".""00")),""""))</f>
        <v/>
      </c>
      <c r="J1771" s="10" t="str">
        <f>IF(Rapportage!I1771="","",IF(($Q$2-$P$2)&gt;=0,IF(LEN(TEXT(Rapportage!I1771*100,"000000"))=3,_xlfn.CONCAT(0,TEXT(Rapportage!I1771*100,"000.""00")),TEXT(Rapportage!I1771*100,"000"".""00")),""""))</f>
        <v/>
      </c>
      <c r="K1771" s="15">
        <f>ROUND(Rapportage!H1771,2)</f>
        <v>0</v>
      </c>
      <c r="O1771" t="s">
        <v>1805</v>
      </c>
      <c r="P1771">
        <v>1770</v>
      </c>
    </row>
    <row r="1772" spans="1:16" x14ac:dyDescent="0.25">
      <c r="A1772" t="str">
        <f>IF(LEN(Rapportage!A1772)="","",Rapportage!A1772&amp;REPT(" ",10-MIN(10,LEN(Rapportage!A1772))))</f>
        <v xml:space="preserve">          </v>
      </c>
      <c r="B1772" t="str">
        <f>IF(Rapportage!B1772=0,"",_xlfn.CONCAT(REPT("0",7-LEN(Rapportage!B1772)),Rapportage!B1772))</f>
        <v/>
      </c>
      <c r="C1772" t="str">
        <f>IF(Rapportage!C1772=0,"",IF(ISNUMBER(SEARCH("-",Rapportage!C1772)),_xlfn.CONCAT(REPT("0",7-LEN(LEFT(Rapportage!C1772,SEARCH("-",Rapportage!C1772)-1))),LEFT(Rapportage!C1772,SEARCH("-",Rapportage!C1772)-1)),_xlfn.CONCAT(REPT("0",7-LEN(Rapportage!C1772)),Rapportage!C1772)))</f>
        <v/>
      </c>
      <c r="E1772" t="s">
        <v>4307</v>
      </c>
      <c r="F1772" t="str">
        <f>IF(Rapportage!E1772="","",_xlfn.CONCAT(REPT("0",4-LEN(Rapportage!E1772)),Rapportage!E1772))</f>
        <v/>
      </c>
      <c r="G1772" s="10" t="str">
        <f>IF(Rapportage!F1772 ="0","  ", "  ")</f>
        <v xml:space="preserve">  </v>
      </c>
      <c r="H1772" s="10" t="str">
        <f>Rapportage!G1772 &amp; REPT(" ",4-MIN(4,LEN(Rapportage!G1772)))</f>
        <v xml:space="preserve">    </v>
      </c>
      <c r="I1772" s="10" t="str">
        <f>IF(Rapportage!H1772="","",IF(($Q$2-$P$2)&gt;=0,IF(LEN(TEXT(K1772*100,"00000000"))=3,_xlfn.CONCAT(0,TEXT(K1772*100,"000000.""00")),TEXT(K1772*100,"000000"".""00")),""""))</f>
        <v/>
      </c>
      <c r="J1772" s="10" t="str">
        <f>IF(Rapportage!I1772="","",IF(($Q$2-$P$2)&gt;=0,IF(LEN(TEXT(Rapportage!I1772*100,"000000"))=3,_xlfn.CONCAT(0,TEXT(Rapportage!I1772*100,"000.""00")),TEXT(Rapportage!I1772*100,"000"".""00")),""""))</f>
        <v/>
      </c>
      <c r="K1772" s="15">
        <f>ROUND(Rapportage!H1772,2)</f>
        <v>0</v>
      </c>
      <c r="O1772" t="s">
        <v>1806</v>
      </c>
      <c r="P1772">
        <v>1771</v>
      </c>
    </row>
    <row r="1773" spans="1:16" x14ac:dyDescent="0.25">
      <c r="A1773" t="str">
        <f>IF(LEN(Rapportage!A1773)="","",Rapportage!A1773&amp;REPT(" ",10-MIN(10,LEN(Rapportage!A1773))))</f>
        <v xml:space="preserve">          </v>
      </c>
      <c r="B1773" t="str">
        <f>IF(Rapportage!B1773=0,"",_xlfn.CONCAT(REPT("0",7-LEN(Rapportage!B1773)),Rapportage!B1773))</f>
        <v/>
      </c>
      <c r="C1773" t="str">
        <f>IF(Rapportage!C1773=0,"",IF(ISNUMBER(SEARCH("-",Rapportage!C1773)),_xlfn.CONCAT(REPT("0",7-LEN(LEFT(Rapportage!C1773,SEARCH("-",Rapportage!C1773)-1))),LEFT(Rapportage!C1773,SEARCH("-",Rapportage!C1773)-1)),_xlfn.CONCAT(REPT("0",7-LEN(Rapportage!C1773)),Rapportage!C1773)))</f>
        <v/>
      </c>
      <c r="E1773" t="s">
        <v>4308</v>
      </c>
      <c r="F1773" t="str">
        <f>IF(Rapportage!E1773="","",_xlfn.CONCAT(REPT("0",4-LEN(Rapportage!E1773)),Rapportage!E1773))</f>
        <v/>
      </c>
      <c r="G1773" s="10" t="str">
        <f>IF(Rapportage!F1773 ="0","  ", "  ")</f>
        <v xml:space="preserve">  </v>
      </c>
      <c r="H1773" s="10" t="str">
        <f>Rapportage!G1773 &amp; REPT(" ",4-MIN(4,LEN(Rapportage!G1773)))</f>
        <v xml:space="preserve">    </v>
      </c>
      <c r="I1773" s="10" t="str">
        <f>IF(Rapportage!H1773="","",IF(($Q$2-$P$2)&gt;=0,IF(LEN(TEXT(K1773*100,"00000000"))=3,_xlfn.CONCAT(0,TEXT(K1773*100,"000000.""00")),TEXT(K1773*100,"000000"".""00")),""""))</f>
        <v/>
      </c>
      <c r="J1773" s="10" t="str">
        <f>IF(Rapportage!I1773="","",IF(($Q$2-$P$2)&gt;=0,IF(LEN(TEXT(Rapportage!I1773*100,"000000"))=3,_xlfn.CONCAT(0,TEXT(Rapportage!I1773*100,"000.""00")),TEXT(Rapportage!I1773*100,"000"".""00")),""""))</f>
        <v/>
      </c>
      <c r="K1773" s="15">
        <f>ROUND(Rapportage!H1773,2)</f>
        <v>0</v>
      </c>
      <c r="O1773" t="s">
        <v>1807</v>
      </c>
      <c r="P1773">
        <v>1772</v>
      </c>
    </row>
    <row r="1774" spans="1:16" x14ac:dyDescent="0.25">
      <c r="A1774" t="str">
        <f>IF(LEN(Rapportage!A1774)="","",Rapportage!A1774&amp;REPT(" ",10-MIN(10,LEN(Rapportage!A1774))))</f>
        <v xml:space="preserve">          </v>
      </c>
      <c r="B1774" t="str">
        <f>IF(Rapportage!B1774=0,"",_xlfn.CONCAT(REPT("0",7-LEN(Rapportage!B1774)),Rapportage!B1774))</f>
        <v/>
      </c>
      <c r="C1774" t="str">
        <f>IF(Rapportage!C1774=0,"",IF(ISNUMBER(SEARCH("-",Rapportage!C1774)),_xlfn.CONCAT(REPT("0",7-LEN(LEFT(Rapportage!C1774,SEARCH("-",Rapportage!C1774)-1))),LEFT(Rapportage!C1774,SEARCH("-",Rapportage!C1774)-1)),_xlfn.CONCAT(REPT("0",7-LEN(Rapportage!C1774)),Rapportage!C1774)))</f>
        <v/>
      </c>
      <c r="E1774" t="s">
        <v>4309</v>
      </c>
      <c r="F1774" t="str">
        <f>IF(Rapportage!E1774="","",_xlfn.CONCAT(REPT("0",4-LEN(Rapportage!E1774)),Rapportage!E1774))</f>
        <v/>
      </c>
      <c r="G1774" s="10" t="str">
        <f>IF(Rapportage!F1774 ="0","  ", "  ")</f>
        <v xml:space="preserve">  </v>
      </c>
      <c r="H1774" s="10" t="str">
        <f>Rapportage!G1774 &amp; REPT(" ",4-MIN(4,LEN(Rapportage!G1774)))</f>
        <v xml:space="preserve">    </v>
      </c>
      <c r="I1774" s="10" t="str">
        <f>IF(Rapportage!H1774="","",IF(($Q$2-$P$2)&gt;=0,IF(LEN(TEXT(K1774*100,"00000000"))=3,_xlfn.CONCAT(0,TEXT(K1774*100,"000000.""00")),TEXT(K1774*100,"000000"".""00")),""""))</f>
        <v/>
      </c>
      <c r="J1774" s="10" t="str">
        <f>IF(Rapportage!I1774="","",IF(($Q$2-$P$2)&gt;=0,IF(LEN(TEXT(Rapportage!I1774*100,"000000"))=3,_xlfn.CONCAT(0,TEXT(Rapportage!I1774*100,"000.""00")),TEXT(Rapportage!I1774*100,"000"".""00")),""""))</f>
        <v/>
      </c>
      <c r="K1774" s="15">
        <f>ROUND(Rapportage!H1774,2)</f>
        <v>0</v>
      </c>
      <c r="O1774" t="s">
        <v>1808</v>
      </c>
      <c r="P1774">
        <v>1773</v>
      </c>
    </row>
    <row r="1775" spans="1:16" x14ac:dyDescent="0.25">
      <c r="A1775" t="str">
        <f>IF(LEN(Rapportage!A1775)="","",Rapportage!A1775&amp;REPT(" ",10-MIN(10,LEN(Rapportage!A1775))))</f>
        <v xml:space="preserve">          </v>
      </c>
      <c r="B1775" t="str">
        <f>IF(Rapportage!B1775=0,"",_xlfn.CONCAT(REPT("0",7-LEN(Rapportage!B1775)),Rapportage!B1775))</f>
        <v/>
      </c>
      <c r="C1775" t="str">
        <f>IF(Rapportage!C1775=0,"",IF(ISNUMBER(SEARCH("-",Rapportage!C1775)),_xlfn.CONCAT(REPT("0",7-LEN(LEFT(Rapportage!C1775,SEARCH("-",Rapportage!C1775)-1))),LEFT(Rapportage!C1775,SEARCH("-",Rapportage!C1775)-1)),_xlfn.CONCAT(REPT("0",7-LEN(Rapportage!C1775)),Rapportage!C1775)))</f>
        <v/>
      </c>
      <c r="E1775" t="s">
        <v>4310</v>
      </c>
      <c r="F1775" t="str">
        <f>IF(Rapportage!E1775="","",_xlfn.CONCAT(REPT("0",4-LEN(Rapportage!E1775)),Rapportage!E1775))</f>
        <v/>
      </c>
      <c r="G1775" s="10" t="str">
        <f>IF(Rapportage!F1775 ="0","  ", "  ")</f>
        <v xml:space="preserve">  </v>
      </c>
      <c r="H1775" s="10" t="str">
        <f>Rapportage!G1775 &amp; REPT(" ",4-MIN(4,LEN(Rapportage!G1775)))</f>
        <v xml:space="preserve">    </v>
      </c>
      <c r="I1775" s="10" t="str">
        <f>IF(Rapportage!H1775="","",IF(($Q$2-$P$2)&gt;=0,IF(LEN(TEXT(K1775*100,"00000000"))=3,_xlfn.CONCAT(0,TEXT(K1775*100,"000000.""00")),TEXT(K1775*100,"000000"".""00")),""""))</f>
        <v/>
      </c>
      <c r="J1775" s="10" t="str">
        <f>IF(Rapportage!I1775="","",IF(($Q$2-$P$2)&gt;=0,IF(LEN(TEXT(Rapportage!I1775*100,"000000"))=3,_xlfn.CONCAT(0,TEXT(Rapportage!I1775*100,"000.""00")),TEXT(Rapportage!I1775*100,"000"".""00")),""""))</f>
        <v/>
      </c>
      <c r="K1775" s="15">
        <f>ROUND(Rapportage!H1775,2)</f>
        <v>0</v>
      </c>
      <c r="O1775" t="s">
        <v>1809</v>
      </c>
      <c r="P1775">
        <v>1774</v>
      </c>
    </row>
    <row r="1776" spans="1:16" x14ac:dyDescent="0.25">
      <c r="A1776" t="str">
        <f>IF(LEN(Rapportage!A1776)="","",Rapportage!A1776&amp;REPT(" ",10-MIN(10,LEN(Rapportage!A1776))))</f>
        <v xml:space="preserve">          </v>
      </c>
      <c r="B1776" t="str">
        <f>IF(Rapportage!B1776=0,"",_xlfn.CONCAT(REPT("0",7-LEN(Rapportage!B1776)),Rapportage!B1776))</f>
        <v/>
      </c>
      <c r="C1776" t="str">
        <f>IF(Rapportage!C1776=0,"",IF(ISNUMBER(SEARCH("-",Rapportage!C1776)),_xlfn.CONCAT(REPT("0",7-LEN(LEFT(Rapportage!C1776,SEARCH("-",Rapportage!C1776)-1))),LEFT(Rapportage!C1776,SEARCH("-",Rapportage!C1776)-1)),_xlfn.CONCAT(REPT("0",7-LEN(Rapportage!C1776)),Rapportage!C1776)))</f>
        <v/>
      </c>
      <c r="E1776" t="s">
        <v>4311</v>
      </c>
      <c r="F1776" t="str">
        <f>IF(Rapportage!E1776="","",_xlfn.CONCAT(REPT("0",4-LEN(Rapportage!E1776)),Rapportage!E1776))</f>
        <v/>
      </c>
      <c r="G1776" s="10" t="str">
        <f>IF(Rapportage!F1776 ="0","  ", "  ")</f>
        <v xml:space="preserve">  </v>
      </c>
      <c r="H1776" s="10" t="str">
        <f>Rapportage!G1776 &amp; REPT(" ",4-MIN(4,LEN(Rapportage!G1776)))</f>
        <v xml:space="preserve">    </v>
      </c>
      <c r="I1776" s="10" t="str">
        <f>IF(Rapportage!H1776="","",IF(($Q$2-$P$2)&gt;=0,IF(LEN(TEXT(K1776*100,"00000000"))=3,_xlfn.CONCAT(0,TEXT(K1776*100,"000000.""00")),TEXT(K1776*100,"000000"".""00")),""""))</f>
        <v/>
      </c>
      <c r="J1776" s="10" t="str">
        <f>IF(Rapportage!I1776="","",IF(($Q$2-$P$2)&gt;=0,IF(LEN(TEXT(Rapportage!I1776*100,"000000"))=3,_xlfn.CONCAT(0,TEXT(Rapportage!I1776*100,"000.""00")),TEXT(Rapportage!I1776*100,"000"".""00")),""""))</f>
        <v/>
      </c>
      <c r="K1776" s="15">
        <f>ROUND(Rapportage!H1776,2)</f>
        <v>0</v>
      </c>
      <c r="O1776" t="s">
        <v>1810</v>
      </c>
      <c r="P1776">
        <v>1775</v>
      </c>
    </row>
    <row r="1777" spans="1:16" x14ac:dyDescent="0.25">
      <c r="A1777" t="str">
        <f>IF(LEN(Rapportage!A1777)="","",Rapportage!A1777&amp;REPT(" ",10-MIN(10,LEN(Rapportage!A1777))))</f>
        <v xml:space="preserve">          </v>
      </c>
      <c r="B1777" t="str">
        <f>IF(Rapportage!B1777=0,"",_xlfn.CONCAT(REPT("0",7-LEN(Rapportage!B1777)),Rapportage!B1777))</f>
        <v/>
      </c>
      <c r="C1777" t="str">
        <f>IF(Rapportage!C1777=0,"",IF(ISNUMBER(SEARCH("-",Rapportage!C1777)),_xlfn.CONCAT(REPT("0",7-LEN(LEFT(Rapportage!C1777,SEARCH("-",Rapportage!C1777)-1))),LEFT(Rapportage!C1777,SEARCH("-",Rapportage!C1777)-1)),_xlfn.CONCAT(REPT("0",7-LEN(Rapportage!C1777)),Rapportage!C1777)))</f>
        <v/>
      </c>
      <c r="E1777" t="s">
        <v>4312</v>
      </c>
      <c r="F1777" t="str">
        <f>IF(Rapportage!E1777="","",_xlfn.CONCAT(REPT("0",4-LEN(Rapportage!E1777)),Rapportage!E1777))</f>
        <v/>
      </c>
      <c r="G1777" s="10" t="str">
        <f>IF(Rapportage!F1777 ="0","  ", "  ")</f>
        <v xml:space="preserve">  </v>
      </c>
      <c r="H1777" s="10" t="str">
        <f>Rapportage!G1777 &amp; REPT(" ",4-MIN(4,LEN(Rapportage!G1777)))</f>
        <v xml:space="preserve">    </v>
      </c>
      <c r="I1777" s="10" t="str">
        <f>IF(Rapportage!H1777="","",IF(($Q$2-$P$2)&gt;=0,IF(LEN(TEXT(K1777*100,"00000000"))=3,_xlfn.CONCAT(0,TEXT(K1777*100,"000000.""00")),TEXT(K1777*100,"000000"".""00")),""""))</f>
        <v/>
      </c>
      <c r="J1777" s="10" t="str">
        <f>IF(Rapportage!I1777="","",IF(($Q$2-$P$2)&gt;=0,IF(LEN(TEXT(Rapportage!I1777*100,"000000"))=3,_xlfn.CONCAT(0,TEXT(Rapportage!I1777*100,"000.""00")),TEXT(Rapportage!I1777*100,"000"".""00")),""""))</f>
        <v/>
      </c>
      <c r="K1777" s="15">
        <f>ROUND(Rapportage!H1777,2)</f>
        <v>0</v>
      </c>
      <c r="O1777" t="s">
        <v>1811</v>
      </c>
      <c r="P1777">
        <v>1776</v>
      </c>
    </row>
    <row r="1778" spans="1:16" x14ac:dyDescent="0.25">
      <c r="A1778" t="str">
        <f>IF(LEN(Rapportage!A1778)="","",Rapportage!A1778&amp;REPT(" ",10-MIN(10,LEN(Rapportage!A1778))))</f>
        <v xml:space="preserve">          </v>
      </c>
      <c r="B1778" t="str">
        <f>IF(Rapportage!B1778=0,"",_xlfn.CONCAT(REPT("0",7-LEN(Rapportage!B1778)),Rapportage!B1778))</f>
        <v/>
      </c>
      <c r="C1778" t="str">
        <f>IF(Rapportage!C1778=0,"",IF(ISNUMBER(SEARCH("-",Rapportage!C1778)),_xlfn.CONCAT(REPT("0",7-LEN(LEFT(Rapportage!C1778,SEARCH("-",Rapportage!C1778)-1))),LEFT(Rapportage!C1778,SEARCH("-",Rapportage!C1778)-1)),_xlfn.CONCAT(REPT("0",7-LEN(Rapportage!C1778)),Rapportage!C1778)))</f>
        <v/>
      </c>
      <c r="E1778" t="s">
        <v>4313</v>
      </c>
      <c r="F1778" t="str">
        <f>IF(Rapportage!E1778="","",_xlfn.CONCAT(REPT("0",4-LEN(Rapportage!E1778)),Rapportage!E1778))</f>
        <v/>
      </c>
      <c r="G1778" s="10" t="str">
        <f>IF(Rapportage!F1778 ="0","  ", "  ")</f>
        <v xml:space="preserve">  </v>
      </c>
      <c r="H1778" s="10" t="str">
        <f>Rapportage!G1778 &amp; REPT(" ",4-MIN(4,LEN(Rapportage!G1778)))</f>
        <v xml:space="preserve">    </v>
      </c>
      <c r="I1778" s="10" t="str">
        <f>IF(Rapportage!H1778="","",IF(($Q$2-$P$2)&gt;=0,IF(LEN(TEXT(K1778*100,"00000000"))=3,_xlfn.CONCAT(0,TEXT(K1778*100,"000000.""00")),TEXT(K1778*100,"000000"".""00")),""""))</f>
        <v/>
      </c>
      <c r="J1778" s="10" t="str">
        <f>IF(Rapportage!I1778="","",IF(($Q$2-$P$2)&gt;=0,IF(LEN(TEXT(Rapportage!I1778*100,"000000"))=3,_xlfn.CONCAT(0,TEXT(Rapportage!I1778*100,"000.""00")),TEXT(Rapportage!I1778*100,"000"".""00")),""""))</f>
        <v/>
      </c>
      <c r="K1778" s="15">
        <f>ROUND(Rapportage!H1778,2)</f>
        <v>0</v>
      </c>
      <c r="O1778" t="s">
        <v>1812</v>
      </c>
      <c r="P1778">
        <v>1777</v>
      </c>
    </row>
    <row r="1779" spans="1:16" x14ac:dyDescent="0.25">
      <c r="A1779" t="str">
        <f>IF(LEN(Rapportage!A1779)="","",Rapportage!A1779&amp;REPT(" ",10-MIN(10,LEN(Rapportage!A1779))))</f>
        <v xml:space="preserve">          </v>
      </c>
      <c r="B1779" t="str">
        <f>IF(Rapportage!B1779=0,"",_xlfn.CONCAT(REPT("0",7-LEN(Rapportage!B1779)),Rapportage!B1779))</f>
        <v/>
      </c>
      <c r="C1779" t="str">
        <f>IF(Rapportage!C1779=0,"",IF(ISNUMBER(SEARCH("-",Rapportage!C1779)),_xlfn.CONCAT(REPT("0",7-LEN(LEFT(Rapportage!C1779,SEARCH("-",Rapportage!C1779)-1))),LEFT(Rapportage!C1779,SEARCH("-",Rapportage!C1779)-1)),_xlfn.CONCAT(REPT("0",7-LEN(Rapportage!C1779)),Rapportage!C1779)))</f>
        <v/>
      </c>
      <c r="E1779" t="s">
        <v>4314</v>
      </c>
      <c r="F1779" t="str">
        <f>IF(Rapportage!E1779="","",_xlfn.CONCAT(REPT("0",4-LEN(Rapportage!E1779)),Rapportage!E1779))</f>
        <v/>
      </c>
      <c r="G1779" s="10" t="str">
        <f>IF(Rapportage!F1779 ="0","  ", "  ")</f>
        <v xml:space="preserve">  </v>
      </c>
      <c r="H1779" s="10" t="str">
        <f>Rapportage!G1779 &amp; REPT(" ",4-MIN(4,LEN(Rapportage!G1779)))</f>
        <v xml:space="preserve">    </v>
      </c>
      <c r="I1779" s="10" t="str">
        <f>IF(Rapportage!H1779="","",IF(($Q$2-$P$2)&gt;=0,IF(LEN(TEXT(K1779*100,"00000000"))=3,_xlfn.CONCAT(0,TEXT(K1779*100,"000000.""00")),TEXT(K1779*100,"000000"".""00")),""""))</f>
        <v/>
      </c>
      <c r="J1779" s="10" t="str">
        <f>IF(Rapportage!I1779="","",IF(($Q$2-$P$2)&gt;=0,IF(LEN(TEXT(Rapportage!I1779*100,"000000"))=3,_xlfn.CONCAT(0,TEXT(Rapportage!I1779*100,"000.""00")),TEXT(Rapportage!I1779*100,"000"".""00")),""""))</f>
        <v/>
      </c>
      <c r="K1779" s="15">
        <f>ROUND(Rapportage!H1779,2)</f>
        <v>0</v>
      </c>
      <c r="O1779" t="s">
        <v>1813</v>
      </c>
      <c r="P1779">
        <v>1778</v>
      </c>
    </row>
    <row r="1780" spans="1:16" x14ac:dyDescent="0.25">
      <c r="A1780" t="str">
        <f>IF(LEN(Rapportage!A1780)="","",Rapportage!A1780&amp;REPT(" ",10-MIN(10,LEN(Rapportage!A1780))))</f>
        <v xml:space="preserve">          </v>
      </c>
      <c r="B1780" t="str">
        <f>IF(Rapportage!B1780=0,"",_xlfn.CONCAT(REPT("0",7-LEN(Rapportage!B1780)),Rapportage!B1780))</f>
        <v/>
      </c>
      <c r="C1780" t="str">
        <f>IF(Rapportage!C1780=0,"",IF(ISNUMBER(SEARCH("-",Rapportage!C1780)),_xlfn.CONCAT(REPT("0",7-LEN(LEFT(Rapportage!C1780,SEARCH("-",Rapportage!C1780)-1))),LEFT(Rapportage!C1780,SEARCH("-",Rapportage!C1780)-1)),_xlfn.CONCAT(REPT("0",7-LEN(Rapportage!C1780)),Rapportage!C1780)))</f>
        <v/>
      </c>
      <c r="E1780" t="s">
        <v>4315</v>
      </c>
      <c r="F1780" t="str">
        <f>IF(Rapportage!E1780="","",_xlfn.CONCAT(REPT("0",4-LEN(Rapportage!E1780)),Rapportage!E1780))</f>
        <v/>
      </c>
      <c r="G1780" s="10" t="str">
        <f>IF(Rapportage!F1780 ="0","  ", "  ")</f>
        <v xml:space="preserve">  </v>
      </c>
      <c r="H1780" s="10" t="str">
        <f>Rapportage!G1780 &amp; REPT(" ",4-MIN(4,LEN(Rapportage!G1780)))</f>
        <v xml:space="preserve">    </v>
      </c>
      <c r="I1780" s="10" t="str">
        <f>IF(Rapportage!H1780="","",IF(($Q$2-$P$2)&gt;=0,IF(LEN(TEXT(K1780*100,"00000000"))=3,_xlfn.CONCAT(0,TEXT(K1780*100,"000000.""00")),TEXT(K1780*100,"000000"".""00")),""""))</f>
        <v/>
      </c>
      <c r="J1780" s="10" t="str">
        <f>IF(Rapportage!I1780="","",IF(($Q$2-$P$2)&gt;=0,IF(LEN(TEXT(Rapportage!I1780*100,"000000"))=3,_xlfn.CONCAT(0,TEXT(Rapportage!I1780*100,"000.""00")),TEXT(Rapportage!I1780*100,"000"".""00")),""""))</f>
        <v/>
      </c>
      <c r="K1780" s="15">
        <f>ROUND(Rapportage!H1780,2)</f>
        <v>0</v>
      </c>
      <c r="O1780" t="s">
        <v>1814</v>
      </c>
      <c r="P1780">
        <v>1779</v>
      </c>
    </row>
    <row r="1781" spans="1:16" x14ac:dyDescent="0.25">
      <c r="A1781" t="str">
        <f>IF(LEN(Rapportage!A1781)="","",Rapportage!A1781&amp;REPT(" ",10-MIN(10,LEN(Rapportage!A1781))))</f>
        <v xml:space="preserve">          </v>
      </c>
      <c r="B1781" t="str">
        <f>IF(Rapportage!B1781=0,"",_xlfn.CONCAT(REPT("0",7-LEN(Rapportage!B1781)),Rapportage!B1781))</f>
        <v/>
      </c>
      <c r="C1781" t="str">
        <f>IF(Rapportage!C1781=0,"",IF(ISNUMBER(SEARCH("-",Rapportage!C1781)),_xlfn.CONCAT(REPT("0",7-LEN(LEFT(Rapportage!C1781,SEARCH("-",Rapportage!C1781)-1))),LEFT(Rapportage!C1781,SEARCH("-",Rapportage!C1781)-1)),_xlfn.CONCAT(REPT("0",7-LEN(Rapportage!C1781)),Rapportage!C1781)))</f>
        <v/>
      </c>
      <c r="E1781" t="s">
        <v>4316</v>
      </c>
      <c r="F1781" t="str">
        <f>IF(Rapportage!E1781="","",_xlfn.CONCAT(REPT("0",4-LEN(Rapportage!E1781)),Rapportage!E1781))</f>
        <v/>
      </c>
      <c r="G1781" s="10" t="str">
        <f>IF(Rapportage!F1781 ="0","  ", "  ")</f>
        <v xml:space="preserve">  </v>
      </c>
      <c r="H1781" s="10" t="str">
        <f>Rapportage!G1781 &amp; REPT(" ",4-MIN(4,LEN(Rapportage!G1781)))</f>
        <v xml:space="preserve">    </v>
      </c>
      <c r="I1781" s="10" t="str">
        <f>IF(Rapportage!H1781="","",IF(($Q$2-$P$2)&gt;=0,IF(LEN(TEXT(K1781*100,"00000000"))=3,_xlfn.CONCAT(0,TEXT(K1781*100,"000000.""00")),TEXT(K1781*100,"000000"".""00")),""""))</f>
        <v/>
      </c>
      <c r="J1781" s="10" t="str">
        <f>IF(Rapportage!I1781="","",IF(($Q$2-$P$2)&gt;=0,IF(LEN(TEXT(Rapportage!I1781*100,"000000"))=3,_xlfn.CONCAT(0,TEXT(Rapportage!I1781*100,"000.""00")),TEXT(Rapportage!I1781*100,"000"".""00")),""""))</f>
        <v/>
      </c>
      <c r="K1781" s="15">
        <f>ROUND(Rapportage!H1781,2)</f>
        <v>0</v>
      </c>
      <c r="O1781" t="s">
        <v>1815</v>
      </c>
      <c r="P1781">
        <v>1780</v>
      </c>
    </row>
    <row r="1782" spans="1:16" x14ac:dyDescent="0.25">
      <c r="A1782" t="str">
        <f>IF(LEN(Rapportage!A1782)="","",Rapportage!A1782&amp;REPT(" ",10-MIN(10,LEN(Rapportage!A1782))))</f>
        <v xml:space="preserve">          </v>
      </c>
      <c r="B1782" t="str">
        <f>IF(Rapportage!B1782=0,"",_xlfn.CONCAT(REPT("0",7-LEN(Rapportage!B1782)),Rapportage!B1782))</f>
        <v/>
      </c>
      <c r="C1782" t="str">
        <f>IF(Rapportage!C1782=0,"",IF(ISNUMBER(SEARCH("-",Rapportage!C1782)),_xlfn.CONCAT(REPT("0",7-LEN(LEFT(Rapportage!C1782,SEARCH("-",Rapportage!C1782)-1))),LEFT(Rapportage!C1782,SEARCH("-",Rapportage!C1782)-1)),_xlfn.CONCAT(REPT("0",7-LEN(Rapportage!C1782)),Rapportage!C1782)))</f>
        <v/>
      </c>
      <c r="E1782" t="s">
        <v>4317</v>
      </c>
      <c r="F1782" t="str">
        <f>IF(Rapportage!E1782="","",_xlfn.CONCAT(REPT("0",4-LEN(Rapportage!E1782)),Rapportage!E1782))</f>
        <v/>
      </c>
      <c r="G1782" s="10" t="str">
        <f>IF(Rapportage!F1782 ="0","  ", "  ")</f>
        <v xml:space="preserve">  </v>
      </c>
      <c r="H1782" s="10" t="str">
        <f>Rapportage!G1782 &amp; REPT(" ",4-MIN(4,LEN(Rapportage!G1782)))</f>
        <v xml:space="preserve">    </v>
      </c>
      <c r="I1782" s="10" t="str">
        <f>IF(Rapportage!H1782="","",IF(($Q$2-$P$2)&gt;=0,IF(LEN(TEXT(K1782*100,"00000000"))=3,_xlfn.CONCAT(0,TEXT(K1782*100,"000000.""00")),TEXT(K1782*100,"000000"".""00")),""""))</f>
        <v/>
      </c>
      <c r="J1782" s="10" t="str">
        <f>IF(Rapportage!I1782="","",IF(($Q$2-$P$2)&gt;=0,IF(LEN(TEXT(Rapportage!I1782*100,"000000"))=3,_xlfn.CONCAT(0,TEXT(Rapportage!I1782*100,"000.""00")),TEXT(Rapportage!I1782*100,"000"".""00")),""""))</f>
        <v/>
      </c>
      <c r="K1782" s="15">
        <f>ROUND(Rapportage!H1782,2)</f>
        <v>0</v>
      </c>
      <c r="O1782" t="s">
        <v>1816</v>
      </c>
      <c r="P1782">
        <v>1781</v>
      </c>
    </row>
    <row r="1783" spans="1:16" x14ac:dyDescent="0.25">
      <c r="A1783" t="str">
        <f>IF(LEN(Rapportage!A1783)="","",Rapportage!A1783&amp;REPT(" ",10-MIN(10,LEN(Rapportage!A1783))))</f>
        <v xml:space="preserve">          </v>
      </c>
      <c r="B1783" t="str">
        <f>IF(Rapportage!B1783=0,"",_xlfn.CONCAT(REPT("0",7-LEN(Rapportage!B1783)),Rapportage!B1783))</f>
        <v/>
      </c>
      <c r="C1783" t="str">
        <f>IF(Rapportage!C1783=0,"",IF(ISNUMBER(SEARCH("-",Rapportage!C1783)),_xlfn.CONCAT(REPT("0",7-LEN(LEFT(Rapportage!C1783,SEARCH("-",Rapportage!C1783)-1))),LEFT(Rapportage!C1783,SEARCH("-",Rapportage!C1783)-1)),_xlfn.CONCAT(REPT("0",7-LEN(Rapportage!C1783)),Rapportage!C1783)))</f>
        <v/>
      </c>
      <c r="E1783" t="s">
        <v>4318</v>
      </c>
      <c r="F1783" t="str">
        <f>IF(Rapportage!E1783="","",_xlfn.CONCAT(REPT("0",4-LEN(Rapportage!E1783)),Rapportage!E1783))</f>
        <v/>
      </c>
      <c r="G1783" s="10" t="str">
        <f>IF(Rapportage!F1783 ="0","  ", "  ")</f>
        <v xml:space="preserve">  </v>
      </c>
      <c r="H1783" s="10" t="str">
        <f>Rapportage!G1783 &amp; REPT(" ",4-MIN(4,LEN(Rapportage!G1783)))</f>
        <v xml:space="preserve">    </v>
      </c>
      <c r="I1783" s="10" t="str">
        <f>IF(Rapportage!H1783="","",IF(($Q$2-$P$2)&gt;=0,IF(LEN(TEXT(K1783*100,"00000000"))=3,_xlfn.CONCAT(0,TEXT(K1783*100,"000000.""00")),TEXT(K1783*100,"000000"".""00")),""""))</f>
        <v/>
      </c>
      <c r="J1783" s="10" t="str">
        <f>IF(Rapportage!I1783="","",IF(($Q$2-$P$2)&gt;=0,IF(LEN(TEXT(Rapportage!I1783*100,"000000"))=3,_xlfn.CONCAT(0,TEXT(Rapportage!I1783*100,"000.""00")),TEXT(Rapportage!I1783*100,"000"".""00")),""""))</f>
        <v/>
      </c>
      <c r="K1783" s="15">
        <f>ROUND(Rapportage!H1783,2)</f>
        <v>0</v>
      </c>
      <c r="O1783" t="s">
        <v>1817</v>
      </c>
      <c r="P1783">
        <v>1782</v>
      </c>
    </row>
    <row r="1784" spans="1:16" x14ac:dyDescent="0.25">
      <c r="A1784" t="str">
        <f>IF(LEN(Rapportage!A1784)="","",Rapportage!A1784&amp;REPT(" ",10-MIN(10,LEN(Rapportage!A1784))))</f>
        <v xml:space="preserve">          </v>
      </c>
      <c r="B1784" t="str">
        <f>IF(Rapportage!B1784=0,"",_xlfn.CONCAT(REPT("0",7-LEN(Rapportage!B1784)),Rapportage!B1784))</f>
        <v/>
      </c>
      <c r="C1784" t="str">
        <f>IF(Rapportage!C1784=0,"",IF(ISNUMBER(SEARCH("-",Rapportage!C1784)),_xlfn.CONCAT(REPT("0",7-LEN(LEFT(Rapportage!C1784,SEARCH("-",Rapportage!C1784)-1))),LEFT(Rapportage!C1784,SEARCH("-",Rapportage!C1784)-1)),_xlfn.CONCAT(REPT("0",7-LEN(Rapportage!C1784)),Rapportage!C1784)))</f>
        <v/>
      </c>
      <c r="E1784" t="s">
        <v>4319</v>
      </c>
      <c r="F1784" t="str">
        <f>IF(Rapportage!E1784="","",_xlfn.CONCAT(REPT("0",4-LEN(Rapportage!E1784)),Rapportage!E1784))</f>
        <v/>
      </c>
      <c r="G1784" s="10" t="str">
        <f>IF(Rapportage!F1784 ="0","  ", "  ")</f>
        <v xml:space="preserve">  </v>
      </c>
      <c r="H1784" s="10" t="str">
        <f>Rapportage!G1784 &amp; REPT(" ",4-MIN(4,LEN(Rapportage!G1784)))</f>
        <v xml:space="preserve">    </v>
      </c>
      <c r="I1784" s="10" t="str">
        <f>IF(Rapportage!H1784="","",IF(($Q$2-$P$2)&gt;=0,IF(LEN(TEXT(K1784*100,"00000000"))=3,_xlfn.CONCAT(0,TEXT(K1784*100,"000000.""00")),TEXT(K1784*100,"000000"".""00")),""""))</f>
        <v/>
      </c>
      <c r="J1784" s="10" t="str">
        <f>IF(Rapportage!I1784="","",IF(($Q$2-$P$2)&gt;=0,IF(LEN(TEXT(Rapportage!I1784*100,"000000"))=3,_xlfn.CONCAT(0,TEXT(Rapportage!I1784*100,"000.""00")),TEXT(Rapportage!I1784*100,"000"".""00")),""""))</f>
        <v/>
      </c>
      <c r="K1784" s="15">
        <f>ROUND(Rapportage!H1784,2)</f>
        <v>0</v>
      </c>
      <c r="O1784" t="s">
        <v>1818</v>
      </c>
      <c r="P1784">
        <v>1783</v>
      </c>
    </row>
    <row r="1785" spans="1:16" x14ac:dyDescent="0.25">
      <c r="A1785" t="str">
        <f>IF(LEN(Rapportage!A1785)="","",Rapportage!A1785&amp;REPT(" ",10-MIN(10,LEN(Rapportage!A1785))))</f>
        <v xml:space="preserve">          </v>
      </c>
      <c r="B1785" t="str">
        <f>IF(Rapportage!B1785=0,"",_xlfn.CONCAT(REPT("0",7-LEN(Rapportage!B1785)),Rapportage!B1785))</f>
        <v/>
      </c>
      <c r="C1785" t="str">
        <f>IF(Rapportage!C1785=0,"",IF(ISNUMBER(SEARCH("-",Rapportage!C1785)),_xlfn.CONCAT(REPT("0",7-LEN(LEFT(Rapportage!C1785,SEARCH("-",Rapportage!C1785)-1))),LEFT(Rapportage!C1785,SEARCH("-",Rapportage!C1785)-1)),_xlfn.CONCAT(REPT("0",7-LEN(Rapportage!C1785)),Rapportage!C1785)))</f>
        <v/>
      </c>
      <c r="E1785" t="s">
        <v>4320</v>
      </c>
      <c r="F1785" t="str">
        <f>IF(Rapportage!E1785="","",_xlfn.CONCAT(REPT("0",4-LEN(Rapportage!E1785)),Rapportage!E1785))</f>
        <v/>
      </c>
      <c r="G1785" s="10" t="str">
        <f>IF(Rapportage!F1785 ="0","  ", "  ")</f>
        <v xml:space="preserve">  </v>
      </c>
      <c r="H1785" s="10" t="str">
        <f>Rapportage!G1785 &amp; REPT(" ",4-MIN(4,LEN(Rapportage!G1785)))</f>
        <v xml:space="preserve">    </v>
      </c>
      <c r="I1785" s="10" t="str">
        <f>IF(Rapportage!H1785="","",IF(($Q$2-$P$2)&gt;=0,IF(LEN(TEXT(K1785*100,"00000000"))=3,_xlfn.CONCAT(0,TEXT(K1785*100,"000000.""00")),TEXT(K1785*100,"000000"".""00")),""""))</f>
        <v/>
      </c>
      <c r="J1785" s="10" t="str">
        <f>IF(Rapportage!I1785="","",IF(($Q$2-$P$2)&gt;=0,IF(LEN(TEXT(Rapportage!I1785*100,"000000"))=3,_xlfn.CONCAT(0,TEXT(Rapportage!I1785*100,"000.""00")),TEXT(Rapportage!I1785*100,"000"".""00")),""""))</f>
        <v/>
      </c>
      <c r="K1785" s="15">
        <f>ROUND(Rapportage!H1785,2)</f>
        <v>0</v>
      </c>
      <c r="O1785" t="s">
        <v>1819</v>
      </c>
      <c r="P1785">
        <v>1784</v>
      </c>
    </row>
    <row r="1786" spans="1:16" x14ac:dyDescent="0.25">
      <c r="A1786" t="str">
        <f>IF(LEN(Rapportage!A1786)="","",Rapportage!A1786&amp;REPT(" ",10-MIN(10,LEN(Rapportage!A1786))))</f>
        <v xml:space="preserve">          </v>
      </c>
      <c r="B1786" t="str">
        <f>IF(Rapportage!B1786=0,"",_xlfn.CONCAT(REPT("0",7-LEN(Rapportage!B1786)),Rapportage!B1786))</f>
        <v/>
      </c>
      <c r="C1786" t="str">
        <f>IF(Rapportage!C1786=0,"",IF(ISNUMBER(SEARCH("-",Rapportage!C1786)),_xlfn.CONCAT(REPT("0",7-LEN(LEFT(Rapportage!C1786,SEARCH("-",Rapportage!C1786)-1))),LEFT(Rapportage!C1786,SEARCH("-",Rapportage!C1786)-1)),_xlfn.CONCAT(REPT("0",7-LEN(Rapportage!C1786)),Rapportage!C1786)))</f>
        <v/>
      </c>
      <c r="E1786" t="s">
        <v>4321</v>
      </c>
      <c r="F1786" t="str">
        <f>IF(Rapportage!E1786="","",_xlfn.CONCAT(REPT("0",4-LEN(Rapportage!E1786)),Rapportage!E1786))</f>
        <v/>
      </c>
      <c r="G1786" s="10" t="str">
        <f>IF(Rapportage!F1786 ="0","  ", "  ")</f>
        <v xml:space="preserve">  </v>
      </c>
      <c r="H1786" s="10" t="str">
        <f>Rapportage!G1786 &amp; REPT(" ",4-MIN(4,LEN(Rapportage!G1786)))</f>
        <v xml:space="preserve">    </v>
      </c>
      <c r="I1786" s="10" t="str">
        <f>IF(Rapportage!H1786="","",IF(($Q$2-$P$2)&gt;=0,IF(LEN(TEXT(K1786*100,"00000000"))=3,_xlfn.CONCAT(0,TEXT(K1786*100,"000000.""00")),TEXT(K1786*100,"000000"".""00")),""""))</f>
        <v/>
      </c>
      <c r="J1786" s="10" t="str">
        <f>IF(Rapportage!I1786="","",IF(($Q$2-$P$2)&gt;=0,IF(LEN(TEXT(Rapportage!I1786*100,"000000"))=3,_xlfn.CONCAT(0,TEXT(Rapportage!I1786*100,"000.""00")),TEXT(Rapportage!I1786*100,"000"".""00")),""""))</f>
        <v/>
      </c>
      <c r="K1786" s="15">
        <f>ROUND(Rapportage!H1786,2)</f>
        <v>0</v>
      </c>
      <c r="O1786" t="s">
        <v>1820</v>
      </c>
      <c r="P1786">
        <v>1785</v>
      </c>
    </row>
    <row r="1787" spans="1:16" x14ac:dyDescent="0.25">
      <c r="A1787" t="str">
        <f>IF(LEN(Rapportage!A1787)="","",Rapportage!A1787&amp;REPT(" ",10-MIN(10,LEN(Rapportage!A1787))))</f>
        <v xml:space="preserve">          </v>
      </c>
      <c r="B1787" t="str">
        <f>IF(Rapportage!B1787=0,"",_xlfn.CONCAT(REPT("0",7-LEN(Rapportage!B1787)),Rapportage!B1787))</f>
        <v/>
      </c>
      <c r="C1787" t="str">
        <f>IF(Rapportage!C1787=0,"",IF(ISNUMBER(SEARCH("-",Rapportage!C1787)),_xlfn.CONCAT(REPT("0",7-LEN(LEFT(Rapportage!C1787,SEARCH("-",Rapportage!C1787)-1))),LEFT(Rapportage!C1787,SEARCH("-",Rapportage!C1787)-1)),_xlfn.CONCAT(REPT("0",7-LEN(Rapportage!C1787)),Rapportage!C1787)))</f>
        <v/>
      </c>
      <c r="E1787" t="s">
        <v>4322</v>
      </c>
      <c r="F1787" t="str">
        <f>IF(Rapportage!E1787="","",_xlfn.CONCAT(REPT("0",4-LEN(Rapportage!E1787)),Rapportage!E1787))</f>
        <v/>
      </c>
      <c r="G1787" s="10" t="str">
        <f>IF(Rapportage!F1787 ="0","  ", "  ")</f>
        <v xml:space="preserve">  </v>
      </c>
      <c r="H1787" s="10" t="str">
        <f>Rapportage!G1787 &amp; REPT(" ",4-MIN(4,LEN(Rapportage!G1787)))</f>
        <v xml:space="preserve">    </v>
      </c>
      <c r="I1787" s="10" t="str">
        <f>IF(Rapportage!H1787="","",IF(($Q$2-$P$2)&gt;=0,IF(LEN(TEXT(K1787*100,"00000000"))=3,_xlfn.CONCAT(0,TEXT(K1787*100,"000000.""00")),TEXT(K1787*100,"000000"".""00")),""""))</f>
        <v/>
      </c>
      <c r="J1787" s="10" t="str">
        <f>IF(Rapportage!I1787="","",IF(($Q$2-$P$2)&gt;=0,IF(LEN(TEXT(Rapportage!I1787*100,"000000"))=3,_xlfn.CONCAT(0,TEXT(Rapportage!I1787*100,"000.""00")),TEXT(Rapportage!I1787*100,"000"".""00")),""""))</f>
        <v/>
      </c>
      <c r="K1787" s="15">
        <f>ROUND(Rapportage!H1787,2)</f>
        <v>0</v>
      </c>
      <c r="O1787" t="s">
        <v>1821</v>
      </c>
      <c r="P1787">
        <v>1786</v>
      </c>
    </row>
    <row r="1788" spans="1:16" x14ac:dyDescent="0.25">
      <c r="A1788" t="str">
        <f>IF(LEN(Rapportage!A1788)="","",Rapportage!A1788&amp;REPT(" ",10-MIN(10,LEN(Rapportage!A1788))))</f>
        <v xml:space="preserve">          </v>
      </c>
      <c r="B1788" t="str">
        <f>IF(Rapportage!B1788=0,"",_xlfn.CONCAT(REPT("0",7-LEN(Rapportage!B1788)),Rapportage!B1788))</f>
        <v/>
      </c>
      <c r="C1788" t="str">
        <f>IF(Rapportage!C1788=0,"",IF(ISNUMBER(SEARCH("-",Rapportage!C1788)),_xlfn.CONCAT(REPT("0",7-LEN(LEFT(Rapportage!C1788,SEARCH("-",Rapportage!C1788)-1))),LEFT(Rapportage!C1788,SEARCH("-",Rapportage!C1788)-1)),_xlfn.CONCAT(REPT("0",7-LEN(Rapportage!C1788)),Rapportage!C1788)))</f>
        <v/>
      </c>
      <c r="E1788" t="s">
        <v>4323</v>
      </c>
      <c r="F1788" t="str">
        <f>IF(Rapportage!E1788="","",_xlfn.CONCAT(REPT("0",4-LEN(Rapportage!E1788)),Rapportage!E1788))</f>
        <v/>
      </c>
      <c r="G1788" s="10" t="str">
        <f>IF(Rapportage!F1788 ="0","  ", "  ")</f>
        <v xml:space="preserve">  </v>
      </c>
      <c r="H1788" s="10" t="str">
        <f>Rapportage!G1788 &amp; REPT(" ",4-MIN(4,LEN(Rapportage!G1788)))</f>
        <v xml:space="preserve">    </v>
      </c>
      <c r="I1788" s="10" t="str">
        <f>IF(Rapportage!H1788="","",IF(($Q$2-$P$2)&gt;=0,IF(LEN(TEXT(K1788*100,"00000000"))=3,_xlfn.CONCAT(0,TEXT(K1788*100,"000000.""00")),TEXT(K1788*100,"000000"".""00")),""""))</f>
        <v/>
      </c>
      <c r="J1788" s="10" t="str">
        <f>IF(Rapportage!I1788="","",IF(($Q$2-$P$2)&gt;=0,IF(LEN(TEXT(Rapportage!I1788*100,"000000"))=3,_xlfn.CONCAT(0,TEXT(Rapportage!I1788*100,"000.""00")),TEXT(Rapportage!I1788*100,"000"".""00")),""""))</f>
        <v/>
      </c>
      <c r="K1788" s="15">
        <f>ROUND(Rapportage!H1788,2)</f>
        <v>0</v>
      </c>
      <c r="O1788" t="s">
        <v>1822</v>
      </c>
      <c r="P1788">
        <v>1787</v>
      </c>
    </row>
    <row r="1789" spans="1:16" x14ac:dyDescent="0.25">
      <c r="A1789" t="str">
        <f>IF(LEN(Rapportage!A1789)="","",Rapportage!A1789&amp;REPT(" ",10-MIN(10,LEN(Rapportage!A1789))))</f>
        <v xml:space="preserve">          </v>
      </c>
      <c r="B1789" t="str">
        <f>IF(Rapportage!B1789=0,"",_xlfn.CONCAT(REPT("0",7-LEN(Rapportage!B1789)),Rapportage!B1789))</f>
        <v/>
      </c>
      <c r="C1789" t="str">
        <f>IF(Rapportage!C1789=0,"",IF(ISNUMBER(SEARCH("-",Rapportage!C1789)),_xlfn.CONCAT(REPT("0",7-LEN(LEFT(Rapportage!C1789,SEARCH("-",Rapportage!C1789)-1))),LEFT(Rapportage!C1789,SEARCH("-",Rapportage!C1789)-1)),_xlfn.CONCAT(REPT("0",7-LEN(Rapportage!C1789)),Rapportage!C1789)))</f>
        <v/>
      </c>
      <c r="E1789" t="s">
        <v>4324</v>
      </c>
      <c r="F1789" t="str">
        <f>IF(Rapportage!E1789="","",_xlfn.CONCAT(REPT("0",4-LEN(Rapportage!E1789)),Rapportage!E1789))</f>
        <v/>
      </c>
      <c r="G1789" s="10" t="str">
        <f>IF(Rapportage!F1789 ="0","  ", "  ")</f>
        <v xml:space="preserve">  </v>
      </c>
      <c r="H1789" s="10" t="str">
        <f>Rapportage!G1789 &amp; REPT(" ",4-MIN(4,LEN(Rapportage!G1789)))</f>
        <v xml:space="preserve">    </v>
      </c>
      <c r="I1789" s="10" t="str">
        <f>IF(Rapportage!H1789="","",IF(($Q$2-$P$2)&gt;=0,IF(LEN(TEXT(K1789*100,"00000000"))=3,_xlfn.CONCAT(0,TEXT(K1789*100,"000000.""00")),TEXT(K1789*100,"000000"".""00")),""""))</f>
        <v/>
      </c>
      <c r="J1789" s="10" t="str">
        <f>IF(Rapportage!I1789="","",IF(($Q$2-$P$2)&gt;=0,IF(LEN(TEXT(Rapportage!I1789*100,"000000"))=3,_xlfn.CONCAT(0,TEXT(Rapportage!I1789*100,"000.""00")),TEXT(Rapportage!I1789*100,"000"".""00")),""""))</f>
        <v/>
      </c>
      <c r="K1789" s="15">
        <f>ROUND(Rapportage!H1789,2)</f>
        <v>0</v>
      </c>
      <c r="O1789" t="s">
        <v>1823</v>
      </c>
      <c r="P1789">
        <v>1788</v>
      </c>
    </row>
    <row r="1790" spans="1:16" x14ac:dyDescent="0.25">
      <c r="A1790" t="str">
        <f>IF(LEN(Rapportage!A1790)="","",Rapportage!A1790&amp;REPT(" ",10-MIN(10,LEN(Rapportage!A1790))))</f>
        <v xml:space="preserve">          </v>
      </c>
      <c r="B1790" t="str">
        <f>IF(Rapportage!B1790=0,"",_xlfn.CONCAT(REPT("0",7-LEN(Rapportage!B1790)),Rapportage!B1790))</f>
        <v/>
      </c>
      <c r="C1790" t="str">
        <f>IF(Rapportage!C1790=0,"",IF(ISNUMBER(SEARCH("-",Rapportage!C1790)),_xlfn.CONCAT(REPT("0",7-LEN(LEFT(Rapportage!C1790,SEARCH("-",Rapportage!C1790)-1))),LEFT(Rapportage!C1790,SEARCH("-",Rapportage!C1790)-1)),_xlfn.CONCAT(REPT("0",7-LEN(Rapportage!C1790)),Rapportage!C1790)))</f>
        <v/>
      </c>
      <c r="E1790" t="s">
        <v>4325</v>
      </c>
      <c r="F1790" t="str">
        <f>IF(Rapportage!E1790="","",_xlfn.CONCAT(REPT("0",4-LEN(Rapportage!E1790)),Rapportage!E1790))</f>
        <v/>
      </c>
      <c r="G1790" s="10" t="str">
        <f>IF(Rapportage!F1790 ="0","  ", "  ")</f>
        <v xml:space="preserve">  </v>
      </c>
      <c r="H1790" s="10" t="str">
        <f>Rapportage!G1790 &amp; REPT(" ",4-MIN(4,LEN(Rapportage!G1790)))</f>
        <v xml:space="preserve">    </v>
      </c>
      <c r="I1790" s="10" t="str">
        <f>IF(Rapportage!H1790="","",IF(($Q$2-$P$2)&gt;=0,IF(LEN(TEXT(K1790*100,"00000000"))=3,_xlfn.CONCAT(0,TEXT(K1790*100,"000000.""00")),TEXT(K1790*100,"000000"".""00")),""""))</f>
        <v/>
      </c>
      <c r="J1790" s="10" t="str">
        <f>IF(Rapportage!I1790="","",IF(($Q$2-$P$2)&gt;=0,IF(LEN(TEXT(Rapportage!I1790*100,"000000"))=3,_xlfn.CONCAT(0,TEXT(Rapportage!I1790*100,"000.""00")),TEXT(Rapportage!I1790*100,"000"".""00")),""""))</f>
        <v/>
      </c>
      <c r="K1790" s="15">
        <f>ROUND(Rapportage!H1790,2)</f>
        <v>0</v>
      </c>
      <c r="O1790" t="s">
        <v>1824</v>
      </c>
      <c r="P1790">
        <v>1789</v>
      </c>
    </row>
    <row r="1791" spans="1:16" x14ac:dyDescent="0.25">
      <c r="A1791" t="str">
        <f>IF(LEN(Rapportage!A1791)="","",Rapportage!A1791&amp;REPT(" ",10-MIN(10,LEN(Rapportage!A1791))))</f>
        <v xml:space="preserve">          </v>
      </c>
      <c r="B1791" t="str">
        <f>IF(Rapportage!B1791=0,"",_xlfn.CONCAT(REPT("0",7-LEN(Rapportage!B1791)),Rapportage!B1791))</f>
        <v/>
      </c>
      <c r="C1791" t="str">
        <f>IF(Rapportage!C1791=0,"",IF(ISNUMBER(SEARCH("-",Rapportage!C1791)),_xlfn.CONCAT(REPT("0",7-LEN(LEFT(Rapportage!C1791,SEARCH("-",Rapportage!C1791)-1))),LEFT(Rapportage!C1791,SEARCH("-",Rapportage!C1791)-1)),_xlfn.CONCAT(REPT("0",7-LEN(Rapportage!C1791)),Rapportage!C1791)))</f>
        <v/>
      </c>
      <c r="E1791" t="s">
        <v>4326</v>
      </c>
      <c r="F1791" t="str">
        <f>IF(Rapportage!E1791="","",_xlfn.CONCAT(REPT("0",4-LEN(Rapportage!E1791)),Rapportage!E1791))</f>
        <v/>
      </c>
      <c r="G1791" s="10" t="str">
        <f>IF(Rapportage!F1791 ="0","  ", "  ")</f>
        <v xml:space="preserve">  </v>
      </c>
      <c r="H1791" s="10" t="str">
        <f>Rapportage!G1791 &amp; REPT(" ",4-MIN(4,LEN(Rapportage!G1791)))</f>
        <v xml:space="preserve">    </v>
      </c>
      <c r="I1791" s="10" t="str">
        <f>IF(Rapportage!H1791="","",IF(($Q$2-$P$2)&gt;=0,IF(LEN(TEXT(K1791*100,"00000000"))=3,_xlfn.CONCAT(0,TEXT(K1791*100,"000000.""00")),TEXT(K1791*100,"000000"".""00")),""""))</f>
        <v/>
      </c>
      <c r="J1791" s="10" t="str">
        <f>IF(Rapportage!I1791="","",IF(($Q$2-$P$2)&gt;=0,IF(LEN(TEXT(Rapportage!I1791*100,"000000"))=3,_xlfn.CONCAT(0,TEXT(Rapportage!I1791*100,"000.""00")),TEXT(Rapportage!I1791*100,"000"".""00")),""""))</f>
        <v/>
      </c>
      <c r="K1791" s="15">
        <f>ROUND(Rapportage!H1791,2)</f>
        <v>0</v>
      </c>
      <c r="O1791" t="s">
        <v>1825</v>
      </c>
      <c r="P1791">
        <v>1790</v>
      </c>
    </row>
    <row r="1792" spans="1:16" x14ac:dyDescent="0.25">
      <c r="A1792" t="str">
        <f>IF(LEN(Rapportage!A1792)="","",Rapportage!A1792&amp;REPT(" ",10-MIN(10,LEN(Rapportage!A1792))))</f>
        <v xml:space="preserve">          </v>
      </c>
      <c r="B1792" t="str">
        <f>IF(Rapportage!B1792=0,"",_xlfn.CONCAT(REPT("0",7-LEN(Rapportage!B1792)),Rapportage!B1792))</f>
        <v/>
      </c>
      <c r="C1792" t="str">
        <f>IF(Rapportage!C1792=0,"",IF(ISNUMBER(SEARCH("-",Rapportage!C1792)),_xlfn.CONCAT(REPT("0",7-LEN(LEFT(Rapportage!C1792,SEARCH("-",Rapportage!C1792)-1))),LEFT(Rapportage!C1792,SEARCH("-",Rapportage!C1792)-1)),_xlfn.CONCAT(REPT("0",7-LEN(Rapportage!C1792)),Rapportage!C1792)))</f>
        <v/>
      </c>
      <c r="E1792" t="s">
        <v>4327</v>
      </c>
      <c r="F1792" t="str">
        <f>IF(Rapportage!E1792="","",_xlfn.CONCAT(REPT("0",4-LEN(Rapportage!E1792)),Rapportage!E1792))</f>
        <v/>
      </c>
      <c r="G1792" s="10" t="str">
        <f>IF(Rapportage!F1792 ="0","  ", "  ")</f>
        <v xml:space="preserve">  </v>
      </c>
      <c r="H1792" s="10" t="str">
        <f>Rapportage!G1792 &amp; REPT(" ",4-MIN(4,LEN(Rapportage!G1792)))</f>
        <v xml:space="preserve">    </v>
      </c>
      <c r="I1792" s="10" t="str">
        <f>IF(Rapportage!H1792="","",IF(($Q$2-$P$2)&gt;=0,IF(LEN(TEXT(K1792*100,"00000000"))=3,_xlfn.CONCAT(0,TEXT(K1792*100,"000000.""00")),TEXT(K1792*100,"000000"".""00")),""""))</f>
        <v/>
      </c>
      <c r="J1792" s="10" t="str">
        <f>IF(Rapportage!I1792="","",IF(($Q$2-$P$2)&gt;=0,IF(LEN(TEXT(Rapportage!I1792*100,"000000"))=3,_xlfn.CONCAT(0,TEXT(Rapportage!I1792*100,"000.""00")),TEXT(Rapportage!I1792*100,"000"".""00")),""""))</f>
        <v/>
      </c>
      <c r="K1792" s="15">
        <f>ROUND(Rapportage!H1792,2)</f>
        <v>0</v>
      </c>
      <c r="O1792" t="s">
        <v>1826</v>
      </c>
      <c r="P1792">
        <v>1791</v>
      </c>
    </row>
    <row r="1793" spans="1:16" x14ac:dyDescent="0.25">
      <c r="A1793" t="str">
        <f>IF(LEN(Rapportage!A1793)="","",Rapportage!A1793&amp;REPT(" ",10-MIN(10,LEN(Rapportage!A1793))))</f>
        <v xml:space="preserve">          </v>
      </c>
      <c r="B1793" t="str">
        <f>IF(Rapportage!B1793=0,"",_xlfn.CONCAT(REPT("0",7-LEN(Rapportage!B1793)),Rapportage!B1793))</f>
        <v/>
      </c>
      <c r="C1793" t="str">
        <f>IF(Rapportage!C1793=0,"",IF(ISNUMBER(SEARCH("-",Rapportage!C1793)),_xlfn.CONCAT(REPT("0",7-LEN(LEFT(Rapportage!C1793,SEARCH("-",Rapportage!C1793)-1))),LEFT(Rapportage!C1793,SEARCH("-",Rapportage!C1793)-1)),_xlfn.CONCAT(REPT("0",7-LEN(Rapportage!C1793)),Rapportage!C1793)))</f>
        <v/>
      </c>
      <c r="E1793" t="s">
        <v>4328</v>
      </c>
      <c r="F1793" t="str">
        <f>IF(Rapportage!E1793="","",_xlfn.CONCAT(REPT("0",4-LEN(Rapportage!E1793)),Rapportage!E1793))</f>
        <v/>
      </c>
      <c r="G1793" s="10" t="str">
        <f>IF(Rapportage!F1793 ="0","  ", "  ")</f>
        <v xml:space="preserve">  </v>
      </c>
      <c r="H1793" s="10" t="str">
        <f>Rapportage!G1793 &amp; REPT(" ",4-MIN(4,LEN(Rapportage!G1793)))</f>
        <v xml:space="preserve">    </v>
      </c>
      <c r="I1793" s="10" t="str">
        <f>IF(Rapportage!H1793="","",IF(($Q$2-$P$2)&gt;=0,IF(LEN(TEXT(K1793*100,"00000000"))=3,_xlfn.CONCAT(0,TEXT(K1793*100,"000000.""00")),TEXT(K1793*100,"000000"".""00")),""""))</f>
        <v/>
      </c>
      <c r="J1793" s="10" t="str">
        <f>IF(Rapportage!I1793="","",IF(($Q$2-$P$2)&gt;=0,IF(LEN(TEXT(Rapportage!I1793*100,"000000"))=3,_xlfn.CONCAT(0,TEXT(Rapportage!I1793*100,"000.""00")),TEXT(Rapportage!I1793*100,"000"".""00")),""""))</f>
        <v/>
      </c>
      <c r="K1793" s="15">
        <f>ROUND(Rapportage!H1793,2)</f>
        <v>0</v>
      </c>
      <c r="O1793" t="s">
        <v>1827</v>
      </c>
      <c r="P1793">
        <v>1792</v>
      </c>
    </row>
    <row r="1794" spans="1:16" x14ac:dyDescent="0.25">
      <c r="A1794" t="str">
        <f>IF(LEN(Rapportage!A1794)="","",Rapportage!A1794&amp;REPT(" ",10-MIN(10,LEN(Rapportage!A1794))))</f>
        <v xml:space="preserve">          </v>
      </c>
      <c r="B1794" t="str">
        <f>IF(Rapportage!B1794=0,"",_xlfn.CONCAT(REPT("0",7-LEN(Rapportage!B1794)),Rapportage!B1794))</f>
        <v/>
      </c>
      <c r="C1794" t="str">
        <f>IF(Rapportage!C1794=0,"",IF(ISNUMBER(SEARCH("-",Rapportage!C1794)),_xlfn.CONCAT(REPT("0",7-LEN(LEFT(Rapportage!C1794,SEARCH("-",Rapportage!C1794)-1))),LEFT(Rapportage!C1794,SEARCH("-",Rapportage!C1794)-1)),_xlfn.CONCAT(REPT("0",7-LEN(Rapportage!C1794)),Rapportage!C1794)))</f>
        <v/>
      </c>
      <c r="E1794" t="s">
        <v>4329</v>
      </c>
      <c r="F1794" t="str">
        <f>IF(Rapportage!E1794="","",_xlfn.CONCAT(REPT("0",4-LEN(Rapportage!E1794)),Rapportage!E1794))</f>
        <v/>
      </c>
      <c r="G1794" s="10" t="str">
        <f>IF(Rapportage!F1794 ="0","  ", "  ")</f>
        <v xml:space="preserve">  </v>
      </c>
      <c r="H1794" s="10" t="str">
        <f>Rapportage!G1794 &amp; REPT(" ",4-MIN(4,LEN(Rapportage!G1794)))</f>
        <v xml:space="preserve">    </v>
      </c>
      <c r="I1794" s="10" t="str">
        <f>IF(Rapportage!H1794="","",IF(($Q$2-$P$2)&gt;=0,IF(LEN(TEXT(K1794*100,"00000000"))=3,_xlfn.CONCAT(0,TEXT(K1794*100,"000000.""00")),TEXT(K1794*100,"000000"".""00")),""""))</f>
        <v/>
      </c>
      <c r="J1794" s="10" t="str">
        <f>IF(Rapportage!I1794="","",IF(($Q$2-$P$2)&gt;=0,IF(LEN(TEXT(Rapportage!I1794*100,"000000"))=3,_xlfn.CONCAT(0,TEXT(Rapportage!I1794*100,"000.""00")),TEXT(Rapportage!I1794*100,"000"".""00")),""""))</f>
        <v/>
      </c>
      <c r="K1794" s="15">
        <f>ROUND(Rapportage!H1794,2)</f>
        <v>0</v>
      </c>
      <c r="O1794" t="s">
        <v>1828</v>
      </c>
      <c r="P1794">
        <v>1793</v>
      </c>
    </row>
    <row r="1795" spans="1:16" x14ac:dyDescent="0.25">
      <c r="A1795" t="str">
        <f>IF(LEN(Rapportage!A1795)="","",Rapportage!A1795&amp;REPT(" ",10-MIN(10,LEN(Rapportage!A1795))))</f>
        <v xml:space="preserve">          </v>
      </c>
      <c r="B1795" t="str">
        <f>IF(Rapportage!B1795=0,"",_xlfn.CONCAT(REPT("0",7-LEN(Rapportage!B1795)),Rapportage!B1795))</f>
        <v/>
      </c>
      <c r="C1795" t="str">
        <f>IF(Rapportage!C1795=0,"",IF(ISNUMBER(SEARCH("-",Rapportage!C1795)),_xlfn.CONCAT(REPT("0",7-LEN(LEFT(Rapportage!C1795,SEARCH("-",Rapportage!C1795)-1))),LEFT(Rapportage!C1795,SEARCH("-",Rapportage!C1795)-1)),_xlfn.CONCAT(REPT("0",7-LEN(Rapportage!C1795)),Rapportage!C1795)))</f>
        <v/>
      </c>
      <c r="E1795" t="s">
        <v>4330</v>
      </c>
      <c r="F1795" t="str">
        <f>IF(Rapportage!E1795="","",_xlfn.CONCAT(REPT("0",4-LEN(Rapportage!E1795)),Rapportage!E1795))</f>
        <v/>
      </c>
      <c r="G1795" s="10" t="str">
        <f>IF(Rapportage!F1795 ="0","  ", "  ")</f>
        <v xml:space="preserve">  </v>
      </c>
      <c r="H1795" s="10" t="str">
        <f>Rapportage!G1795 &amp; REPT(" ",4-MIN(4,LEN(Rapportage!G1795)))</f>
        <v xml:space="preserve">    </v>
      </c>
      <c r="I1795" s="10" t="str">
        <f>IF(Rapportage!H1795="","",IF(($Q$2-$P$2)&gt;=0,IF(LEN(TEXT(K1795*100,"00000000"))=3,_xlfn.CONCAT(0,TEXT(K1795*100,"000000.""00")),TEXT(K1795*100,"000000"".""00")),""""))</f>
        <v/>
      </c>
      <c r="J1795" s="10" t="str">
        <f>IF(Rapportage!I1795="","",IF(($Q$2-$P$2)&gt;=0,IF(LEN(TEXT(Rapportage!I1795*100,"000000"))=3,_xlfn.CONCAT(0,TEXT(Rapportage!I1795*100,"000.""00")),TEXT(Rapportage!I1795*100,"000"".""00")),""""))</f>
        <v/>
      </c>
      <c r="K1795" s="15">
        <f>ROUND(Rapportage!H1795,2)</f>
        <v>0</v>
      </c>
      <c r="O1795" t="s">
        <v>1829</v>
      </c>
      <c r="P1795">
        <v>1794</v>
      </c>
    </row>
    <row r="1796" spans="1:16" x14ac:dyDescent="0.25">
      <c r="A1796" t="str">
        <f>IF(LEN(Rapportage!A1796)="","",Rapportage!A1796&amp;REPT(" ",10-MIN(10,LEN(Rapportage!A1796))))</f>
        <v xml:space="preserve">          </v>
      </c>
      <c r="B1796" t="str">
        <f>IF(Rapportage!B1796=0,"",_xlfn.CONCAT(REPT("0",7-LEN(Rapportage!B1796)),Rapportage!B1796))</f>
        <v/>
      </c>
      <c r="C1796" t="str">
        <f>IF(Rapportage!C1796=0,"",IF(ISNUMBER(SEARCH("-",Rapportage!C1796)),_xlfn.CONCAT(REPT("0",7-LEN(LEFT(Rapportage!C1796,SEARCH("-",Rapportage!C1796)-1))),LEFT(Rapportage!C1796,SEARCH("-",Rapportage!C1796)-1)),_xlfn.CONCAT(REPT("0",7-LEN(Rapportage!C1796)),Rapportage!C1796)))</f>
        <v/>
      </c>
      <c r="E1796" t="s">
        <v>4331</v>
      </c>
      <c r="F1796" t="str">
        <f>IF(Rapportage!E1796="","",_xlfn.CONCAT(REPT("0",4-LEN(Rapportage!E1796)),Rapportage!E1796))</f>
        <v/>
      </c>
      <c r="G1796" s="10" t="str">
        <f>IF(Rapportage!F1796 ="0","  ", "  ")</f>
        <v xml:space="preserve">  </v>
      </c>
      <c r="H1796" s="10" t="str">
        <f>Rapportage!G1796 &amp; REPT(" ",4-MIN(4,LEN(Rapportage!G1796)))</f>
        <v xml:space="preserve">    </v>
      </c>
      <c r="I1796" s="10" t="str">
        <f>IF(Rapportage!H1796="","",IF(($Q$2-$P$2)&gt;=0,IF(LEN(TEXT(K1796*100,"00000000"))=3,_xlfn.CONCAT(0,TEXT(K1796*100,"000000.""00")),TEXT(K1796*100,"000000"".""00")),""""))</f>
        <v/>
      </c>
      <c r="J1796" s="10" t="str">
        <f>IF(Rapportage!I1796="","",IF(($Q$2-$P$2)&gt;=0,IF(LEN(TEXT(Rapportage!I1796*100,"000000"))=3,_xlfn.CONCAT(0,TEXT(Rapportage!I1796*100,"000.""00")),TEXT(Rapportage!I1796*100,"000"".""00")),""""))</f>
        <v/>
      </c>
      <c r="K1796" s="15">
        <f>ROUND(Rapportage!H1796,2)</f>
        <v>0</v>
      </c>
      <c r="O1796" t="s">
        <v>1830</v>
      </c>
      <c r="P1796">
        <v>1795</v>
      </c>
    </row>
    <row r="1797" spans="1:16" x14ac:dyDescent="0.25">
      <c r="A1797" t="str">
        <f>IF(LEN(Rapportage!A1797)="","",Rapportage!A1797&amp;REPT(" ",10-MIN(10,LEN(Rapportage!A1797))))</f>
        <v xml:space="preserve">          </v>
      </c>
      <c r="B1797" t="str">
        <f>IF(Rapportage!B1797=0,"",_xlfn.CONCAT(REPT("0",7-LEN(Rapportage!B1797)),Rapportage!B1797))</f>
        <v/>
      </c>
      <c r="C1797" t="str">
        <f>IF(Rapportage!C1797=0,"",IF(ISNUMBER(SEARCH("-",Rapportage!C1797)),_xlfn.CONCAT(REPT("0",7-LEN(LEFT(Rapportage!C1797,SEARCH("-",Rapportage!C1797)-1))),LEFT(Rapportage!C1797,SEARCH("-",Rapportage!C1797)-1)),_xlfn.CONCAT(REPT("0",7-LEN(Rapportage!C1797)),Rapportage!C1797)))</f>
        <v/>
      </c>
      <c r="E1797" t="s">
        <v>4332</v>
      </c>
      <c r="F1797" t="str">
        <f>IF(Rapportage!E1797="","",_xlfn.CONCAT(REPT("0",4-LEN(Rapportage!E1797)),Rapportage!E1797))</f>
        <v/>
      </c>
      <c r="G1797" s="10" t="str">
        <f>IF(Rapportage!F1797 ="0","  ", "  ")</f>
        <v xml:space="preserve">  </v>
      </c>
      <c r="H1797" s="10" t="str">
        <f>Rapportage!G1797 &amp; REPT(" ",4-MIN(4,LEN(Rapportage!G1797)))</f>
        <v xml:space="preserve">    </v>
      </c>
      <c r="I1797" s="10" t="str">
        <f>IF(Rapportage!H1797="","",IF(($Q$2-$P$2)&gt;=0,IF(LEN(TEXT(K1797*100,"00000000"))=3,_xlfn.CONCAT(0,TEXT(K1797*100,"000000.""00")),TEXT(K1797*100,"000000"".""00")),""""))</f>
        <v/>
      </c>
      <c r="J1797" s="10" t="str">
        <f>IF(Rapportage!I1797="","",IF(($Q$2-$P$2)&gt;=0,IF(LEN(TEXT(Rapportage!I1797*100,"000000"))=3,_xlfn.CONCAT(0,TEXT(Rapportage!I1797*100,"000.""00")),TEXT(Rapportage!I1797*100,"000"".""00")),""""))</f>
        <v/>
      </c>
      <c r="K1797" s="15">
        <f>ROUND(Rapportage!H1797,2)</f>
        <v>0</v>
      </c>
      <c r="O1797" t="s">
        <v>1831</v>
      </c>
      <c r="P1797">
        <v>1796</v>
      </c>
    </row>
    <row r="1798" spans="1:16" x14ac:dyDescent="0.25">
      <c r="A1798" t="str">
        <f>IF(LEN(Rapportage!A1798)="","",Rapportage!A1798&amp;REPT(" ",10-MIN(10,LEN(Rapportage!A1798))))</f>
        <v xml:space="preserve">          </v>
      </c>
      <c r="B1798" t="str">
        <f>IF(Rapportage!B1798=0,"",_xlfn.CONCAT(REPT("0",7-LEN(Rapportage!B1798)),Rapportage!B1798))</f>
        <v/>
      </c>
      <c r="C1798" t="str">
        <f>IF(Rapportage!C1798=0,"",IF(ISNUMBER(SEARCH("-",Rapportage!C1798)),_xlfn.CONCAT(REPT("0",7-LEN(LEFT(Rapportage!C1798,SEARCH("-",Rapportage!C1798)-1))),LEFT(Rapportage!C1798,SEARCH("-",Rapportage!C1798)-1)),_xlfn.CONCAT(REPT("0",7-LEN(Rapportage!C1798)),Rapportage!C1798)))</f>
        <v/>
      </c>
      <c r="E1798" t="s">
        <v>4333</v>
      </c>
      <c r="F1798" t="str">
        <f>IF(Rapportage!E1798="","",_xlfn.CONCAT(REPT("0",4-LEN(Rapportage!E1798)),Rapportage!E1798))</f>
        <v/>
      </c>
      <c r="G1798" s="10" t="str">
        <f>IF(Rapportage!F1798 ="0","  ", "  ")</f>
        <v xml:space="preserve">  </v>
      </c>
      <c r="H1798" s="10" t="str">
        <f>Rapportage!G1798 &amp; REPT(" ",4-MIN(4,LEN(Rapportage!G1798)))</f>
        <v xml:space="preserve">    </v>
      </c>
      <c r="I1798" s="10" t="str">
        <f>IF(Rapportage!H1798="","",IF(($Q$2-$P$2)&gt;=0,IF(LEN(TEXT(K1798*100,"00000000"))=3,_xlfn.CONCAT(0,TEXT(K1798*100,"000000.""00")),TEXT(K1798*100,"000000"".""00")),""""))</f>
        <v/>
      </c>
      <c r="J1798" s="10" t="str">
        <f>IF(Rapportage!I1798="","",IF(($Q$2-$P$2)&gt;=0,IF(LEN(TEXT(Rapportage!I1798*100,"000000"))=3,_xlfn.CONCAT(0,TEXT(Rapportage!I1798*100,"000.""00")),TEXT(Rapportage!I1798*100,"000"".""00")),""""))</f>
        <v/>
      </c>
      <c r="K1798" s="15">
        <f>ROUND(Rapportage!H1798,2)</f>
        <v>0</v>
      </c>
      <c r="O1798" t="s">
        <v>1832</v>
      </c>
      <c r="P1798">
        <v>1797</v>
      </c>
    </row>
    <row r="1799" spans="1:16" x14ac:dyDescent="0.25">
      <c r="A1799" t="str">
        <f>IF(LEN(Rapportage!A1799)="","",Rapportage!A1799&amp;REPT(" ",10-MIN(10,LEN(Rapportage!A1799))))</f>
        <v xml:space="preserve">          </v>
      </c>
      <c r="B1799" t="str">
        <f>IF(Rapportage!B1799=0,"",_xlfn.CONCAT(REPT("0",7-LEN(Rapportage!B1799)),Rapportage!B1799))</f>
        <v/>
      </c>
      <c r="C1799" t="str">
        <f>IF(Rapportage!C1799=0,"",IF(ISNUMBER(SEARCH("-",Rapportage!C1799)),_xlfn.CONCAT(REPT("0",7-LEN(LEFT(Rapportage!C1799,SEARCH("-",Rapportage!C1799)-1))),LEFT(Rapportage!C1799,SEARCH("-",Rapportage!C1799)-1)),_xlfn.CONCAT(REPT("0",7-LEN(Rapportage!C1799)),Rapportage!C1799)))</f>
        <v/>
      </c>
      <c r="E1799" t="s">
        <v>4334</v>
      </c>
      <c r="F1799" t="str">
        <f>IF(Rapportage!E1799="","",_xlfn.CONCAT(REPT("0",4-LEN(Rapportage!E1799)),Rapportage!E1799))</f>
        <v/>
      </c>
      <c r="G1799" s="10" t="str">
        <f>IF(Rapportage!F1799 ="0","  ", "  ")</f>
        <v xml:space="preserve">  </v>
      </c>
      <c r="H1799" s="10" t="str">
        <f>Rapportage!G1799 &amp; REPT(" ",4-MIN(4,LEN(Rapportage!G1799)))</f>
        <v xml:space="preserve">    </v>
      </c>
      <c r="I1799" s="10" t="str">
        <f>IF(Rapportage!H1799="","",IF(($Q$2-$P$2)&gt;=0,IF(LEN(TEXT(K1799*100,"00000000"))=3,_xlfn.CONCAT(0,TEXT(K1799*100,"000000.""00")),TEXT(K1799*100,"000000"".""00")),""""))</f>
        <v/>
      </c>
      <c r="J1799" s="10" t="str">
        <f>IF(Rapportage!I1799="","",IF(($Q$2-$P$2)&gt;=0,IF(LEN(TEXT(Rapportage!I1799*100,"000000"))=3,_xlfn.CONCAT(0,TEXT(Rapportage!I1799*100,"000.""00")),TEXT(Rapportage!I1799*100,"000"".""00")),""""))</f>
        <v/>
      </c>
      <c r="K1799" s="15">
        <f>ROUND(Rapportage!H1799,2)</f>
        <v>0</v>
      </c>
      <c r="O1799" t="s">
        <v>1833</v>
      </c>
      <c r="P1799">
        <v>1798</v>
      </c>
    </row>
    <row r="1800" spans="1:16" x14ac:dyDescent="0.25">
      <c r="A1800" t="str">
        <f>IF(LEN(Rapportage!A1800)="","",Rapportage!A1800&amp;REPT(" ",10-MIN(10,LEN(Rapportage!A1800))))</f>
        <v xml:space="preserve">          </v>
      </c>
      <c r="B1800" t="str">
        <f>IF(Rapportage!B1800=0,"",_xlfn.CONCAT(REPT("0",7-LEN(Rapportage!B1800)),Rapportage!B1800))</f>
        <v/>
      </c>
      <c r="C1800" t="str">
        <f>IF(Rapportage!C1800=0,"",IF(ISNUMBER(SEARCH("-",Rapportage!C1800)),_xlfn.CONCAT(REPT("0",7-LEN(LEFT(Rapportage!C1800,SEARCH("-",Rapportage!C1800)-1))),LEFT(Rapportage!C1800,SEARCH("-",Rapportage!C1800)-1)),_xlfn.CONCAT(REPT("0",7-LEN(Rapportage!C1800)),Rapportage!C1800)))</f>
        <v/>
      </c>
      <c r="E1800" t="s">
        <v>4335</v>
      </c>
      <c r="F1800" t="str">
        <f>IF(Rapportage!E1800="","",_xlfn.CONCAT(REPT("0",4-LEN(Rapportage!E1800)),Rapportage!E1800))</f>
        <v/>
      </c>
      <c r="G1800" s="10" t="str">
        <f>IF(Rapportage!F1800 ="0","  ", "  ")</f>
        <v xml:space="preserve">  </v>
      </c>
      <c r="H1800" s="10" t="str">
        <f>Rapportage!G1800 &amp; REPT(" ",4-MIN(4,LEN(Rapportage!G1800)))</f>
        <v xml:space="preserve">    </v>
      </c>
      <c r="I1800" s="10" t="str">
        <f>IF(Rapportage!H1800="","",IF(($Q$2-$P$2)&gt;=0,IF(LEN(TEXT(K1800*100,"00000000"))=3,_xlfn.CONCAT(0,TEXT(K1800*100,"000000.""00")),TEXT(K1800*100,"000000"".""00")),""""))</f>
        <v/>
      </c>
      <c r="J1800" s="10" t="str">
        <f>IF(Rapportage!I1800="","",IF(($Q$2-$P$2)&gt;=0,IF(LEN(TEXT(Rapportage!I1800*100,"000000"))=3,_xlfn.CONCAT(0,TEXT(Rapportage!I1800*100,"000.""00")),TEXT(Rapportage!I1800*100,"000"".""00")),""""))</f>
        <v/>
      </c>
      <c r="K1800" s="15">
        <f>ROUND(Rapportage!H1800,2)</f>
        <v>0</v>
      </c>
      <c r="O1800" t="s">
        <v>1834</v>
      </c>
      <c r="P1800">
        <v>1799</v>
      </c>
    </row>
    <row r="1801" spans="1:16" x14ac:dyDescent="0.25">
      <c r="A1801" t="str">
        <f>IF(LEN(Rapportage!A1801)="","",Rapportage!A1801&amp;REPT(" ",10-MIN(10,LEN(Rapportage!A1801))))</f>
        <v xml:space="preserve">          </v>
      </c>
      <c r="B1801" t="str">
        <f>IF(Rapportage!B1801=0,"",_xlfn.CONCAT(REPT("0",7-LEN(Rapportage!B1801)),Rapportage!B1801))</f>
        <v/>
      </c>
      <c r="C1801" t="str">
        <f>IF(Rapportage!C1801=0,"",IF(ISNUMBER(SEARCH("-",Rapportage!C1801)),_xlfn.CONCAT(REPT("0",7-LEN(LEFT(Rapportage!C1801,SEARCH("-",Rapportage!C1801)-1))),LEFT(Rapportage!C1801,SEARCH("-",Rapportage!C1801)-1)),_xlfn.CONCAT(REPT("0",7-LEN(Rapportage!C1801)),Rapportage!C1801)))</f>
        <v/>
      </c>
      <c r="E1801" t="s">
        <v>4336</v>
      </c>
      <c r="F1801" t="str">
        <f>IF(Rapportage!E1801="","",_xlfn.CONCAT(REPT("0",4-LEN(Rapportage!E1801)),Rapportage!E1801))</f>
        <v/>
      </c>
      <c r="G1801" s="10" t="str">
        <f>IF(Rapportage!F1801 ="0","  ", "  ")</f>
        <v xml:space="preserve">  </v>
      </c>
      <c r="H1801" s="10" t="str">
        <f>Rapportage!G1801 &amp; REPT(" ",4-MIN(4,LEN(Rapportage!G1801)))</f>
        <v xml:space="preserve">    </v>
      </c>
      <c r="I1801" s="10" t="str">
        <f>IF(Rapportage!H1801="","",IF(($Q$2-$P$2)&gt;=0,IF(LEN(TEXT(K1801*100,"00000000"))=3,_xlfn.CONCAT(0,TEXT(K1801*100,"000000.""00")),TEXT(K1801*100,"000000"".""00")),""""))</f>
        <v/>
      </c>
      <c r="J1801" s="10" t="str">
        <f>IF(Rapportage!I1801="","",IF(($Q$2-$P$2)&gt;=0,IF(LEN(TEXT(Rapportage!I1801*100,"000000"))=3,_xlfn.CONCAT(0,TEXT(Rapportage!I1801*100,"000.""00")),TEXT(Rapportage!I1801*100,"000"".""00")),""""))</f>
        <v/>
      </c>
      <c r="K1801" s="15">
        <f>ROUND(Rapportage!H1801,2)</f>
        <v>0</v>
      </c>
      <c r="O1801" t="s">
        <v>1835</v>
      </c>
      <c r="P1801">
        <v>1800</v>
      </c>
    </row>
    <row r="1802" spans="1:16" x14ac:dyDescent="0.25">
      <c r="A1802" t="str">
        <f>IF(LEN(Rapportage!A1802)="","",Rapportage!A1802&amp;REPT(" ",10-MIN(10,LEN(Rapportage!A1802))))</f>
        <v xml:space="preserve">          </v>
      </c>
      <c r="B1802" t="str">
        <f>IF(Rapportage!B1802=0,"",_xlfn.CONCAT(REPT("0",7-LEN(Rapportage!B1802)),Rapportage!B1802))</f>
        <v/>
      </c>
      <c r="C1802" t="str">
        <f>IF(Rapportage!C1802=0,"",IF(ISNUMBER(SEARCH("-",Rapportage!C1802)),_xlfn.CONCAT(REPT("0",7-LEN(LEFT(Rapportage!C1802,SEARCH("-",Rapportage!C1802)-1))),LEFT(Rapportage!C1802,SEARCH("-",Rapportage!C1802)-1)),_xlfn.CONCAT(REPT("0",7-LEN(Rapportage!C1802)),Rapportage!C1802)))</f>
        <v/>
      </c>
      <c r="E1802" t="s">
        <v>4337</v>
      </c>
      <c r="F1802" t="str">
        <f>IF(Rapportage!E1802="","",_xlfn.CONCAT(REPT("0",4-LEN(Rapportage!E1802)),Rapportage!E1802))</f>
        <v/>
      </c>
      <c r="G1802" s="10" t="str">
        <f>IF(Rapportage!F1802 ="0","  ", "  ")</f>
        <v xml:space="preserve">  </v>
      </c>
      <c r="H1802" s="10" t="str">
        <f>Rapportage!G1802 &amp; REPT(" ",4-MIN(4,LEN(Rapportage!G1802)))</f>
        <v xml:space="preserve">    </v>
      </c>
      <c r="I1802" s="10" t="str">
        <f>IF(Rapportage!H1802="","",IF(($Q$2-$P$2)&gt;=0,IF(LEN(TEXT(K1802*100,"00000000"))=3,_xlfn.CONCAT(0,TEXT(K1802*100,"000000.""00")),TEXT(K1802*100,"000000"".""00")),""""))</f>
        <v/>
      </c>
      <c r="J1802" s="10" t="str">
        <f>IF(Rapportage!I1802="","",IF(($Q$2-$P$2)&gt;=0,IF(LEN(TEXT(Rapportage!I1802*100,"000000"))=3,_xlfn.CONCAT(0,TEXT(Rapportage!I1802*100,"000.""00")),TEXT(Rapportage!I1802*100,"000"".""00")),""""))</f>
        <v/>
      </c>
      <c r="K1802" s="15">
        <f>ROUND(Rapportage!H1802,2)</f>
        <v>0</v>
      </c>
      <c r="O1802" t="s">
        <v>1836</v>
      </c>
      <c r="P1802">
        <v>1801</v>
      </c>
    </row>
    <row r="1803" spans="1:16" x14ac:dyDescent="0.25">
      <c r="A1803" t="str">
        <f>IF(LEN(Rapportage!A1803)="","",Rapportage!A1803&amp;REPT(" ",10-MIN(10,LEN(Rapportage!A1803))))</f>
        <v xml:space="preserve">          </v>
      </c>
      <c r="B1803" t="str">
        <f>IF(Rapportage!B1803=0,"",_xlfn.CONCAT(REPT("0",7-LEN(Rapportage!B1803)),Rapportage!B1803))</f>
        <v/>
      </c>
      <c r="C1803" t="str">
        <f>IF(Rapportage!C1803=0,"",IF(ISNUMBER(SEARCH("-",Rapportage!C1803)),_xlfn.CONCAT(REPT("0",7-LEN(LEFT(Rapportage!C1803,SEARCH("-",Rapportage!C1803)-1))),LEFT(Rapportage!C1803,SEARCH("-",Rapportage!C1803)-1)),_xlfn.CONCAT(REPT("0",7-LEN(Rapportage!C1803)),Rapportage!C1803)))</f>
        <v/>
      </c>
      <c r="E1803" t="s">
        <v>4338</v>
      </c>
      <c r="F1803" t="str">
        <f>IF(Rapportage!E1803="","",_xlfn.CONCAT(REPT("0",4-LEN(Rapportage!E1803)),Rapportage!E1803))</f>
        <v/>
      </c>
      <c r="G1803" s="10" t="str">
        <f>IF(Rapportage!F1803 ="0","  ", "  ")</f>
        <v xml:space="preserve">  </v>
      </c>
      <c r="H1803" s="10" t="str">
        <f>Rapportage!G1803 &amp; REPT(" ",4-MIN(4,LEN(Rapportage!G1803)))</f>
        <v xml:space="preserve">    </v>
      </c>
      <c r="I1803" s="10" t="str">
        <f>IF(Rapportage!H1803="","",IF(($Q$2-$P$2)&gt;=0,IF(LEN(TEXT(K1803*100,"00000000"))=3,_xlfn.CONCAT(0,TEXT(K1803*100,"000000.""00")),TEXT(K1803*100,"000000"".""00")),""""))</f>
        <v/>
      </c>
      <c r="J1803" s="10" t="str">
        <f>IF(Rapportage!I1803="","",IF(($Q$2-$P$2)&gt;=0,IF(LEN(TEXT(Rapportage!I1803*100,"000000"))=3,_xlfn.CONCAT(0,TEXT(Rapportage!I1803*100,"000.""00")),TEXT(Rapportage!I1803*100,"000"".""00")),""""))</f>
        <v/>
      </c>
      <c r="K1803" s="15">
        <f>ROUND(Rapportage!H1803,2)</f>
        <v>0</v>
      </c>
      <c r="O1803" t="s">
        <v>1837</v>
      </c>
      <c r="P1803">
        <v>1802</v>
      </c>
    </row>
    <row r="1804" spans="1:16" x14ac:dyDescent="0.25">
      <c r="A1804" t="str">
        <f>IF(LEN(Rapportage!A1804)="","",Rapportage!A1804&amp;REPT(" ",10-MIN(10,LEN(Rapportage!A1804))))</f>
        <v xml:space="preserve">          </v>
      </c>
      <c r="B1804" t="str">
        <f>IF(Rapportage!B1804=0,"",_xlfn.CONCAT(REPT("0",7-LEN(Rapportage!B1804)),Rapportage!B1804))</f>
        <v/>
      </c>
      <c r="C1804" t="str">
        <f>IF(Rapportage!C1804=0,"",IF(ISNUMBER(SEARCH("-",Rapportage!C1804)),_xlfn.CONCAT(REPT("0",7-LEN(LEFT(Rapportage!C1804,SEARCH("-",Rapportage!C1804)-1))),LEFT(Rapportage!C1804,SEARCH("-",Rapportage!C1804)-1)),_xlfn.CONCAT(REPT("0",7-LEN(Rapportage!C1804)),Rapportage!C1804)))</f>
        <v/>
      </c>
      <c r="E1804" t="s">
        <v>4339</v>
      </c>
      <c r="F1804" t="str">
        <f>IF(Rapportage!E1804="","",_xlfn.CONCAT(REPT("0",4-LEN(Rapportage!E1804)),Rapportage!E1804))</f>
        <v/>
      </c>
      <c r="G1804" s="10" t="str">
        <f>IF(Rapportage!F1804 ="0","  ", "  ")</f>
        <v xml:space="preserve">  </v>
      </c>
      <c r="H1804" s="10" t="str">
        <f>Rapportage!G1804 &amp; REPT(" ",4-MIN(4,LEN(Rapportage!G1804)))</f>
        <v xml:space="preserve">    </v>
      </c>
      <c r="I1804" s="10" t="str">
        <f>IF(Rapportage!H1804="","",IF(($Q$2-$P$2)&gt;=0,IF(LEN(TEXT(K1804*100,"00000000"))=3,_xlfn.CONCAT(0,TEXT(K1804*100,"000000.""00")),TEXT(K1804*100,"000000"".""00")),""""))</f>
        <v/>
      </c>
      <c r="J1804" s="10" t="str">
        <f>IF(Rapportage!I1804="","",IF(($Q$2-$P$2)&gt;=0,IF(LEN(TEXT(Rapportage!I1804*100,"000000"))=3,_xlfn.CONCAT(0,TEXT(Rapportage!I1804*100,"000.""00")),TEXT(Rapportage!I1804*100,"000"".""00")),""""))</f>
        <v/>
      </c>
      <c r="K1804" s="15">
        <f>ROUND(Rapportage!H1804,2)</f>
        <v>0</v>
      </c>
      <c r="O1804" t="s">
        <v>1838</v>
      </c>
      <c r="P1804">
        <v>1803</v>
      </c>
    </row>
    <row r="1805" spans="1:16" x14ac:dyDescent="0.25">
      <c r="A1805" t="str">
        <f>IF(LEN(Rapportage!A1805)="","",Rapportage!A1805&amp;REPT(" ",10-MIN(10,LEN(Rapportage!A1805))))</f>
        <v xml:space="preserve">          </v>
      </c>
      <c r="B1805" t="str">
        <f>IF(Rapportage!B1805=0,"",_xlfn.CONCAT(REPT("0",7-LEN(Rapportage!B1805)),Rapportage!B1805))</f>
        <v/>
      </c>
      <c r="C1805" t="str">
        <f>IF(Rapportage!C1805=0,"",IF(ISNUMBER(SEARCH("-",Rapportage!C1805)),_xlfn.CONCAT(REPT("0",7-LEN(LEFT(Rapportage!C1805,SEARCH("-",Rapportage!C1805)-1))),LEFT(Rapportage!C1805,SEARCH("-",Rapportage!C1805)-1)),_xlfn.CONCAT(REPT("0",7-LEN(Rapportage!C1805)),Rapportage!C1805)))</f>
        <v/>
      </c>
      <c r="E1805" t="s">
        <v>4340</v>
      </c>
      <c r="F1805" t="str">
        <f>IF(Rapportage!E1805="","",_xlfn.CONCAT(REPT("0",4-LEN(Rapportage!E1805)),Rapportage!E1805))</f>
        <v/>
      </c>
      <c r="G1805" s="10" t="str">
        <f>IF(Rapportage!F1805 ="0","  ", "  ")</f>
        <v xml:space="preserve">  </v>
      </c>
      <c r="H1805" s="10" t="str">
        <f>Rapportage!G1805 &amp; REPT(" ",4-MIN(4,LEN(Rapportage!G1805)))</f>
        <v xml:space="preserve">    </v>
      </c>
      <c r="I1805" s="10" t="str">
        <f>IF(Rapportage!H1805="","",IF(($Q$2-$P$2)&gt;=0,IF(LEN(TEXT(K1805*100,"00000000"))=3,_xlfn.CONCAT(0,TEXT(K1805*100,"000000.""00")),TEXT(K1805*100,"000000"".""00")),""""))</f>
        <v/>
      </c>
      <c r="J1805" s="10" t="str">
        <f>IF(Rapportage!I1805="","",IF(($Q$2-$P$2)&gt;=0,IF(LEN(TEXT(Rapportage!I1805*100,"000000"))=3,_xlfn.CONCAT(0,TEXT(Rapportage!I1805*100,"000.""00")),TEXT(Rapportage!I1805*100,"000"".""00")),""""))</f>
        <v/>
      </c>
      <c r="K1805" s="15">
        <f>ROUND(Rapportage!H1805,2)</f>
        <v>0</v>
      </c>
      <c r="O1805" t="s">
        <v>1839</v>
      </c>
      <c r="P1805">
        <v>1804</v>
      </c>
    </row>
    <row r="1806" spans="1:16" x14ac:dyDescent="0.25">
      <c r="A1806" t="str">
        <f>IF(LEN(Rapportage!A1806)="","",Rapportage!A1806&amp;REPT(" ",10-MIN(10,LEN(Rapportage!A1806))))</f>
        <v xml:space="preserve">          </v>
      </c>
      <c r="B1806" t="str">
        <f>IF(Rapportage!B1806=0,"",_xlfn.CONCAT(REPT("0",7-LEN(Rapportage!B1806)),Rapportage!B1806))</f>
        <v/>
      </c>
      <c r="C1806" t="str">
        <f>IF(Rapportage!C1806=0,"",IF(ISNUMBER(SEARCH("-",Rapportage!C1806)),_xlfn.CONCAT(REPT("0",7-LEN(LEFT(Rapportage!C1806,SEARCH("-",Rapportage!C1806)-1))),LEFT(Rapportage!C1806,SEARCH("-",Rapportage!C1806)-1)),_xlfn.CONCAT(REPT("0",7-LEN(Rapportage!C1806)),Rapportage!C1806)))</f>
        <v/>
      </c>
      <c r="E1806" t="s">
        <v>4341</v>
      </c>
      <c r="F1806" t="str">
        <f>IF(Rapportage!E1806="","",_xlfn.CONCAT(REPT("0",4-LEN(Rapportage!E1806)),Rapportage!E1806))</f>
        <v/>
      </c>
      <c r="G1806" s="10" t="str">
        <f>IF(Rapportage!F1806 ="0","  ", "  ")</f>
        <v xml:space="preserve">  </v>
      </c>
      <c r="H1806" s="10" t="str">
        <f>Rapportage!G1806 &amp; REPT(" ",4-MIN(4,LEN(Rapportage!G1806)))</f>
        <v xml:space="preserve">    </v>
      </c>
      <c r="I1806" s="10" t="str">
        <f>IF(Rapportage!H1806="","",IF(($Q$2-$P$2)&gt;=0,IF(LEN(TEXT(K1806*100,"00000000"))=3,_xlfn.CONCAT(0,TEXT(K1806*100,"000000.""00")),TEXT(K1806*100,"000000"".""00")),""""))</f>
        <v/>
      </c>
      <c r="J1806" s="10" t="str">
        <f>IF(Rapportage!I1806="","",IF(($Q$2-$P$2)&gt;=0,IF(LEN(TEXT(Rapportage!I1806*100,"000000"))=3,_xlfn.CONCAT(0,TEXT(Rapportage!I1806*100,"000.""00")),TEXT(Rapportage!I1806*100,"000"".""00")),""""))</f>
        <v/>
      </c>
      <c r="K1806" s="15">
        <f>ROUND(Rapportage!H1806,2)</f>
        <v>0</v>
      </c>
      <c r="O1806" t="s">
        <v>1840</v>
      </c>
      <c r="P1806">
        <v>1805</v>
      </c>
    </row>
    <row r="1807" spans="1:16" x14ac:dyDescent="0.25">
      <c r="A1807" t="str">
        <f>IF(LEN(Rapportage!A1807)="","",Rapportage!A1807&amp;REPT(" ",10-MIN(10,LEN(Rapportage!A1807))))</f>
        <v xml:space="preserve">          </v>
      </c>
      <c r="B1807" t="str">
        <f>IF(Rapportage!B1807=0,"",_xlfn.CONCAT(REPT("0",7-LEN(Rapportage!B1807)),Rapportage!B1807))</f>
        <v/>
      </c>
      <c r="C1807" t="str">
        <f>IF(Rapportage!C1807=0,"",IF(ISNUMBER(SEARCH("-",Rapportage!C1807)),_xlfn.CONCAT(REPT("0",7-LEN(LEFT(Rapportage!C1807,SEARCH("-",Rapportage!C1807)-1))),LEFT(Rapportage!C1807,SEARCH("-",Rapportage!C1807)-1)),_xlfn.CONCAT(REPT("0",7-LEN(Rapportage!C1807)),Rapportage!C1807)))</f>
        <v/>
      </c>
      <c r="E1807" t="s">
        <v>4342</v>
      </c>
      <c r="F1807" t="str">
        <f>IF(Rapportage!E1807="","",_xlfn.CONCAT(REPT("0",4-LEN(Rapportage!E1807)),Rapportage!E1807))</f>
        <v/>
      </c>
      <c r="G1807" s="10" t="str">
        <f>IF(Rapportage!F1807 ="0","  ", "  ")</f>
        <v xml:space="preserve">  </v>
      </c>
      <c r="H1807" s="10" t="str">
        <f>Rapportage!G1807 &amp; REPT(" ",4-MIN(4,LEN(Rapportage!G1807)))</f>
        <v xml:space="preserve">    </v>
      </c>
      <c r="I1807" s="10" t="str">
        <f>IF(Rapportage!H1807="","",IF(($Q$2-$P$2)&gt;=0,IF(LEN(TEXT(K1807*100,"00000000"))=3,_xlfn.CONCAT(0,TEXT(K1807*100,"000000.""00")),TEXT(K1807*100,"000000"".""00")),""""))</f>
        <v/>
      </c>
      <c r="J1807" s="10" t="str">
        <f>IF(Rapportage!I1807="","",IF(($Q$2-$P$2)&gt;=0,IF(LEN(TEXT(Rapportage!I1807*100,"000000"))=3,_xlfn.CONCAT(0,TEXT(Rapportage!I1807*100,"000.""00")),TEXT(Rapportage!I1807*100,"000"".""00")),""""))</f>
        <v/>
      </c>
      <c r="K1807" s="15">
        <f>ROUND(Rapportage!H1807,2)</f>
        <v>0</v>
      </c>
      <c r="O1807" t="s">
        <v>1841</v>
      </c>
      <c r="P1807">
        <v>1806</v>
      </c>
    </row>
    <row r="1808" spans="1:16" x14ac:dyDescent="0.25">
      <c r="A1808" t="str">
        <f>IF(LEN(Rapportage!A1808)="","",Rapportage!A1808&amp;REPT(" ",10-MIN(10,LEN(Rapportage!A1808))))</f>
        <v xml:space="preserve">          </v>
      </c>
      <c r="B1808" t="str">
        <f>IF(Rapportage!B1808=0,"",_xlfn.CONCAT(REPT("0",7-LEN(Rapportage!B1808)),Rapportage!B1808))</f>
        <v/>
      </c>
      <c r="C1808" t="str">
        <f>IF(Rapportage!C1808=0,"",IF(ISNUMBER(SEARCH("-",Rapportage!C1808)),_xlfn.CONCAT(REPT("0",7-LEN(LEFT(Rapportage!C1808,SEARCH("-",Rapportage!C1808)-1))),LEFT(Rapportage!C1808,SEARCH("-",Rapportage!C1808)-1)),_xlfn.CONCAT(REPT("0",7-LEN(Rapportage!C1808)),Rapportage!C1808)))</f>
        <v/>
      </c>
      <c r="E1808" t="s">
        <v>4343</v>
      </c>
      <c r="F1808" t="str">
        <f>IF(Rapportage!E1808="","",_xlfn.CONCAT(REPT("0",4-LEN(Rapportage!E1808)),Rapportage!E1808))</f>
        <v/>
      </c>
      <c r="G1808" s="10" t="str">
        <f>IF(Rapportage!F1808 ="0","  ", "  ")</f>
        <v xml:space="preserve">  </v>
      </c>
      <c r="H1808" s="10" t="str">
        <f>Rapportage!G1808 &amp; REPT(" ",4-MIN(4,LEN(Rapportage!G1808)))</f>
        <v xml:space="preserve">    </v>
      </c>
      <c r="I1808" s="10" t="str">
        <f>IF(Rapportage!H1808="","",IF(($Q$2-$P$2)&gt;=0,IF(LEN(TEXT(K1808*100,"00000000"))=3,_xlfn.CONCAT(0,TEXT(K1808*100,"000000.""00")),TEXT(K1808*100,"000000"".""00")),""""))</f>
        <v/>
      </c>
      <c r="J1808" s="10" t="str">
        <f>IF(Rapportage!I1808="","",IF(($Q$2-$P$2)&gt;=0,IF(LEN(TEXT(Rapportage!I1808*100,"000000"))=3,_xlfn.CONCAT(0,TEXT(Rapportage!I1808*100,"000.""00")),TEXT(Rapportage!I1808*100,"000"".""00")),""""))</f>
        <v/>
      </c>
      <c r="K1808" s="15">
        <f>ROUND(Rapportage!H1808,2)</f>
        <v>0</v>
      </c>
      <c r="O1808" t="s">
        <v>1842</v>
      </c>
      <c r="P1808">
        <v>1807</v>
      </c>
    </row>
    <row r="1809" spans="1:16" x14ac:dyDescent="0.25">
      <c r="A1809" t="str">
        <f>IF(LEN(Rapportage!A1809)="","",Rapportage!A1809&amp;REPT(" ",10-MIN(10,LEN(Rapportage!A1809))))</f>
        <v xml:space="preserve">          </v>
      </c>
      <c r="B1809" t="str">
        <f>IF(Rapportage!B1809=0,"",_xlfn.CONCAT(REPT("0",7-LEN(Rapportage!B1809)),Rapportage!B1809))</f>
        <v/>
      </c>
      <c r="C1809" t="str">
        <f>IF(Rapportage!C1809=0,"",IF(ISNUMBER(SEARCH("-",Rapportage!C1809)),_xlfn.CONCAT(REPT("0",7-LEN(LEFT(Rapportage!C1809,SEARCH("-",Rapportage!C1809)-1))),LEFT(Rapportage!C1809,SEARCH("-",Rapportage!C1809)-1)),_xlfn.CONCAT(REPT("0",7-LEN(Rapportage!C1809)),Rapportage!C1809)))</f>
        <v/>
      </c>
      <c r="E1809" t="s">
        <v>4344</v>
      </c>
      <c r="F1809" t="str">
        <f>IF(Rapportage!E1809="","",_xlfn.CONCAT(REPT("0",4-LEN(Rapportage!E1809)),Rapportage!E1809))</f>
        <v/>
      </c>
      <c r="G1809" s="10" t="str">
        <f>IF(Rapportage!F1809 ="0","  ", "  ")</f>
        <v xml:space="preserve">  </v>
      </c>
      <c r="H1809" s="10" t="str">
        <f>Rapportage!G1809 &amp; REPT(" ",4-MIN(4,LEN(Rapportage!G1809)))</f>
        <v xml:space="preserve">    </v>
      </c>
      <c r="I1809" s="10" t="str">
        <f>IF(Rapportage!H1809="","",IF(($Q$2-$P$2)&gt;=0,IF(LEN(TEXT(K1809*100,"00000000"))=3,_xlfn.CONCAT(0,TEXT(K1809*100,"000000.""00")),TEXT(K1809*100,"000000"".""00")),""""))</f>
        <v/>
      </c>
      <c r="J1809" s="10" t="str">
        <f>IF(Rapportage!I1809="","",IF(($Q$2-$P$2)&gt;=0,IF(LEN(TEXT(Rapportage!I1809*100,"000000"))=3,_xlfn.CONCAT(0,TEXT(Rapportage!I1809*100,"000.""00")),TEXT(Rapportage!I1809*100,"000"".""00")),""""))</f>
        <v/>
      </c>
      <c r="K1809" s="15">
        <f>ROUND(Rapportage!H1809,2)</f>
        <v>0</v>
      </c>
      <c r="O1809" t="s">
        <v>1843</v>
      </c>
      <c r="P1809">
        <v>1808</v>
      </c>
    </row>
    <row r="1810" spans="1:16" x14ac:dyDescent="0.25">
      <c r="A1810" t="str">
        <f>IF(LEN(Rapportage!A1810)="","",Rapportage!A1810&amp;REPT(" ",10-MIN(10,LEN(Rapportage!A1810))))</f>
        <v xml:space="preserve">          </v>
      </c>
      <c r="B1810" t="str">
        <f>IF(Rapportage!B1810=0,"",_xlfn.CONCAT(REPT("0",7-LEN(Rapportage!B1810)),Rapportage!B1810))</f>
        <v/>
      </c>
      <c r="C1810" t="str">
        <f>IF(Rapportage!C1810=0,"",IF(ISNUMBER(SEARCH("-",Rapportage!C1810)),_xlfn.CONCAT(REPT("0",7-LEN(LEFT(Rapportage!C1810,SEARCH("-",Rapportage!C1810)-1))),LEFT(Rapportage!C1810,SEARCH("-",Rapportage!C1810)-1)),_xlfn.CONCAT(REPT("0",7-LEN(Rapportage!C1810)),Rapportage!C1810)))</f>
        <v/>
      </c>
      <c r="E1810" t="s">
        <v>4345</v>
      </c>
      <c r="F1810" t="str">
        <f>IF(Rapportage!E1810="","",_xlfn.CONCAT(REPT("0",4-LEN(Rapportage!E1810)),Rapportage!E1810))</f>
        <v/>
      </c>
      <c r="G1810" s="10" t="str">
        <f>IF(Rapportage!F1810 ="0","  ", "  ")</f>
        <v xml:space="preserve">  </v>
      </c>
      <c r="H1810" s="10" t="str">
        <f>Rapportage!G1810 &amp; REPT(" ",4-MIN(4,LEN(Rapportage!G1810)))</f>
        <v xml:space="preserve">    </v>
      </c>
      <c r="I1810" s="10" t="str">
        <f>IF(Rapportage!H1810="","",IF(($Q$2-$P$2)&gt;=0,IF(LEN(TEXT(K1810*100,"00000000"))=3,_xlfn.CONCAT(0,TEXT(K1810*100,"000000.""00")),TEXT(K1810*100,"000000"".""00")),""""))</f>
        <v/>
      </c>
      <c r="J1810" s="10" t="str">
        <f>IF(Rapportage!I1810="","",IF(($Q$2-$P$2)&gt;=0,IF(LEN(TEXT(Rapportage!I1810*100,"000000"))=3,_xlfn.CONCAT(0,TEXT(Rapportage!I1810*100,"000.""00")),TEXT(Rapportage!I1810*100,"000"".""00")),""""))</f>
        <v/>
      </c>
      <c r="K1810" s="15">
        <f>ROUND(Rapportage!H1810,2)</f>
        <v>0</v>
      </c>
      <c r="O1810" t="s">
        <v>1844</v>
      </c>
      <c r="P1810">
        <v>1809</v>
      </c>
    </row>
    <row r="1811" spans="1:16" x14ac:dyDescent="0.25">
      <c r="A1811" t="str">
        <f>IF(LEN(Rapportage!A1811)="","",Rapportage!A1811&amp;REPT(" ",10-MIN(10,LEN(Rapportage!A1811))))</f>
        <v xml:space="preserve">          </v>
      </c>
      <c r="B1811" t="str">
        <f>IF(Rapportage!B1811=0,"",_xlfn.CONCAT(REPT("0",7-LEN(Rapportage!B1811)),Rapportage!B1811))</f>
        <v/>
      </c>
      <c r="C1811" t="str">
        <f>IF(Rapportage!C1811=0,"",IF(ISNUMBER(SEARCH("-",Rapportage!C1811)),_xlfn.CONCAT(REPT("0",7-LEN(LEFT(Rapportage!C1811,SEARCH("-",Rapportage!C1811)-1))),LEFT(Rapportage!C1811,SEARCH("-",Rapportage!C1811)-1)),_xlfn.CONCAT(REPT("0",7-LEN(Rapportage!C1811)),Rapportage!C1811)))</f>
        <v/>
      </c>
      <c r="E1811" t="s">
        <v>4346</v>
      </c>
      <c r="F1811" t="str">
        <f>IF(Rapportage!E1811="","",_xlfn.CONCAT(REPT("0",4-LEN(Rapportage!E1811)),Rapportage!E1811))</f>
        <v/>
      </c>
      <c r="G1811" s="10" t="str">
        <f>IF(Rapportage!F1811 ="0","  ", "  ")</f>
        <v xml:space="preserve">  </v>
      </c>
      <c r="H1811" s="10" t="str">
        <f>Rapportage!G1811 &amp; REPT(" ",4-MIN(4,LEN(Rapportage!G1811)))</f>
        <v xml:space="preserve">    </v>
      </c>
      <c r="I1811" s="10" t="str">
        <f>IF(Rapportage!H1811="","",IF(($Q$2-$P$2)&gt;=0,IF(LEN(TEXT(K1811*100,"00000000"))=3,_xlfn.CONCAT(0,TEXT(K1811*100,"000000.""00")),TEXT(K1811*100,"000000"".""00")),""""))</f>
        <v/>
      </c>
      <c r="J1811" s="10" t="str">
        <f>IF(Rapportage!I1811="","",IF(($Q$2-$P$2)&gt;=0,IF(LEN(TEXT(Rapportage!I1811*100,"000000"))=3,_xlfn.CONCAT(0,TEXT(Rapportage!I1811*100,"000.""00")),TEXT(Rapportage!I1811*100,"000"".""00")),""""))</f>
        <v/>
      </c>
      <c r="K1811" s="15">
        <f>ROUND(Rapportage!H1811,2)</f>
        <v>0</v>
      </c>
      <c r="O1811" t="s">
        <v>1845</v>
      </c>
      <c r="P1811">
        <v>1810</v>
      </c>
    </row>
    <row r="1812" spans="1:16" x14ac:dyDescent="0.25">
      <c r="A1812" t="str">
        <f>IF(LEN(Rapportage!A1812)="","",Rapportage!A1812&amp;REPT(" ",10-MIN(10,LEN(Rapportage!A1812))))</f>
        <v xml:space="preserve">          </v>
      </c>
      <c r="B1812" t="str">
        <f>IF(Rapportage!B1812=0,"",_xlfn.CONCAT(REPT("0",7-LEN(Rapportage!B1812)),Rapportage!B1812))</f>
        <v/>
      </c>
      <c r="C1812" t="str">
        <f>IF(Rapportage!C1812=0,"",IF(ISNUMBER(SEARCH("-",Rapportage!C1812)),_xlfn.CONCAT(REPT("0",7-LEN(LEFT(Rapportage!C1812,SEARCH("-",Rapportage!C1812)-1))),LEFT(Rapportage!C1812,SEARCH("-",Rapportage!C1812)-1)),_xlfn.CONCAT(REPT("0",7-LEN(Rapportage!C1812)),Rapportage!C1812)))</f>
        <v/>
      </c>
      <c r="E1812" t="s">
        <v>4347</v>
      </c>
      <c r="F1812" t="str">
        <f>IF(Rapportage!E1812="","",_xlfn.CONCAT(REPT("0",4-LEN(Rapportage!E1812)),Rapportage!E1812))</f>
        <v/>
      </c>
      <c r="G1812" s="10" t="str">
        <f>IF(Rapportage!F1812 ="0","  ", "  ")</f>
        <v xml:space="preserve">  </v>
      </c>
      <c r="H1812" s="10" t="str">
        <f>Rapportage!G1812 &amp; REPT(" ",4-MIN(4,LEN(Rapportage!G1812)))</f>
        <v xml:space="preserve">    </v>
      </c>
      <c r="I1812" s="10" t="str">
        <f>IF(Rapportage!H1812="","",IF(($Q$2-$P$2)&gt;=0,IF(LEN(TEXT(K1812*100,"00000000"))=3,_xlfn.CONCAT(0,TEXT(K1812*100,"000000.""00")),TEXT(K1812*100,"000000"".""00")),""""))</f>
        <v/>
      </c>
      <c r="J1812" s="10" t="str">
        <f>IF(Rapportage!I1812="","",IF(($Q$2-$P$2)&gt;=0,IF(LEN(TEXT(Rapportage!I1812*100,"000000"))=3,_xlfn.CONCAT(0,TEXT(Rapportage!I1812*100,"000.""00")),TEXT(Rapportage!I1812*100,"000"".""00")),""""))</f>
        <v/>
      </c>
      <c r="K1812" s="15">
        <f>ROUND(Rapportage!H1812,2)</f>
        <v>0</v>
      </c>
      <c r="O1812" t="s">
        <v>1846</v>
      </c>
      <c r="P1812">
        <v>1811</v>
      </c>
    </row>
    <row r="1813" spans="1:16" x14ac:dyDescent="0.25">
      <c r="A1813" t="str">
        <f>IF(LEN(Rapportage!A1813)="","",Rapportage!A1813&amp;REPT(" ",10-MIN(10,LEN(Rapportage!A1813))))</f>
        <v xml:space="preserve">          </v>
      </c>
      <c r="B1813" t="str">
        <f>IF(Rapportage!B1813=0,"",_xlfn.CONCAT(REPT("0",7-LEN(Rapportage!B1813)),Rapportage!B1813))</f>
        <v/>
      </c>
      <c r="C1813" t="str">
        <f>IF(Rapportage!C1813=0,"",IF(ISNUMBER(SEARCH("-",Rapportage!C1813)),_xlfn.CONCAT(REPT("0",7-LEN(LEFT(Rapportage!C1813,SEARCH("-",Rapportage!C1813)-1))),LEFT(Rapportage!C1813,SEARCH("-",Rapportage!C1813)-1)),_xlfn.CONCAT(REPT("0",7-LEN(Rapportage!C1813)),Rapportage!C1813)))</f>
        <v/>
      </c>
      <c r="E1813" t="s">
        <v>4348</v>
      </c>
      <c r="F1813" t="str">
        <f>IF(Rapportage!E1813="","",_xlfn.CONCAT(REPT("0",4-LEN(Rapportage!E1813)),Rapportage!E1813))</f>
        <v/>
      </c>
      <c r="G1813" s="10" t="str">
        <f>IF(Rapportage!F1813 ="0","  ", "  ")</f>
        <v xml:space="preserve">  </v>
      </c>
      <c r="H1813" s="10" t="str">
        <f>Rapportage!G1813 &amp; REPT(" ",4-MIN(4,LEN(Rapportage!G1813)))</f>
        <v xml:space="preserve">    </v>
      </c>
      <c r="I1813" s="10" t="str">
        <f>IF(Rapportage!H1813="","",IF(($Q$2-$P$2)&gt;=0,IF(LEN(TEXT(K1813*100,"00000000"))=3,_xlfn.CONCAT(0,TEXT(K1813*100,"000000.""00")),TEXT(K1813*100,"000000"".""00")),""""))</f>
        <v/>
      </c>
      <c r="J1813" s="10" t="str">
        <f>IF(Rapportage!I1813="","",IF(($Q$2-$P$2)&gt;=0,IF(LEN(TEXT(Rapportage!I1813*100,"000000"))=3,_xlfn.CONCAT(0,TEXT(Rapportage!I1813*100,"000.""00")),TEXT(Rapportage!I1813*100,"000"".""00")),""""))</f>
        <v/>
      </c>
      <c r="K1813" s="15">
        <f>ROUND(Rapportage!H1813,2)</f>
        <v>0</v>
      </c>
      <c r="O1813" t="s">
        <v>1847</v>
      </c>
      <c r="P1813">
        <v>1812</v>
      </c>
    </row>
    <row r="1814" spans="1:16" x14ac:dyDescent="0.25">
      <c r="A1814" t="str">
        <f>IF(LEN(Rapportage!A1814)="","",Rapportage!A1814&amp;REPT(" ",10-MIN(10,LEN(Rapportage!A1814))))</f>
        <v xml:space="preserve">          </v>
      </c>
      <c r="B1814" t="str">
        <f>IF(Rapportage!B1814=0,"",_xlfn.CONCAT(REPT("0",7-LEN(Rapportage!B1814)),Rapportage!B1814))</f>
        <v/>
      </c>
      <c r="C1814" t="str">
        <f>IF(Rapportage!C1814=0,"",IF(ISNUMBER(SEARCH("-",Rapportage!C1814)),_xlfn.CONCAT(REPT("0",7-LEN(LEFT(Rapportage!C1814,SEARCH("-",Rapportage!C1814)-1))),LEFT(Rapportage!C1814,SEARCH("-",Rapportage!C1814)-1)),_xlfn.CONCAT(REPT("0",7-LEN(Rapportage!C1814)),Rapportage!C1814)))</f>
        <v/>
      </c>
      <c r="E1814" t="s">
        <v>4349</v>
      </c>
      <c r="F1814" t="str">
        <f>IF(Rapportage!E1814="","",_xlfn.CONCAT(REPT("0",4-LEN(Rapportage!E1814)),Rapportage!E1814))</f>
        <v/>
      </c>
      <c r="G1814" s="10" t="str">
        <f>IF(Rapportage!F1814 ="0","  ", "  ")</f>
        <v xml:space="preserve">  </v>
      </c>
      <c r="H1814" s="10" t="str">
        <f>Rapportage!G1814 &amp; REPT(" ",4-MIN(4,LEN(Rapportage!G1814)))</f>
        <v xml:space="preserve">    </v>
      </c>
      <c r="I1814" s="10" t="str">
        <f>IF(Rapportage!H1814="","",IF(($Q$2-$P$2)&gt;=0,IF(LEN(TEXT(K1814*100,"00000000"))=3,_xlfn.CONCAT(0,TEXT(K1814*100,"000000.""00")),TEXT(K1814*100,"000000"".""00")),""""))</f>
        <v/>
      </c>
      <c r="J1814" s="10" t="str">
        <f>IF(Rapportage!I1814="","",IF(($Q$2-$P$2)&gt;=0,IF(LEN(TEXT(Rapportage!I1814*100,"000000"))=3,_xlfn.CONCAT(0,TEXT(Rapportage!I1814*100,"000.""00")),TEXT(Rapportage!I1814*100,"000"".""00")),""""))</f>
        <v/>
      </c>
      <c r="K1814" s="15">
        <f>ROUND(Rapportage!H1814,2)</f>
        <v>0</v>
      </c>
      <c r="O1814" t="s">
        <v>1848</v>
      </c>
      <c r="P1814">
        <v>1813</v>
      </c>
    </row>
    <row r="1815" spans="1:16" x14ac:dyDescent="0.25">
      <c r="A1815" t="str">
        <f>IF(LEN(Rapportage!A1815)="","",Rapportage!A1815&amp;REPT(" ",10-MIN(10,LEN(Rapportage!A1815))))</f>
        <v xml:space="preserve">          </v>
      </c>
      <c r="B1815" t="str">
        <f>IF(Rapportage!B1815=0,"",_xlfn.CONCAT(REPT("0",7-LEN(Rapportage!B1815)),Rapportage!B1815))</f>
        <v/>
      </c>
      <c r="C1815" t="str">
        <f>IF(Rapportage!C1815=0,"",IF(ISNUMBER(SEARCH("-",Rapportage!C1815)),_xlfn.CONCAT(REPT("0",7-LEN(LEFT(Rapportage!C1815,SEARCH("-",Rapportage!C1815)-1))),LEFT(Rapportage!C1815,SEARCH("-",Rapportage!C1815)-1)),_xlfn.CONCAT(REPT("0",7-LEN(Rapportage!C1815)),Rapportage!C1815)))</f>
        <v/>
      </c>
      <c r="E1815" t="s">
        <v>4350</v>
      </c>
      <c r="F1815" t="str">
        <f>IF(Rapportage!E1815="","",_xlfn.CONCAT(REPT("0",4-LEN(Rapportage!E1815)),Rapportage!E1815))</f>
        <v/>
      </c>
      <c r="G1815" s="10" t="str">
        <f>IF(Rapportage!F1815 ="0","  ", "  ")</f>
        <v xml:space="preserve">  </v>
      </c>
      <c r="H1815" s="10" t="str">
        <f>Rapportage!G1815 &amp; REPT(" ",4-MIN(4,LEN(Rapportage!G1815)))</f>
        <v xml:space="preserve">    </v>
      </c>
      <c r="I1815" s="10" t="str">
        <f>IF(Rapportage!H1815="","",IF(($Q$2-$P$2)&gt;=0,IF(LEN(TEXT(K1815*100,"00000000"))=3,_xlfn.CONCAT(0,TEXT(K1815*100,"000000.""00")),TEXT(K1815*100,"000000"".""00")),""""))</f>
        <v/>
      </c>
      <c r="J1815" s="10" t="str">
        <f>IF(Rapportage!I1815="","",IF(($Q$2-$P$2)&gt;=0,IF(LEN(TEXT(Rapportage!I1815*100,"000000"))=3,_xlfn.CONCAT(0,TEXT(Rapportage!I1815*100,"000.""00")),TEXT(Rapportage!I1815*100,"000"".""00")),""""))</f>
        <v/>
      </c>
      <c r="K1815" s="15">
        <f>ROUND(Rapportage!H1815,2)</f>
        <v>0</v>
      </c>
      <c r="O1815" t="s">
        <v>1849</v>
      </c>
      <c r="P1815">
        <v>1814</v>
      </c>
    </row>
    <row r="1816" spans="1:16" x14ac:dyDescent="0.25">
      <c r="A1816" t="str">
        <f>IF(LEN(Rapportage!A1816)="","",Rapportage!A1816&amp;REPT(" ",10-MIN(10,LEN(Rapportage!A1816))))</f>
        <v xml:space="preserve">          </v>
      </c>
      <c r="B1816" t="str">
        <f>IF(Rapportage!B1816=0,"",_xlfn.CONCAT(REPT("0",7-LEN(Rapportage!B1816)),Rapportage!B1816))</f>
        <v/>
      </c>
      <c r="C1816" t="str">
        <f>IF(Rapportage!C1816=0,"",IF(ISNUMBER(SEARCH("-",Rapportage!C1816)),_xlfn.CONCAT(REPT("0",7-LEN(LEFT(Rapportage!C1816,SEARCH("-",Rapportage!C1816)-1))),LEFT(Rapportage!C1816,SEARCH("-",Rapportage!C1816)-1)),_xlfn.CONCAT(REPT("0",7-LEN(Rapportage!C1816)),Rapportage!C1816)))</f>
        <v/>
      </c>
      <c r="E1816" t="s">
        <v>4351</v>
      </c>
      <c r="F1816" t="str">
        <f>IF(Rapportage!E1816="","",_xlfn.CONCAT(REPT("0",4-LEN(Rapportage!E1816)),Rapportage!E1816))</f>
        <v/>
      </c>
      <c r="G1816" s="10" t="str">
        <f>IF(Rapportage!F1816 ="0","  ", "  ")</f>
        <v xml:space="preserve">  </v>
      </c>
      <c r="H1816" s="10" t="str">
        <f>Rapportage!G1816 &amp; REPT(" ",4-MIN(4,LEN(Rapportage!G1816)))</f>
        <v xml:space="preserve">    </v>
      </c>
      <c r="I1816" s="10" t="str">
        <f>IF(Rapportage!H1816="","",IF(($Q$2-$P$2)&gt;=0,IF(LEN(TEXT(K1816*100,"00000000"))=3,_xlfn.CONCAT(0,TEXT(K1816*100,"000000.""00")),TEXT(K1816*100,"000000"".""00")),""""))</f>
        <v/>
      </c>
      <c r="J1816" s="10" t="str">
        <f>IF(Rapportage!I1816="","",IF(($Q$2-$P$2)&gt;=0,IF(LEN(TEXT(Rapportage!I1816*100,"000000"))=3,_xlfn.CONCAT(0,TEXT(Rapportage!I1816*100,"000.""00")),TEXT(Rapportage!I1816*100,"000"".""00")),""""))</f>
        <v/>
      </c>
      <c r="K1816" s="15">
        <f>ROUND(Rapportage!H1816,2)</f>
        <v>0</v>
      </c>
      <c r="O1816" t="s">
        <v>1850</v>
      </c>
      <c r="P1816">
        <v>1815</v>
      </c>
    </row>
    <row r="1817" spans="1:16" x14ac:dyDescent="0.25">
      <c r="A1817" t="str">
        <f>IF(LEN(Rapportage!A1817)="","",Rapportage!A1817&amp;REPT(" ",10-MIN(10,LEN(Rapportage!A1817))))</f>
        <v xml:space="preserve">          </v>
      </c>
      <c r="B1817" t="str">
        <f>IF(Rapportage!B1817=0,"",_xlfn.CONCAT(REPT("0",7-LEN(Rapportage!B1817)),Rapportage!B1817))</f>
        <v/>
      </c>
      <c r="C1817" t="str">
        <f>IF(Rapportage!C1817=0,"",IF(ISNUMBER(SEARCH("-",Rapportage!C1817)),_xlfn.CONCAT(REPT("0",7-LEN(LEFT(Rapportage!C1817,SEARCH("-",Rapportage!C1817)-1))),LEFT(Rapportage!C1817,SEARCH("-",Rapportage!C1817)-1)),_xlfn.CONCAT(REPT("0",7-LEN(Rapportage!C1817)),Rapportage!C1817)))</f>
        <v/>
      </c>
      <c r="E1817" t="s">
        <v>4352</v>
      </c>
      <c r="F1817" t="str">
        <f>IF(Rapportage!E1817="","",_xlfn.CONCAT(REPT("0",4-LEN(Rapportage!E1817)),Rapportage!E1817))</f>
        <v/>
      </c>
      <c r="G1817" s="10" t="str">
        <f>IF(Rapportage!F1817 ="0","  ", "  ")</f>
        <v xml:space="preserve">  </v>
      </c>
      <c r="H1817" s="10" t="str">
        <f>Rapportage!G1817 &amp; REPT(" ",4-MIN(4,LEN(Rapportage!G1817)))</f>
        <v xml:space="preserve">    </v>
      </c>
      <c r="I1817" s="10" t="str">
        <f>IF(Rapportage!H1817="","",IF(($Q$2-$P$2)&gt;=0,IF(LEN(TEXT(K1817*100,"00000000"))=3,_xlfn.CONCAT(0,TEXT(K1817*100,"000000.""00")),TEXT(K1817*100,"000000"".""00")),""""))</f>
        <v/>
      </c>
      <c r="J1817" s="10" t="str">
        <f>IF(Rapportage!I1817="","",IF(($Q$2-$P$2)&gt;=0,IF(LEN(TEXT(Rapportage!I1817*100,"000000"))=3,_xlfn.CONCAT(0,TEXT(Rapportage!I1817*100,"000.""00")),TEXT(Rapportage!I1817*100,"000"".""00")),""""))</f>
        <v/>
      </c>
      <c r="K1817" s="15">
        <f>ROUND(Rapportage!H1817,2)</f>
        <v>0</v>
      </c>
      <c r="O1817" t="s">
        <v>1851</v>
      </c>
      <c r="P1817">
        <v>1816</v>
      </c>
    </row>
    <row r="1818" spans="1:16" x14ac:dyDescent="0.25">
      <c r="A1818" t="str">
        <f>IF(LEN(Rapportage!A1818)="","",Rapportage!A1818&amp;REPT(" ",10-MIN(10,LEN(Rapportage!A1818))))</f>
        <v xml:space="preserve">          </v>
      </c>
      <c r="B1818" t="str">
        <f>IF(Rapportage!B1818=0,"",_xlfn.CONCAT(REPT("0",7-LEN(Rapportage!B1818)),Rapportage!B1818))</f>
        <v/>
      </c>
      <c r="C1818" t="str">
        <f>IF(Rapportage!C1818=0,"",IF(ISNUMBER(SEARCH("-",Rapportage!C1818)),_xlfn.CONCAT(REPT("0",7-LEN(LEFT(Rapportage!C1818,SEARCH("-",Rapportage!C1818)-1))),LEFT(Rapportage!C1818,SEARCH("-",Rapportage!C1818)-1)),_xlfn.CONCAT(REPT("0",7-LEN(Rapportage!C1818)),Rapportage!C1818)))</f>
        <v/>
      </c>
      <c r="E1818" t="s">
        <v>4353</v>
      </c>
      <c r="F1818" t="str">
        <f>IF(Rapportage!E1818="","",_xlfn.CONCAT(REPT("0",4-LEN(Rapportage!E1818)),Rapportage!E1818))</f>
        <v/>
      </c>
      <c r="G1818" s="10" t="str">
        <f>IF(Rapportage!F1818 ="0","  ", "  ")</f>
        <v xml:space="preserve">  </v>
      </c>
      <c r="H1818" s="10" t="str">
        <f>Rapportage!G1818 &amp; REPT(" ",4-MIN(4,LEN(Rapportage!G1818)))</f>
        <v xml:space="preserve">    </v>
      </c>
      <c r="I1818" s="10" t="str">
        <f>IF(Rapportage!H1818="","",IF(($Q$2-$P$2)&gt;=0,IF(LEN(TEXT(K1818*100,"00000000"))=3,_xlfn.CONCAT(0,TEXT(K1818*100,"000000.""00")),TEXT(K1818*100,"000000"".""00")),""""))</f>
        <v/>
      </c>
      <c r="J1818" s="10" t="str">
        <f>IF(Rapportage!I1818="","",IF(($Q$2-$P$2)&gt;=0,IF(LEN(TEXT(Rapportage!I1818*100,"000000"))=3,_xlfn.CONCAT(0,TEXT(Rapportage!I1818*100,"000.""00")),TEXT(Rapportage!I1818*100,"000"".""00")),""""))</f>
        <v/>
      </c>
      <c r="K1818" s="15">
        <f>ROUND(Rapportage!H1818,2)</f>
        <v>0</v>
      </c>
      <c r="O1818" t="s">
        <v>1852</v>
      </c>
      <c r="P1818">
        <v>1817</v>
      </c>
    </row>
    <row r="1819" spans="1:16" x14ac:dyDescent="0.25">
      <c r="A1819" t="str">
        <f>IF(LEN(Rapportage!A1819)="","",Rapportage!A1819&amp;REPT(" ",10-MIN(10,LEN(Rapportage!A1819))))</f>
        <v xml:space="preserve">          </v>
      </c>
      <c r="B1819" t="str">
        <f>IF(Rapportage!B1819=0,"",_xlfn.CONCAT(REPT("0",7-LEN(Rapportage!B1819)),Rapportage!B1819))</f>
        <v/>
      </c>
      <c r="C1819" t="str">
        <f>IF(Rapportage!C1819=0,"",IF(ISNUMBER(SEARCH("-",Rapportage!C1819)),_xlfn.CONCAT(REPT("0",7-LEN(LEFT(Rapportage!C1819,SEARCH("-",Rapportage!C1819)-1))),LEFT(Rapportage!C1819,SEARCH("-",Rapportage!C1819)-1)),_xlfn.CONCAT(REPT("0",7-LEN(Rapportage!C1819)),Rapportage!C1819)))</f>
        <v/>
      </c>
      <c r="E1819" t="s">
        <v>4354</v>
      </c>
      <c r="F1819" t="str">
        <f>IF(Rapportage!E1819="","",_xlfn.CONCAT(REPT("0",4-LEN(Rapportage!E1819)),Rapportage!E1819))</f>
        <v/>
      </c>
      <c r="G1819" s="10" t="str">
        <f>IF(Rapportage!F1819 ="0","  ", "  ")</f>
        <v xml:space="preserve">  </v>
      </c>
      <c r="H1819" s="10" t="str">
        <f>Rapportage!G1819 &amp; REPT(" ",4-MIN(4,LEN(Rapportage!G1819)))</f>
        <v xml:space="preserve">    </v>
      </c>
      <c r="I1819" s="10" t="str">
        <f>IF(Rapportage!H1819="","",IF(($Q$2-$P$2)&gt;=0,IF(LEN(TEXT(K1819*100,"00000000"))=3,_xlfn.CONCAT(0,TEXT(K1819*100,"000000.""00")),TEXT(K1819*100,"000000"".""00")),""""))</f>
        <v/>
      </c>
      <c r="J1819" s="10" t="str">
        <f>IF(Rapportage!I1819="","",IF(($Q$2-$P$2)&gt;=0,IF(LEN(TEXT(Rapportage!I1819*100,"000000"))=3,_xlfn.CONCAT(0,TEXT(Rapportage!I1819*100,"000.""00")),TEXT(Rapportage!I1819*100,"000"".""00")),""""))</f>
        <v/>
      </c>
      <c r="K1819" s="15">
        <f>ROUND(Rapportage!H1819,2)</f>
        <v>0</v>
      </c>
      <c r="O1819" t="s">
        <v>1853</v>
      </c>
      <c r="P1819">
        <v>1818</v>
      </c>
    </row>
    <row r="1820" spans="1:16" x14ac:dyDescent="0.25">
      <c r="A1820" t="str">
        <f>IF(LEN(Rapportage!A1820)="","",Rapportage!A1820&amp;REPT(" ",10-MIN(10,LEN(Rapportage!A1820))))</f>
        <v xml:space="preserve">          </v>
      </c>
      <c r="B1820" t="str">
        <f>IF(Rapportage!B1820=0,"",_xlfn.CONCAT(REPT("0",7-LEN(Rapportage!B1820)),Rapportage!B1820))</f>
        <v/>
      </c>
      <c r="C1820" t="str">
        <f>IF(Rapportage!C1820=0,"",IF(ISNUMBER(SEARCH("-",Rapportage!C1820)),_xlfn.CONCAT(REPT("0",7-LEN(LEFT(Rapportage!C1820,SEARCH("-",Rapportage!C1820)-1))),LEFT(Rapportage!C1820,SEARCH("-",Rapportage!C1820)-1)),_xlfn.CONCAT(REPT("0",7-LEN(Rapportage!C1820)),Rapportage!C1820)))</f>
        <v/>
      </c>
      <c r="E1820" t="s">
        <v>4355</v>
      </c>
      <c r="F1820" t="str">
        <f>IF(Rapportage!E1820="","",_xlfn.CONCAT(REPT("0",4-LEN(Rapportage!E1820)),Rapportage!E1820))</f>
        <v/>
      </c>
      <c r="G1820" s="10" t="str">
        <f>IF(Rapportage!F1820 ="0","  ", "  ")</f>
        <v xml:space="preserve">  </v>
      </c>
      <c r="H1820" s="10" t="str">
        <f>Rapportage!G1820 &amp; REPT(" ",4-MIN(4,LEN(Rapportage!G1820)))</f>
        <v xml:space="preserve">    </v>
      </c>
      <c r="I1820" s="10" t="str">
        <f>IF(Rapportage!H1820="","",IF(($Q$2-$P$2)&gt;=0,IF(LEN(TEXT(K1820*100,"00000000"))=3,_xlfn.CONCAT(0,TEXT(K1820*100,"000000.""00")),TEXT(K1820*100,"000000"".""00")),""""))</f>
        <v/>
      </c>
      <c r="J1820" s="10" t="str">
        <f>IF(Rapportage!I1820="","",IF(($Q$2-$P$2)&gt;=0,IF(LEN(TEXT(Rapportage!I1820*100,"000000"))=3,_xlfn.CONCAT(0,TEXT(Rapportage!I1820*100,"000.""00")),TEXT(Rapportage!I1820*100,"000"".""00")),""""))</f>
        <v/>
      </c>
      <c r="K1820" s="15">
        <f>ROUND(Rapportage!H1820,2)</f>
        <v>0</v>
      </c>
      <c r="O1820" t="s">
        <v>1854</v>
      </c>
      <c r="P1820">
        <v>1819</v>
      </c>
    </row>
    <row r="1821" spans="1:16" x14ac:dyDescent="0.25">
      <c r="A1821" t="str">
        <f>IF(LEN(Rapportage!A1821)="","",Rapportage!A1821&amp;REPT(" ",10-MIN(10,LEN(Rapportage!A1821))))</f>
        <v xml:space="preserve">          </v>
      </c>
      <c r="B1821" t="str">
        <f>IF(Rapportage!B1821=0,"",_xlfn.CONCAT(REPT("0",7-LEN(Rapportage!B1821)),Rapportage!B1821))</f>
        <v/>
      </c>
      <c r="C1821" t="str">
        <f>IF(Rapportage!C1821=0,"",IF(ISNUMBER(SEARCH("-",Rapportage!C1821)),_xlfn.CONCAT(REPT("0",7-LEN(LEFT(Rapportage!C1821,SEARCH("-",Rapportage!C1821)-1))),LEFT(Rapportage!C1821,SEARCH("-",Rapportage!C1821)-1)),_xlfn.CONCAT(REPT("0",7-LEN(Rapportage!C1821)),Rapportage!C1821)))</f>
        <v/>
      </c>
      <c r="E1821" t="s">
        <v>4356</v>
      </c>
      <c r="F1821" t="str">
        <f>IF(Rapportage!E1821="","",_xlfn.CONCAT(REPT("0",4-LEN(Rapportage!E1821)),Rapportage!E1821))</f>
        <v/>
      </c>
      <c r="G1821" s="10" t="str">
        <f>IF(Rapportage!F1821 ="0","  ", "  ")</f>
        <v xml:space="preserve">  </v>
      </c>
      <c r="H1821" s="10" t="str">
        <f>Rapportage!G1821 &amp; REPT(" ",4-MIN(4,LEN(Rapportage!G1821)))</f>
        <v xml:space="preserve">    </v>
      </c>
      <c r="I1821" s="10" t="str">
        <f>IF(Rapportage!H1821="","",IF(($Q$2-$P$2)&gt;=0,IF(LEN(TEXT(K1821*100,"00000000"))=3,_xlfn.CONCAT(0,TEXT(K1821*100,"000000.""00")),TEXT(K1821*100,"000000"".""00")),""""))</f>
        <v/>
      </c>
      <c r="J1821" s="10" t="str">
        <f>IF(Rapportage!I1821="","",IF(($Q$2-$P$2)&gt;=0,IF(LEN(TEXT(Rapportage!I1821*100,"000000"))=3,_xlfn.CONCAT(0,TEXT(Rapportage!I1821*100,"000.""00")),TEXT(Rapportage!I1821*100,"000"".""00")),""""))</f>
        <v/>
      </c>
      <c r="K1821" s="15">
        <f>ROUND(Rapportage!H1821,2)</f>
        <v>0</v>
      </c>
      <c r="O1821" t="s">
        <v>1855</v>
      </c>
      <c r="P1821">
        <v>1820</v>
      </c>
    </row>
    <row r="1822" spans="1:16" x14ac:dyDescent="0.25">
      <c r="A1822" t="str">
        <f>IF(LEN(Rapportage!A1822)="","",Rapportage!A1822&amp;REPT(" ",10-MIN(10,LEN(Rapportage!A1822))))</f>
        <v xml:space="preserve">          </v>
      </c>
      <c r="B1822" t="str">
        <f>IF(Rapportage!B1822=0,"",_xlfn.CONCAT(REPT("0",7-LEN(Rapportage!B1822)),Rapportage!B1822))</f>
        <v/>
      </c>
      <c r="C1822" t="str">
        <f>IF(Rapportage!C1822=0,"",IF(ISNUMBER(SEARCH("-",Rapportage!C1822)),_xlfn.CONCAT(REPT("0",7-LEN(LEFT(Rapportage!C1822,SEARCH("-",Rapportage!C1822)-1))),LEFT(Rapportage!C1822,SEARCH("-",Rapportage!C1822)-1)),_xlfn.CONCAT(REPT("0",7-LEN(Rapportage!C1822)),Rapportage!C1822)))</f>
        <v/>
      </c>
      <c r="E1822" t="s">
        <v>4357</v>
      </c>
      <c r="F1822" t="str">
        <f>IF(Rapportage!E1822="","",_xlfn.CONCAT(REPT("0",4-LEN(Rapportage!E1822)),Rapportage!E1822))</f>
        <v/>
      </c>
      <c r="G1822" s="10" t="str">
        <f>IF(Rapportage!F1822 ="0","  ", "  ")</f>
        <v xml:space="preserve">  </v>
      </c>
      <c r="H1822" s="10" t="str">
        <f>Rapportage!G1822 &amp; REPT(" ",4-MIN(4,LEN(Rapportage!G1822)))</f>
        <v xml:space="preserve">    </v>
      </c>
      <c r="I1822" s="10" t="str">
        <f>IF(Rapportage!H1822="","",IF(($Q$2-$P$2)&gt;=0,IF(LEN(TEXT(K1822*100,"00000000"))=3,_xlfn.CONCAT(0,TEXT(K1822*100,"000000.""00")),TEXT(K1822*100,"000000"".""00")),""""))</f>
        <v/>
      </c>
      <c r="J1822" s="10" t="str">
        <f>IF(Rapportage!I1822="","",IF(($Q$2-$P$2)&gt;=0,IF(LEN(TEXT(Rapportage!I1822*100,"000000"))=3,_xlfn.CONCAT(0,TEXT(Rapportage!I1822*100,"000.""00")),TEXT(Rapportage!I1822*100,"000"".""00")),""""))</f>
        <v/>
      </c>
      <c r="K1822" s="15">
        <f>ROUND(Rapportage!H1822,2)</f>
        <v>0</v>
      </c>
      <c r="O1822" t="s">
        <v>1856</v>
      </c>
      <c r="P1822">
        <v>1821</v>
      </c>
    </row>
    <row r="1823" spans="1:16" x14ac:dyDescent="0.25">
      <c r="A1823" t="str">
        <f>IF(LEN(Rapportage!A1823)="","",Rapportage!A1823&amp;REPT(" ",10-MIN(10,LEN(Rapportage!A1823))))</f>
        <v xml:space="preserve">          </v>
      </c>
      <c r="B1823" t="str">
        <f>IF(Rapportage!B1823=0,"",_xlfn.CONCAT(REPT("0",7-LEN(Rapportage!B1823)),Rapportage!B1823))</f>
        <v/>
      </c>
      <c r="C1823" t="str">
        <f>IF(Rapportage!C1823=0,"",IF(ISNUMBER(SEARCH("-",Rapportage!C1823)),_xlfn.CONCAT(REPT("0",7-LEN(LEFT(Rapportage!C1823,SEARCH("-",Rapportage!C1823)-1))),LEFT(Rapportage!C1823,SEARCH("-",Rapportage!C1823)-1)),_xlfn.CONCAT(REPT("0",7-LEN(Rapportage!C1823)),Rapportage!C1823)))</f>
        <v/>
      </c>
      <c r="E1823" t="s">
        <v>4358</v>
      </c>
      <c r="F1823" t="str">
        <f>IF(Rapportage!E1823="","",_xlfn.CONCAT(REPT("0",4-LEN(Rapportage!E1823)),Rapportage!E1823))</f>
        <v/>
      </c>
      <c r="G1823" s="10" t="str">
        <f>IF(Rapportage!F1823 ="0","  ", "  ")</f>
        <v xml:space="preserve">  </v>
      </c>
      <c r="H1823" s="10" t="str">
        <f>Rapportage!G1823 &amp; REPT(" ",4-MIN(4,LEN(Rapportage!G1823)))</f>
        <v xml:space="preserve">    </v>
      </c>
      <c r="I1823" s="10" t="str">
        <f>IF(Rapportage!H1823="","",IF(($Q$2-$P$2)&gt;=0,IF(LEN(TEXT(K1823*100,"00000000"))=3,_xlfn.CONCAT(0,TEXT(K1823*100,"000000.""00")),TEXT(K1823*100,"000000"".""00")),""""))</f>
        <v/>
      </c>
      <c r="J1823" s="10" t="str">
        <f>IF(Rapportage!I1823="","",IF(($Q$2-$P$2)&gt;=0,IF(LEN(TEXT(Rapportage!I1823*100,"000000"))=3,_xlfn.CONCAT(0,TEXT(Rapportage!I1823*100,"000.""00")),TEXT(Rapportage!I1823*100,"000"".""00")),""""))</f>
        <v/>
      </c>
      <c r="K1823" s="15">
        <f>ROUND(Rapportage!H1823,2)</f>
        <v>0</v>
      </c>
      <c r="O1823" t="s">
        <v>1857</v>
      </c>
      <c r="P1823">
        <v>1822</v>
      </c>
    </row>
    <row r="1824" spans="1:16" x14ac:dyDescent="0.25">
      <c r="A1824" t="str">
        <f>IF(LEN(Rapportage!A1824)="","",Rapportage!A1824&amp;REPT(" ",10-MIN(10,LEN(Rapportage!A1824))))</f>
        <v xml:space="preserve">          </v>
      </c>
      <c r="B1824" t="str">
        <f>IF(Rapportage!B1824=0,"",_xlfn.CONCAT(REPT("0",7-LEN(Rapportage!B1824)),Rapportage!B1824))</f>
        <v/>
      </c>
      <c r="C1824" t="str">
        <f>IF(Rapportage!C1824=0,"",IF(ISNUMBER(SEARCH("-",Rapportage!C1824)),_xlfn.CONCAT(REPT("0",7-LEN(LEFT(Rapportage!C1824,SEARCH("-",Rapportage!C1824)-1))),LEFT(Rapportage!C1824,SEARCH("-",Rapportage!C1824)-1)),_xlfn.CONCAT(REPT("0",7-LEN(Rapportage!C1824)),Rapportage!C1824)))</f>
        <v/>
      </c>
      <c r="E1824" t="s">
        <v>4359</v>
      </c>
      <c r="F1824" t="str">
        <f>IF(Rapportage!E1824="","",_xlfn.CONCAT(REPT("0",4-LEN(Rapportage!E1824)),Rapportage!E1824))</f>
        <v/>
      </c>
      <c r="G1824" s="10" t="str">
        <f>IF(Rapportage!F1824 ="0","  ", "  ")</f>
        <v xml:space="preserve">  </v>
      </c>
      <c r="H1824" s="10" t="str">
        <f>Rapportage!G1824 &amp; REPT(" ",4-MIN(4,LEN(Rapportage!G1824)))</f>
        <v xml:space="preserve">    </v>
      </c>
      <c r="I1824" s="10" t="str">
        <f>IF(Rapportage!H1824="","",IF(($Q$2-$P$2)&gt;=0,IF(LEN(TEXT(K1824*100,"00000000"))=3,_xlfn.CONCAT(0,TEXT(K1824*100,"000000.""00")),TEXT(K1824*100,"000000"".""00")),""""))</f>
        <v/>
      </c>
      <c r="J1824" s="10" t="str">
        <f>IF(Rapportage!I1824="","",IF(($Q$2-$P$2)&gt;=0,IF(LEN(TEXT(Rapportage!I1824*100,"000000"))=3,_xlfn.CONCAT(0,TEXT(Rapportage!I1824*100,"000.""00")),TEXT(Rapportage!I1824*100,"000"".""00")),""""))</f>
        <v/>
      </c>
      <c r="K1824" s="15">
        <f>ROUND(Rapportage!H1824,2)</f>
        <v>0</v>
      </c>
      <c r="O1824" t="s">
        <v>1858</v>
      </c>
      <c r="P1824">
        <v>1823</v>
      </c>
    </row>
    <row r="1825" spans="1:16" x14ac:dyDescent="0.25">
      <c r="A1825" t="str">
        <f>IF(LEN(Rapportage!A1825)="","",Rapportage!A1825&amp;REPT(" ",10-MIN(10,LEN(Rapportage!A1825))))</f>
        <v xml:space="preserve">          </v>
      </c>
      <c r="B1825" t="str">
        <f>IF(Rapportage!B1825=0,"",_xlfn.CONCAT(REPT("0",7-LEN(Rapportage!B1825)),Rapportage!B1825))</f>
        <v/>
      </c>
      <c r="C1825" t="str">
        <f>IF(Rapportage!C1825=0,"",IF(ISNUMBER(SEARCH("-",Rapportage!C1825)),_xlfn.CONCAT(REPT("0",7-LEN(LEFT(Rapportage!C1825,SEARCH("-",Rapportage!C1825)-1))),LEFT(Rapportage!C1825,SEARCH("-",Rapportage!C1825)-1)),_xlfn.CONCAT(REPT("0",7-LEN(Rapportage!C1825)),Rapportage!C1825)))</f>
        <v/>
      </c>
      <c r="E1825" t="s">
        <v>4360</v>
      </c>
      <c r="F1825" t="str">
        <f>IF(Rapportage!E1825="","",_xlfn.CONCAT(REPT("0",4-LEN(Rapportage!E1825)),Rapportage!E1825))</f>
        <v/>
      </c>
      <c r="G1825" s="10" t="str">
        <f>IF(Rapportage!F1825 ="0","  ", "  ")</f>
        <v xml:space="preserve">  </v>
      </c>
      <c r="H1825" s="10" t="str">
        <f>Rapportage!G1825 &amp; REPT(" ",4-MIN(4,LEN(Rapportage!G1825)))</f>
        <v xml:space="preserve">    </v>
      </c>
      <c r="I1825" s="10" t="str">
        <f>IF(Rapportage!H1825="","",IF(($Q$2-$P$2)&gt;=0,IF(LEN(TEXT(K1825*100,"00000000"))=3,_xlfn.CONCAT(0,TEXT(K1825*100,"000000.""00")),TEXT(K1825*100,"000000"".""00")),""""))</f>
        <v/>
      </c>
      <c r="J1825" s="10" t="str">
        <f>IF(Rapportage!I1825="","",IF(($Q$2-$P$2)&gt;=0,IF(LEN(TEXT(Rapportage!I1825*100,"000000"))=3,_xlfn.CONCAT(0,TEXT(Rapportage!I1825*100,"000.""00")),TEXT(Rapportage!I1825*100,"000"".""00")),""""))</f>
        <v/>
      </c>
      <c r="K1825" s="15">
        <f>ROUND(Rapportage!H1825,2)</f>
        <v>0</v>
      </c>
      <c r="O1825" t="s">
        <v>1859</v>
      </c>
      <c r="P1825">
        <v>1824</v>
      </c>
    </row>
    <row r="1826" spans="1:16" x14ac:dyDescent="0.25">
      <c r="A1826" t="str">
        <f>IF(LEN(Rapportage!A1826)="","",Rapportage!A1826&amp;REPT(" ",10-MIN(10,LEN(Rapportage!A1826))))</f>
        <v xml:space="preserve">          </v>
      </c>
      <c r="B1826" t="str">
        <f>IF(Rapportage!B1826=0,"",_xlfn.CONCAT(REPT("0",7-LEN(Rapportage!B1826)),Rapportage!B1826))</f>
        <v/>
      </c>
      <c r="C1826" t="str">
        <f>IF(Rapportage!C1826=0,"",IF(ISNUMBER(SEARCH("-",Rapportage!C1826)),_xlfn.CONCAT(REPT("0",7-LEN(LEFT(Rapportage!C1826,SEARCH("-",Rapportage!C1826)-1))),LEFT(Rapportage!C1826,SEARCH("-",Rapportage!C1826)-1)),_xlfn.CONCAT(REPT("0",7-LEN(Rapportage!C1826)),Rapportage!C1826)))</f>
        <v/>
      </c>
      <c r="E1826" t="s">
        <v>4361</v>
      </c>
      <c r="F1826" t="str">
        <f>IF(Rapportage!E1826="","",_xlfn.CONCAT(REPT("0",4-LEN(Rapportage!E1826)),Rapportage!E1826))</f>
        <v/>
      </c>
      <c r="G1826" s="10" t="str">
        <f>IF(Rapportage!F1826 ="0","  ", "  ")</f>
        <v xml:space="preserve">  </v>
      </c>
      <c r="H1826" s="10" t="str">
        <f>Rapportage!G1826 &amp; REPT(" ",4-MIN(4,LEN(Rapportage!G1826)))</f>
        <v xml:space="preserve">    </v>
      </c>
      <c r="I1826" s="10" t="str">
        <f>IF(Rapportage!H1826="","",IF(($Q$2-$P$2)&gt;=0,IF(LEN(TEXT(K1826*100,"00000000"))=3,_xlfn.CONCAT(0,TEXT(K1826*100,"000000.""00")),TEXT(K1826*100,"000000"".""00")),""""))</f>
        <v/>
      </c>
      <c r="J1826" s="10" t="str">
        <f>IF(Rapportage!I1826="","",IF(($Q$2-$P$2)&gt;=0,IF(LEN(TEXT(Rapportage!I1826*100,"000000"))=3,_xlfn.CONCAT(0,TEXT(Rapportage!I1826*100,"000.""00")),TEXT(Rapportage!I1826*100,"000"".""00")),""""))</f>
        <v/>
      </c>
      <c r="K1826" s="15">
        <f>ROUND(Rapportage!H1826,2)</f>
        <v>0</v>
      </c>
      <c r="O1826" t="s">
        <v>1860</v>
      </c>
      <c r="P1826">
        <v>1825</v>
      </c>
    </row>
    <row r="1827" spans="1:16" x14ac:dyDescent="0.25">
      <c r="A1827" t="str">
        <f>IF(LEN(Rapportage!A1827)="","",Rapportage!A1827&amp;REPT(" ",10-MIN(10,LEN(Rapportage!A1827))))</f>
        <v xml:space="preserve">          </v>
      </c>
      <c r="B1827" t="str">
        <f>IF(Rapportage!B1827=0,"",_xlfn.CONCAT(REPT("0",7-LEN(Rapportage!B1827)),Rapportage!B1827))</f>
        <v/>
      </c>
      <c r="C1827" t="str">
        <f>IF(Rapportage!C1827=0,"",IF(ISNUMBER(SEARCH("-",Rapportage!C1827)),_xlfn.CONCAT(REPT("0",7-LEN(LEFT(Rapportage!C1827,SEARCH("-",Rapportage!C1827)-1))),LEFT(Rapportage!C1827,SEARCH("-",Rapportage!C1827)-1)),_xlfn.CONCAT(REPT("0",7-LEN(Rapportage!C1827)),Rapportage!C1827)))</f>
        <v/>
      </c>
      <c r="E1827" t="s">
        <v>4362</v>
      </c>
      <c r="F1827" t="str">
        <f>IF(Rapportage!E1827="","",_xlfn.CONCAT(REPT("0",4-LEN(Rapportage!E1827)),Rapportage!E1827))</f>
        <v/>
      </c>
      <c r="G1827" s="10" t="str">
        <f>IF(Rapportage!F1827 ="0","  ", "  ")</f>
        <v xml:space="preserve">  </v>
      </c>
      <c r="H1827" s="10" t="str">
        <f>Rapportage!G1827 &amp; REPT(" ",4-MIN(4,LEN(Rapportage!G1827)))</f>
        <v xml:space="preserve">    </v>
      </c>
      <c r="I1827" s="10" t="str">
        <f>IF(Rapportage!H1827="","",IF(($Q$2-$P$2)&gt;=0,IF(LEN(TEXT(K1827*100,"00000000"))=3,_xlfn.CONCAT(0,TEXT(K1827*100,"000000.""00")),TEXT(K1827*100,"000000"".""00")),""""))</f>
        <v/>
      </c>
      <c r="J1827" s="10" t="str">
        <f>IF(Rapportage!I1827="","",IF(($Q$2-$P$2)&gt;=0,IF(LEN(TEXT(Rapportage!I1827*100,"000000"))=3,_xlfn.CONCAT(0,TEXT(Rapportage!I1827*100,"000.""00")),TEXT(Rapportage!I1827*100,"000"".""00")),""""))</f>
        <v/>
      </c>
      <c r="K1827" s="15">
        <f>ROUND(Rapportage!H1827,2)</f>
        <v>0</v>
      </c>
      <c r="O1827" t="s">
        <v>1861</v>
      </c>
      <c r="P1827">
        <v>1826</v>
      </c>
    </row>
    <row r="1828" spans="1:16" x14ac:dyDescent="0.25">
      <c r="A1828" t="str">
        <f>IF(LEN(Rapportage!A1828)="","",Rapportage!A1828&amp;REPT(" ",10-MIN(10,LEN(Rapportage!A1828))))</f>
        <v xml:space="preserve">          </v>
      </c>
      <c r="B1828" t="str">
        <f>IF(Rapportage!B1828=0,"",_xlfn.CONCAT(REPT("0",7-LEN(Rapportage!B1828)),Rapportage!B1828))</f>
        <v/>
      </c>
      <c r="C1828" t="str">
        <f>IF(Rapportage!C1828=0,"",IF(ISNUMBER(SEARCH("-",Rapportage!C1828)),_xlfn.CONCAT(REPT("0",7-LEN(LEFT(Rapportage!C1828,SEARCH("-",Rapportage!C1828)-1))),LEFT(Rapportage!C1828,SEARCH("-",Rapportage!C1828)-1)),_xlfn.CONCAT(REPT("0",7-LEN(Rapportage!C1828)),Rapportage!C1828)))</f>
        <v/>
      </c>
      <c r="E1828" t="s">
        <v>4363</v>
      </c>
      <c r="F1828" t="str">
        <f>IF(Rapportage!E1828="","",_xlfn.CONCAT(REPT("0",4-LEN(Rapportage!E1828)),Rapportage!E1828))</f>
        <v/>
      </c>
      <c r="G1828" s="10" t="str">
        <f>IF(Rapportage!F1828 ="0","  ", "  ")</f>
        <v xml:space="preserve">  </v>
      </c>
      <c r="H1828" s="10" t="str">
        <f>Rapportage!G1828 &amp; REPT(" ",4-MIN(4,LEN(Rapportage!G1828)))</f>
        <v xml:space="preserve">    </v>
      </c>
      <c r="I1828" s="10" t="str">
        <f>IF(Rapportage!H1828="","",IF(($Q$2-$P$2)&gt;=0,IF(LEN(TEXT(K1828*100,"00000000"))=3,_xlfn.CONCAT(0,TEXT(K1828*100,"000000.""00")),TEXT(K1828*100,"000000"".""00")),""""))</f>
        <v/>
      </c>
      <c r="J1828" s="10" t="str">
        <f>IF(Rapportage!I1828="","",IF(($Q$2-$P$2)&gt;=0,IF(LEN(TEXT(Rapportage!I1828*100,"000000"))=3,_xlfn.CONCAT(0,TEXT(Rapportage!I1828*100,"000.""00")),TEXT(Rapportage!I1828*100,"000"".""00")),""""))</f>
        <v/>
      </c>
      <c r="K1828" s="15">
        <f>ROUND(Rapportage!H1828,2)</f>
        <v>0</v>
      </c>
      <c r="O1828" t="s">
        <v>1862</v>
      </c>
      <c r="P1828">
        <v>1827</v>
      </c>
    </row>
    <row r="1829" spans="1:16" x14ac:dyDescent="0.25">
      <c r="A1829" t="str">
        <f>IF(LEN(Rapportage!A1829)="","",Rapportage!A1829&amp;REPT(" ",10-MIN(10,LEN(Rapportage!A1829))))</f>
        <v xml:space="preserve">          </v>
      </c>
      <c r="B1829" t="str">
        <f>IF(Rapportage!B1829=0,"",_xlfn.CONCAT(REPT("0",7-LEN(Rapportage!B1829)),Rapportage!B1829))</f>
        <v/>
      </c>
      <c r="C1829" t="str">
        <f>IF(Rapportage!C1829=0,"",IF(ISNUMBER(SEARCH("-",Rapportage!C1829)),_xlfn.CONCAT(REPT("0",7-LEN(LEFT(Rapportage!C1829,SEARCH("-",Rapportage!C1829)-1))),LEFT(Rapportage!C1829,SEARCH("-",Rapportage!C1829)-1)),_xlfn.CONCAT(REPT("0",7-LEN(Rapportage!C1829)),Rapportage!C1829)))</f>
        <v/>
      </c>
      <c r="E1829" t="s">
        <v>4364</v>
      </c>
      <c r="F1829" t="str">
        <f>IF(Rapportage!E1829="","",_xlfn.CONCAT(REPT("0",4-LEN(Rapportage!E1829)),Rapportage!E1829))</f>
        <v/>
      </c>
      <c r="G1829" s="10" t="str">
        <f>IF(Rapportage!F1829 ="0","  ", "  ")</f>
        <v xml:space="preserve">  </v>
      </c>
      <c r="H1829" s="10" t="str">
        <f>Rapportage!G1829 &amp; REPT(" ",4-MIN(4,LEN(Rapportage!G1829)))</f>
        <v xml:space="preserve">    </v>
      </c>
      <c r="I1829" s="10" t="str">
        <f>IF(Rapportage!H1829="","",IF(($Q$2-$P$2)&gt;=0,IF(LEN(TEXT(K1829*100,"00000000"))=3,_xlfn.CONCAT(0,TEXT(K1829*100,"000000.""00")),TEXT(K1829*100,"000000"".""00")),""""))</f>
        <v/>
      </c>
      <c r="J1829" s="10" t="str">
        <f>IF(Rapportage!I1829="","",IF(($Q$2-$P$2)&gt;=0,IF(LEN(TEXT(Rapportage!I1829*100,"000000"))=3,_xlfn.CONCAT(0,TEXT(Rapportage!I1829*100,"000.""00")),TEXT(Rapportage!I1829*100,"000"".""00")),""""))</f>
        <v/>
      </c>
      <c r="K1829" s="15">
        <f>ROUND(Rapportage!H1829,2)</f>
        <v>0</v>
      </c>
      <c r="O1829" t="s">
        <v>1863</v>
      </c>
      <c r="P1829">
        <v>1828</v>
      </c>
    </row>
    <row r="1830" spans="1:16" x14ac:dyDescent="0.25">
      <c r="A1830" t="str">
        <f>IF(LEN(Rapportage!A1830)="","",Rapportage!A1830&amp;REPT(" ",10-MIN(10,LEN(Rapportage!A1830))))</f>
        <v xml:space="preserve">          </v>
      </c>
      <c r="B1830" t="str">
        <f>IF(Rapportage!B1830=0,"",_xlfn.CONCAT(REPT("0",7-LEN(Rapportage!B1830)),Rapportage!B1830))</f>
        <v/>
      </c>
      <c r="C1830" t="str">
        <f>IF(Rapportage!C1830=0,"",IF(ISNUMBER(SEARCH("-",Rapportage!C1830)),_xlfn.CONCAT(REPT("0",7-LEN(LEFT(Rapportage!C1830,SEARCH("-",Rapportage!C1830)-1))),LEFT(Rapportage!C1830,SEARCH("-",Rapportage!C1830)-1)),_xlfn.CONCAT(REPT("0",7-LEN(Rapportage!C1830)),Rapportage!C1830)))</f>
        <v/>
      </c>
      <c r="E1830" t="s">
        <v>4365</v>
      </c>
      <c r="F1830" t="str">
        <f>IF(Rapportage!E1830="","",_xlfn.CONCAT(REPT("0",4-LEN(Rapportage!E1830)),Rapportage!E1830))</f>
        <v/>
      </c>
      <c r="G1830" s="10" t="str">
        <f>IF(Rapportage!F1830 ="0","  ", "  ")</f>
        <v xml:space="preserve">  </v>
      </c>
      <c r="H1830" s="10" t="str">
        <f>Rapportage!G1830 &amp; REPT(" ",4-MIN(4,LEN(Rapportage!G1830)))</f>
        <v xml:space="preserve">    </v>
      </c>
      <c r="I1830" s="10" t="str">
        <f>IF(Rapportage!H1830="","",IF(($Q$2-$P$2)&gt;=0,IF(LEN(TEXT(K1830*100,"00000000"))=3,_xlfn.CONCAT(0,TEXT(K1830*100,"000000.""00")),TEXT(K1830*100,"000000"".""00")),""""))</f>
        <v/>
      </c>
      <c r="J1830" s="10" t="str">
        <f>IF(Rapportage!I1830="","",IF(($Q$2-$P$2)&gt;=0,IF(LEN(TEXT(Rapportage!I1830*100,"000000"))=3,_xlfn.CONCAT(0,TEXT(Rapportage!I1830*100,"000.""00")),TEXT(Rapportage!I1830*100,"000"".""00")),""""))</f>
        <v/>
      </c>
      <c r="K1830" s="15">
        <f>ROUND(Rapportage!H1830,2)</f>
        <v>0</v>
      </c>
      <c r="O1830" t="s">
        <v>1864</v>
      </c>
      <c r="P1830">
        <v>1829</v>
      </c>
    </row>
    <row r="1831" spans="1:16" x14ac:dyDescent="0.25">
      <c r="A1831" t="str">
        <f>IF(LEN(Rapportage!A1831)="","",Rapportage!A1831&amp;REPT(" ",10-MIN(10,LEN(Rapportage!A1831))))</f>
        <v xml:space="preserve">          </v>
      </c>
      <c r="B1831" t="str">
        <f>IF(Rapportage!B1831=0,"",_xlfn.CONCAT(REPT("0",7-LEN(Rapportage!B1831)),Rapportage!B1831))</f>
        <v/>
      </c>
      <c r="C1831" t="str">
        <f>IF(Rapportage!C1831=0,"",IF(ISNUMBER(SEARCH("-",Rapportage!C1831)),_xlfn.CONCAT(REPT("0",7-LEN(LEFT(Rapportage!C1831,SEARCH("-",Rapportage!C1831)-1))),LEFT(Rapportage!C1831,SEARCH("-",Rapportage!C1831)-1)),_xlfn.CONCAT(REPT("0",7-LEN(Rapportage!C1831)),Rapportage!C1831)))</f>
        <v/>
      </c>
      <c r="E1831" t="s">
        <v>4366</v>
      </c>
      <c r="F1831" t="str">
        <f>IF(Rapportage!E1831="","",_xlfn.CONCAT(REPT("0",4-LEN(Rapportage!E1831)),Rapportage!E1831))</f>
        <v/>
      </c>
      <c r="G1831" s="10" t="str">
        <f>IF(Rapportage!F1831 ="0","  ", "  ")</f>
        <v xml:space="preserve">  </v>
      </c>
      <c r="H1831" s="10" t="str">
        <f>Rapportage!G1831 &amp; REPT(" ",4-MIN(4,LEN(Rapportage!G1831)))</f>
        <v xml:space="preserve">    </v>
      </c>
      <c r="I1831" s="10" t="str">
        <f>IF(Rapportage!H1831="","",IF(($Q$2-$P$2)&gt;=0,IF(LEN(TEXT(K1831*100,"00000000"))=3,_xlfn.CONCAT(0,TEXT(K1831*100,"000000.""00")),TEXT(K1831*100,"000000"".""00")),""""))</f>
        <v/>
      </c>
      <c r="J1831" s="10" t="str">
        <f>IF(Rapportage!I1831="","",IF(($Q$2-$P$2)&gt;=0,IF(LEN(TEXT(Rapportage!I1831*100,"000000"))=3,_xlfn.CONCAT(0,TEXT(Rapportage!I1831*100,"000.""00")),TEXT(Rapportage!I1831*100,"000"".""00")),""""))</f>
        <v/>
      </c>
      <c r="K1831" s="15">
        <f>ROUND(Rapportage!H1831,2)</f>
        <v>0</v>
      </c>
      <c r="O1831" t="s">
        <v>1865</v>
      </c>
      <c r="P1831">
        <v>1830</v>
      </c>
    </row>
    <row r="1832" spans="1:16" x14ac:dyDescent="0.25">
      <c r="A1832" t="str">
        <f>IF(LEN(Rapportage!A1832)="","",Rapportage!A1832&amp;REPT(" ",10-MIN(10,LEN(Rapportage!A1832))))</f>
        <v xml:space="preserve">          </v>
      </c>
      <c r="B1832" t="str">
        <f>IF(Rapportage!B1832=0,"",_xlfn.CONCAT(REPT("0",7-LEN(Rapportage!B1832)),Rapportage!B1832))</f>
        <v/>
      </c>
      <c r="C1832" t="str">
        <f>IF(Rapportage!C1832=0,"",IF(ISNUMBER(SEARCH("-",Rapportage!C1832)),_xlfn.CONCAT(REPT("0",7-LEN(LEFT(Rapportage!C1832,SEARCH("-",Rapportage!C1832)-1))),LEFT(Rapportage!C1832,SEARCH("-",Rapportage!C1832)-1)),_xlfn.CONCAT(REPT("0",7-LEN(Rapportage!C1832)),Rapportage!C1832)))</f>
        <v/>
      </c>
      <c r="E1832" t="s">
        <v>4367</v>
      </c>
      <c r="F1832" t="str">
        <f>IF(Rapportage!E1832="","",_xlfn.CONCAT(REPT("0",4-LEN(Rapportage!E1832)),Rapportage!E1832))</f>
        <v/>
      </c>
      <c r="G1832" s="10" t="str">
        <f>IF(Rapportage!F1832 ="0","  ", "  ")</f>
        <v xml:space="preserve">  </v>
      </c>
      <c r="H1832" s="10" t="str">
        <f>Rapportage!G1832 &amp; REPT(" ",4-MIN(4,LEN(Rapportage!G1832)))</f>
        <v xml:space="preserve">    </v>
      </c>
      <c r="I1832" s="10" t="str">
        <f>IF(Rapportage!H1832="","",IF(($Q$2-$P$2)&gt;=0,IF(LEN(TEXT(K1832*100,"00000000"))=3,_xlfn.CONCAT(0,TEXT(K1832*100,"000000.""00")),TEXT(K1832*100,"000000"".""00")),""""))</f>
        <v/>
      </c>
      <c r="J1832" s="10" t="str">
        <f>IF(Rapportage!I1832="","",IF(($Q$2-$P$2)&gt;=0,IF(LEN(TEXT(Rapportage!I1832*100,"000000"))=3,_xlfn.CONCAT(0,TEXT(Rapportage!I1832*100,"000.""00")),TEXT(Rapportage!I1832*100,"000"".""00")),""""))</f>
        <v/>
      </c>
      <c r="K1832" s="15">
        <f>ROUND(Rapportage!H1832,2)</f>
        <v>0</v>
      </c>
      <c r="O1832" t="s">
        <v>1866</v>
      </c>
      <c r="P1832">
        <v>1831</v>
      </c>
    </row>
    <row r="1833" spans="1:16" x14ac:dyDescent="0.25">
      <c r="A1833" t="str">
        <f>IF(LEN(Rapportage!A1833)="","",Rapportage!A1833&amp;REPT(" ",10-MIN(10,LEN(Rapportage!A1833))))</f>
        <v xml:space="preserve">          </v>
      </c>
      <c r="B1833" t="str">
        <f>IF(Rapportage!B1833=0,"",_xlfn.CONCAT(REPT("0",7-LEN(Rapportage!B1833)),Rapportage!B1833))</f>
        <v/>
      </c>
      <c r="C1833" t="str">
        <f>IF(Rapportage!C1833=0,"",IF(ISNUMBER(SEARCH("-",Rapportage!C1833)),_xlfn.CONCAT(REPT("0",7-LEN(LEFT(Rapportage!C1833,SEARCH("-",Rapportage!C1833)-1))),LEFT(Rapportage!C1833,SEARCH("-",Rapportage!C1833)-1)),_xlfn.CONCAT(REPT("0",7-LEN(Rapportage!C1833)),Rapportage!C1833)))</f>
        <v/>
      </c>
      <c r="E1833" t="s">
        <v>4368</v>
      </c>
      <c r="F1833" t="str">
        <f>IF(Rapportage!E1833="","",_xlfn.CONCAT(REPT("0",4-LEN(Rapportage!E1833)),Rapportage!E1833))</f>
        <v/>
      </c>
      <c r="G1833" s="10" t="str">
        <f>IF(Rapportage!F1833 ="0","  ", "  ")</f>
        <v xml:space="preserve">  </v>
      </c>
      <c r="H1833" s="10" t="str">
        <f>Rapportage!G1833 &amp; REPT(" ",4-MIN(4,LEN(Rapportage!G1833)))</f>
        <v xml:space="preserve">    </v>
      </c>
      <c r="I1833" s="10" t="str">
        <f>IF(Rapportage!H1833="","",IF(($Q$2-$P$2)&gt;=0,IF(LEN(TEXT(K1833*100,"00000000"))=3,_xlfn.CONCAT(0,TEXT(K1833*100,"000000.""00")),TEXT(K1833*100,"000000"".""00")),""""))</f>
        <v/>
      </c>
      <c r="J1833" s="10" t="str">
        <f>IF(Rapportage!I1833="","",IF(($Q$2-$P$2)&gt;=0,IF(LEN(TEXT(Rapportage!I1833*100,"000000"))=3,_xlfn.CONCAT(0,TEXT(Rapportage!I1833*100,"000.""00")),TEXT(Rapportage!I1833*100,"000"".""00")),""""))</f>
        <v/>
      </c>
      <c r="K1833" s="15">
        <f>ROUND(Rapportage!H1833,2)</f>
        <v>0</v>
      </c>
      <c r="O1833" t="s">
        <v>1867</v>
      </c>
      <c r="P1833">
        <v>1832</v>
      </c>
    </row>
    <row r="1834" spans="1:16" x14ac:dyDescent="0.25">
      <c r="A1834" t="str">
        <f>IF(LEN(Rapportage!A1834)="","",Rapportage!A1834&amp;REPT(" ",10-MIN(10,LEN(Rapportage!A1834))))</f>
        <v xml:space="preserve">          </v>
      </c>
      <c r="B1834" t="str">
        <f>IF(Rapportage!B1834=0,"",_xlfn.CONCAT(REPT("0",7-LEN(Rapportage!B1834)),Rapportage!B1834))</f>
        <v/>
      </c>
      <c r="C1834" t="str">
        <f>IF(Rapportage!C1834=0,"",IF(ISNUMBER(SEARCH("-",Rapportage!C1834)),_xlfn.CONCAT(REPT("0",7-LEN(LEFT(Rapportage!C1834,SEARCH("-",Rapportage!C1834)-1))),LEFT(Rapportage!C1834,SEARCH("-",Rapportage!C1834)-1)),_xlfn.CONCAT(REPT("0",7-LEN(Rapportage!C1834)),Rapportage!C1834)))</f>
        <v/>
      </c>
      <c r="E1834" t="s">
        <v>4369</v>
      </c>
      <c r="F1834" t="str">
        <f>IF(Rapportage!E1834="","",_xlfn.CONCAT(REPT("0",4-LEN(Rapportage!E1834)),Rapportage!E1834))</f>
        <v/>
      </c>
      <c r="G1834" s="10" t="str">
        <f>IF(Rapportage!F1834 ="0","  ", "  ")</f>
        <v xml:space="preserve">  </v>
      </c>
      <c r="H1834" s="10" t="str">
        <f>Rapportage!G1834 &amp; REPT(" ",4-MIN(4,LEN(Rapportage!G1834)))</f>
        <v xml:space="preserve">    </v>
      </c>
      <c r="I1834" s="10" t="str">
        <f>IF(Rapportage!H1834="","",IF(($Q$2-$P$2)&gt;=0,IF(LEN(TEXT(K1834*100,"00000000"))=3,_xlfn.CONCAT(0,TEXT(K1834*100,"000000.""00")),TEXT(K1834*100,"000000"".""00")),""""))</f>
        <v/>
      </c>
      <c r="J1834" s="10" t="str">
        <f>IF(Rapportage!I1834="","",IF(($Q$2-$P$2)&gt;=0,IF(LEN(TEXT(Rapportage!I1834*100,"000000"))=3,_xlfn.CONCAT(0,TEXT(Rapportage!I1834*100,"000.""00")),TEXT(Rapportage!I1834*100,"000"".""00")),""""))</f>
        <v/>
      </c>
      <c r="K1834" s="15">
        <f>ROUND(Rapportage!H1834,2)</f>
        <v>0</v>
      </c>
      <c r="O1834" t="s">
        <v>1868</v>
      </c>
      <c r="P1834">
        <v>1833</v>
      </c>
    </row>
    <row r="1835" spans="1:16" x14ac:dyDescent="0.25">
      <c r="A1835" t="str">
        <f>IF(LEN(Rapportage!A1835)="","",Rapportage!A1835&amp;REPT(" ",10-MIN(10,LEN(Rapportage!A1835))))</f>
        <v xml:space="preserve">          </v>
      </c>
      <c r="B1835" t="str">
        <f>IF(Rapportage!B1835=0,"",_xlfn.CONCAT(REPT("0",7-LEN(Rapportage!B1835)),Rapportage!B1835))</f>
        <v/>
      </c>
      <c r="C1835" t="str">
        <f>IF(Rapportage!C1835=0,"",IF(ISNUMBER(SEARCH("-",Rapportage!C1835)),_xlfn.CONCAT(REPT("0",7-LEN(LEFT(Rapportage!C1835,SEARCH("-",Rapportage!C1835)-1))),LEFT(Rapportage!C1835,SEARCH("-",Rapportage!C1835)-1)),_xlfn.CONCAT(REPT("0",7-LEN(Rapportage!C1835)),Rapportage!C1835)))</f>
        <v/>
      </c>
      <c r="E1835" t="s">
        <v>4370</v>
      </c>
      <c r="F1835" t="str">
        <f>IF(Rapportage!E1835="","",_xlfn.CONCAT(REPT("0",4-LEN(Rapportage!E1835)),Rapportage!E1835))</f>
        <v/>
      </c>
      <c r="G1835" s="10" t="str">
        <f>IF(Rapportage!F1835 ="0","  ", "  ")</f>
        <v xml:space="preserve">  </v>
      </c>
      <c r="H1835" s="10" t="str">
        <f>Rapportage!G1835 &amp; REPT(" ",4-MIN(4,LEN(Rapportage!G1835)))</f>
        <v xml:space="preserve">    </v>
      </c>
      <c r="I1835" s="10" t="str">
        <f>IF(Rapportage!H1835="","",IF(($Q$2-$P$2)&gt;=0,IF(LEN(TEXT(K1835*100,"00000000"))=3,_xlfn.CONCAT(0,TEXT(K1835*100,"000000.""00")),TEXT(K1835*100,"000000"".""00")),""""))</f>
        <v/>
      </c>
      <c r="J1835" s="10" t="str">
        <f>IF(Rapportage!I1835="","",IF(($Q$2-$P$2)&gt;=0,IF(LEN(TEXT(Rapportage!I1835*100,"000000"))=3,_xlfn.CONCAT(0,TEXT(Rapportage!I1835*100,"000.""00")),TEXT(Rapportage!I1835*100,"000"".""00")),""""))</f>
        <v/>
      </c>
      <c r="K1835" s="15">
        <f>ROUND(Rapportage!H1835,2)</f>
        <v>0</v>
      </c>
      <c r="O1835" t="s">
        <v>1869</v>
      </c>
      <c r="P1835">
        <v>1834</v>
      </c>
    </row>
    <row r="1836" spans="1:16" x14ac:dyDescent="0.25">
      <c r="A1836" t="str">
        <f>IF(LEN(Rapportage!A1836)="","",Rapportage!A1836&amp;REPT(" ",10-MIN(10,LEN(Rapportage!A1836))))</f>
        <v xml:space="preserve">          </v>
      </c>
      <c r="B1836" t="str">
        <f>IF(Rapportage!B1836=0,"",_xlfn.CONCAT(REPT("0",7-LEN(Rapportage!B1836)),Rapportage!B1836))</f>
        <v/>
      </c>
      <c r="C1836" t="str">
        <f>IF(Rapportage!C1836=0,"",IF(ISNUMBER(SEARCH("-",Rapportage!C1836)),_xlfn.CONCAT(REPT("0",7-LEN(LEFT(Rapportage!C1836,SEARCH("-",Rapportage!C1836)-1))),LEFT(Rapportage!C1836,SEARCH("-",Rapportage!C1836)-1)),_xlfn.CONCAT(REPT("0",7-LEN(Rapportage!C1836)),Rapportage!C1836)))</f>
        <v/>
      </c>
      <c r="E1836" t="s">
        <v>4371</v>
      </c>
      <c r="F1836" t="str">
        <f>IF(Rapportage!E1836="","",_xlfn.CONCAT(REPT("0",4-LEN(Rapportage!E1836)),Rapportage!E1836))</f>
        <v/>
      </c>
      <c r="G1836" s="10" t="str">
        <f>IF(Rapportage!F1836 ="0","  ", "  ")</f>
        <v xml:space="preserve">  </v>
      </c>
      <c r="H1836" s="10" t="str">
        <f>Rapportage!G1836 &amp; REPT(" ",4-MIN(4,LEN(Rapportage!G1836)))</f>
        <v xml:space="preserve">    </v>
      </c>
      <c r="I1836" s="10" t="str">
        <f>IF(Rapportage!H1836="","",IF(($Q$2-$P$2)&gt;=0,IF(LEN(TEXT(K1836*100,"00000000"))=3,_xlfn.CONCAT(0,TEXT(K1836*100,"000000.""00")),TEXT(K1836*100,"000000"".""00")),""""))</f>
        <v/>
      </c>
      <c r="J1836" s="10" t="str">
        <f>IF(Rapportage!I1836="","",IF(($Q$2-$P$2)&gt;=0,IF(LEN(TEXT(Rapportage!I1836*100,"000000"))=3,_xlfn.CONCAT(0,TEXT(Rapportage!I1836*100,"000.""00")),TEXT(Rapportage!I1836*100,"000"".""00")),""""))</f>
        <v/>
      </c>
      <c r="K1836" s="15">
        <f>ROUND(Rapportage!H1836,2)</f>
        <v>0</v>
      </c>
      <c r="O1836" t="s">
        <v>1870</v>
      </c>
      <c r="P1836">
        <v>1835</v>
      </c>
    </row>
    <row r="1837" spans="1:16" x14ac:dyDescent="0.25">
      <c r="A1837" t="str">
        <f>IF(LEN(Rapportage!A1837)="","",Rapportage!A1837&amp;REPT(" ",10-MIN(10,LEN(Rapportage!A1837))))</f>
        <v xml:space="preserve">          </v>
      </c>
      <c r="B1837" t="str">
        <f>IF(Rapportage!B1837=0,"",_xlfn.CONCAT(REPT("0",7-LEN(Rapportage!B1837)),Rapportage!B1837))</f>
        <v/>
      </c>
      <c r="C1837" t="str">
        <f>IF(Rapportage!C1837=0,"",IF(ISNUMBER(SEARCH("-",Rapportage!C1837)),_xlfn.CONCAT(REPT("0",7-LEN(LEFT(Rapportage!C1837,SEARCH("-",Rapportage!C1837)-1))),LEFT(Rapportage!C1837,SEARCH("-",Rapportage!C1837)-1)),_xlfn.CONCAT(REPT("0",7-LEN(Rapportage!C1837)),Rapportage!C1837)))</f>
        <v/>
      </c>
      <c r="E1837" t="s">
        <v>4372</v>
      </c>
      <c r="F1837" t="str">
        <f>IF(Rapportage!E1837="","",_xlfn.CONCAT(REPT("0",4-LEN(Rapportage!E1837)),Rapportage!E1837))</f>
        <v/>
      </c>
      <c r="G1837" s="10" t="str">
        <f>IF(Rapportage!F1837 ="0","  ", "  ")</f>
        <v xml:space="preserve">  </v>
      </c>
      <c r="H1837" s="10" t="str">
        <f>Rapportage!G1837 &amp; REPT(" ",4-MIN(4,LEN(Rapportage!G1837)))</f>
        <v xml:space="preserve">    </v>
      </c>
      <c r="I1837" s="10" t="str">
        <f>IF(Rapportage!H1837="","",IF(($Q$2-$P$2)&gt;=0,IF(LEN(TEXT(K1837*100,"00000000"))=3,_xlfn.CONCAT(0,TEXT(K1837*100,"000000.""00")),TEXT(K1837*100,"000000"".""00")),""""))</f>
        <v/>
      </c>
      <c r="J1837" s="10" t="str">
        <f>IF(Rapportage!I1837="","",IF(($Q$2-$P$2)&gt;=0,IF(LEN(TEXT(Rapportage!I1837*100,"000000"))=3,_xlfn.CONCAT(0,TEXT(Rapportage!I1837*100,"000.""00")),TEXT(Rapportage!I1837*100,"000"".""00")),""""))</f>
        <v/>
      </c>
      <c r="K1837" s="15">
        <f>ROUND(Rapportage!H1837,2)</f>
        <v>0</v>
      </c>
      <c r="O1837" t="s">
        <v>1871</v>
      </c>
      <c r="P1837">
        <v>1836</v>
      </c>
    </row>
    <row r="1838" spans="1:16" x14ac:dyDescent="0.25">
      <c r="A1838" t="str">
        <f>IF(LEN(Rapportage!A1838)="","",Rapportage!A1838&amp;REPT(" ",10-MIN(10,LEN(Rapportage!A1838))))</f>
        <v xml:space="preserve">          </v>
      </c>
      <c r="B1838" t="str">
        <f>IF(Rapportage!B1838=0,"",_xlfn.CONCAT(REPT("0",7-LEN(Rapportage!B1838)),Rapportage!B1838))</f>
        <v/>
      </c>
      <c r="C1838" t="str">
        <f>IF(Rapportage!C1838=0,"",IF(ISNUMBER(SEARCH("-",Rapportage!C1838)),_xlfn.CONCAT(REPT("0",7-LEN(LEFT(Rapportage!C1838,SEARCH("-",Rapportage!C1838)-1))),LEFT(Rapportage!C1838,SEARCH("-",Rapportage!C1838)-1)),_xlfn.CONCAT(REPT("0",7-LEN(Rapportage!C1838)),Rapportage!C1838)))</f>
        <v/>
      </c>
      <c r="E1838" t="s">
        <v>4373</v>
      </c>
      <c r="F1838" t="str">
        <f>IF(Rapportage!E1838="","",_xlfn.CONCAT(REPT("0",4-LEN(Rapportage!E1838)),Rapportage!E1838))</f>
        <v/>
      </c>
      <c r="G1838" s="10" t="str">
        <f>IF(Rapportage!F1838 ="0","  ", "  ")</f>
        <v xml:space="preserve">  </v>
      </c>
      <c r="H1838" s="10" t="str">
        <f>Rapportage!G1838 &amp; REPT(" ",4-MIN(4,LEN(Rapportage!G1838)))</f>
        <v xml:space="preserve">    </v>
      </c>
      <c r="I1838" s="10" t="str">
        <f>IF(Rapportage!H1838="","",IF(($Q$2-$P$2)&gt;=0,IF(LEN(TEXT(K1838*100,"00000000"))=3,_xlfn.CONCAT(0,TEXT(K1838*100,"000000.""00")),TEXT(K1838*100,"000000"".""00")),""""))</f>
        <v/>
      </c>
      <c r="J1838" s="10" t="str">
        <f>IF(Rapportage!I1838="","",IF(($Q$2-$P$2)&gt;=0,IF(LEN(TEXT(Rapportage!I1838*100,"000000"))=3,_xlfn.CONCAT(0,TEXT(Rapportage!I1838*100,"000.""00")),TEXT(Rapportage!I1838*100,"000"".""00")),""""))</f>
        <v/>
      </c>
      <c r="K1838" s="15">
        <f>ROUND(Rapportage!H1838,2)</f>
        <v>0</v>
      </c>
      <c r="O1838" t="s">
        <v>1872</v>
      </c>
      <c r="P1838">
        <v>1837</v>
      </c>
    </row>
    <row r="1839" spans="1:16" x14ac:dyDescent="0.25">
      <c r="A1839" t="str">
        <f>IF(LEN(Rapportage!A1839)="","",Rapportage!A1839&amp;REPT(" ",10-MIN(10,LEN(Rapportage!A1839))))</f>
        <v xml:space="preserve">          </v>
      </c>
      <c r="B1839" t="str">
        <f>IF(Rapportage!B1839=0,"",_xlfn.CONCAT(REPT("0",7-LEN(Rapportage!B1839)),Rapportage!B1839))</f>
        <v/>
      </c>
      <c r="C1839" t="str">
        <f>IF(Rapportage!C1839=0,"",IF(ISNUMBER(SEARCH("-",Rapportage!C1839)),_xlfn.CONCAT(REPT("0",7-LEN(LEFT(Rapportage!C1839,SEARCH("-",Rapportage!C1839)-1))),LEFT(Rapportage!C1839,SEARCH("-",Rapportage!C1839)-1)),_xlfn.CONCAT(REPT("0",7-LEN(Rapportage!C1839)),Rapportage!C1839)))</f>
        <v/>
      </c>
      <c r="E1839" t="s">
        <v>4374</v>
      </c>
      <c r="F1839" t="str">
        <f>IF(Rapportage!E1839="","",_xlfn.CONCAT(REPT("0",4-LEN(Rapportage!E1839)),Rapportage!E1839))</f>
        <v/>
      </c>
      <c r="G1839" s="10" t="str">
        <f>IF(Rapportage!F1839 ="0","  ", "  ")</f>
        <v xml:space="preserve">  </v>
      </c>
      <c r="H1839" s="10" t="str">
        <f>Rapportage!G1839 &amp; REPT(" ",4-MIN(4,LEN(Rapportage!G1839)))</f>
        <v xml:space="preserve">    </v>
      </c>
      <c r="I1839" s="10" t="str">
        <f>IF(Rapportage!H1839="","",IF(($Q$2-$P$2)&gt;=0,IF(LEN(TEXT(K1839*100,"00000000"))=3,_xlfn.CONCAT(0,TEXT(K1839*100,"000000.""00")),TEXT(K1839*100,"000000"".""00")),""""))</f>
        <v/>
      </c>
      <c r="J1839" s="10" t="str">
        <f>IF(Rapportage!I1839="","",IF(($Q$2-$P$2)&gt;=0,IF(LEN(TEXT(Rapportage!I1839*100,"000000"))=3,_xlfn.CONCAT(0,TEXT(Rapportage!I1839*100,"000.""00")),TEXT(Rapportage!I1839*100,"000"".""00")),""""))</f>
        <v/>
      </c>
      <c r="K1839" s="15">
        <f>ROUND(Rapportage!H1839,2)</f>
        <v>0</v>
      </c>
      <c r="O1839" t="s">
        <v>1873</v>
      </c>
      <c r="P1839">
        <v>1838</v>
      </c>
    </row>
    <row r="1840" spans="1:16" x14ac:dyDescent="0.25">
      <c r="A1840" t="str">
        <f>IF(LEN(Rapportage!A1840)="","",Rapportage!A1840&amp;REPT(" ",10-MIN(10,LEN(Rapportage!A1840))))</f>
        <v xml:space="preserve">          </v>
      </c>
      <c r="B1840" t="str">
        <f>IF(Rapportage!B1840=0,"",_xlfn.CONCAT(REPT("0",7-LEN(Rapportage!B1840)),Rapportage!B1840))</f>
        <v/>
      </c>
      <c r="C1840" t="str">
        <f>IF(Rapportage!C1840=0,"",IF(ISNUMBER(SEARCH("-",Rapportage!C1840)),_xlfn.CONCAT(REPT("0",7-LEN(LEFT(Rapportage!C1840,SEARCH("-",Rapportage!C1840)-1))),LEFT(Rapportage!C1840,SEARCH("-",Rapportage!C1840)-1)),_xlfn.CONCAT(REPT("0",7-LEN(Rapportage!C1840)),Rapportage!C1840)))</f>
        <v/>
      </c>
      <c r="E1840" t="s">
        <v>4375</v>
      </c>
      <c r="F1840" t="str">
        <f>IF(Rapportage!E1840="","",_xlfn.CONCAT(REPT("0",4-LEN(Rapportage!E1840)),Rapportage!E1840))</f>
        <v/>
      </c>
      <c r="G1840" s="10" t="str">
        <f>IF(Rapportage!F1840 ="0","  ", "  ")</f>
        <v xml:space="preserve">  </v>
      </c>
      <c r="H1840" s="10" t="str">
        <f>Rapportage!G1840 &amp; REPT(" ",4-MIN(4,LEN(Rapportage!G1840)))</f>
        <v xml:space="preserve">    </v>
      </c>
      <c r="I1840" s="10" t="str">
        <f>IF(Rapportage!H1840="","",IF(($Q$2-$P$2)&gt;=0,IF(LEN(TEXT(K1840*100,"00000000"))=3,_xlfn.CONCAT(0,TEXT(K1840*100,"000000.""00")),TEXT(K1840*100,"000000"".""00")),""""))</f>
        <v/>
      </c>
      <c r="J1840" s="10" t="str">
        <f>IF(Rapportage!I1840="","",IF(($Q$2-$P$2)&gt;=0,IF(LEN(TEXT(Rapportage!I1840*100,"000000"))=3,_xlfn.CONCAT(0,TEXT(Rapportage!I1840*100,"000.""00")),TEXT(Rapportage!I1840*100,"000"".""00")),""""))</f>
        <v/>
      </c>
      <c r="K1840" s="15">
        <f>ROUND(Rapportage!H1840,2)</f>
        <v>0</v>
      </c>
      <c r="O1840" t="s">
        <v>1874</v>
      </c>
      <c r="P1840">
        <v>1839</v>
      </c>
    </row>
    <row r="1841" spans="1:16" x14ac:dyDescent="0.25">
      <c r="A1841" t="str">
        <f>IF(LEN(Rapportage!A1841)="","",Rapportage!A1841&amp;REPT(" ",10-MIN(10,LEN(Rapportage!A1841))))</f>
        <v xml:space="preserve">          </v>
      </c>
      <c r="B1841" t="str">
        <f>IF(Rapportage!B1841=0,"",_xlfn.CONCAT(REPT("0",7-LEN(Rapportage!B1841)),Rapportage!B1841))</f>
        <v/>
      </c>
      <c r="C1841" t="str">
        <f>IF(Rapportage!C1841=0,"",IF(ISNUMBER(SEARCH("-",Rapportage!C1841)),_xlfn.CONCAT(REPT("0",7-LEN(LEFT(Rapportage!C1841,SEARCH("-",Rapportage!C1841)-1))),LEFT(Rapportage!C1841,SEARCH("-",Rapportage!C1841)-1)),_xlfn.CONCAT(REPT("0",7-LEN(Rapportage!C1841)),Rapportage!C1841)))</f>
        <v/>
      </c>
      <c r="E1841" t="s">
        <v>4376</v>
      </c>
      <c r="F1841" t="str">
        <f>IF(Rapportage!E1841="","",_xlfn.CONCAT(REPT("0",4-LEN(Rapportage!E1841)),Rapportage!E1841))</f>
        <v/>
      </c>
      <c r="G1841" s="10" t="str">
        <f>IF(Rapportage!F1841 ="0","  ", "  ")</f>
        <v xml:space="preserve">  </v>
      </c>
      <c r="H1841" s="10" t="str">
        <f>Rapportage!G1841 &amp; REPT(" ",4-MIN(4,LEN(Rapportage!G1841)))</f>
        <v xml:space="preserve">    </v>
      </c>
      <c r="I1841" s="10" t="str">
        <f>IF(Rapportage!H1841="","",IF(($Q$2-$P$2)&gt;=0,IF(LEN(TEXT(K1841*100,"00000000"))=3,_xlfn.CONCAT(0,TEXT(K1841*100,"000000.""00")),TEXT(K1841*100,"000000"".""00")),""""))</f>
        <v/>
      </c>
      <c r="J1841" s="10" t="str">
        <f>IF(Rapportage!I1841="","",IF(($Q$2-$P$2)&gt;=0,IF(LEN(TEXT(Rapportage!I1841*100,"000000"))=3,_xlfn.CONCAT(0,TEXT(Rapportage!I1841*100,"000.""00")),TEXT(Rapportage!I1841*100,"000"".""00")),""""))</f>
        <v/>
      </c>
      <c r="K1841" s="15">
        <f>ROUND(Rapportage!H1841,2)</f>
        <v>0</v>
      </c>
      <c r="O1841" t="s">
        <v>1875</v>
      </c>
      <c r="P1841">
        <v>1840</v>
      </c>
    </row>
    <row r="1842" spans="1:16" x14ac:dyDescent="0.25">
      <c r="A1842" t="str">
        <f>IF(LEN(Rapportage!A1842)="","",Rapportage!A1842&amp;REPT(" ",10-MIN(10,LEN(Rapportage!A1842))))</f>
        <v xml:space="preserve">          </v>
      </c>
      <c r="B1842" t="str">
        <f>IF(Rapportage!B1842=0,"",_xlfn.CONCAT(REPT("0",7-LEN(Rapportage!B1842)),Rapportage!B1842))</f>
        <v/>
      </c>
      <c r="C1842" t="str">
        <f>IF(Rapportage!C1842=0,"",IF(ISNUMBER(SEARCH("-",Rapportage!C1842)),_xlfn.CONCAT(REPT("0",7-LEN(LEFT(Rapportage!C1842,SEARCH("-",Rapportage!C1842)-1))),LEFT(Rapportage!C1842,SEARCH("-",Rapportage!C1842)-1)),_xlfn.CONCAT(REPT("0",7-LEN(Rapportage!C1842)),Rapportage!C1842)))</f>
        <v/>
      </c>
      <c r="E1842" t="s">
        <v>4377</v>
      </c>
      <c r="F1842" t="str">
        <f>IF(Rapportage!E1842="","",_xlfn.CONCAT(REPT("0",4-LEN(Rapportage!E1842)),Rapportage!E1842))</f>
        <v/>
      </c>
      <c r="G1842" s="10" t="str">
        <f>IF(Rapportage!F1842 ="0","  ", "  ")</f>
        <v xml:space="preserve">  </v>
      </c>
      <c r="H1842" s="10" t="str">
        <f>Rapportage!G1842 &amp; REPT(" ",4-MIN(4,LEN(Rapportage!G1842)))</f>
        <v xml:space="preserve">    </v>
      </c>
      <c r="I1842" s="10" t="str">
        <f>IF(Rapportage!H1842="","",IF(($Q$2-$P$2)&gt;=0,IF(LEN(TEXT(K1842*100,"00000000"))=3,_xlfn.CONCAT(0,TEXT(K1842*100,"000000.""00")),TEXT(K1842*100,"000000"".""00")),""""))</f>
        <v/>
      </c>
      <c r="J1842" s="10" t="str">
        <f>IF(Rapportage!I1842="","",IF(($Q$2-$P$2)&gt;=0,IF(LEN(TEXT(Rapportage!I1842*100,"000000"))=3,_xlfn.CONCAT(0,TEXT(Rapportage!I1842*100,"000.""00")),TEXT(Rapportage!I1842*100,"000"".""00")),""""))</f>
        <v/>
      </c>
      <c r="K1842" s="15">
        <f>ROUND(Rapportage!H1842,2)</f>
        <v>0</v>
      </c>
      <c r="O1842" t="s">
        <v>1876</v>
      </c>
      <c r="P1842">
        <v>1841</v>
      </c>
    </row>
    <row r="1843" spans="1:16" x14ac:dyDescent="0.25">
      <c r="A1843" t="str">
        <f>IF(LEN(Rapportage!A1843)="","",Rapportage!A1843&amp;REPT(" ",10-MIN(10,LEN(Rapportage!A1843))))</f>
        <v xml:space="preserve">          </v>
      </c>
      <c r="B1843" t="str">
        <f>IF(Rapportage!B1843=0,"",_xlfn.CONCAT(REPT("0",7-LEN(Rapportage!B1843)),Rapportage!B1843))</f>
        <v/>
      </c>
      <c r="C1843" t="str">
        <f>IF(Rapportage!C1843=0,"",IF(ISNUMBER(SEARCH("-",Rapportage!C1843)),_xlfn.CONCAT(REPT("0",7-LEN(LEFT(Rapportage!C1843,SEARCH("-",Rapportage!C1843)-1))),LEFT(Rapportage!C1843,SEARCH("-",Rapportage!C1843)-1)),_xlfn.CONCAT(REPT("0",7-LEN(Rapportage!C1843)),Rapportage!C1843)))</f>
        <v/>
      </c>
      <c r="E1843" t="s">
        <v>4378</v>
      </c>
      <c r="F1843" t="str">
        <f>IF(Rapportage!E1843="","",_xlfn.CONCAT(REPT("0",4-LEN(Rapportage!E1843)),Rapportage!E1843))</f>
        <v/>
      </c>
      <c r="G1843" s="10" t="str">
        <f>IF(Rapportage!F1843 ="0","  ", "  ")</f>
        <v xml:space="preserve">  </v>
      </c>
      <c r="H1843" s="10" t="str">
        <f>Rapportage!G1843 &amp; REPT(" ",4-MIN(4,LEN(Rapportage!G1843)))</f>
        <v xml:space="preserve">    </v>
      </c>
      <c r="I1843" s="10" t="str">
        <f>IF(Rapportage!H1843="","",IF(($Q$2-$P$2)&gt;=0,IF(LEN(TEXT(K1843*100,"00000000"))=3,_xlfn.CONCAT(0,TEXT(K1843*100,"000000.""00")),TEXT(K1843*100,"000000"".""00")),""""))</f>
        <v/>
      </c>
      <c r="J1843" s="10" t="str">
        <f>IF(Rapportage!I1843="","",IF(($Q$2-$P$2)&gt;=0,IF(LEN(TEXT(Rapportage!I1843*100,"000000"))=3,_xlfn.CONCAT(0,TEXT(Rapportage!I1843*100,"000.""00")),TEXT(Rapportage!I1843*100,"000"".""00")),""""))</f>
        <v/>
      </c>
      <c r="K1843" s="15">
        <f>ROUND(Rapportage!H1843,2)</f>
        <v>0</v>
      </c>
      <c r="O1843" t="s">
        <v>1877</v>
      </c>
      <c r="P1843">
        <v>1842</v>
      </c>
    </row>
    <row r="1844" spans="1:16" x14ac:dyDescent="0.25">
      <c r="A1844" t="str">
        <f>IF(LEN(Rapportage!A1844)="","",Rapportage!A1844&amp;REPT(" ",10-MIN(10,LEN(Rapportage!A1844))))</f>
        <v xml:space="preserve">          </v>
      </c>
      <c r="B1844" t="str">
        <f>IF(Rapportage!B1844=0,"",_xlfn.CONCAT(REPT("0",7-LEN(Rapportage!B1844)),Rapportage!B1844))</f>
        <v/>
      </c>
      <c r="C1844" t="str">
        <f>IF(Rapportage!C1844=0,"",IF(ISNUMBER(SEARCH("-",Rapportage!C1844)),_xlfn.CONCAT(REPT("0",7-LEN(LEFT(Rapportage!C1844,SEARCH("-",Rapportage!C1844)-1))),LEFT(Rapportage!C1844,SEARCH("-",Rapportage!C1844)-1)),_xlfn.CONCAT(REPT("0",7-LEN(Rapportage!C1844)),Rapportage!C1844)))</f>
        <v/>
      </c>
      <c r="E1844" t="s">
        <v>4379</v>
      </c>
      <c r="F1844" t="str">
        <f>IF(Rapportage!E1844="","",_xlfn.CONCAT(REPT("0",4-LEN(Rapportage!E1844)),Rapportage!E1844))</f>
        <v/>
      </c>
      <c r="G1844" s="10" t="str">
        <f>IF(Rapportage!F1844 ="0","  ", "  ")</f>
        <v xml:space="preserve">  </v>
      </c>
      <c r="H1844" s="10" t="str">
        <f>Rapportage!G1844 &amp; REPT(" ",4-MIN(4,LEN(Rapportage!G1844)))</f>
        <v xml:space="preserve">    </v>
      </c>
      <c r="I1844" s="10" t="str">
        <f>IF(Rapportage!H1844="","",IF(($Q$2-$P$2)&gt;=0,IF(LEN(TEXT(K1844*100,"00000000"))=3,_xlfn.CONCAT(0,TEXT(K1844*100,"000000.""00")),TEXT(K1844*100,"000000"".""00")),""""))</f>
        <v/>
      </c>
      <c r="J1844" s="10" t="str">
        <f>IF(Rapportage!I1844="","",IF(($Q$2-$P$2)&gt;=0,IF(LEN(TEXT(Rapportage!I1844*100,"000000"))=3,_xlfn.CONCAT(0,TEXT(Rapportage!I1844*100,"000.""00")),TEXT(Rapportage!I1844*100,"000"".""00")),""""))</f>
        <v/>
      </c>
      <c r="K1844" s="15">
        <f>ROUND(Rapportage!H1844,2)</f>
        <v>0</v>
      </c>
      <c r="O1844" t="s">
        <v>1878</v>
      </c>
      <c r="P1844">
        <v>1843</v>
      </c>
    </row>
    <row r="1845" spans="1:16" x14ac:dyDescent="0.25">
      <c r="A1845" t="str">
        <f>IF(LEN(Rapportage!A1845)="","",Rapportage!A1845&amp;REPT(" ",10-MIN(10,LEN(Rapportage!A1845))))</f>
        <v xml:space="preserve">          </v>
      </c>
      <c r="B1845" t="str">
        <f>IF(Rapportage!B1845=0,"",_xlfn.CONCAT(REPT("0",7-LEN(Rapportage!B1845)),Rapportage!B1845))</f>
        <v/>
      </c>
      <c r="C1845" t="str">
        <f>IF(Rapportage!C1845=0,"",IF(ISNUMBER(SEARCH("-",Rapportage!C1845)),_xlfn.CONCAT(REPT("0",7-LEN(LEFT(Rapportage!C1845,SEARCH("-",Rapportage!C1845)-1))),LEFT(Rapportage!C1845,SEARCH("-",Rapportage!C1845)-1)),_xlfn.CONCAT(REPT("0",7-LEN(Rapportage!C1845)),Rapportage!C1845)))</f>
        <v/>
      </c>
      <c r="E1845" t="s">
        <v>4380</v>
      </c>
      <c r="F1845" t="str">
        <f>IF(Rapportage!E1845="","",_xlfn.CONCAT(REPT("0",4-LEN(Rapportage!E1845)),Rapportage!E1845))</f>
        <v/>
      </c>
      <c r="G1845" s="10" t="str">
        <f>IF(Rapportage!F1845 ="0","  ", "  ")</f>
        <v xml:space="preserve">  </v>
      </c>
      <c r="H1845" s="10" t="str">
        <f>Rapportage!G1845 &amp; REPT(" ",4-MIN(4,LEN(Rapportage!G1845)))</f>
        <v xml:space="preserve">    </v>
      </c>
      <c r="I1845" s="10" t="str">
        <f>IF(Rapportage!H1845="","",IF(($Q$2-$P$2)&gt;=0,IF(LEN(TEXT(K1845*100,"00000000"))=3,_xlfn.CONCAT(0,TEXT(K1845*100,"000000.""00")),TEXT(K1845*100,"000000"".""00")),""""))</f>
        <v/>
      </c>
      <c r="J1845" s="10" t="str">
        <f>IF(Rapportage!I1845="","",IF(($Q$2-$P$2)&gt;=0,IF(LEN(TEXT(Rapportage!I1845*100,"000000"))=3,_xlfn.CONCAT(0,TEXT(Rapportage!I1845*100,"000.""00")),TEXT(Rapportage!I1845*100,"000"".""00")),""""))</f>
        <v/>
      </c>
      <c r="K1845" s="15">
        <f>ROUND(Rapportage!H1845,2)</f>
        <v>0</v>
      </c>
      <c r="O1845" t="s">
        <v>1879</v>
      </c>
      <c r="P1845">
        <v>1844</v>
      </c>
    </row>
    <row r="1846" spans="1:16" x14ac:dyDescent="0.25">
      <c r="A1846" t="str">
        <f>IF(LEN(Rapportage!A1846)="","",Rapportage!A1846&amp;REPT(" ",10-MIN(10,LEN(Rapportage!A1846))))</f>
        <v xml:space="preserve">          </v>
      </c>
      <c r="B1846" t="str">
        <f>IF(Rapportage!B1846=0,"",_xlfn.CONCAT(REPT("0",7-LEN(Rapportage!B1846)),Rapportage!B1846))</f>
        <v/>
      </c>
      <c r="C1846" t="str">
        <f>IF(Rapportage!C1846=0,"",IF(ISNUMBER(SEARCH("-",Rapportage!C1846)),_xlfn.CONCAT(REPT("0",7-LEN(LEFT(Rapportage!C1846,SEARCH("-",Rapportage!C1846)-1))),LEFT(Rapportage!C1846,SEARCH("-",Rapportage!C1846)-1)),_xlfn.CONCAT(REPT("0",7-LEN(Rapportage!C1846)),Rapportage!C1846)))</f>
        <v/>
      </c>
      <c r="E1846" t="s">
        <v>4381</v>
      </c>
      <c r="F1846" t="str">
        <f>IF(Rapportage!E1846="","",_xlfn.CONCAT(REPT("0",4-LEN(Rapportage!E1846)),Rapportage!E1846))</f>
        <v/>
      </c>
      <c r="G1846" s="10" t="str">
        <f>IF(Rapportage!F1846 ="0","  ", "  ")</f>
        <v xml:space="preserve">  </v>
      </c>
      <c r="H1846" s="10" t="str">
        <f>Rapportage!G1846 &amp; REPT(" ",4-MIN(4,LEN(Rapportage!G1846)))</f>
        <v xml:space="preserve">    </v>
      </c>
      <c r="I1846" s="10" t="str">
        <f>IF(Rapportage!H1846="","",IF(($Q$2-$P$2)&gt;=0,IF(LEN(TEXT(K1846*100,"00000000"))=3,_xlfn.CONCAT(0,TEXT(K1846*100,"000000.""00")),TEXT(K1846*100,"000000"".""00")),""""))</f>
        <v/>
      </c>
      <c r="J1846" s="10" t="str">
        <f>IF(Rapportage!I1846="","",IF(($Q$2-$P$2)&gt;=0,IF(LEN(TEXT(Rapportage!I1846*100,"000000"))=3,_xlfn.CONCAT(0,TEXT(Rapportage!I1846*100,"000.""00")),TEXT(Rapportage!I1846*100,"000"".""00")),""""))</f>
        <v/>
      </c>
      <c r="K1846" s="15">
        <f>ROUND(Rapportage!H1846,2)</f>
        <v>0</v>
      </c>
      <c r="O1846" t="s">
        <v>1880</v>
      </c>
      <c r="P1846">
        <v>1845</v>
      </c>
    </row>
    <row r="1847" spans="1:16" x14ac:dyDescent="0.25">
      <c r="A1847" t="str">
        <f>IF(LEN(Rapportage!A1847)="","",Rapportage!A1847&amp;REPT(" ",10-MIN(10,LEN(Rapportage!A1847))))</f>
        <v xml:space="preserve">          </v>
      </c>
      <c r="B1847" t="str">
        <f>IF(Rapportage!B1847=0,"",_xlfn.CONCAT(REPT("0",7-LEN(Rapportage!B1847)),Rapportage!B1847))</f>
        <v/>
      </c>
      <c r="C1847" t="str">
        <f>IF(Rapportage!C1847=0,"",IF(ISNUMBER(SEARCH("-",Rapportage!C1847)),_xlfn.CONCAT(REPT("0",7-LEN(LEFT(Rapportage!C1847,SEARCH("-",Rapportage!C1847)-1))),LEFT(Rapportage!C1847,SEARCH("-",Rapportage!C1847)-1)),_xlfn.CONCAT(REPT("0",7-LEN(Rapportage!C1847)),Rapportage!C1847)))</f>
        <v/>
      </c>
      <c r="E1847" t="s">
        <v>4382</v>
      </c>
      <c r="F1847" t="str">
        <f>IF(Rapportage!E1847="","",_xlfn.CONCAT(REPT("0",4-LEN(Rapportage!E1847)),Rapportage!E1847))</f>
        <v/>
      </c>
      <c r="G1847" s="10" t="str">
        <f>IF(Rapportage!F1847 ="0","  ", "  ")</f>
        <v xml:space="preserve">  </v>
      </c>
      <c r="H1847" s="10" t="str">
        <f>Rapportage!G1847 &amp; REPT(" ",4-MIN(4,LEN(Rapportage!G1847)))</f>
        <v xml:space="preserve">    </v>
      </c>
      <c r="I1847" s="10" t="str">
        <f>IF(Rapportage!H1847="","",IF(($Q$2-$P$2)&gt;=0,IF(LEN(TEXT(K1847*100,"00000000"))=3,_xlfn.CONCAT(0,TEXT(K1847*100,"000000.""00")),TEXT(K1847*100,"000000"".""00")),""""))</f>
        <v/>
      </c>
      <c r="J1847" s="10" t="str">
        <f>IF(Rapportage!I1847="","",IF(($Q$2-$P$2)&gt;=0,IF(LEN(TEXT(Rapportage!I1847*100,"000000"))=3,_xlfn.CONCAT(0,TEXT(Rapportage!I1847*100,"000.""00")),TEXT(Rapportage!I1847*100,"000"".""00")),""""))</f>
        <v/>
      </c>
      <c r="K1847" s="15">
        <f>ROUND(Rapportage!H1847,2)</f>
        <v>0</v>
      </c>
      <c r="O1847" t="s">
        <v>1881</v>
      </c>
      <c r="P1847">
        <v>1846</v>
      </c>
    </row>
    <row r="1848" spans="1:16" x14ac:dyDescent="0.25">
      <c r="A1848" t="str">
        <f>IF(LEN(Rapportage!A1848)="","",Rapportage!A1848&amp;REPT(" ",10-MIN(10,LEN(Rapportage!A1848))))</f>
        <v xml:space="preserve">          </v>
      </c>
      <c r="B1848" t="str">
        <f>IF(Rapportage!B1848=0,"",_xlfn.CONCAT(REPT("0",7-LEN(Rapportage!B1848)),Rapportage!B1848))</f>
        <v/>
      </c>
      <c r="C1848" t="str">
        <f>IF(Rapportage!C1848=0,"",IF(ISNUMBER(SEARCH("-",Rapportage!C1848)),_xlfn.CONCAT(REPT("0",7-LEN(LEFT(Rapportage!C1848,SEARCH("-",Rapportage!C1848)-1))),LEFT(Rapportage!C1848,SEARCH("-",Rapportage!C1848)-1)),_xlfn.CONCAT(REPT("0",7-LEN(Rapportage!C1848)),Rapportage!C1848)))</f>
        <v/>
      </c>
      <c r="E1848" t="s">
        <v>4383</v>
      </c>
      <c r="F1848" t="str">
        <f>IF(Rapportage!E1848="","",_xlfn.CONCAT(REPT("0",4-LEN(Rapportage!E1848)),Rapportage!E1848))</f>
        <v/>
      </c>
      <c r="G1848" s="10" t="str">
        <f>IF(Rapportage!F1848 ="0","  ", "  ")</f>
        <v xml:space="preserve">  </v>
      </c>
      <c r="H1848" s="10" t="str">
        <f>Rapportage!G1848 &amp; REPT(" ",4-MIN(4,LEN(Rapportage!G1848)))</f>
        <v xml:space="preserve">    </v>
      </c>
      <c r="I1848" s="10" t="str">
        <f>IF(Rapportage!H1848="","",IF(($Q$2-$P$2)&gt;=0,IF(LEN(TEXT(K1848*100,"00000000"))=3,_xlfn.CONCAT(0,TEXT(K1848*100,"000000.""00")),TEXT(K1848*100,"000000"".""00")),""""))</f>
        <v/>
      </c>
      <c r="J1848" s="10" t="str">
        <f>IF(Rapportage!I1848="","",IF(($Q$2-$P$2)&gt;=0,IF(LEN(TEXT(Rapportage!I1848*100,"000000"))=3,_xlfn.CONCAT(0,TEXT(Rapportage!I1848*100,"000.""00")),TEXT(Rapportage!I1848*100,"000"".""00")),""""))</f>
        <v/>
      </c>
      <c r="K1848" s="15">
        <f>ROUND(Rapportage!H1848,2)</f>
        <v>0</v>
      </c>
      <c r="O1848" t="s">
        <v>1882</v>
      </c>
      <c r="P1848">
        <v>1847</v>
      </c>
    </row>
    <row r="1849" spans="1:16" x14ac:dyDescent="0.25">
      <c r="A1849" t="str">
        <f>IF(LEN(Rapportage!A1849)="","",Rapportage!A1849&amp;REPT(" ",10-MIN(10,LEN(Rapportage!A1849))))</f>
        <v xml:space="preserve">          </v>
      </c>
      <c r="B1849" t="str">
        <f>IF(Rapportage!B1849=0,"",_xlfn.CONCAT(REPT("0",7-LEN(Rapportage!B1849)),Rapportage!B1849))</f>
        <v/>
      </c>
      <c r="C1849" t="str">
        <f>IF(Rapportage!C1849=0,"",IF(ISNUMBER(SEARCH("-",Rapportage!C1849)),_xlfn.CONCAT(REPT("0",7-LEN(LEFT(Rapportage!C1849,SEARCH("-",Rapportage!C1849)-1))),LEFT(Rapportage!C1849,SEARCH("-",Rapportage!C1849)-1)),_xlfn.CONCAT(REPT("0",7-LEN(Rapportage!C1849)),Rapportage!C1849)))</f>
        <v/>
      </c>
      <c r="E1849" t="s">
        <v>4384</v>
      </c>
      <c r="F1849" t="str">
        <f>IF(Rapportage!E1849="","",_xlfn.CONCAT(REPT("0",4-LEN(Rapportage!E1849)),Rapportage!E1849))</f>
        <v/>
      </c>
      <c r="G1849" s="10" t="str">
        <f>IF(Rapportage!F1849 ="0","  ", "  ")</f>
        <v xml:space="preserve">  </v>
      </c>
      <c r="H1849" s="10" t="str">
        <f>Rapportage!G1849 &amp; REPT(" ",4-MIN(4,LEN(Rapportage!G1849)))</f>
        <v xml:space="preserve">    </v>
      </c>
      <c r="I1849" s="10" t="str">
        <f>IF(Rapportage!H1849="","",IF(($Q$2-$P$2)&gt;=0,IF(LEN(TEXT(K1849*100,"00000000"))=3,_xlfn.CONCAT(0,TEXT(K1849*100,"000000.""00")),TEXT(K1849*100,"000000"".""00")),""""))</f>
        <v/>
      </c>
      <c r="J1849" s="10" t="str">
        <f>IF(Rapportage!I1849="","",IF(($Q$2-$P$2)&gt;=0,IF(LEN(TEXT(Rapportage!I1849*100,"000000"))=3,_xlfn.CONCAT(0,TEXT(Rapportage!I1849*100,"000.""00")),TEXT(Rapportage!I1849*100,"000"".""00")),""""))</f>
        <v/>
      </c>
      <c r="K1849" s="15">
        <f>ROUND(Rapportage!H1849,2)</f>
        <v>0</v>
      </c>
      <c r="O1849" t="s">
        <v>1883</v>
      </c>
      <c r="P1849">
        <v>1848</v>
      </c>
    </row>
    <row r="1850" spans="1:16" x14ac:dyDescent="0.25">
      <c r="A1850" t="str">
        <f>IF(LEN(Rapportage!A1850)="","",Rapportage!A1850&amp;REPT(" ",10-MIN(10,LEN(Rapportage!A1850))))</f>
        <v xml:space="preserve">          </v>
      </c>
      <c r="B1850" t="str">
        <f>IF(Rapportage!B1850=0,"",_xlfn.CONCAT(REPT("0",7-LEN(Rapportage!B1850)),Rapportage!B1850))</f>
        <v/>
      </c>
      <c r="C1850" t="str">
        <f>IF(Rapportage!C1850=0,"",IF(ISNUMBER(SEARCH("-",Rapportage!C1850)),_xlfn.CONCAT(REPT("0",7-LEN(LEFT(Rapportage!C1850,SEARCH("-",Rapportage!C1850)-1))),LEFT(Rapportage!C1850,SEARCH("-",Rapportage!C1850)-1)),_xlfn.CONCAT(REPT("0",7-LEN(Rapportage!C1850)),Rapportage!C1850)))</f>
        <v/>
      </c>
      <c r="E1850" t="s">
        <v>4385</v>
      </c>
      <c r="F1850" t="str">
        <f>IF(Rapportage!E1850="","",_xlfn.CONCAT(REPT("0",4-LEN(Rapportage!E1850)),Rapportage!E1850))</f>
        <v/>
      </c>
      <c r="G1850" s="10" t="str">
        <f>IF(Rapportage!F1850 ="0","  ", "  ")</f>
        <v xml:space="preserve">  </v>
      </c>
      <c r="H1850" s="10" t="str">
        <f>Rapportage!G1850 &amp; REPT(" ",4-MIN(4,LEN(Rapportage!G1850)))</f>
        <v xml:space="preserve">    </v>
      </c>
      <c r="I1850" s="10" t="str">
        <f>IF(Rapportage!H1850="","",IF(($Q$2-$P$2)&gt;=0,IF(LEN(TEXT(K1850*100,"00000000"))=3,_xlfn.CONCAT(0,TEXT(K1850*100,"000000.""00")),TEXT(K1850*100,"000000"".""00")),""""))</f>
        <v/>
      </c>
      <c r="J1850" s="10" t="str">
        <f>IF(Rapportage!I1850="","",IF(($Q$2-$P$2)&gt;=0,IF(LEN(TEXT(Rapportage!I1850*100,"000000"))=3,_xlfn.CONCAT(0,TEXT(Rapportage!I1850*100,"000.""00")),TEXT(Rapportage!I1850*100,"000"".""00")),""""))</f>
        <v/>
      </c>
      <c r="K1850" s="15">
        <f>ROUND(Rapportage!H1850,2)</f>
        <v>0</v>
      </c>
      <c r="O1850" t="s">
        <v>1884</v>
      </c>
      <c r="P1850">
        <v>1849</v>
      </c>
    </row>
    <row r="1851" spans="1:16" x14ac:dyDescent="0.25">
      <c r="A1851" t="str">
        <f>IF(LEN(Rapportage!A1851)="","",Rapportage!A1851&amp;REPT(" ",10-MIN(10,LEN(Rapportage!A1851))))</f>
        <v xml:space="preserve">          </v>
      </c>
      <c r="B1851" t="str">
        <f>IF(Rapportage!B1851=0,"",_xlfn.CONCAT(REPT("0",7-LEN(Rapportage!B1851)),Rapportage!B1851))</f>
        <v/>
      </c>
      <c r="C1851" t="str">
        <f>IF(Rapportage!C1851=0,"",IF(ISNUMBER(SEARCH("-",Rapportage!C1851)),_xlfn.CONCAT(REPT("0",7-LEN(LEFT(Rapportage!C1851,SEARCH("-",Rapportage!C1851)-1))),LEFT(Rapportage!C1851,SEARCH("-",Rapportage!C1851)-1)),_xlfn.CONCAT(REPT("0",7-LEN(Rapportage!C1851)),Rapportage!C1851)))</f>
        <v/>
      </c>
      <c r="E1851" t="s">
        <v>4386</v>
      </c>
      <c r="F1851" t="str">
        <f>IF(Rapportage!E1851="","",_xlfn.CONCAT(REPT("0",4-LEN(Rapportage!E1851)),Rapportage!E1851))</f>
        <v/>
      </c>
      <c r="G1851" s="10" t="str">
        <f>IF(Rapportage!F1851 ="0","  ", "  ")</f>
        <v xml:space="preserve">  </v>
      </c>
      <c r="H1851" s="10" t="str">
        <f>Rapportage!G1851 &amp; REPT(" ",4-MIN(4,LEN(Rapportage!G1851)))</f>
        <v xml:space="preserve">    </v>
      </c>
      <c r="I1851" s="10" t="str">
        <f>IF(Rapportage!H1851="","",IF(($Q$2-$P$2)&gt;=0,IF(LEN(TEXT(K1851*100,"00000000"))=3,_xlfn.CONCAT(0,TEXT(K1851*100,"000000.""00")),TEXT(K1851*100,"000000"".""00")),""""))</f>
        <v/>
      </c>
      <c r="J1851" s="10" t="str">
        <f>IF(Rapportage!I1851="","",IF(($Q$2-$P$2)&gt;=0,IF(LEN(TEXT(Rapportage!I1851*100,"000000"))=3,_xlfn.CONCAT(0,TEXT(Rapportage!I1851*100,"000.""00")),TEXT(Rapportage!I1851*100,"000"".""00")),""""))</f>
        <v/>
      </c>
      <c r="K1851" s="15">
        <f>ROUND(Rapportage!H1851,2)</f>
        <v>0</v>
      </c>
      <c r="O1851" t="s">
        <v>1885</v>
      </c>
      <c r="P1851">
        <v>1850</v>
      </c>
    </row>
    <row r="1852" spans="1:16" x14ac:dyDescent="0.25">
      <c r="A1852" t="str">
        <f>IF(LEN(Rapportage!A1852)="","",Rapportage!A1852&amp;REPT(" ",10-MIN(10,LEN(Rapportage!A1852))))</f>
        <v xml:space="preserve">          </v>
      </c>
      <c r="B1852" t="str">
        <f>IF(Rapportage!B1852=0,"",_xlfn.CONCAT(REPT("0",7-LEN(Rapportage!B1852)),Rapportage!B1852))</f>
        <v/>
      </c>
      <c r="C1852" t="str">
        <f>IF(Rapportage!C1852=0,"",IF(ISNUMBER(SEARCH("-",Rapportage!C1852)),_xlfn.CONCAT(REPT("0",7-LEN(LEFT(Rapportage!C1852,SEARCH("-",Rapportage!C1852)-1))),LEFT(Rapportage!C1852,SEARCH("-",Rapportage!C1852)-1)),_xlfn.CONCAT(REPT("0",7-LEN(Rapportage!C1852)),Rapportage!C1852)))</f>
        <v/>
      </c>
      <c r="E1852" t="s">
        <v>4387</v>
      </c>
      <c r="F1852" t="str">
        <f>IF(Rapportage!E1852="","",_xlfn.CONCAT(REPT("0",4-LEN(Rapportage!E1852)),Rapportage!E1852))</f>
        <v/>
      </c>
      <c r="G1852" s="10" t="str">
        <f>IF(Rapportage!F1852 ="0","  ", "  ")</f>
        <v xml:space="preserve">  </v>
      </c>
      <c r="H1852" s="10" t="str">
        <f>Rapportage!G1852 &amp; REPT(" ",4-MIN(4,LEN(Rapportage!G1852)))</f>
        <v xml:space="preserve">    </v>
      </c>
      <c r="I1852" s="10" t="str">
        <f>IF(Rapportage!H1852="","",IF(($Q$2-$P$2)&gt;=0,IF(LEN(TEXT(K1852*100,"00000000"))=3,_xlfn.CONCAT(0,TEXT(K1852*100,"000000.""00")),TEXT(K1852*100,"000000"".""00")),""""))</f>
        <v/>
      </c>
      <c r="J1852" s="10" t="str">
        <f>IF(Rapportage!I1852="","",IF(($Q$2-$P$2)&gt;=0,IF(LEN(TEXT(Rapportage!I1852*100,"000000"))=3,_xlfn.CONCAT(0,TEXT(Rapportage!I1852*100,"000.""00")),TEXT(Rapportage!I1852*100,"000"".""00")),""""))</f>
        <v/>
      </c>
      <c r="K1852" s="15">
        <f>ROUND(Rapportage!H1852,2)</f>
        <v>0</v>
      </c>
      <c r="O1852" t="s">
        <v>1886</v>
      </c>
      <c r="P1852">
        <v>1851</v>
      </c>
    </row>
    <row r="1853" spans="1:16" x14ac:dyDescent="0.25">
      <c r="A1853" t="str">
        <f>IF(LEN(Rapportage!A1853)="","",Rapportage!A1853&amp;REPT(" ",10-MIN(10,LEN(Rapportage!A1853))))</f>
        <v xml:space="preserve">          </v>
      </c>
      <c r="B1853" t="str">
        <f>IF(Rapportage!B1853=0,"",_xlfn.CONCAT(REPT("0",7-LEN(Rapportage!B1853)),Rapportage!B1853))</f>
        <v/>
      </c>
      <c r="C1853" t="str">
        <f>IF(Rapportage!C1853=0,"",IF(ISNUMBER(SEARCH("-",Rapportage!C1853)),_xlfn.CONCAT(REPT("0",7-LEN(LEFT(Rapportage!C1853,SEARCH("-",Rapportage!C1853)-1))),LEFT(Rapportage!C1853,SEARCH("-",Rapportage!C1853)-1)),_xlfn.CONCAT(REPT("0",7-LEN(Rapportage!C1853)),Rapportage!C1853)))</f>
        <v/>
      </c>
      <c r="E1853" t="s">
        <v>4388</v>
      </c>
      <c r="F1853" t="str">
        <f>IF(Rapportage!E1853="","",_xlfn.CONCAT(REPT("0",4-LEN(Rapportage!E1853)),Rapportage!E1853))</f>
        <v/>
      </c>
      <c r="G1853" s="10" t="str">
        <f>IF(Rapportage!F1853 ="0","  ", "  ")</f>
        <v xml:space="preserve">  </v>
      </c>
      <c r="H1853" s="10" t="str">
        <f>Rapportage!G1853 &amp; REPT(" ",4-MIN(4,LEN(Rapportage!G1853)))</f>
        <v xml:space="preserve">    </v>
      </c>
      <c r="I1853" s="10" t="str">
        <f>IF(Rapportage!H1853="","",IF(($Q$2-$P$2)&gt;=0,IF(LEN(TEXT(K1853*100,"00000000"))=3,_xlfn.CONCAT(0,TEXT(K1853*100,"000000.""00")),TEXT(K1853*100,"000000"".""00")),""""))</f>
        <v/>
      </c>
      <c r="J1853" s="10" t="str">
        <f>IF(Rapportage!I1853="","",IF(($Q$2-$P$2)&gt;=0,IF(LEN(TEXT(Rapportage!I1853*100,"000000"))=3,_xlfn.CONCAT(0,TEXT(Rapportage!I1853*100,"000.""00")),TEXT(Rapportage!I1853*100,"000"".""00")),""""))</f>
        <v/>
      </c>
      <c r="K1853" s="15">
        <f>ROUND(Rapportage!H1853,2)</f>
        <v>0</v>
      </c>
      <c r="O1853" t="s">
        <v>1887</v>
      </c>
      <c r="P1853">
        <v>1852</v>
      </c>
    </row>
    <row r="1854" spans="1:16" x14ac:dyDescent="0.25">
      <c r="A1854" t="str">
        <f>IF(LEN(Rapportage!A1854)="","",Rapportage!A1854&amp;REPT(" ",10-MIN(10,LEN(Rapportage!A1854))))</f>
        <v xml:space="preserve">          </v>
      </c>
      <c r="B1854" t="str">
        <f>IF(Rapportage!B1854=0,"",_xlfn.CONCAT(REPT("0",7-LEN(Rapportage!B1854)),Rapportage!B1854))</f>
        <v/>
      </c>
      <c r="C1854" t="str">
        <f>IF(Rapportage!C1854=0,"",IF(ISNUMBER(SEARCH("-",Rapportage!C1854)),_xlfn.CONCAT(REPT("0",7-LEN(LEFT(Rapportage!C1854,SEARCH("-",Rapportage!C1854)-1))),LEFT(Rapportage!C1854,SEARCH("-",Rapportage!C1854)-1)),_xlfn.CONCAT(REPT("0",7-LEN(Rapportage!C1854)),Rapportage!C1854)))</f>
        <v/>
      </c>
      <c r="E1854" t="s">
        <v>4389</v>
      </c>
      <c r="F1854" t="str">
        <f>IF(Rapportage!E1854="","",_xlfn.CONCAT(REPT("0",4-LEN(Rapportage!E1854)),Rapportage!E1854))</f>
        <v/>
      </c>
      <c r="G1854" s="10" t="str">
        <f>IF(Rapportage!F1854 ="0","  ", "  ")</f>
        <v xml:space="preserve">  </v>
      </c>
      <c r="H1854" s="10" t="str">
        <f>Rapportage!G1854 &amp; REPT(" ",4-MIN(4,LEN(Rapportage!G1854)))</f>
        <v xml:space="preserve">    </v>
      </c>
      <c r="I1854" s="10" t="str">
        <f>IF(Rapportage!H1854="","",IF(($Q$2-$P$2)&gt;=0,IF(LEN(TEXT(K1854*100,"00000000"))=3,_xlfn.CONCAT(0,TEXT(K1854*100,"000000.""00")),TEXT(K1854*100,"000000"".""00")),""""))</f>
        <v/>
      </c>
      <c r="J1854" s="10" t="str">
        <f>IF(Rapportage!I1854="","",IF(($Q$2-$P$2)&gt;=0,IF(LEN(TEXT(Rapportage!I1854*100,"000000"))=3,_xlfn.CONCAT(0,TEXT(Rapportage!I1854*100,"000.""00")),TEXT(Rapportage!I1854*100,"000"".""00")),""""))</f>
        <v/>
      </c>
      <c r="K1854" s="15">
        <f>ROUND(Rapportage!H1854,2)</f>
        <v>0</v>
      </c>
      <c r="O1854" t="s">
        <v>1888</v>
      </c>
      <c r="P1854">
        <v>1853</v>
      </c>
    </row>
    <row r="1855" spans="1:16" x14ac:dyDescent="0.25">
      <c r="A1855" t="str">
        <f>IF(LEN(Rapportage!A1855)="","",Rapportage!A1855&amp;REPT(" ",10-MIN(10,LEN(Rapportage!A1855))))</f>
        <v xml:space="preserve">          </v>
      </c>
      <c r="B1855" t="str">
        <f>IF(Rapportage!B1855=0,"",_xlfn.CONCAT(REPT("0",7-LEN(Rapportage!B1855)),Rapportage!B1855))</f>
        <v/>
      </c>
      <c r="C1855" t="str">
        <f>IF(Rapportage!C1855=0,"",IF(ISNUMBER(SEARCH("-",Rapportage!C1855)),_xlfn.CONCAT(REPT("0",7-LEN(LEFT(Rapportage!C1855,SEARCH("-",Rapportage!C1855)-1))),LEFT(Rapportage!C1855,SEARCH("-",Rapportage!C1855)-1)),_xlfn.CONCAT(REPT("0",7-LEN(Rapportage!C1855)),Rapportage!C1855)))</f>
        <v/>
      </c>
      <c r="E1855" t="s">
        <v>4390</v>
      </c>
      <c r="F1855" t="str">
        <f>IF(Rapportage!E1855="","",_xlfn.CONCAT(REPT("0",4-LEN(Rapportage!E1855)),Rapportage!E1855))</f>
        <v/>
      </c>
      <c r="G1855" s="10" t="str">
        <f>IF(Rapportage!F1855 ="0","  ", "  ")</f>
        <v xml:space="preserve">  </v>
      </c>
      <c r="H1855" s="10" t="str">
        <f>Rapportage!G1855 &amp; REPT(" ",4-MIN(4,LEN(Rapportage!G1855)))</f>
        <v xml:space="preserve">    </v>
      </c>
      <c r="I1855" s="10" t="str">
        <f>IF(Rapportage!H1855="","",IF(($Q$2-$P$2)&gt;=0,IF(LEN(TEXT(K1855*100,"00000000"))=3,_xlfn.CONCAT(0,TEXT(K1855*100,"000000.""00")),TEXT(K1855*100,"000000"".""00")),""""))</f>
        <v/>
      </c>
      <c r="J1855" s="10" t="str">
        <f>IF(Rapportage!I1855="","",IF(($Q$2-$P$2)&gt;=0,IF(LEN(TEXT(Rapportage!I1855*100,"000000"))=3,_xlfn.CONCAT(0,TEXT(Rapportage!I1855*100,"000.""00")),TEXT(Rapportage!I1855*100,"000"".""00")),""""))</f>
        <v/>
      </c>
      <c r="K1855" s="15">
        <f>ROUND(Rapportage!H1855,2)</f>
        <v>0</v>
      </c>
      <c r="O1855" t="s">
        <v>1889</v>
      </c>
      <c r="P1855">
        <v>1854</v>
      </c>
    </row>
    <row r="1856" spans="1:16" x14ac:dyDescent="0.25">
      <c r="A1856" t="str">
        <f>IF(LEN(Rapportage!A1856)="","",Rapportage!A1856&amp;REPT(" ",10-MIN(10,LEN(Rapportage!A1856))))</f>
        <v xml:space="preserve">          </v>
      </c>
      <c r="B1856" t="str">
        <f>IF(Rapportage!B1856=0,"",_xlfn.CONCAT(REPT("0",7-LEN(Rapportage!B1856)),Rapportage!B1856))</f>
        <v/>
      </c>
      <c r="C1856" t="str">
        <f>IF(Rapportage!C1856=0,"",IF(ISNUMBER(SEARCH("-",Rapportage!C1856)),_xlfn.CONCAT(REPT("0",7-LEN(LEFT(Rapportage!C1856,SEARCH("-",Rapportage!C1856)-1))),LEFT(Rapportage!C1856,SEARCH("-",Rapportage!C1856)-1)),_xlfn.CONCAT(REPT("0",7-LEN(Rapportage!C1856)),Rapportage!C1856)))</f>
        <v/>
      </c>
      <c r="E1856" t="s">
        <v>4391</v>
      </c>
      <c r="F1856" t="str">
        <f>IF(Rapportage!E1856="","",_xlfn.CONCAT(REPT("0",4-LEN(Rapportage!E1856)),Rapportage!E1856))</f>
        <v/>
      </c>
      <c r="G1856" s="10" t="str">
        <f>IF(Rapportage!F1856 ="0","  ", "  ")</f>
        <v xml:space="preserve">  </v>
      </c>
      <c r="H1856" s="10" t="str">
        <f>Rapportage!G1856 &amp; REPT(" ",4-MIN(4,LEN(Rapportage!G1856)))</f>
        <v xml:space="preserve">    </v>
      </c>
      <c r="I1856" s="10" t="str">
        <f>IF(Rapportage!H1856="","",IF(($Q$2-$P$2)&gt;=0,IF(LEN(TEXT(K1856*100,"00000000"))=3,_xlfn.CONCAT(0,TEXT(K1856*100,"000000.""00")),TEXT(K1856*100,"000000"".""00")),""""))</f>
        <v/>
      </c>
      <c r="J1856" s="10" t="str">
        <f>IF(Rapportage!I1856="","",IF(($Q$2-$P$2)&gt;=0,IF(LEN(TEXT(Rapportage!I1856*100,"000000"))=3,_xlfn.CONCAT(0,TEXT(Rapportage!I1856*100,"000.""00")),TEXT(Rapportage!I1856*100,"000"".""00")),""""))</f>
        <v/>
      </c>
      <c r="K1856" s="15">
        <f>ROUND(Rapportage!H1856,2)</f>
        <v>0</v>
      </c>
      <c r="O1856" t="s">
        <v>1890</v>
      </c>
      <c r="P1856">
        <v>1855</v>
      </c>
    </row>
    <row r="1857" spans="1:16" x14ac:dyDescent="0.25">
      <c r="A1857" t="str">
        <f>IF(LEN(Rapportage!A1857)="","",Rapportage!A1857&amp;REPT(" ",10-MIN(10,LEN(Rapportage!A1857))))</f>
        <v xml:space="preserve">          </v>
      </c>
      <c r="B1857" t="str">
        <f>IF(Rapportage!B1857=0,"",_xlfn.CONCAT(REPT("0",7-LEN(Rapportage!B1857)),Rapportage!B1857))</f>
        <v/>
      </c>
      <c r="C1857" t="str">
        <f>IF(Rapportage!C1857=0,"",IF(ISNUMBER(SEARCH("-",Rapportage!C1857)),_xlfn.CONCAT(REPT("0",7-LEN(LEFT(Rapportage!C1857,SEARCH("-",Rapportage!C1857)-1))),LEFT(Rapportage!C1857,SEARCH("-",Rapportage!C1857)-1)),_xlfn.CONCAT(REPT("0",7-LEN(Rapportage!C1857)),Rapportage!C1857)))</f>
        <v/>
      </c>
      <c r="E1857" t="s">
        <v>4392</v>
      </c>
      <c r="F1857" t="str">
        <f>IF(Rapportage!E1857="","",_xlfn.CONCAT(REPT("0",4-LEN(Rapportage!E1857)),Rapportage!E1857))</f>
        <v/>
      </c>
      <c r="G1857" s="10" t="str">
        <f>IF(Rapportage!F1857 ="0","  ", "  ")</f>
        <v xml:space="preserve">  </v>
      </c>
      <c r="H1857" s="10" t="str">
        <f>Rapportage!G1857 &amp; REPT(" ",4-MIN(4,LEN(Rapportage!G1857)))</f>
        <v xml:space="preserve">    </v>
      </c>
      <c r="I1857" s="10" t="str">
        <f>IF(Rapportage!H1857="","",IF(($Q$2-$P$2)&gt;=0,IF(LEN(TEXT(K1857*100,"00000000"))=3,_xlfn.CONCAT(0,TEXT(K1857*100,"000000.""00")),TEXT(K1857*100,"000000"".""00")),""""))</f>
        <v/>
      </c>
      <c r="J1857" s="10" t="str">
        <f>IF(Rapportage!I1857="","",IF(($Q$2-$P$2)&gt;=0,IF(LEN(TEXT(Rapportage!I1857*100,"000000"))=3,_xlfn.CONCAT(0,TEXT(Rapportage!I1857*100,"000.""00")),TEXT(Rapportage!I1857*100,"000"".""00")),""""))</f>
        <v/>
      </c>
      <c r="K1857" s="15">
        <f>ROUND(Rapportage!H1857,2)</f>
        <v>0</v>
      </c>
      <c r="O1857" t="s">
        <v>1891</v>
      </c>
      <c r="P1857">
        <v>1856</v>
      </c>
    </row>
    <row r="1858" spans="1:16" x14ac:dyDescent="0.25">
      <c r="A1858" t="str">
        <f>IF(LEN(Rapportage!A1858)="","",Rapportage!A1858&amp;REPT(" ",10-MIN(10,LEN(Rapportage!A1858))))</f>
        <v xml:space="preserve">          </v>
      </c>
      <c r="B1858" t="str">
        <f>IF(Rapportage!B1858=0,"",_xlfn.CONCAT(REPT("0",7-LEN(Rapportage!B1858)),Rapportage!B1858))</f>
        <v/>
      </c>
      <c r="C1858" t="str">
        <f>IF(Rapportage!C1858=0,"",IF(ISNUMBER(SEARCH("-",Rapportage!C1858)),_xlfn.CONCAT(REPT("0",7-LEN(LEFT(Rapportage!C1858,SEARCH("-",Rapportage!C1858)-1))),LEFT(Rapportage!C1858,SEARCH("-",Rapportage!C1858)-1)),_xlfn.CONCAT(REPT("0",7-LEN(Rapportage!C1858)),Rapportage!C1858)))</f>
        <v/>
      </c>
      <c r="E1858" t="s">
        <v>4393</v>
      </c>
      <c r="F1858" t="str">
        <f>IF(Rapportage!E1858="","",_xlfn.CONCAT(REPT("0",4-LEN(Rapportage!E1858)),Rapportage!E1858))</f>
        <v/>
      </c>
      <c r="G1858" s="10" t="str">
        <f>IF(Rapportage!F1858 ="0","  ", "  ")</f>
        <v xml:space="preserve">  </v>
      </c>
      <c r="H1858" s="10" t="str">
        <f>Rapportage!G1858 &amp; REPT(" ",4-MIN(4,LEN(Rapportage!G1858)))</f>
        <v xml:space="preserve">    </v>
      </c>
      <c r="I1858" s="10" t="str">
        <f>IF(Rapportage!H1858="","",IF(($Q$2-$P$2)&gt;=0,IF(LEN(TEXT(K1858*100,"00000000"))=3,_xlfn.CONCAT(0,TEXT(K1858*100,"000000.""00")),TEXT(K1858*100,"000000"".""00")),""""))</f>
        <v/>
      </c>
      <c r="J1858" s="10" t="str">
        <f>IF(Rapportage!I1858="","",IF(($Q$2-$P$2)&gt;=0,IF(LEN(TEXT(Rapportage!I1858*100,"000000"))=3,_xlfn.CONCAT(0,TEXT(Rapportage!I1858*100,"000.""00")),TEXT(Rapportage!I1858*100,"000"".""00")),""""))</f>
        <v/>
      </c>
      <c r="K1858" s="15">
        <f>ROUND(Rapportage!H1858,2)</f>
        <v>0</v>
      </c>
      <c r="O1858" t="s">
        <v>1892</v>
      </c>
      <c r="P1858">
        <v>1857</v>
      </c>
    </row>
    <row r="1859" spans="1:16" x14ac:dyDescent="0.25">
      <c r="A1859" t="str">
        <f>IF(LEN(Rapportage!A1859)="","",Rapportage!A1859&amp;REPT(" ",10-MIN(10,LEN(Rapportage!A1859))))</f>
        <v xml:space="preserve">          </v>
      </c>
      <c r="B1859" t="str">
        <f>IF(Rapportage!B1859=0,"",_xlfn.CONCAT(REPT("0",7-LEN(Rapportage!B1859)),Rapportage!B1859))</f>
        <v/>
      </c>
      <c r="C1859" t="str">
        <f>IF(Rapportage!C1859=0,"",IF(ISNUMBER(SEARCH("-",Rapportage!C1859)),_xlfn.CONCAT(REPT("0",7-LEN(LEFT(Rapportage!C1859,SEARCH("-",Rapportage!C1859)-1))),LEFT(Rapportage!C1859,SEARCH("-",Rapportage!C1859)-1)),_xlfn.CONCAT(REPT("0",7-LEN(Rapportage!C1859)),Rapportage!C1859)))</f>
        <v/>
      </c>
      <c r="E1859" t="s">
        <v>4394</v>
      </c>
      <c r="F1859" t="str">
        <f>IF(Rapportage!E1859="","",_xlfn.CONCAT(REPT("0",4-LEN(Rapportage!E1859)),Rapportage!E1859))</f>
        <v/>
      </c>
      <c r="G1859" s="10" t="str">
        <f>IF(Rapportage!F1859 ="0","  ", "  ")</f>
        <v xml:space="preserve">  </v>
      </c>
      <c r="H1859" s="10" t="str">
        <f>Rapportage!G1859 &amp; REPT(" ",4-MIN(4,LEN(Rapportage!G1859)))</f>
        <v xml:space="preserve">    </v>
      </c>
      <c r="I1859" s="10" t="str">
        <f>IF(Rapportage!H1859="","",IF(($Q$2-$P$2)&gt;=0,IF(LEN(TEXT(K1859*100,"00000000"))=3,_xlfn.CONCAT(0,TEXT(K1859*100,"000000.""00")),TEXT(K1859*100,"000000"".""00")),""""))</f>
        <v/>
      </c>
      <c r="J1859" s="10" t="str">
        <f>IF(Rapportage!I1859="","",IF(($Q$2-$P$2)&gt;=0,IF(LEN(TEXT(Rapportage!I1859*100,"000000"))=3,_xlfn.CONCAT(0,TEXT(Rapportage!I1859*100,"000.""00")),TEXT(Rapportage!I1859*100,"000"".""00")),""""))</f>
        <v/>
      </c>
      <c r="K1859" s="15">
        <f>ROUND(Rapportage!H1859,2)</f>
        <v>0</v>
      </c>
      <c r="O1859" t="s">
        <v>1893</v>
      </c>
      <c r="P1859">
        <v>1858</v>
      </c>
    </row>
    <row r="1860" spans="1:16" x14ac:dyDescent="0.25">
      <c r="A1860" t="str">
        <f>IF(LEN(Rapportage!A1860)="","",Rapportage!A1860&amp;REPT(" ",10-MIN(10,LEN(Rapportage!A1860))))</f>
        <v xml:space="preserve">          </v>
      </c>
      <c r="B1860" t="str">
        <f>IF(Rapportage!B1860=0,"",_xlfn.CONCAT(REPT("0",7-LEN(Rapportage!B1860)),Rapportage!B1860))</f>
        <v/>
      </c>
      <c r="C1860" t="str">
        <f>IF(Rapportage!C1860=0,"",IF(ISNUMBER(SEARCH("-",Rapportage!C1860)),_xlfn.CONCAT(REPT("0",7-LEN(LEFT(Rapportage!C1860,SEARCH("-",Rapportage!C1860)-1))),LEFT(Rapportage!C1860,SEARCH("-",Rapportage!C1860)-1)),_xlfn.CONCAT(REPT("0",7-LEN(Rapportage!C1860)),Rapportage!C1860)))</f>
        <v/>
      </c>
      <c r="E1860" t="s">
        <v>4395</v>
      </c>
      <c r="F1860" t="str">
        <f>IF(Rapportage!E1860="","",_xlfn.CONCAT(REPT("0",4-LEN(Rapportage!E1860)),Rapportage!E1860))</f>
        <v/>
      </c>
      <c r="G1860" s="10" t="str">
        <f>IF(Rapportage!F1860 ="0","  ", "  ")</f>
        <v xml:space="preserve">  </v>
      </c>
      <c r="H1860" s="10" t="str">
        <f>Rapportage!G1860 &amp; REPT(" ",4-MIN(4,LEN(Rapportage!G1860)))</f>
        <v xml:space="preserve">    </v>
      </c>
      <c r="I1860" s="10" t="str">
        <f>IF(Rapportage!H1860="","",IF(($Q$2-$P$2)&gt;=0,IF(LEN(TEXT(K1860*100,"00000000"))=3,_xlfn.CONCAT(0,TEXT(K1860*100,"000000.""00")),TEXT(K1860*100,"000000"".""00")),""""))</f>
        <v/>
      </c>
      <c r="J1860" s="10" t="str">
        <f>IF(Rapportage!I1860="","",IF(($Q$2-$P$2)&gt;=0,IF(LEN(TEXT(Rapportage!I1860*100,"000000"))=3,_xlfn.CONCAT(0,TEXT(Rapportage!I1860*100,"000.""00")),TEXT(Rapportage!I1860*100,"000"".""00")),""""))</f>
        <v/>
      </c>
      <c r="K1860" s="15">
        <f>ROUND(Rapportage!H1860,2)</f>
        <v>0</v>
      </c>
      <c r="O1860" t="s">
        <v>1894</v>
      </c>
      <c r="P1860">
        <v>1859</v>
      </c>
    </row>
    <row r="1861" spans="1:16" x14ac:dyDescent="0.25">
      <c r="A1861" t="str">
        <f>IF(LEN(Rapportage!A1861)="","",Rapportage!A1861&amp;REPT(" ",10-MIN(10,LEN(Rapportage!A1861))))</f>
        <v xml:space="preserve">          </v>
      </c>
      <c r="B1861" t="str">
        <f>IF(Rapportage!B1861=0,"",_xlfn.CONCAT(REPT("0",7-LEN(Rapportage!B1861)),Rapportage!B1861))</f>
        <v/>
      </c>
      <c r="C1861" t="str">
        <f>IF(Rapportage!C1861=0,"",IF(ISNUMBER(SEARCH("-",Rapportage!C1861)),_xlfn.CONCAT(REPT("0",7-LEN(LEFT(Rapportage!C1861,SEARCH("-",Rapportage!C1861)-1))),LEFT(Rapportage!C1861,SEARCH("-",Rapportage!C1861)-1)),_xlfn.CONCAT(REPT("0",7-LEN(Rapportage!C1861)),Rapportage!C1861)))</f>
        <v/>
      </c>
      <c r="E1861" t="s">
        <v>4396</v>
      </c>
      <c r="F1861" t="str">
        <f>IF(Rapportage!E1861="","",_xlfn.CONCAT(REPT("0",4-LEN(Rapportage!E1861)),Rapportage!E1861))</f>
        <v/>
      </c>
      <c r="G1861" s="10" t="str">
        <f>IF(Rapportage!F1861 ="0","  ", "  ")</f>
        <v xml:space="preserve">  </v>
      </c>
      <c r="H1861" s="10" t="str">
        <f>Rapportage!G1861 &amp; REPT(" ",4-MIN(4,LEN(Rapportage!G1861)))</f>
        <v xml:space="preserve">    </v>
      </c>
      <c r="I1861" s="10" t="str">
        <f>IF(Rapportage!H1861="","",IF(($Q$2-$P$2)&gt;=0,IF(LEN(TEXT(K1861*100,"00000000"))=3,_xlfn.CONCAT(0,TEXT(K1861*100,"000000.""00")),TEXT(K1861*100,"000000"".""00")),""""))</f>
        <v/>
      </c>
      <c r="J1861" s="10" t="str">
        <f>IF(Rapportage!I1861="","",IF(($Q$2-$P$2)&gt;=0,IF(LEN(TEXT(Rapportage!I1861*100,"000000"))=3,_xlfn.CONCAT(0,TEXT(Rapportage!I1861*100,"000.""00")),TEXT(Rapportage!I1861*100,"000"".""00")),""""))</f>
        <v/>
      </c>
      <c r="K1861" s="15">
        <f>ROUND(Rapportage!H1861,2)</f>
        <v>0</v>
      </c>
      <c r="O1861" t="s">
        <v>1895</v>
      </c>
      <c r="P1861">
        <v>1860</v>
      </c>
    </row>
    <row r="1862" spans="1:16" x14ac:dyDescent="0.25">
      <c r="A1862" t="str">
        <f>IF(LEN(Rapportage!A1862)="","",Rapportage!A1862&amp;REPT(" ",10-MIN(10,LEN(Rapportage!A1862))))</f>
        <v xml:space="preserve">          </v>
      </c>
      <c r="B1862" t="str">
        <f>IF(Rapportage!B1862=0,"",_xlfn.CONCAT(REPT("0",7-LEN(Rapportage!B1862)),Rapportage!B1862))</f>
        <v/>
      </c>
      <c r="C1862" t="str">
        <f>IF(Rapportage!C1862=0,"",IF(ISNUMBER(SEARCH("-",Rapportage!C1862)),_xlfn.CONCAT(REPT("0",7-LEN(LEFT(Rapportage!C1862,SEARCH("-",Rapportage!C1862)-1))),LEFT(Rapportage!C1862,SEARCH("-",Rapportage!C1862)-1)),_xlfn.CONCAT(REPT("0",7-LEN(Rapportage!C1862)),Rapportage!C1862)))</f>
        <v/>
      </c>
      <c r="E1862" t="s">
        <v>4397</v>
      </c>
      <c r="F1862" t="str">
        <f>IF(Rapportage!E1862="","",_xlfn.CONCAT(REPT("0",4-LEN(Rapportage!E1862)),Rapportage!E1862))</f>
        <v/>
      </c>
      <c r="G1862" s="10" t="str">
        <f>IF(Rapportage!F1862 ="0","  ", "  ")</f>
        <v xml:space="preserve">  </v>
      </c>
      <c r="H1862" s="10" t="str">
        <f>Rapportage!G1862 &amp; REPT(" ",4-MIN(4,LEN(Rapportage!G1862)))</f>
        <v xml:space="preserve">    </v>
      </c>
      <c r="I1862" s="10" t="str">
        <f>IF(Rapportage!H1862="","",IF(($Q$2-$P$2)&gt;=0,IF(LEN(TEXT(K1862*100,"00000000"))=3,_xlfn.CONCAT(0,TEXT(K1862*100,"000000.""00")),TEXT(K1862*100,"000000"".""00")),""""))</f>
        <v/>
      </c>
      <c r="J1862" s="10" t="str">
        <f>IF(Rapportage!I1862="","",IF(($Q$2-$P$2)&gt;=0,IF(LEN(TEXT(Rapportage!I1862*100,"000000"))=3,_xlfn.CONCAT(0,TEXT(Rapportage!I1862*100,"000.""00")),TEXT(Rapportage!I1862*100,"000"".""00")),""""))</f>
        <v/>
      </c>
      <c r="K1862" s="15">
        <f>ROUND(Rapportage!H1862,2)</f>
        <v>0</v>
      </c>
      <c r="O1862" t="s">
        <v>1896</v>
      </c>
      <c r="P1862">
        <v>1861</v>
      </c>
    </row>
    <row r="1863" spans="1:16" x14ac:dyDescent="0.25">
      <c r="A1863" t="str">
        <f>IF(LEN(Rapportage!A1863)="","",Rapportage!A1863&amp;REPT(" ",10-MIN(10,LEN(Rapportage!A1863))))</f>
        <v xml:space="preserve">          </v>
      </c>
      <c r="B1863" t="str">
        <f>IF(Rapportage!B1863=0,"",_xlfn.CONCAT(REPT("0",7-LEN(Rapportage!B1863)),Rapportage!B1863))</f>
        <v/>
      </c>
      <c r="C1863" t="str">
        <f>IF(Rapportage!C1863=0,"",IF(ISNUMBER(SEARCH("-",Rapportage!C1863)),_xlfn.CONCAT(REPT("0",7-LEN(LEFT(Rapportage!C1863,SEARCH("-",Rapportage!C1863)-1))),LEFT(Rapportage!C1863,SEARCH("-",Rapportage!C1863)-1)),_xlfn.CONCAT(REPT("0",7-LEN(Rapportage!C1863)),Rapportage!C1863)))</f>
        <v/>
      </c>
      <c r="E1863" t="s">
        <v>4398</v>
      </c>
      <c r="F1863" t="str">
        <f>IF(Rapportage!E1863="","",_xlfn.CONCAT(REPT("0",4-LEN(Rapportage!E1863)),Rapportage!E1863))</f>
        <v/>
      </c>
      <c r="G1863" s="10" t="str">
        <f>IF(Rapportage!F1863 ="0","  ", "  ")</f>
        <v xml:space="preserve">  </v>
      </c>
      <c r="H1863" s="10" t="str">
        <f>Rapportage!G1863 &amp; REPT(" ",4-MIN(4,LEN(Rapportage!G1863)))</f>
        <v xml:space="preserve">    </v>
      </c>
      <c r="I1863" s="10" t="str">
        <f>IF(Rapportage!H1863="","",IF(($Q$2-$P$2)&gt;=0,IF(LEN(TEXT(K1863*100,"00000000"))=3,_xlfn.CONCAT(0,TEXT(K1863*100,"000000.""00")),TEXT(K1863*100,"000000"".""00")),""""))</f>
        <v/>
      </c>
      <c r="J1863" s="10" t="str">
        <f>IF(Rapportage!I1863="","",IF(($Q$2-$P$2)&gt;=0,IF(LEN(TEXT(Rapportage!I1863*100,"000000"))=3,_xlfn.CONCAT(0,TEXT(Rapportage!I1863*100,"000.""00")),TEXT(Rapportage!I1863*100,"000"".""00")),""""))</f>
        <v/>
      </c>
      <c r="K1863" s="15">
        <f>ROUND(Rapportage!H1863,2)</f>
        <v>0</v>
      </c>
      <c r="O1863" t="s">
        <v>1897</v>
      </c>
      <c r="P1863">
        <v>1862</v>
      </c>
    </row>
    <row r="1864" spans="1:16" x14ac:dyDescent="0.25">
      <c r="A1864" t="str">
        <f>IF(LEN(Rapportage!A1864)="","",Rapportage!A1864&amp;REPT(" ",10-MIN(10,LEN(Rapportage!A1864))))</f>
        <v xml:space="preserve">          </v>
      </c>
      <c r="B1864" t="str">
        <f>IF(Rapportage!B1864=0,"",_xlfn.CONCAT(REPT("0",7-LEN(Rapportage!B1864)),Rapportage!B1864))</f>
        <v/>
      </c>
      <c r="C1864" t="str">
        <f>IF(Rapportage!C1864=0,"",IF(ISNUMBER(SEARCH("-",Rapportage!C1864)),_xlfn.CONCAT(REPT("0",7-LEN(LEFT(Rapportage!C1864,SEARCH("-",Rapportage!C1864)-1))),LEFT(Rapportage!C1864,SEARCH("-",Rapportage!C1864)-1)),_xlfn.CONCAT(REPT("0",7-LEN(Rapportage!C1864)),Rapportage!C1864)))</f>
        <v/>
      </c>
      <c r="E1864" t="s">
        <v>4399</v>
      </c>
      <c r="F1864" t="str">
        <f>IF(Rapportage!E1864="","",_xlfn.CONCAT(REPT("0",4-LEN(Rapportage!E1864)),Rapportage!E1864))</f>
        <v/>
      </c>
      <c r="G1864" s="10" t="str">
        <f>IF(Rapportage!F1864 ="0","  ", "  ")</f>
        <v xml:space="preserve">  </v>
      </c>
      <c r="H1864" s="10" t="str">
        <f>Rapportage!G1864 &amp; REPT(" ",4-MIN(4,LEN(Rapportage!G1864)))</f>
        <v xml:space="preserve">    </v>
      </c>
      <c r="I1864" s="10" t="str">
        <f>IF(Rapportage!H1864="","",IF(($Q$2-$P$2)&gt;=0,IF(LEN(TEXT(K1864*100,"00000000"))=3,_xlfn.CONCAT(0,TEXT(K1864*100,"000000.""00")),TEXT(K1864*100,"000000"".""00")),""""))</f>
        <v/>
      </c>
      <c r="J1864" s="10" t="str">
        <f>IF(Rapportage!I1864="","",IF(($Q$2-$P$2)&gt;=0,IF(LEN(TEXT(Rapportage!I1864*100,"000000"))=3,_xlfn.CONCAT(0,TEXT(Rapportage!I1864*100,"000.""00")),TEXT(Rapportage!I1864*100,"000"".""00")),""""))</f>
        <v/>
      </c>
      <c r="K1864" s="15">
        <f>ROUND(Rapportage!H1864,2)</f>
        <v>0</v>
      </c>
      <c r="O1864" t="s">
        <v>1898</v>
      </c>
      <c r="P1864">
        <v>1863</v>
      </c>
    </row>
    <row r="1865" spans="1:16" x14ac:dyDescent="0.25">
      <c r="A1865" t="str">
        <f>IF(LEN(Rapportage!A1865)="","",Rapportage!A1865&amp;REPT(" ",10-MIN(10,LEN(Rapportage!A1865))))</f>
        <v xml:space="preserve">          </v>
      </c>
      <c r="B1865" t="str">
        <f>IF(Rapportage!B1865=0,"",_xlfn.CONCAT(REPT("0",7-LEN(Rapportage!B1865)),Rapportage!B1865))</f>
        <v/>
      </c>
      <c r="C1865" t="str">
        <f>IF(Rapportage!C1865=0,"",IF(ISNUMBER(SEARCH("-",Rapportage!C1865)),_xlfn.CONCAT(REPT("0",7-LEN(LEFT(Rapportage!C1865,SEARCH("-",Rapportage!C1865)-1))),LEFT(Rapportage!C1865,SEARCH("-",Rapportage!C1865)-1)),_xlfn.CONCAT(REPT("0",7-LEN(Rapportage!C1865)),Rapportage!C1865)))</f>
        <v/>
      </c>
      <c r="E1865" t="s">
        <v>4400</v>
      </c>
      <c r="F1865" t="str">
        <f>IF(Rapportage!E1865="","",_xlfn.CONCAT(REPT("0",4-LEN(Rapportage!E1865)),Rapportage!E1865))</f>
        <v/>
      </c>
      <c r="G1865" s="10" t="str">
        <f>IF(Rapportage!F1865 ="0","  ", "  ")</f>
        <v xml:space="preserve">  </v>
      </c>
      <c r="H1865" s="10" t="str">
        <f>Rapportage!G1865 &amp; REPT(" ",4-MIN(4,LEN(Rapportage!G1865)))</f>
        <v xml:space="preserve">    </v>
      </c>
      <c r="I1865" s="10" t="str">
        <f>IF(Rapportage!H1865="","",IF(($Q$2-$P$2)&gt;=0,IF(LEN(TEXT(K1865*100,"00000000"))=3,_xlfn.CONCAT(0,TEXT(K1865*100,"000000.""00")),TEXT(K1865*100,"000000"".""00")),""""))</f>
        <v/>
      </c>
      <c r="J1865" s="10" t="str">
        <f>IF(Rapportage!I1865="","",IF(($Q$2-$P$2)&gt;=0,IF(LEN(TEXT(Rapportage!I1865*100,"000000"))=3,_xlfn.CONCAT(0,TEXT(Rapportage!I1865*100,"000.""00")),TEXT(Rapportage!I1865*100,"000"".""00")),""""))</f>
        <v/>
      </c>
      <c r="K1865" s="15">
        <f>ROUND(Rapportage!H1865,2)</f>
        <v>0</v>
      </c>
      <c r="O1865" t="s">
        <v>1899</v>
      </c>
      <c r="P1865">
        <v>1864</v>
      </c>
    </row>
    <row r="1866" spans="1:16" x14ac:dyDescent="0.25">
      <c r="A1866" t="str">
        <f>IF(LEN(Rapportage!A1866)="","",Rapportage!A1866&amp;REPT(" ",10-MIN(10,LEN(Rapportage!A1866))))</f>
        <v xml:space="preserve">          </v>
      </c>
      <c r="B1866" t="str">
        <f>IF(Rapportage!B1866=0,"",_xlfn.CONCAT(REPT("0",7-LEN(Rapportage!B1866)),Rapportage!B1866))</f>
        <v/>
      </c>
      <c r="C1866" t="str">
        <f>IF(Rapportage!C1866=0,"",IF(ISNUMBER(SEARCH("-",Rapportage!C1866)),_xlfn.CONCAT(REPT("0",7-LEN(LEFT(Rapportage!C1866,SEARCH("-",Rapportage!C1866)-1))),LEFT(Rapportage!C1866,SEARCH("-",Rapportage!C1866)-1)),_xlfn.CONCAT(REPT("0",7-LEN(Rapportage!C1866)),Rapportage!C1866)))</f>
        <v/>
      </c>
      <c r="E1866" t="s">
        <v>4401</v>
      </c>
      <c r="F1866" t="str">
        <f>IF(Rapportage!E1866="","",_xlfn.CONCAT(REPT("0",4-LEN(Rapportage!E1866)),Rapportage!E1866))</f>
        <v/>
      </c>
      <c r="G1866" s="10" t="str">
        <f>IF(Rapportage!F1866 ="0","  ", "  ")</f>
        <v xml:space="preserve">  </v>
      </c>
      <c r="H1866" s="10" t="str">
        <f>Rapportage!G1866 &amp; REPT(" ",4-MIN(4,LEN(Rapportage!G1866)))</f>
        <v xml:space="preserve">    </v>
      </c>
      <c r="I1866" s="10" t="str">
        <f>IF(Rapportage!H1866="","",IF(($Q$2-$P$2)&gt;=0,IF(LEN(TEXT(K1866*100,"00000000"))=3,_xlfn.CONCAT(0,TEXT(K1866*100,"000000.""00")),TEXT(K1866*100,"000000"".""00")),""""))</f>
        <v/>
      </c>
      <c r="J1866" s="10" t="str">
        <f>IF(Rapportage!I1866="","",IF(($Q$2-$P$2)&gt;=0,IF(LEN(TEXT(Rapportage!I1866*100,"000000"))=3,_xlfn.CONCAT(0,TEXT(Rapportage!I1866*100,"000.""00")),TEXT(Rapportage!I1866*100,"000"".""00")),""""))</f>
        <v/>
      </c>
      <c r="K1866" s="15">
        <f>ROUND(Rapportage!H1866,2)</f>
        <v>0</v>
      </c>
      <c r="O1866" t="s">
        <v>1900</v>
      </c>
      <c r="P1866">
        <v>1865</v>
      </c>
    </row>
    <row r="1867" spans="1:16" x14ac:dyDescent="0.25">
      <c r="A1867" t="str">
        <f>IF(LEN(Rapportage!A1867)="","",Rapportage!A1867&amp;REPT(" ",10-MIN(10,LEN(Rapportage!A1867))))</f>
        <v xml:space="preserve">          </v>
      </c>
      <c r="B1867" t="str">
        <f>IF(Rapportage!B1867=0,"",_xlfn.CONCAT(REPT("0",7-LEN(Rapportage!B1867)),Rapportage!B1867))</f>
        <v/>
      </c>
      <c r="C1867" t="str">
        <f>IF(Rapportage!C1867=0,"",IF(ISNUMBER(SEARCH("-",Rapportage!C1867)),_xlfn.CONCAT(REPT("0",7-LEN(LEFT(Rapportage!C1867,SEARCH("-",Rapportage!C1867)-1))),LEFT(Rapportage!C1867,SEARCH("-",Rapportage!C1867)-1)),_xlfn.CONCAT(REPT("0",7-LEN(Rapportage!C1867)),Rapportage!C1867)))</f>
        <v/>
      </c>
      <c r="E1867" t="s">
        <v>4402</v>
      </c>
      <c r="F1867" t="str">
        <f>IF(Rapportage!E1867="","",_xlfn.CONCAT(REPT("0",4-LEN(Rapportage!E1867)),Rapportage!E1867))</f>
        <v/>
      </c>
      <c r="G1867" s="10" t="str">
        <f>IF(Rapportage!F1867 ="0","  ", "  ")</f>
        <v xml:space="preserve">  </v>
      </c>
      <c r="H1867" s="10" t="str">
        <f>Rapportage!G1867 &amp; REPT(" ",4-MIN(4,LEN(Rapportage!G1867)))</f>
        <v xml:space="preserve">    </v>
      </c>
      <c r="I1867" s="10" t="str">
        <f>IF(Rapportage!H1867="","",IF(($Q$2-$P$2)&gt;=0,IF(LEN(TEXT(K1867*100,"00000000"))=3,_xlfn.CONCAT(0,TEXT(K1867*100,"000000.""00")),TEXT(K1867*100,"000000"".""00")),""""))</f>
        <v/>
      </c>
      <c r="J1867" s="10" t="str">
        <f>IF(Rapportage!I1867="","",IF(($Q$2-$P$2)&gt;=0,IF(LEN(TEXT(Rapportage!I1867*100,"000000"))=3,_xlfn.CONCAT(0,TEXT(Rapportage!I1867*100,"000.""00")),TEXT(Rapportage!I1867*100,"000"".""00")),""""))</f>
        <v/>
      </c>
      <c r="K1867" s="15">
        <f>ROUND(Rapportage!H1867,2)</f>
        <v>0</v>
      </c>
      <c r="O1867" t="s">
        <v>1901</v>
      </c>
      <c r="P1867">
        <v>1866</v>
      </c>
    </row>
    <row r="1868" spans="1:16" x14ac:dyDescent="0.25">
      <c r="A1868" t="str">
        <f>IF(LEN(Rapportage!A1868)="","",Rapportage!A1868&amp;REPT(" ",10-MIN(10,LEN(Rapportage!A1868))))</f>
        <v xml:space="preserve">          </v>
      </c>
      <c r="B1868" t="str">
        <f>IF(Rapportage!B1868=0,"",_xlfn.CONCAT(REPT("0",7-LEN(Rapportage!B1868)),Rapportage!B1868))</f>
        <v/>
      </c>
      <c r="C1868" t="str">
        <f>IF(Rapportage!C1868=0,"",IF(ISNUMBER(SEARCH("-",Rapportage!C1868)),_xlfn.CONCAT(REPT("0",7-LEN(LEFT(Rapportage!C1868,SEARCH("-",Rapportage!C1868)-1))),LEFT(Rapportage!C1868,SEARCH("-",Rapportage!C1868)-1)),_xlfn.CONCAT(REPT("0",7-LEN(Rapportage!C1868)),Rapportage!C1868)))</f>
        <v/>
      </c>
      <c r="E1868" t="s">
        <v>4403</v>
      </c>
      <c r="F1868" t="str">
        <f>IF(Rapportage!E1868="","",_xlfn.CONCAT(REPT("0",4-LEN(Rapportage!E1868)),Rapportage!E1868))</f>
        <v/>
      </c>
      <c r="G1868" s="10" t="str">
        <f>IF(Rapportage!F1868 ="0","  ", "  ")</f>
        <v xml:space="preserve">  </v>
      </c>
      <c r="H1868" s="10" t="str">
        <f>Rapportage!G1868 &amp; REPT(" ",4-MIN(4,LEN(Rapportage!G1868)))</f>
        <v xml:space="preserve">    </v>
      </c>
      <c r="I1868" s="10" t="str">
        <f>IF(Rapportage!H1868="","",IF(($Q$2-$P$2)&gt;=0,IF(LEN(TEXT(K1868*100,"00000000"))=3,_xlfn.CONCAT(0,TEXT(K1868*100,"000000.""00")),TEXT(K1868*100,"000000"".""00")),""""))</f>
        <v/>
      </c>
      <c r="J1868" s="10" t="str">
        <f>IF(Rapportage!I1868="","",IF(($Q$2-$P$2)&gt;=0,IF(LEN(TEXT(Rapportage!I1868*100,"000000"))=3,_xlfn.CONCAT(0,TEXT(Rapportage!I1868*100,"000.""00")),TEXT(Rapportage!I1868*100,"000"".""00")),""""))</f>
        <v/>
      </c>
      <c r="K1868" s="15">
        <f>ROUND(Rapportage!H1868,2)</f>
        <v>0</v>
      </c>
      <c r="O1868" t="s">
        <v>1902</v>
      </c>
      <c r="P1868">
        <v>1867</v>
      </c>
    </row>
    <row r="1869" spans="1:16" x14ac:dyDescent="0.25">
      <c r="A1869" t="str">
        <f>IF(LEN(Rapportage!A1869)="","",Rapportage!A1869&amp;REPT(" ",10-MIN(10,LEN(Rapportage!A1869))))</f>
        <v xml:space="preserve">          </v>
      </c>
      <c r="B1869" t="str">
        <f>IF(Rapportage!B1869=0,"",_xlfn.CONCAT(REPT("0",7-LEN(Rapportage!B1869)),Rapportage!B1869))</f>
        <v/>
      </c>
      <c r="C1869" t="str">
        <f>IF(Rapportage!C1869=0,"",IF(ISNUMBER(SEARCH("-",Rapportage!C1869)),_xlfn.CONCAT(REPT("0",7-LEN(LEFT(Rapportage!C1869,SEARCH("-",Rapportage!C1869)-1))),LEFT(Rapportage!C1869,SEARCH("-",Rapportage!C1869)-1)),_xlfn.CONCAT(REPT("0",7-LEN(Rapportage!C1869)),Rapportage!C1869)))</f>
        <v/>
      </c>
      <c r="E1869" t="s">
        <v>4404</v>
      </c>
      <c r="F1869" t="str">
        <f>IF(Rapportage!E1869="","",_xlfn.CONCAT(REPT("0",4-LEN(Rapportage!E1869)),Rapportage!E1869))</f>
        <v/>
      </c>
      <c r="G1869" s="10" t="str">
        <f>IF(Rapportage!F1869 ="0","  ", "  ")</f>
        <v xml:space="preserve">  </v>
      </c>
      <c r="H1869" s="10" t="str">
        <f>Rapportage!G1869 &amp; REPT(" ",4-MIN(4,LEN(Rapportage!G1869)))</f>
        <v xml:space="preserve">    </v>
      </c>
      <c r="I1869" s="10" t="str">
        <f>IF(Rapportage!H1869="","",IF(($Q$2-$P$2)&gt;=0,IF(LEN(TEXT(K1869*100,"00000000"))=3,_xlfn.CONCAT(0,TEXT(K1869*100,"000000.""00")),TEXT(K1869*100,"000000"".""00")),""""))</f>
        <v/>
      </c>
      <c r="J1869" s="10" t="str">
        <f>IF(Rapportage!I1869="","",IF(($Q$2-$P$2)&gt;=0,IF(LEN(TEXT(Rapportage!I1869*100,"000000"))=3,_xlfn.CONCAT(0,TEXT(Rapportage!I1869*100,"000.""00")),TEXT(Rapportage!I1869*100,"000"".""00")),""""))</f>
        <v/>
      </c>
      <c r="K1869" s="15">
        <f>ROUND(Rapportage!H1869,2)</f>
        <v>0</v>
      </c>
      <c r="O1869" t="s">
        <v>1903</v>
      </c>
      <c r="P1869">
        <v>1868</v>
      </c>
    </row>
    <row r="1870" spans="1:16" x14ac:dyDescent="0.25">
      <c r="A1870" t="str">
        <f>IF(LEN(Rapportage!A1870)="","",Rapportage!A1870&amp;REPT(" ",10-MIN(10,LEN(Rapportage!A1870))))</f>
        <v xml:space="preserve">          </v>
      </c>
      <c r="B1870" t="str">
        <f>IF(Rapportage!B1870=0,"",_xlfn.CONCAT(REPT("0",7-LEN(Rapportage!B1870)),Rapportage!B1870))</f>
        <v/>
      </c>
      <c r="C1870" t="str">
        <f>IF(Rapportage!C1870=0,"",IF(ISNUMBER(SEARCH("-",Rapportage!C1870)),_xlfn.CONCAT(REPT("0",7-LEN(LEFT(Rapportage!C1870,SEARCH("-",Rapportage!C1870)-1))),LEFT(Rapportage!C1870,SEARCH("-",Rapportage!C1870)-1)),_xlfn.CONCAT(REPT("0",7-LEN(Rapportage!C1870)),Rapportage!C1870)))</f>
        <v/>
      </c>
      <c r="E1870" t="s">
        <v>4405</v>
      </c>
      <c r="F1870" t="str">
        <f>IF(Rapportage!E1870="","",_xlfn.CONCAT(REPT("0",4-LEN(Rapportage!E1870)),Rapportage!E1870))</f>
        <v/>
      </c>
      <c r="G1870" s="10" t="str">
        <f>IF(Rapportage!F1870 ="0","  ", "  ")</f>
        <v xml:space="preserve">  </v>
      </c>
      <c r="H1870" s="10" t="str">
        <f>Rapportage!G1870 &amp; REPT(" ",4-MIN(4,LEN(Rapportage!G1870)))</f>
        <v xml:space="preserve">    </v>
      </c>
      <c r="I1870" s="10" t="str">
        <f>IF(Rapportage!H1870="","",IF(($Q$2-$P$2)&gt;=0,IF(LEN(TEXT(K1870*100,"00000000"))=3,_xlfn.CONCAT(0,TEXT(K1870*100,"000000.""00")),TEXT(K1870*100,"000000"".""00")),""""))</f>
        <v/>
      </c>
      <c r="J1870" s="10" t="str">
        <f>IF(Rapportage!I1870="","",IF(($Q$2-$P$2)&gt;=0,IF(LEN(TEXT(Rapportage!I1870*100,"000000"))=3,_xlfn.CONCAT(0,TEXT(Rapportage!I1870*100,"000.""00")),TEXT(Rapportage!I1870*100,"000"".""00")),""""))</f>
        <v/>
      </c>
      <c r="K1870" s="15">
        <f>ROUND(Rapportage!H1870,2)</f>
        <v>0</v>
      </c>
      <c r="O1870" t="s">
        <v>1904</v>
      </c>
      <c r="P1870">
        <v>1869</v>
      </c>
    </row>
    <row r="1871" spans="1:16" x14ac:dyDescent="0.25">
      <c r="A1871" t="str">
        <f>IF(LEN(Rapportage!A1871)="","",Rapportage!A1871&amp;REPT(" ",10-MIN(10,LEN(Rapportage!A1871))))</f>
        <v xml:space="preserve">          </v>
      </c>
      <c r="B1871" t="str">
        <f>IF(Rapportage!B1871=0,"",_xlfn.CONCAT(REPT("0",7-LEN(Rapportage!B1871)),Rapportage!B1871))</f>
        <v/>
      </c>
      <c r="C1871" t="str">
        <f>IF(Rapportage!C1871=0,"",IF(ISNUMBER(SEARCH("-",Rapportage!C1871)),_xlfn.CONCAT(REPT("0",7-LEN(LEFT(Rapportage!C1871,SEARCH("-",Rapportage!C1871)-1))),LEFT(Rapportage!C1871,SEARCH("-",Rapportage!C1871)-1)),_xlfn.CONCAT(REPT("0",7-LEN(Rapportage!C1871)),Rapportage!C1871)))</f>
        <v/>
      </c>
      <c r="E1871" t="s">
        <v>4406</v>
      </c>
      <c r="F1871" t="str">
        <f>IF(Rapportage!E1871="","",_xlfn.CONCAT(REPT("0",4-LEN(Rapportage!E1871)),Rapportage!E1871))</f>
        <v/>
      </c>
      <c r="G1871" s="10" t="str">
        <f>IF(Rapportage!F1871 ="0","  ", "  ")</f>
        <v xml:space="preserve">  </v>
      </c>
      <c r="H1871" s="10" t="str">
        <f>Rapportage!G1871 &amp; REPT(" ",4-MIN(4,LEN(Rapportage!G1871)))</f>
        <v xml:space="preserve">    </v>
      </c>
      <c r="I1871" s="10" t="str">
        <f>IF(Rapportage!H1871="","",IF(($Q$2-$P$2)&gt;=0,IF(LEN(TEXT(K1871*100,"00000000"))=3,_xlfn.CONCAT(0,TEXT(K1871*100,"000000.""00")),TEXT(K1871*100,"000000"".""00")),""""))</f>
        <v/>
      </c>
      <c r="J1871" s="10" t="str">
        <f>IF(Rapportage!I1871="","",IF(($Q$2-$P$2)&gt;=0,IF(LEN(TEXT(Rapportage!I1871*100,"000000"))=3,_xlfn.CONCAT(0,TEXT(Rapportage!I1871*100,"000.""00")),TEXT(Rapportage!I1871*100,"000"".""00")),""""))</f>
        <v/>
      </c>
      <c r="K1871" s="15">
        <f>ROUND(Rapportage!H1871,2)</f>
        <v>0</v>
      </c>
      <c r="O1871" t="s">
        <v>1905</v>
      </c>
      <c r="P1871">
        <v>1870</v>
      </c>
    </row>
    <row r="1872" spans="1:16" x14ac:dyDescent="0.25">
      <c r="A1872" t="str">
        <f>IF(LEN(Rapportage!A1872)="","",Rapportage!A1872&amp;REPT(" ",10-MIN(10,LEN(Rapportage!A1872))))</f>
        <v xml:space="preserve">          </v>
      </c>
      <c r="B1872" t="str">
        <f>IF(Rapportage!B1872=0,"",_xlfn.CONCAT(REPT("0",7-LEN(Rapportage!B1872)),Rapportage!B1872))</f>
        <v/>
      </c>
      <c r="C1872" t="str">
        <f>IF(Rapportage!C1872=0,"",IF(ISNUMBER(SEARCH("-",Rapportage!C1872)),_xlfn.CONCAT(REPT("0",7-LEN(LEFT(Rapportage!C1872,SEARCH("-",Rapportage!C1872)-1))),LEFT(Rapportage!C1872,SEARCH("-",Rapportage!C1872)-1)),_xlfn.CONCAT(REPT("0",7-LEN(Rapportage!C1872)),Rapportage!C1872)))</f>
        <v/>
      </c>
      <c r="E1872" t="s">
        <v>4407</v>
      </c>
      <c r="F1872" t="str">
        <f>IF(Rapportage!E1872="","",_xlfn.CONCAT(REPT("0",4-LEN(Rapportage!E1872)),Rapportage!E1872))</f>
        <v/>
      </c>
      <c r="G1872" s="10" t="str">
        <f>IF(Rapportage!F1872 ="0","  ", "  ")</f>
        <v xml:space="preserve">  </v>
      </c>
      <c r="H1872" s="10" t="str">
        <f>Rapportage!G1872 &amp; REPT(" ",4-MIN(4,LEN(Rapportage!G1872)))</f>
        <v xml:space="preserve">    </v>
      </c>
      <c r="I1872" s="10" t="str">
        <f>IF(Rapportage!H1872="","",IF(($Q$2-$P$2)&gt;=0,IF(LEN(TEXT(K1872*100,"00000000"))=3,_xlfn.CONCAT(0,TEXT(K1872*100,"000000.""00")),TEXT(K1872*100,"000000"".""00")),""""))</f>
        <v/>
      </c>
      <c r="J1872" s="10" t="str">
        <f>IF(Rapportage!I1872="","",IF(($Q$2-$P$2)&gt;=0,IF(LEN(TEXT(Rapportage!I1872*100,"000000"))=3,_xlfn.CONCAT(0,TEXT(Rapportage!I1872*100,"000.""00")),TEXT(Rapportage!I1872*100,"000"".""00")),""""))</f>
        <v/>
      </c>
      <c r="K1872" s="15">
        <f>ROUND(Rapportage!H1872,2)</f>
        <v>0</v>
      </c>
      <c r="O1872" t="s">
        <v>1906</v>
      </c>
      <c r="P1872">
        <v>1871</v>
      </c>
    </row>
    <row r="1873" spans="1:16" x14ac:dyDescent="0.25">
      <c r="A1873" t="str">
        <f>IF(LEN(Rapportage!A1873)="","",Rapportage!A1873&amp;REPT(" ",10-MIN(10,LEN(Rapportage!A1873))))</f>
        <v xml:space="preserve">          </v>
      </c>
      <c r="B1873" t="str">
        <f>IF(Rapportage!B1873=0,"",_xlfn.CONCAT(REPT("0",7-LEN(Rapportage!B1873)),Rapportage!B1873))</f>
        <v/>
      </c>
      <c r="C1873" t="str">
        <f>IF(Rapportage!C1873=0,"",IF(ISNUMBER(SEARCH("-",Rapportage!C1873)),_xlfn.CONCAT(REPT("0",7-LEN(LEFT(Rapportage!C1873,SEARCH("-",Rapportage!C1873)-1))),LEFT(Rapportage!C1873,SEARCH("-",Rapportage!C1873)-1)),_xlfn.CONCAT(REPT("0",7-LEN(Rapportage!C1873)),Rapportage!C1873)))</f>
        <v/>
      </c>
      <c r="E1873" t="s">
        <v>4408</v>
      </c>
      <c r="F1873" t="str">
        <f>IF(Rapportage!E1873="","",_xlfn.CONCAT(REPT("0",4-LEN(Rapportage!E1873)),Rapportage!E1873))</f>
        <v/>
      </c>
      <c r="G1873" s="10" t="str">
        <f>IF(Rapportage!F1873 ="0","  ", "  ")</f>
        <v xml:space="preserve">  </v>
      </c>
      <c r="H1873" s="10" t="str">
        <f>Rapportage!G1873 &amp; REPT(" ",4-MIN(4,LEN(Rapportage!G1873)))</f>
        <v xml:space="preserve">    </v>
      </c>
      <c r="I1873" s="10" t="str">
        <f>IF(Rapportage!H1873="","",IF(($Q$2-$P$2)&gt;=0,IF(LEN(TEXT(K1873*100,"00000000"))=3,_xlfn.CONCAT(0,TEXT(K1873*100,"000000.""00")),TEXT(K1873*100,"000000"".""00")),""""))</f>
        <v/>
      </c>
      <c r="J1873" s="10" t="str">
        <f>IF(Rapportage!I1873="","",IF(($Q$2-$P$2)&gt;=0,IF(LEN(TEXT(Rapportage!I1873*100,"000000"))=3,_xlfn.CONCAT(0,TEXT(Rapportage!I1873*100,"000.""00")),TEXT(Rapportage!I1873*100,"000"".""00")),""""))</f>
        <v/>
      </c>
      <c r="K1873" s="15">
        <f>ROUND(Rapportage!H1873,2)</f>
        <v>0</v>
      </c>
      <c r="O1873" t="s">
        <v>1907</v>
      </c>
      <c r="P1873">
        <v>1872</v>
      </c>
    </row>
    <row r="1874" spans="1:16" x14ac:dyDescent="0.25">
      <c r="A1874" t="str">
        <f>IF(LEN(Rapportage!A1874)="","",Rapportage!A1874&amp;REPT(" ",10-MIN(10,LEN(Rapportage!A1874))))</f>
        <v xml:space="preserve">          </v>
      </c>
      <c r="B1874" t="str">
        <f>IF(Rapportage!B1874=0,"",_xlfn.CONCAT(REPT("0",7-LEN(Rapportage!B1874)),Rapportage!B1874))</f>
        <v/>
      </c>
      <c r="C1874" t="str">
        <f>IF(Rapportage!C1874=0,"",IF(ISNUMBER(SEARCH("-",Rapportage!C1874)),_xlfn.CONCAT(REPT("0",7-LEN(LEFT(Rapportage!C1874,SEARCH("-",Rapportage!C1874)-1))),LEFT(Rapportage!C1874,SEARCH("-",Rapportage!C1874)-1)),_xlfn.CONCAT(REPT("0",7-LEN(Rapportage!C1874)),Rapportage!C1874)))</f>
        <v/>
      </c>
      <c r="E1874" t="s">
        <v>4409</v>
      </c>
      <c r="F1874" t="str">
        <f>IF(Rapportage!E1874="","",_xlfn.CONCAT(REPT("0",4-LEN(Rapportage!E1874)),Rapportage!E1874))</f>
        <v/>
      </c>
      <c r="G1874" s="10" t="str">
        <f>IF(Rapportage!F1874 ="0","  ", "  ")</f>
        <v xml:space="preserve">  </v>
      </c>
      <c r="H1874" s="10" t="str">
        <f>Rapportage!G1874 &amp; REPT(" ",4-MIN(4,LEN(Rapportage!G1874)))</f>
        <v xml:space="preserve">    </v>
      </c>
      <c r="I1874" s="10" t="str">
        <f>IF(Rapportage!H1874="","",IF(($Q$2-$P$2)&gt;=0,IF(LEN(TEXT(K1874*100,"00000000"))=3,_xlfn.CONCAT(0,TEXT(K1874*100,"000000.""00")),TEXT(K1874*100,"000000"".""00")),""""))</f>
        <v/>
      </c>
      <c r="J1874" s="10" t="str">
        <f>IF(Rapportage!I1874="","",IF(($Q$2-$P$2)&gt;=0,IF(LEN(TEXT(Rapportage!I1874*100,"000000"))=3,_xlfn.CONCAT(0,TEXT(Rapportage!I1874*100,"000.""00")),TEXT(Rapportage!I1874*100,"000"".""00")),""""))</f>
        <v/>
      </c>
      <c r="K1874" s="15">
        <f>ROUND(Rapportage!H1874,2)</f>
        <v>0</v>
      </c>
      <c r="O1874" t="s">
        <v>1908</v>
      </c>
      <c r="P1874">
        <v>1873</v>
      </c>
    </row>
    <row r="1875" spans="1:16" x14ac:dyDescent="0.25">
      <c r="A1875" t="str">
        <f>IF(LEN(Rapportage!A1875)="","",Rapportage!A1875&amp;REPT(" ",10-MIN(10,LEN(Rapportage!A1875))))</f>
        <v xml:space="preserve">          </v>
      </c>
      <c r="B1875" t="str">
        <f>IF(Rapportage!B1875=0,"",_xlfn.CONCAT(REPT("0",7-LEN(Rapportage!B1875)),Rapportage!B1875))</f>
        <v/>
      </c>
      <c r="C1875" t="str">
        <f>IF(Rapportage!C1875=0,"",IF(ISNUMBER(SEARCH("-",Rapportage!C1875)),_xlfn.CONCAT(REPT("0",7-LEN(LEFT(Rapportage!C1875,SEARCH("-",Rapportage!C1875)-1))),LEFT(Rapportage!C1875,SEARCH("-",Rapportage!C1875)-1)),_xlfn.CONCAT(REPT("0",7-LEN(Rapportage!C1875)),Rapportage!C1875)))</f>
        <v/>
      </c>
      <c r="E1875" t="s">
        <v>4410</v>
      </c>
      <c r="F1875" t="str">
        <f>IF(Rapportage!E1875="","",_xlfn.CONCAT(REPT("0",4-LEN(Rapportage!E1875)),Rapportage!E1875))</f>
        <v/>
      </c>
      <c r="G1875" s="10" t="str">
        <f>IF(Rapportage!F1875 ="0","  ", "  ")</f>
        <v xml:space="preserve">  </v>
      </c>
      <c r="H1875" s="10" t="str">
        <f>Rapportage!G1875 &amp; REPT(" ",4-MIN(4,LEN(Rapportage!G1875)))</f>
        <v xml:space="preserve">    </v>
      </c>
      <c r="I1875" s="10" t="str">
        <f>IF(Rapportage!H1875="","",IF(($Q$2-$P$2)&gt;=0,IF(LEN(TEXT(K1875*100,"00000000"))=3,_xlfn.CONCAT(0,TEXT(K1875*100,"000000.""00")),TEXT(K1875*100,"000000"".""00")),""""))</f>
        <v/>
      </c>
      <c r="J1875" s="10" t="str">
        <f>IF(Rapportage!I1875="","",IF(($Q$2-$P$2)&gt;=0,IF(LEN(TEXT(Rapportage!I1875*100,"000000"))=3,_xlfn.CONCAT(0,TEXT(Rapportage!I1875*100,"000.""00")),TEXT(Rapportage!I1875*100,"000"".""00")),""""))</f>
        <v/>
      </c>
      <c r="K1875" s="15">
        <f>ROUND(Rapportage!H1875,2)</f>
        <v>0</v>
      </c>
      <c r="O1875" t="s">
        <v>1909</v>
      </c>
      <c r="P1875">
        <v>1874</v>
      </c>
    </row>
    <row r="1876" spans="1:16" x14ac:dyDescent="0.25">
      <c r="A1876" t="str">
        <f>IF(LEN(Rapportage!A1876)="","",Rapportage!A1876&amp;REPT(" ",10-MIN(10,LEN(Rapportage!A1876))))</f>
        <v xml:space="preserve">          </v>
      </c>
      <c r="B1876" t="str">
        <f>IF(Rapportage!B1876=0,"",_xlfn.CONCAT(REPT("0",7-LEN(Rapportage!B1876)),Rapportage!B1876))</f>
        <v/>
      </c>
      <c r="C1876" t="str">
        <f>IF(Rapportage!C1876=0,"",IF(ISNUMBER(SEARCH("-",Rapportage!C1876)),_xlfn.CONCAT(REPT("0",7-LEN(LEFT(Rapportage!C1876,SEARCH("-",Rapportage!C1876)-1))),LEFT(Rapportage!C1876,SEARCH("-",Rapportage!C1876)-1)),_xlfn.CONCAT(REPT("0",7-LEN(Rapportage!C1876)),Rapportage!C1876)))</f>
        <v/>
      </c>
      <c r="E1876" t="s">
        <v>4411</v>
      </c>
      <c r="F1876" t="str">
        <f>IF(Rapportage!E1876="","",_xlfn.CONCAT(REPT("0",4-LEN(Rapportage!E1876)),Rapportage!E1876))</f>
        <v/>
      </c>
      <c r="G1876" s="10" t="str">
        <f>IF(Rapportage!F1876 ="0","  ", "  ")</f>
        <v xml:space="preserve">  </v>
      </c>
      <c r="H1876" s="10" t="str">
        <f>Rapportage!G1876 &amp; REPT(" ",4-MIN(4,LEN(Rapportage!G1876)))</f>
        <v xml:space="preserve">    </v>
      </c>
      <c r="I1876" s="10" t="str">
        <f>IF(Rapportage!H1876="","",IF(($Q$2-$P$2)&gt;=0,IF(LEN(TEXT(K1876*100,"00000000"))=3,_xlfn.CONCAT(0,TEXT(K1876*100,"000000.""00")),TEXT(K1876*100,"000000"".""00")),""""))</f>
        <v/>
      </c>
      <c r="J1876" s="10" t="str">
        <f>IF(Rapportage!I1876="","",IF(($Q$2-$P$2)&gt;=0,IF(LEN(TEXT(Rapportage!I1876*100,"000000"))=3,_xlfn.CONCAT(0,TEXT(Rapportage!I1876*100,"000.""00")),TEXT(Rapportage!I1876*100,"000"".""00")),""""))</f>
        <v/>
      </c>
      <c r="K1876" s="15">
        <f>ROUND(Rapportage!H1876,2)</f>
        <v>0</v>
      </c>
      <c r="O1876" t="s">
        <v>1910</v>
      </c>
      <c r="P1876">
        <v>1875</v>
      </c>
    </row>
    <row r="1877" spans="1:16" x14ac:dyDescent="0.25">
      <c r="A1877" t="str">
        <f>IF(LEN(Rapportage!A1877)="","",Rapportage!A1877&amp;REPT(" ",10-MIN(10,LEN(Rapportage!A1877))))</f>
        <v xml:space="preserve">          </v>
      </c>
      <c r="B1877" t="str">
        <f>IF(Rapportage!B1877=0,"",_xlfn.CONCAT(REPT("0",7-LEN(Rapportage!B1877)),Rapportage!B1877))</f>
        <v/>
      </c>
      <c r="C1877" t="str">
        <f>IF(Rapportage!C1877=0,"",IF(ISNUMBER(SEARCH("-",Rapportage!C1877)),_xlfn.CONCAT(REPT("0",7-LEN(LEFT(Rapportage!C1877,SEARCH("-",Rapportage!C1877)-1))),LEFT(Rapportage!C1877,SEARCH("-",Rapportage!C1877)-1)),_xlfn.CONCAT(REPT("0",7-LEN(Rapportage!C1877)),Rapportage!C1877)))</f>
        <v/>
      </c>
      <c r="E1877" t="s">
        <v>4412</v>
      </c>
      <c r="F1877" t="str">
        <f>IF(Rapportage!E1877="","",_xlfn.CONCAT(REPT("0",4-LEN(Rapportage!E1877)),Rapportage!E1877))</f>
        <v/>
      </c>
      <c r="G1877" s="10" t="str">
        <f>IF(Rapportage!F1877 ="0","  ", "  ")</f>
        <v xml:space="preserve">  </v>
      </c>
      <c r="H1877" s="10" t="str">
        <f>Rapportage!G1877 &amp; REPT(" ",4-MIN(4,LEN(Rapportage!G1877)))</f>
        <v xml:space="preserve">    </v>
      </c>
      <c r="I1877" s="10" t="str">
        <f>IF(Rapportage!H1877="","",IF(($Q$2-$P$2)&gt;=0,IF(LEN(TEXT(K1877*100,"00000000"))=3,_xlfn.CONCAT(0,TEXT(K1877*100,"000000.""00")),TEXT(K1877*100,"000000"".""00")),""""))</f>
        <v/>
      </c>
      <c r="J1877" s="10" t="str">
        <f>IF(Rapportage!I1877="","",IF(($Q$2-$P$2)&gt;=0,IF(LEN(TEXT(Rapportage!I1877*100,"000000"))=3,_xlfn.CONCAT(0,TEXT(Rapportage!I1877*100,"000.""00")),TEXT(Rapportage!I1877*100,"000"".""00")),""""))</f>
        <v/>
      </c>
      <c r="K1877" s="15">
        <f>ROUND(Rapportage!H1877,2)</f>
        <v>0</v>
      </c>
      <c r="O1877" t="s">
        <v>1911</v>
      </c>
      <c r="P1877">
        <v>1876</v>
      </c>
    </row>
    <row r="1878" spans="1:16" x14ac:dyDescent="0.25">
      <c r="A1878" t="str">
        <f>IF(LEN(Rapportage!A1878)="","",Rapportage!A1878&amp;REPT(" ",10-MIN(10,LEN(Rapportage!A1878))))</f>
        <v xml:space="preserve">          </v>
      </c>
      <c r="B1878" t="str">
        <f>IF(Rapportage!B1878=0,"",_xlfn.CONCAT(REPT("0",7-LEN(Rapportage!B1878)),Rapportage!B1878))</f>
        <v/>
      </c>
      <c r="C1878" t="str">
        <f>IF(Rapportage!C1878=0,"",IF(ISNUMBER(SEARCH("-",Rapportage!C1878)),_xlfn.CONCAT(REPT("0",7-LEN(LEFT(Rapportage!C1878,SEARCH("-",Rapportage!C1878)-1))),LEFT(Rapportage!C1878,SEARCH("-",Rapportage!C1878)-1)),_xlfn.CONCAT(REPT("0",7-LEN(Rapportage!C1878)),Rapportage!C1878)))</f>
        <v/>
      </c>
      <c r="E1878" t="s">
        <v>4413</v>
      </c>
      <c r="F1878" t="str">
        <f>IF(Rapportage!E1878="","",_xlfn.CONCAT(REPT("0",4-LEN(Rapportage!E1878)),Rapportage!E1878))</f>
        <v/>
      </c>
      <c r="G1878" s="10" t="str">
        <f>IF(Rapportage!F1878 ="0","  ", "  ")</f>
        <v xml:space="preserve">  </v>
      </c>
      <c r="H1878" s="10" t="str">
        <f>Rapportage!G1878 &amp; REPT(" ",4-MIN(4,LEN(Rapportage!G1878)))</f>
        <v xml:space="preserve">    </v>
      </c>
      <c r="I1878" s="10" t="str">
        <f>IF(Rapportage!H1878="","",IF(($Q$2-$P$2)&gt;=0,IF(LEN(TEXT(K1878*100,"00000000"))=3,_xlfn.CONCAT(0,TEXT(K1878*100,"000000.""00")),TEXT(K1878*100,"000000"".""00")),""""))</f>
        <v/>
      </c>
      <c r="J1878" s="10" t="str">
        <f>IF(Rapportage!I1878="","",IF(($Q$2-$P$2)&gt;=0,IF(LEN(TEXT(Rapportage!I1878*100,"000000"))=3,_xlfn.CONCAT(0,TEXT(Rapportage!I1878*100,"000.""00")),TEXT(Rapportage!I1878*100,"000"".""00")),""""))</f>
        <v/>
      </c>
      <c r="K1878" s="15">
        <f>ROUND(Rapportage!H1878,2)</f>
        <v>0</v>
      </c>
      <c r="O1878" t="s">
        <v>1912</v>
      </c>
      <c r="P1878">
        <v>1877</v>
      </c>
    </row>
    <row r="1879" spans="1:16" x14ac:dyDescent="0.25">
      <c r="A1879" t="str">
        <f>IF(LEN(Rapportage!A1879)="","",Rapportage!A1879&amp;REPT(" ",10-MIN(10,LEN(Rapportage!A1879))))</f>
        <v xml:space="preserve">          </v>
      </c>
      <c r="B1879" t="str">
        <f>IF(Rapportage!B1879=0,"",_xlfn.CONCAT(REPT("0",7-LEN(Rapportage!B1879)),Rapportage!B1879))</f>
        <v/>
      </c>
      <c r="C1879" t="str">
        <f>IF(Rapportage!C1879=0,"",IF(ISNUMBER(SEARCH("-",Rapportage!C1879)),_xlfn.CONCAT(REPT("0",7-LEN(LEFT(Rapportage!C1879,SEARCH("-",Rapportage!C1879)-1))),LEFT(Rapportage!C1879,SEARCH("-",Rapportage!C1879)-1)),_xlfn.CONCAT(REPT("0",7-LEN(Rapportage!C1879)),Rapportage!C1879)))</f>
        <v/>
      </c>
      <c r="E1879" t="s">
        <v>4414</v>
      </c>
      <c r="F1879" t="str">
        <f>IF(Rapportage!E1879="","",_xlfn.CONCAT(REPT("0",4-LEN(Rapportage!E1879)),Rapportage!E1879))</f>
        <v/>
      </c>
      <c r="G1879" s="10" t="str">
        <f>IF(Rapportage!F1879 ="0","  ", "  ")</f>
        <v xml:space="preserve">  </v>
      </c>
      <c r="H1879" s="10" t="str">
        <f>Rapportage!G1879 &amp; REPT(" ",4-MIN(4,LEN(Rapportage!G1879)))</f>
        <v xml:space="preserve">    </v>
      </c>
      <c r="I1879" s="10" t="str">
        <f>IF(Rapportage!H1879="","",IF(($Q$2-$P$2)&gt;=0,IF(LEN(TEXT(K1879*100,"00000000"))=3,_xlfn.CONCAT(0,TEXT(K1879*100,"000000.""00")),TEXT(K1879*100,"000000"".""00")),""""))</f>
        <v/>
      </c>
      <c r="J1879" s="10" t="str">
        <f>IF(Rapportage!I1879="","",IF(($Q$2-$P$2)&gt;=0,IF(LEN(TEXT(Rapportage!I1879*100,"000000"))=3,_xlfn.CONCAT(0,TEXT(Rapportage!I1879*100,"000.""00")),TEXT(Rapportage!I1879*100,"000"".""00")),""""))</f>
        <v/>
      </c>
      <c r="K1879" s="15">
        <f>ROUND(Rapportage!H1879,2)</f>
        <v>0</v>
      </c>
      <c r="O1879" t="s">
        <v>1913</v>
      </c>
      <c r="P1879">
        <v>1878</v>
      </c>
    </row>
    <row r="1880" spans="1:16" x14ac:dyDescent="0.25">
      <c r="A1880" t="str">
        <f>IF(LEN(Rapportage!A1880)="","",Rapportage!A1880&amp;REPT(" ",10-MIN(10,LEN(Rapportage!A1880))))</f>
        <v xml:space="preserve">          </v>
      </c>
      <c r="B1880" t="str">
        <f>IF(Rapportage!B1880=0,"",_xlfn.CONCAT(REPT("0",7-LEN(Rapportage!B1880)),Rapportage!B1880))</f>
        <v/>
      </c>
      <c r="C1880" t="str">
        <f>IF(Rapportage!C1880=0,"",IF(ISNUMBER(SEARCH("-",Rapportage!C1880)),_xlfn.CONCAT(REPT("0",7-LEN(LEFT(Rapportage!C1880,SEARCH("-",Rapportage!C1880)-1))),LEFT(Rapportage!C1880,SEARCH("-",Rapportage!C1880)-1)),_xlfn.CONCAT(REPT("0",7-LEN(Rapportage!C1880)),Rapportage!C1880)))</f>
        <v/>
      </c>
      <c r="E1880" t="s">
        <v>4415</v>
      </c>
      <c r="F1880" t="str">
        <f>IF(Rapportage!E1880="","",_xlfn.CONCAT(REPT("0",4-LEN(Rapportage!E1880)),Rapportage!E1880))</f>
        <v/>
      </c>
      <c r="G1880" s="10" t="str">
        <f>IF(Rapportage!F1880 ="0","  ", "  ")</f>
        <v xml:space="preserve">  </v>
      </c>
      <c r="H1880" s="10" t="str">
        <f>Rapportage!G1880 &amp; REPT(" ",4-MIN(4,LEN(Rapportage!G1880)))</f>
        <v xml:space="preserve">    </v>
      </c>
      <c r="I1880" s="10" t="str">
        <f>IF(Rapportage!H1880="","",IF(($Q$2-$P$2)&gt;=0,IF(LEN(TEXT(K1880*100,"00000000"))=3,_xlfn.CONCAT(0,TEXT(K1880*100,"000000.""00")),TEXT(K1880*100,"000000"".""00")),""""))</f>
        <v/>
      </c>
      <c r="J1880" s="10" t="str">
        <f>IF(Rapportage!I1880="","",IF(($Q$2-$P$2)&gt;=0,IF(LEN(TEXT(Rapportage!I1880*100,"000000"))=3,_xlfn.CONCAT(0,TEXT(Rapportage!I1880*100,"000.""00")),TEXT(Rapportage!I1880*100,"000"".""00")),""""))</f>
        <v/>
      </c>
      <c r="K1880" s="15">
        <f>ROUND(Rapportage!H1880,2)</f>
        <v>0</v>
      </c>
      <c r="O1880" t="s">
        <v>1914</v>
      </c>
      <c r="P1880">
        <v>1879</v>
      </c>
    </row>
    <row r="1881" spans="1:16" x14ac:dyDescent="0.25">
      <c r="A1881" t="str">
        <f>IF(LEN(Rapportage!A1881)="","",Rapportage!A1881&amp;REPT(" ",10-MIN(10,LEN(Rapportage!A1881))))</f>
        <v xml:space="preserve">          </v>
      </c>
      <c r="B1881" t="str">
        <f>IF(Rapportage!B1881=0,"",_xlfn.CONCAT(REPT("0",7-LEN(Rapportage!B1881)),Rapportage!B1881))</f>
        <v/>
      </c>
      <c r="C1881" t="str">
        <f>IF(Rapportage!C1881=0,"",IF(ISNUMBER(SEARCH("-",Rapportage!C1881)),_xlfn.CONCAT(REPT("0",7-LEN(LEFT(Rapportage!C1881,SEARCH("-",Rapportage!C1881)-1))),LEFT(Rapportage!C1881,SEARCH("-",Rapportage!C1881)-1)),_xlfn.CONCAT(REPT("0",7-LEN(Rapportage!C1881)),Rapportage!C1881)))</f>
        <v/>
      </c>
      <c r="E1881" t="s">
        <v>4416</v>
      </c>
      <c r="F1881" t="str">
        <f>IF(Rapportage!E1881="","",_xlfn.CONCAT(REPT("0",4-LEN(Rapportage!E1881)),Rapportage!E1881))</f>
        <v/>
      </c>
      <c r="G1881" s="10" t="str">
        <f>IF(Rapportage!F1881 ="0","  ", "  ")</f>
        <v xml:space="preserve">  </v>
      </c>
      <c r="H1881" s="10" t="str">
        <f>Rapportage!G1881 &amp; REPT(" ",4-MIN(4,LEN(Rapportage!G1881)))</f>
        <v xml:space="preserve">    </v>
      </c>
      <c r="I1881" s="10" t="str">
        <f>IF(Rapportage!H1881="","",IF(($Q$2-$P$2)&gt;=0,IF(LEN(TEXT(K1881*100,"00000000"))=3,_xlfn.CONCAT(0,TEXT(K1881*100,"000000.""00")),TEXT(K1881*100,"000000"".""00")),""""))</f>
        <v/>
      </c>
      <c r="J1881" s="10" t="str">
        <f>IF(Rapportage!I1881="","",IF(($Q$2-$P$2)&gt;=0,IF(LEN(TEXT(Rapportage!I1881*100,"000000"))=3,_xlfn.CONCAT(0,TEXT(Rapportage!I1881*100,"000.""00")),TEXT(Rapportage!I1881*100,"000"".""00")),""""))</f>
        <v/>
      </c>
      <c r="K1881" s="15">
        <f>ROUND(Rapportage!H1881,2)</f>
        <v>0</v>
      </c>
      <c r="O1881" t="s">
        <v>1915</v>
      </c>
      <c r="P1881">
        <v>1880</v>
      </c>
    </row>
    <row r="1882" spans="1:16" x14ac:dyDescent="0.25">
      <c r="A1882" t="str">
        <f>IF(LEN(Rapportage!A1882)="","",Rapportage!A1882&amp;REPT(" ",10-MIN(10,LEN(Rapportage!A1882))))</f>
        <v xml:space="preserve">          </v>
      </c>
      <c r="B1882" t="str">
        <f>IF(Rapportage!B1882=0,"",_xlfn.CONCAT(REPT("0",7-LEN(Rapportage!B1882)),Rapportage!B1882))</f>
        <v/>
      </c>
      <c r="C1882" t="str">
        <f>IF(Rapportage!C1882=0,"",IF(ISNUMBER(SEARCH("-",Rapportage!C1882)),_xlfn.CONCAT(REPT("0",7-LEN(LEFT(Rapportage!C1882,SEARCH("-",Rapportage!C1882)-1))),LEFT(Rapportage!C1882,SEARCH("-",Rapportage!C1882)-1)),_xlfn.CONCAT(REPT("0",7-LEN(Rapportage!C1882)),Rapportage!C1882)))</f>
        <v/>
      </c>
      <c r="E1882" t="s">
        <v>4417</v>
      </c>
      <c r="F1882" t="str">
        <f>IF(Rapportage!E1882="","",_xlfn.CONCAT(REPT("0",4-LEN(Rapportage!E1882)),Rapportage!E1882))</f>
        <v/>
      </c>
      <c r="G1882" s="10" t="str">
        <f>IF(Rapportage!F1882 ="0","  ", "  ")</f>
        <v xml:space="preserve">  </v>
      </c>
      <c r="H1882" s="10" t="str">
        <f>Rapportage!G1882 &amp; REPT(" ",4-MIN(4,LEN(Rapportage!G1882)))</f>
        <v xml:space="preserve">    </v>
      </c>
      <c r="I1882" s="10" t="str">
        <f>IF(Rapportage!H1882="","",IF(($Q$2-$P$2)&gt;=0,IF(LEN(TEXT(K1882*100,"00000000"))=3,_xlfn.CONCAT(0,TEXT(K1882*100,"000000.""00")),TEXT(K1882*100,"000000"".""00")),""""))</f>
        <v/>
      </c>
      <c r="J1882" s="10" t="str">
        <f>IF(Rapportage!I1882="","",IF(($Q$2-$P$2)&gt;=0,IF(LEN(TEXT(Rapportage!I1882*100,"000000"))=3,_xlfn.CONCAT(0,TEXT(Rapportage!I1882*100,"000.""00")),TEXT(Rapportage!I1882*100,"000"".""00")),""""))</f>
        <v/>
      </c>
      <c r="K1882" s="15">
        <f>ROUND(Rapportage!H1882,2)</f>
        <v>0</v>
      </c>
      <c r="O1882" t="s">
        <v>1916</v>
      </c>
      <c r="P1882">
        <v>1881</v>
      </c>
    </row>
    <row r="1883" spans="1:16" x14ac:dyDescent="0.25">
      <c r="A1883" t="str">
        <f>IF(LEN(Rapportage!A1883)="","",Rapportage!A1883&amp;REPT(" ",10-MIN(10,LEN(Rapportage!A1883))))</f>
        <v xml:space="preserve">          </v>
      </c>
      <c r="B1883" t="str">
        <f>IF(Rapportage!B1883=0,"",_xlfn.CONCAT(REPT("0",7-LEN(Rapportage!B1883)),Rapportage!B1883))</f>
        <v/>
      </c>
      <c r="C1883" t="str">
        <f>IF(Rapportage!C1883=0,"",IF(ISNUMBER(SEARCH("-",Rapportage!C1883)),_xlfn.CONCAT(REPT("0",7-LEN(LEFT(Rapportage!C1883,SEARCH("-",Rapportage!C1883)-1))),LEFT(Rapportage!C1883,SEARCH("-",Rapportage!C1883)-1)),_xlfn.CONCAT(REPT("0",7-LEN(Rapportage!C1883)),Rapportage!C1883)))</f>
        <v/>
      </c>
      <c r="E1883" t="s">
        <v>4418</v>
      </c>
      <c r="F1883" t="str">
        <f>IF(Rapportage!E1883="","",_xlfn.CONCAT(REPT("0",4-LEN(Rapportage!E1883)),Rapportage!E1883))</f>
        <v/>
      </c>
      <c r="G1883" s="10" t="str">
        <f>IF(Rapportage!F1883 ="0","  ", "  ")</f>
        <v xml:space="preserve">  </v>
      </c>
      <c r="H1883" s="10" t="str">
        <f>Rapportage!G1883 &amp; REPT(" ",4-MIN(4,LEN(Rapportage!G1883)))</f>
        <v xml:space="preserve">    </v>
      </c>
      <c r="I1883" s="10" t="str">
        <f>IF(Rapportage!H1883="","",IF(($Q$2-$P$2)&gt;=0,IF(LEN(TEXT(K1883*100,"00000000"))=3,_xlfn.CONCAT(0,TEXT(K1883*100,"000000.""00")),TEXT(K1883*100,"000000"".""00")),""""))</f>
        <v/>
      </c>
      <c r="J1883" s="10" t="str">
        <f>IF(Rapportage!I1883="","",IF(($Q$2-$P$2)&gt;=0,IF(LEN(TEXT(Rapportage!I1883*100,"000000"))=3,_xlfn.CONCAT(0,TEXT(Rapportage!I1883*100,"000.""00")),TEXT(Rapportage!I1883*100,"000"".""00")),""""))</f>
        <v/>
      </c>
      <c r="K1883" s="15">
        <f>ROUND(Rapportage!H1883,2)</f>
        <v>0</v>
      </c>
      <c r="O1883" t="s">
        <v>1917</v>
      </c>
      <c r="P1883">
        <v>1882</v>
      </c>
    </row>
    <row r="1884" spans="1:16" x14ac:dyDescent="0.25">
      <c r="A1884" t="str">
        <f>IF(LEN(Rapportage!A1884)="","",Rapportage!A1884&amp;REPT(" ",10-MIN(10,LEN(Rapportage!A1884))))</f>
        <v xml:space="preserve">          </v>
      </c>
      <c r="B1884" t="str">
        <f>IF(Rapportage!B1884=0,"",_xlfn.CONCAT(REPT("0",7-LEN(Rapportage!B1884)),Rapportage!B1884))</f>
        <v/>
      </c>
      <c r="C1884" t="str">
        <f>IF(Rapportage!C1884=0,"",IF(ISNUMBER(SEARCH("-",Rapportage!C1884)),_xlfn.CONCAT(REPT("0",7-LEN(LEFT(Rapportage!C1884,SEARCH("-",Rapportage!C1884)-1))),LEFT(Rapportage!C1884,SEARCH("-",Rapportage!C1884)-1)),_xlfn.CONCAT(REPT("0",7-LEN(Rapportage!C1884)),Rapportage!C1884)))</f>
        <v/>
      </c>
      <c r="E1884" t="s">
        <v>4419</v>
      </c>
      <c r="F1884" t="str">
        <f>IF(Rapportage!E1884="","",_xlfn.CONCAT(REPT("0",4-LEN(Rapportage!E1884)),Rapportage!E1884))</f>
        <v/>
      </c>
      <c r="G1884" s="10" t="str">
        <f>IF(Rapportage!F1884 ="0","  ", "  ")</f>
        <v xml:space="preserve">  </v>
      </c>
      <c r="H1884" s="10" t="str">
        <f>Rapportage!G1884 &amp; REPT(" ",4-MIN(4,LEN(Rapportage!G1884)))</f>
        <v xml:space="preserve">    </v>
      </c>
      <c r="I1884" s="10" t="str">
        <f>IF(Rapportage!H1884="","",IF(($Q$2-$P$2)&gt;=0,IF(LEN(TEXT(K1884*100,"00000000"))=3,_xlfn.CONCAT(0,TEXT(K1884*100,"000000.""00")),TEXT(K1884*100,"000000"".""00")),""""))</f>
        <v/>
      </c>
      <c r="J1884" s="10" t="str">
        <f>IF(Rapportage!I1884="","",IF(($Q$2-$P$2)&gt;=0,IF(LEN(TEXT(Rapportage!I1884*100,"000000"))=3,_xlfn.CONCAT(0,TEXT(Rapportage!I1884*100,"000.""00")),TEXT(Rapportage!I1884*100,"000"".""00")),""""))</f>
        <v/>
      </c>
      <c r="K1884" s="15">
        <f>ROUND(Rapportage!H1884,2)</f>
        <v>0</v>
      </c>
      <c r="O1884" t="s">
        <v>1918</v>
      </c>
      <c r="P1884">
        <v>1883</v>
      </c>
    </row>
    <row r="1885" spans="1:16" x14ac:dyDescent="0.25">
      <c r="A1885" t="str">
        <f>IF(LEN(Rapportage!A1885)="","",Rapportage!A1885&amp;REPT(" ",10-MIN(10,LEN(Rapportage!A1885))))</f>
        <v xml:space="preserve">          </v>
      </c>
      <c r="B1885" t="str">
        <f>IF(Rapportage!B1885=0,"",_xlfn.CONCAT(REPT("0",7-LEN(Rapportage!B1885)),Rapportage!B1885))</f>
        <v/>
      </c>
      <c r="C1885" t="str">
        <f>IF(Rapportage!C1885=0,"",IF(ISNUMBER(SEARCH("-",Rapportage!C1885)),_xlfn.CONCAT(REPT("0",7-LEN(LEFT(Rapportage!C1885,SEARCH("-",Rapportage!C1885)-1))),LEFT(Rapportage!C1885,SEARCH("-",Rapportage!C1885)-1)),_xlfn.CONCAT(REPT("0",7-LEN(Rapportage!C1885)),Rapportage!C1885)))</f>
        <v/>
      </c>
      <c r="E1885" t="s">
        <v>4420</v>
      </c>
      <c r="F1885" t="str">
        <f>IF(Rapportage!E1885="","",_xlfn.CONCAT(REPT("0",4-LEN(Rapportage!E1885)),Rapportage!E1885))</f>
        <v/>
      </c>
      <c r="G1885" s="10" t="str">
        <f>IF(Rapportage!F1885 ="0","  ", "  ")</f>
        <v xml:space="preserve">  </v>
      </c>
      <c r="H1885" s="10" t="str">
        <f>Rapportage!G1885 &amp; REPT(" ",4-MIN(4,LEN(Rapportage!G1885)))</f>
        <v xml:space="preserve">    </v>
      </c>
      <c r="I1885" s="10" t="str">
        <f>IF(Rapportage!H1885="","",IF(($Q$2-$P$2)&gt;=0,IF(LEN(TEXT(K1885*100,"00000000"))=3,_xlfn.CONCAT(0,TEXT(K1885*100,"000000.""00")),TEXT(K1885*100,"000000"".""00")),""""))</f>
        <v/>
      </c>
      <c r="J1885" s="10" t="str">
        <f>IF(Rapportage!I1885="","",IF(($Q$2-$P$2)&gt;=0,IF(LEN(TEXT(Rapportage!I1885*100,"000000"))=3,_xlfn.CONCAT(0,TEXT(Rapportage!I1885*100,"000.""00")),TEXT(Rapportage!I1885*100,"000"".""00")),""""))</f>
        <v/>
      </c>
      <c r="K1885" s="15">
        <f>ROUND(Rapportage!H1885,2)</f>
        <v>0</v>
      </c>
      <c r="O1885" t="s">
        <v>1919</v>
      </c>
      <c r="P1885">
        <v>1884</v>
      </c>
    </row>
    <row r="1886" spans="1:16" x14ac:dyDescent="0.25">
      <c r="A1886" t="str">
        <f>IF(LEN(Rapportage!A1886)="","",Rapportage!A1886&amp;REPT(" ",10-MIN(10,LEN(Rapportage!A1886))))</f>
        <v xml:space="preserve">          </v>
      </c>
      <c r="B1886" t="str">
        <f>IF(Rapportage!B1886=0,"",_xlfn.CONCAT(REPT("0",7-LEN(Rapportage!B1886)),Rapportage!B1886))</f>
        <v/>
      </c>
      <c r="C1886" t="str">
        <f>IF(Rapportage!C1886=0,"",IF(ISNUMBER(SEARCH("-",Rapportage!C1886)),_xlfn.CONCAT(REPT("0",7-LEN(LEFT(Rapportage!C1886,SEARCH("-",Rapportage!C1886)-1))),LEFT(Rapportage!C1886,SEARCH("-",Rapportage!C1886)-1)),_xlfn.CONCAT(REPT("0",7-LEN(Rapportage!C1886)),Rapportage!C1886)))</f>
        <v/>
      </c>
      <c r="E1886" t="s">
        <v>4421</v>
      </c>
      <c r="F1886" t="str">
        <f>IF(Rapportage!E1886="","",_xlfn.CONCAT(REPT("0",4-LEN(Rapportage!E1886)),Rapportage!E1886))</f>
        <v/>
      </c>
      <c r="G1886" s="10" t="str">
        <f>IF(Rapportage!F1886 ="0","  ", "  ")</f>
        <v xml:space="preserve">  </v>
      </c>
      <c r="H1886" s="10" t="str">
        <f>Rapportage!G1886 &amp; REPT(" ",4-MIN(4,LEN(Rapportage!G1886)))</f>
        <v xml:space="preserve">    </v>
      </c>
      <c r="I1886" s="10" t="str">
        <f>IF(Rapportage!H1886="","",IF(($Q$2-$P$2)&gt;=0,IF(LEN(TEXT(K1886*100,"00000000"))=3,_xlfn.CONCAT(0,TEXT(K1886*100,"000000.""00")),TEXT(K1886*100,"000000"".""00")),""""))</f>
        <v/>
      </c>
      <c r="J1886" s="10" t="str">
        <f>IF(Rapportage!I1886="","",IF(($Q$2-$P$2)&gt;=0,IF(LEN(TEXT(Rapportage!I1886*100,"000000"))=3,_xlfn.CONCAT(0,TEXT(Rapportage!I1886*100,"000.""00")),TEXT(Rapportage!I1886*100,"000"".""00")),""""))</f>
        <v/>
      </c>
      <c r="K1886" s="15">
        <f>ROUND(Rapportage!H1886,2)</f>
        <v>0</v>
      </c>
      <c r="O1886" t="s">
        <v>1920</v>
      </c>
      <c r="P1886">
        <v>1885</v>
      </c>
    </row>
    <row r="1887" spans="1:16" x14ac:dyDescent="0.25">
      <c r="A1887" t="str">
        <f>IF(LEN(Rapportage!A1887)="","",Rapportage!A1887&amp;REPT(" ",10-MIN(10,LEN(Rapportage!A1887))))</f>
        <v xml:space="preserve">          </v>
      </c>
      <c r="B1887" t="str">
        <f>IF(Rapportage!B1887=0,"",_xlfn.CONCAT(REPT("0",7-LEN(Rapportage!B1887)),Rapportage!B1887))</f>
        <v/>
      </c>
      <c r="C1887" t="str">
        <f>IF(Rapportage!C1887=0,"",IF(ISNUMBER(SEARCH("-",Rapportage!C1887)),_xlfn.CONCAT(REPT("0",7-LEN(LEFT(Rapportage!C1887,SEARCH("-",Rapportage!C1887)-1))),LEFT(Rapportage!C1887,SEARCH("-",Rapportage!C1887)-1)),_xlfn.CONCAT(REPT("0",7-LEN(Rapportage!C1887)),Rapportage!C1887)))</f>
        <v/>
      </c>
      <c r="E1887" t="s">
        <v>4422</v>
      </c>
      <c r="F1887" t="str">
        <f>IF(Rapportage!E1887="","",_xlfn.CONCAT(REPT("0",4-LEN(Rapportage!E1887)),Rapportage!E1887))</f>
        <v/>
      </c>
      <c r="G1887" s="10" t="str">
        <f>IF(Rapportage!F1887 ="0","  ", "  ")</f>
        <v xml:space="preserve">  </v>
      </c>
      <c r="H1887" s="10" t="str">
        <f>Rapportage!G1887 &amp; REPT(" ",4-MIN(4,LEN(Rapportage!G1887)))</f>
        <v xml:space="preserve">    </v>
      </c>
      <c r="I1887" s="10" t="str">
        <f>IF(Rapportage!H1887="","",IF(($Q$2-$P$2)&gt;=0,IF(LEN(TEXT(K1887*100,"00000000"))=3,_xlfn.CONCAT(0,TEXT(K1887*100,"000000.""00")),TEXT(K1887*100,"000000"".""00")),""""))</f>
        <v/>
      </c>
      <c r="J1887" s="10" t="str">
        <f>IF(Rapportage!I1887="","",IF(($Q$2-$P$2)&gt;=0,IF(LEN(TEXT(Rapportage!I1887*100,"000000"))=3,_xlfn.CONCAT(0,TEXT(Rapportage!I1887*100,"000.""00")),TEXT(Rapportage!I1887*100,"000"".""00")),""""))</f>
        <v/>
      </c>
      <c r="K1887" s="15">
        <f>ROUND(Rapportage!H1887,2)</f>
        <v>0</v>
      </c>
      <c r="O1887" t="s">
        <v>1921</v>
      </c>
      <c r="P1887">
        <v>1886</v>
      </c>
    </row>
    <row r="1888" spans="1:16" x14ac:dyDescent="0.25">
      <c r="A1888" t="str">
        <f>IF(LEN(Rapportage!A1888)="","",Rapportage!A1888&amp;REPT(" ",10-MIN(10,LEN(Rapportage!A1888))))</f>
        <v xml:space="preserve">          </v>
      </c>
      <c r="B1888" t="str">
        <f>IF(Rapportage!B1888=0,"",_xlfn.CONCAT(REPT("0",7-LEN(Rapportage!B1888)),Rapportage!B1888))</f>
        <v/>
      </c>
      <c r="C1888" t="str">
        <f>IF(Rapportage!C1888=0,"",IF(ISNUMBER(SEARCH("-",Rapportage!C1888)),_xlfn.CONCAT(REPT("0",7-LEN(LEFT(Rapportage!C1888,SEARCH("-",Rapportage!C1888)-1))),LEFT(Rapportage!C1888,SEARCH("-",Rapportage!C1888)-1)),_xlfn.CONCAT(REPT("0",7-LEN(Rapportage!C1888)),Rapportage!C1888)))</f>
        <v/>
      </c>
      <c r="E1888" t="s">
        <v>4423</v>
      </c>
      <c r="F1888" t="str">
        <f>IF(Rapportage!E1888="","",_xlfn.CONCAT(REPT("0",4-LEN(Rapportage!E1888)),Rapportage!E1888))</f>
        <v/>
      </c>
      <c r="G1888" s="10" t="str">
        <f>IF(Rapportage!F1888 ="0","  ", "  ")</f>
        <v xml:space="preserve">  </v>
      </c>
      <c r="H1888" s="10" t="str">
        <f>Rapportage!G1888 &amp; REPT(" ",4-MIN(4,LEN(Rapportage!G1888)))</f>
        <v xml:space="preserve">    </v>
      </c>
      <c r="I1888" s="10" t="str">
        <f>IF(Rapportage!H1888="","",IF(($Q$2-$P$2)&gt;=0,IF(LEN(TEXT(K1888*100,"00000000"))=3,_xlfn.CONCAT(0,TEXT(K1888*100,"000000.""00")),TEXT(K1888*100,"000000"".""00")),""""))</f>
        <v/>
      </c>
      <c r="J1888" s="10" t="str">
        <f>IF(Rapportage!I1888="","",IF(($Q$2-$P$2)&gt;=0,IF(LEN(TEXT(Rapportage!I1888*100,"000000"))=3,_xlfn.CONCAT(0,TEXT(Rapportage!I1888*100,"000.""00")),TEXT(Rapportage!I1888*100,"000"".""00")),""""))</f>
        <v/>
      </c>
      <c r="K1888" s="15">
        <f>ROUND(Rapportage!H1888,2)</f>
        <v>0</v>
      </c>
      <c r="O1888" t="s">
        <v>1922</v>
      </c>
      <c r="P1888">
        <v>1887</v>
      </c>
    </row>
    <row r="1889" spans="1:16" x14ac:dyDescent="0.25">
      <c r="A1889" t="str">
        <f>IF(LEN(Rapportage!A1889)="","",Rapportage!A1889&amp;REPT(" ",10-MIN(10,LEN(Rapportage!A1889))))</f>
        <v xml:space="preserve">          </v>
      </c>
      <c r="B1889" t="str">
        <f>IF(Rapportage!B1889=0,"",_xlfn.CONCAT(REPT("0",7-LEN(Rapportage!B1889)),Rapportage!B1889))</f>
        <v/>
      </c>
      <c r="C1889" t="str">
        <f>IF(Rapportage!C1889=0,"",IF(ISNUMBER(SEARCH("-",Rapportage!C1889)),_xlfn.CONCAT(REPT("0",7-LEN(LEFT(Rapportage!C1889,SEARCH("-",Rapportage!C1889)-1))),LEFT(Rapportage!C1889,SEARCH("-",Rapportage!C1889)-1)),_xlfn.CONCAT(REPT("0",7-LEN(Rapportage!C1889)),Rapportage!C1889)))</f>
        <v/>
      </c>
      <c r="E1889" t="s">
        <v>4424</v>
      </c>
      <c r="F1889" t="str">
        <f>IF(Rapportage!E1889="","",_xlfn.CONCAT(REPT("0",4-LEN(Rapportage!E1889)),Rapportage!E1889))</f>
        <v/>
      </c>
      <c r="G1889" s="10" t="str">
        <f>IF(Rapportage!F1889 ="0","  ", "  ")</f>
        <v xml:space="preserve">  </v>
      </c>
      <c r="H1889" s="10" t="str">
        <f>Rapportage!G1889 &amp; REPT(" ",4-MIN(4,LEN(Rapportage!G1889)))</f>
        <v xml:space="preserve">    </v>
      </c>
      <c r="I1889" s="10" t="str">
        <f>IF(Rapportage!H1889="","",IF(($Q$2-$P$2)&gt;=0,IF(LEN(TEXT(K1889*100,"00000000"))=3,_xlfn.CONCAT(0,TEXT(K1889*100,"000000.""00")),TEXT(K1889*100,"000000"".""00")),""""))</f>
        <v/>
      </c>
      <c r="J1889" s="10" t="str">
        <f>IF(Rapportage!I1889="","",IF(($Q$2-$P$2)&gt;=0,IF(LEN(TEXT(Rapportage!I1889*100,"000000"))=3,_xlfn.CONCAT(0,TEXT(Rapportage!I1889*100,"000.""00")),TEXT(Rapportage!I1889*100,"000"".""00")),""""))</f>
        <v/>
      </c>
      <c r="K1889" s="15">
        <f>ROUND(Rapportage!H1889,2)</f>
        <v>0</v>
      </c>
      <c r="O1889" t="s">
        <v>1923</v>
      </c>
      <c r="P1889">
        <v>1888</v>
      </c>
    </row>
    <row r="1890" spans="1:16" x14ac:dyDescent="0.25">
      <c r="A1890" t="str">
        <f>IF(LEN(Rapportage!A1890)="","",Rapportage!A1890&amp;REPT(" ",10-MIN(10,LEN(Rapportage!A1890))))</f>
        <v xml:space="preserve">          </v>
      </c>
      <c r="B1890" t="str">
        <f>IF(Rapportage!B1890=0,"",_xlfn.CONCAT(REPT("0",7-LEN(Rapportage!B1890)),Rapportage!B1890))</f>
        <v/>
      </c>
      <c r="C1890" t="str">
        <f>IF(Rapportage!C1890=0,"",IF(ISNUMBER(SEARCH("-",Rapportage!C1890)),_xlfn.CONCAT(REPT("0",7-LEN(LEFT(Rapportage!C1890,SEARCH("-",Rapportage!C1890)-1))),LEFT(Rapportage!C1890,SEARCH("-",Rapportage!C1890)-1)),_xlfn.CONCAT(REPT("0",7-LEN(Rapportage!C1890)),Rapportage!C1890)))</f>
        <v/>
      </c>
      <c r="E1890" t="s">
        <v>4425</v>
      </c>
      <c r="F1890" t="str">
        <f>IF(Rapportage!E1890="","",_xlfn.CONCAT(REPT("0",4-LEN(Rapportage!E1890)),Rapportage!E1890))</f>
        <v/>
      </c>
      <c r="G1890" s="10" t="str">
        <f>IF(Rapportage!F1890 ="0","  ", "  ")</f>
        <v xml:space="preserve">  </v>
      </c>
      <c r="H1890" s="10" t="str">
        <f>Rapportage!G1890 &amp; REPT(" ",4-MIN(4,LEN(Rapportage!G1890)))</f>
        <v xml:space="preserve">    </v>
      </c>
      <c r="I1890" s="10" t="str">
        <f>IF(Rapportage!H1890="","",IF(($Q$2-$P$2)&gt;=0,IF(LEN(TEXT(K1890*100,"00000000"))=3,_xlfn.CONCAT(0,TEXT(K1890*100,"000000.""00")),TEXT(K1890*100,"000000"".""00")),""""))</f>
        <v/>
      </c>
      <c r="J1890" s="10" t="str">
        <f>IF(Rapportage!I1890="","",IF(($Q$2-$P$2)&gt;=0,IF(LEN(TEXT(Rapportage!I1890*100,"000000"))=3,_xlfn.CONCAT(0,TEXT(Rapportage!I1890*100,"000.""00")),TEXT(Rapportage!I1890*100,"000"".""00")),""""))</f>
        <v/>
      </c>
      <c r="K1890" s="15">
        <f>ROUND(Rapportage!H1890,2)</f>
        <v>0</v>
      </c>
      <c r="O1890" t="s">
        <v>1924</v>
      </c>
      <c r="P1890">
        <v>1889</v>
      </c>
    </row>
    <row r="1891" spans="1:16" x14ac:dyDescent="0.25">
      <c r="A1891" t="str">
        <f>IF(LEN(Rapportage!A1891)="","",Rapportage!A1891&amp;REPT(" ",10-MIN(10,LEN(Rapportage!A1891))))</f>
        <v xml:space="preserve">          </v>
      </c>
      <c r="B1891" t="str">
        <f>IF(Rapportage!B1891=0,"",_xlfn.CONCAT(REPT("0",7-LEN(Rapportage!B1891)),Rapportage!B1891))</f>
        <v/>
      </c>
      <c r="C1891" t="str">
        <f>IF(Rapportage!C1891=0,"",IF(ISNUMBER(SEARCH("-",Rapportage!C1891)),_xlfn.CONCAT(REPT("0",7-LEN(LEFT(Rapportage!C1891,SEARCH("-",Rapportage!C1891)-1))),LEFT(Rapportage!C1891,SEARCH("-",Rapportage!C1891)-1)),_xlfn.CONCAT(REPT("0",7-LEN(Rapportage!C1891)),Rapportage!C1891)))</f>
        <v/>
      </c>
      <c r="E1891" t="s">
        <v>4426</v>
      </c>
      <c r="F1891" t="str">
        <f>IF(Rapportage!E1891="","",_xlfn.CONCAT(REPT("0",4-LEN(Rapportage!E1891)),Rapportage!E1891))</f>
        <v/>
      </c>
      <c r="G1891" s="10" t="str">
        <f>IF(Rapportage!F1891 ="0","  ", "  ")</f>
        <v xml:space="preserve">  </v>
      </c>
      <c r="H1891" s="10" t="str">
        <f>Rapportage!G1891 &amp; REPT(" ",4-MIN(4,LEN(Rapportage!G1891)))</f>
        <v xml:space="preserve">    </v>
      </c>
      <c r="I1891" s="10" t="str">
        <f>IF(Rapportage!H1891="","",IF(($Q$2-$P$2)&gt;=0,IF(LEN(TEXT(K1891*100,"00000000"))=3,_xlfn.CONCAT(0,TEXT(K1891*100,"000000.""00")),TEXT(K1891*100,"000000"".""00")),""""))</f>
        <v/>
      </c>
      <c r="J1891" s="10" t="str">
        <f>IF(Rapportage!I1891="","",IF(($Q$2-$P$2)&gt;=0,IF(LEN(TEXT(Rapportage!I1891*100,"000000"))=3,_xlfn.CONCAT(0,TEXT(Rapportage!I1891*100,"000.""00")),TEXT(Rapportage!I1891*100,"000"".""00")),""""))</f>
        <v/>
      </c>
      <c r="K1891" s="15">
        <f>ROUND(Rapportage!H1891,2)</f>
        <v>0</v>
      </c>
      <c r="O1891" t="s">
        <v>1925</v>
      </c>
      <c r="P1891">
        <v>1890</v>
      </c>
    </row>
    <row r="1892" spans="1:16" x14ac:dyDescent="0.25">
      <c r="A1892" t="str">
        <f>IF(LEN(Rapportage!A1892)="","",Rapportage!A1892&amp;REPT(" ",10-MIN(10,LEN(Rapportage!A1892))))</f>
        <v xml:space="preserve">          </v>
      </c>
      <c r="B1892" t="str">
        <f>IF(Rapportage!B1892=0,"",_xlfn.CONCAT(REPT("0",7-LEN(Rapportage!B1892)),Rapportage!B1892))</f>
        <v/>
      </c>
      <c r="C1892" t="str">
        <f>IF(Rapportage!C1892=0,"",IF(ISNUMBER(SEARCH("-",Rapportage!C1892)),_xlfn.CONCAT(REPT("0",7-LEN(LEFT(Rapportage!C1892,SEARCH("-",Rapportage!C1892)-1))),LEFT(Rapportage!C1892,SEARCH("-",Rapportage!C1892)-1)),_xlfn.CONCAT(REPT("0",7-LEN(Rapportage!C1892)),Rapportage!C1892)))</f>
        <v/>
      </c>
      <c r="E1892" t="s">
        <v>4427</v>
      </c>
      <c r="F1892" t="str">
        <f>IF(Rapportage!E1892="","",_xlfn.CONCAT(REPT("0",4-LEN(Rapportage!E1892)),Rapportage!E1892))</f>
        <v/>
      </c>
      <c r="G1892" s="10" t="str">
        <f>IF(Rapportage!F1892 ="0","  ", "  ")</f>
        <v xml:space="preserve">  </v>
      </c>
      <c r="H1892" s="10" t="str">
        <f>Rapportage!G1892 &amp; REPT(" ",4-MIN(4,LEN(Rapportage!G1892)))</f>
        <v xml:space="preserve">    </v>
      </c>
      <c r="I1892" s="10" t="str">
        <f>IF(Rapportage!H1892="","",IF(($Q$2-$P$2)&gt;=0,IF(LEN(TEXT(K1892*100,"00000000"))=3,_xlfn.CONCAT(0,TEXT(K1892*100,"000000.""00")),TEXT(K1892*100,"000000"".""00")),""""))</f>
        <v/>
      </c>
      <c r="J1892" s="10" t="str">
        <f>IF(Rapportage!I1892="","",IF(($Q$2-$P$2)&gt;=0,IF(LEN(TEXT(Rapportage!I1892*100,"000000"))=3,_xlfn.CONCAT(0,TEXT(Rapportage!I1892*100,"000.""00")),TEXT(Rapportage!I1892*100,"000"".""00")),""""))</f>
        <v/>
      </c>
      <c r="K1892" s="15">
        <f>ROUND(Rapportage!H1892,2)</f>
        <v>0</v>
      </c>
      <c r="O1892" t="s">
        <v>1926</v>
      </c>
      <c r="P1892">
        <v>1891</v>
      </c>
    </row>
    <row r="1893" spans="1:16" x14ac:dyDescent="0.25">
      <c r="A1893" t="str">
        <f>IF(LEN(Rapportage!A1893)="","",Rapportage!A1893&amp;REPT(" ",10-MIN(10,LEN(Rapportage!A1893))))</f>
        <v xml:space="preserve">          </v>
      </c>
      <c r="B1893" t="str">
        <f>IF(Rapportage!B1893=0,"",_xlfn.CONCAT(REPT("0",7-LEN(Rapportage!B1893)),Rapportage!B1893))</f>
        <v/>
      </c>
      <c r="C1893" t="str">
        <f>IF(Rapportage!C1893=0,"",IF(ISNUMBER(SEARCH("-",Rapportage!C1893)),_xlfn.CONCAT(REPT("0",7-LEN(LEFT(Rapportage!C1893,SEARCH("-",Rapportage!C1893)-1))),LEFT(Rapportage!C1893,SEARCH("-",Rapportage!C1893)-1)),_xlfn.CONCAT(REPT("0",7-LEN(Rapportage!C1893)),Rapportage!C1893)))</f>
        <v/>
      </c>
      <c r="E1893" t="s">
        <v>4428</v>
      </c>
      <c r="F1893" t="str">
        <f>IF(Rapportage!E1893="","",_xlfn.CONCAT(REPT("0",4-LEN(Rapportage!E1893)),Rapportage!E1893))</f>
        <v/>
      </c>
      <c r="G1893" s="10" t="str">
        <f>IF(Rapportage!F1893 ="0","  ", "  ")</f>
        <v xml:space="preserve">  </v>
      </c>
      <c r="H1893" s="10" t="str">
        <f>Rapportage!G1893 &amp; REPT(" ",4-MIN(4,LEN(Rapportage!G1893)))</f>
        <v xml:space="preserve">    </v>
      </c>
      <c r="I1893" s="10" t="str">
        <f>IF(Rapportage!H1893="","",IF(($Q$2-$P$2)&gt;=0,IF(LEN(TEXT(K1893*100,"00000000"))=3,_xlfn.CONCAT(0,TEXT(K1893*100,"000000.""00")),TEXT(K1893*100,"000000"".""00")),""""))</f>
        <v/>
      </c>
      <c r="J1893" s="10" t="str">
        <f>IF(Rapportage!I1893="","",IF(($Q$2-$P$2)&gt;=0,IF(LEN(TEXT(Rapportage!I1893*100,"000000"))=3,_xlfn.CONCAT(0,TEXT(Rapportage!I1893*100,"000.""00")),TEXT(Rapportage!I1893*100,"000"".""00")),""""))</f>
        <v/>
      </c>
      <c r="K1893" s="15">
        <f>ROUND(Rapportage!H1893,2)</f>
        <v>0</v>
      </c>
      <c r="O1893" t="s">
        <v>1927</v>
      </c>
      <c r="P1893">
        <v>1892</v>
      </c>
    </row>
    <row r="1894" spans="1:16" x14ac:dyDescent="0.25">
      <c r="A1894" t="str">
        <f>IF(LEN(Rapportage!A1894)="","",Rapportage!A1894&amp;REPT(" ",10-MIN(10,LEN(Rapportage!A1894))))</f>
        <v xml:space="preserve">          </v>
      </c>
      <c r="B1894" t="str">
        <f>IF(Rapportage!B1894=0,"",_xlfn.CONCAT(REPT("0",7-LEN(Rapportage!B1894)),Rapportage!B1894))</f>
        <v/>
      </c>
      <c r="C1894" t="str">
        <f>IF(Rapportage!C1894=0,"",IF(ISNUMBER(SEARCH("-",Rapportage!C1894)),_xlfn.CONCAT(REPT("0",7-LEN(LEFT(Rapportage!C1894,SEARCH("-",Rapportage!C1894)-1))),LEFT(Rapportage!C1894,SEARCH("-",Rapportage!C1894)-1)),_xlfn.CONCAT(REPT("0",7-LEN(Rapportage!C1894)),Rapportage!C1894)))</f>
        <v/>
      </c>
      <c r="E1894" t="s">
        <v>4429</v>
      </c>
      <c r="F1894" t="str">
        <f>IF(Rapportage!E1894="","",_xlfn.CONCAT(REPT("0",4-LEN(Rapportage!E1894)),Rapportage!E1894))</f>
        <v/>
      </c>
      <c r="G1894" s="10" t="str">
        <f>IF(Rapportage!F1894 ="0","  ", "  ")</f>
        <v xml:space="preserve">  </v>
      </c>
      <c r="H1894" s="10" t="str">
        <f>Rapportage!G1894 &amp; REPT(" ",4-MIN(4,LEN(Rapportage!G1894)))</f>
        <v xml:space="preserve">    </v>
      </c>
      <c r="I1894" s="10" t="str">
        <f>IF(Rapportage!H1894="","",IF(($Q$2-$P$2)&gt;=0,IF(LEN(TEXT(K1894*100,"00000000"))=3,_xlfn.CONCAT(0,TEXT(K1894*100,"000000.""00")),TEXT(K1894*100,"000000"".""00")),""""))</f>
        <v/>
      </c>
      <c r="J1894" s="10" t="str">
        <f>IF(Rapportage!I1894="","",IF(($Q$2-$P$2)&gt;=0,IF(LEN(TEXT(Rapportage!I1894*100,"000000"))=3,_xlfn.CONCAT(0,TEXT(Rapportage!I1894*100,"000.""00")),TEXT(Rapportage!I1894*100,"000"".""00")),""""))</f>
        <v/>
      </c>
      <c r="K1894" s="15">
        <f>ROUND(Rapportage!H1894,2)</f>
        <v>0</v>
      </c>
      <c r="O1894" t="s">
        <v>1928</v>
      </c>
      <c r="P1894">
        <v>1893</v>
      </c>
    </row>
    <row r="1895" spans="1:16" x14ac:dyDescent="0.25">
      <c r="A1895" t="str">
        <f>IF(LEN(Rapportage!A1895)="","",Rapportage!A1895&amp;REPT(" ",10-MIN(10,LEN(Rapportage!A1895))))</f>
        <v xml:space="preserve">          </v>
      </c>
      <c r="B1895" t="str">
        <f>IF(Rapportage!B1895=0,"",_xlfn.CONCAT(REPT("0",7-LEN(Rapportage!B1895)),Rapportage!B1895))</f>
        <v/>
      </c>
      <c r="C1895" t="str">
        <f>IF(Rapportage!C1895=0,"",IF(ISNUMBER(SEARCH("-",Rapportage!C1895)),_xlfn.CONCAT(REPT("0",7-LEN(LEFT(Rapportage!C1895,SEARCH("-",Rapportage!C1895)-1))),LEFT(Rapportage!C1895,SEARCH("-",Rapportage!C1895)-1)),_xlfn.CONCAT(REPT("0",7-LEN(Rapportage!C1895)),Rapportage!C1895)))</f>
        <v/>
      </c>
      <c r="E1895" t="s">
        <v>4430</v>
      </c>
      <c r="F1895" t="str">
        <f>IF(Rapportage!E1895="","",_xlfn.CONCAT(REPT("0",4-LEN(Rapportage!E1895)),Rapportage!E1895))</f>
        <v/>
      </c>
      <c r="G1895" s="10" t="str">
        <f>IF(Rapportage!F1895 ="0","  ", "  ")</f>
        <v xml:space="preserve">  </v>
      </c>
      <c r="H1895" s="10" t="str">
        <f>Rapportage!G1895 &amp; REPT(" ",4-MIN(4,LEN(Rapportage!G1895)))</f>
        <v xml:space="preserve">    </v>
      </c>
      <c r="I1895" s="10" t="str">
        <f>IF(Rapportage!H1895="","",IF(($Q$2-$P$2)&gt;=0,IF(LEN(TEXT(K1895*100,"00000000"))=3,_xlfn.CONCAT(0,TEXT(K1895*100,"000000.""00")),TEXT(K1895*100,"000000"".""00")),""""))</f>
        <v/>
      </c>
      <c r="J1895" s="10" t="str">
        <f>IF(Rapportage!I1895="","",IF(($Q$2-$P$2)&gt;=0,IF(LEN(TEXT(Rapportage!I1895*100,"000000"))=3,_xlfn.CONCAT(0,TEXT(Rapportage!I1895*100,"000.""00")),TEXT(Rapportage!I1895*100,"000"".""00")),""""))</f>
        <v/>
      </c>
      <c r="K1895" s="15">
        <f>ROUND(Rapportage!H1895,2)</f>
        <v>0</v>
      </c>
      <c r="O1895" t="s">
        <v>1929</v>
      </c>
      <c r="P1895">
        <v>1894</v>
      </c>
    </row>
    <row r="1896" spans="1:16" x14ac:dyDescent="0.25">
      <c r="A1896" t="str">
        <f>IF(LEN(Rapportage!A1896)="","",Rapportage!A1896&amp;REPT(" ",10-MIN(10,LEN(Rapportage!A1896))))</f>
        <v xml:space="preserve">          </v>
      </c>
      <c r="B1896" t="str">
        <f>IF(Rapportage!B1896=0,"",_xlfn.CONCAT(REPT("0",7-LEN(Rapportage!B1896)),Rapportage!B1896))</f>
        <v/>
      </c>
      <c r="C1896" t="str">
        <f>IF(Rapportage!C1896=0,"",IF(ISNUMBER(SEARCH("-",Rapportage!C1896)),_xlfn.CONCAT(REPT("0",7-LEN(LEFT(Rapportage!C1896,SEARCH("-",Rapportage!C1896)-1))),LEFT(Rapportage!C1896,SEARCH("-",Rapportage!C1896)-1)),_xlfn.CONCAT(REPT("0",7-LEN(Rapportage!C1896)),Rapportage!C1896)))</f>
        <v/>
      </c>
      <c r="E1896" t="s">
        <v>4431</v>
      </c>
      <c r="F1896" t="str">
        <f>IF(Rapportage!E1896="","",_xlfn.CONCAT(REPT("0",4-LEN(Rapportage!E1896)),Rapportage!E1896))</f>
        <v/>
      </c>
      <c r="G1896" s="10" t="str">
        <f>IF(Rapportage!F1896 ="0","  ", "  ")</f>
        <v xml:space="preserve">  </v>
      </c>
      <c r="H1896" s="10" t="str">
        <f>Rapportage!G1896 &amp; REPT(" ",4-MIN(4,LEN(Rapportage!G1896)))</f>
        <v xml:space="preserve">    </v>
      </c>
      <c r="I1896" s="10" t="str">
        <f>IF(Rapportage!H1896="","",IF(($Q$2-$P$2)&gt;=0,IF(LEN(TEXT(K1896*100,"00000000"))=3,_xlfn.CONCAT(0,TEXT(K1896*100,"000000.""00")),TEXT(K1896*100,"000000"".""00")),""""))</f>
        <v/>
      </c>
      <c r="J1896" s="10" t="str">
        <f>IF(Rapportage!I1896="","",IF(($Q$2-$P$2)&gt;=0,IF(LEN(TEXT(Rapportage!I1896*100,"000000"))=3,_xlfn.CONCAT(0,TEXT(Rapportage!I1896*100,"000.""00")),TEXT(Rapportage!I1896*100,"000"".""00")),""""))</f>
        <v/>
      </c>
      <c r="K1896" s="15">
        <f>ROUND(Rapportage!H1896,2)</f>
        <v>0</v>
      </c>
      <c r="O1896" t="s">
        <v>1930</v>
      </c>
      <c r="P1896">
        <v>1895</v>
      </c>
    </row>
    <row r="1897" spans="1:16" x14ac:dyDescent="0.25">
      <c r="A1897" t="str">
        <f>IF(LEN(Rapportage!A1897)="","",Rapportage!A1897&amp;REPT(" ",10-MIN(10,LEN(Rapportage!A1897))))</f>
        <v xml:space="preserve">          </v>
      </c>
      <c r="B1897" t="str">
        <f>IF(Rapportage!B1897=0,"",_xlfn.CONCAT(REPT("0",7-LEN(Rapportage!B1897)),Rapportage!B1897))</f>
        <v/>
      </c>
      <c r="C1897" t="str">
        <f>IF(Rapportage!C1897=0,"",IF(ISNUMBER(SEARCH("-",Rapportage!C1897)),_xlfn.CONCAT(REPT("0",7-LEN(LEFT(Rapportage!C1897,SEARCH("-",Rapportage!C1897)-1))),LEFT(Rapportage!C1897,SEARCH("-",Rapportage!C1897)-1)),_xlfn.CONCAT(REPT("0",7-LEN(Rapportage!C1897)),Rapportage!C1897)))</f>
        <v/>
      </c>
      <c r="E1897" t="s">
        <v>4432</v>
      </c>
      <c r="F1897" t="str">
        <f>IF(Rapportage!E1897="","",_xlfn.CONCAT(REPT("0",4-LEN(Rapportage!E1897)),Rapportage!E1897))</f>
        <v/>
      </c>
      <c r="G1897" s="10" t="str">
        <f>IF(Rapportage!F1897 ="0","  ", "  ")</f>
        <v xml:space="preserve">  </v>
      </c>
      <c r="H1897" s="10" t="str">
        <f>Rapportage!G1897 &amp; REPT(" ",4-MIN(4,LEN(Rapportage!G1897)))</f>
        <v xml:space="preserve">    </v>
      </c>
      <c r="I1897" s="10" t="str">
        <f>IF(Rapportage!H1897="","",IF(($Q$2-$P$2)&gt;=0,IF(LEN(TEXT(K1897*100,"00000000"))=3,_xlfn.CONCAT(0,TEXT(K1897*100,"000000.""00")),TEXT(K1897*100,"000000"".""00")),""""))</f>
        <v/>
      </c>
      <c r="J1897" s="10" t="str">
        <f>IF(Rapportage!I1897="","",IF(($Q$2-$P$2)&gt;=0,IF(LEN(TEXT(Rapportage!I1897*100,"000000"))=3,_xlfn.CONCAT(0,TEXT(Rapportage!I1897*100,"000.""00")),TEXT(Rapportage!I1897*100,"000"".""00")),""""))</f>
        <v/>
      </c>
      <c r="K1897" s="15">
        <f>ROUND(Rapportage!H1897,2)</f>
        <v>0</v>
      </c>
      <c r="O1897" t="s">
        <v>1931</v>
      </c>
      <c r="P1897">
        <v>1896</v>
      </c>
    </row>
    <row r="1898" spans="1:16" x14ac:dyDescent="0.25">
      <c r="A1898" t="str">
        <f>IF(LEN(Rapportage!A1898)="","",Rapportage!A1898&amp;REPT(" ",10-MIN(10,LEN(Rapportage!A1898))))</f>
        <v xml:space="preserve">          </v>
      </c>
      <c r="B1898" t="str">
        <f>IF(Rapportage!B1898=0,"",_xlfn.CONCAT(REPT("0",7-LEN(Rapportage!B1898)),Rapportage!B1898))</f>
        <v/>
      </c>
      <c r="C1898" t="str">
        <f>IF(Rapportage!C1898=0,"",IF(ISNUMBER(SEARCH("-",Rapportage!C1898)),_xlfn.CONCAT(REPT("0",7-LEN(LEFT(Rapportage!C1898,SEARCH("-",Rapportage!C1898)-1))),LEFT(Rapportage!C1898,SEARCH("-",Rapportage!C1898)-1)),_xlfn.CONCAT(REPT("0",7-LEN(Rapportage!C1898)),Rapportage!C1898)))</f>
        <v/>
      </c>
      <c r="E1898" t="s">
        <v>4433</v>
      </c>
      <c r="F1898" t="str">
        <f>IF(Rapportage!E1898="","",_xlfn.CONCAT(REPT("0",4-LEN(Rapportage!E1898)),Rapportage!E1898))</f>
        <v/>
      </c>
      <c r="G1898" s="10" t="str">
        <f>IF(Rapportage!F1898 ="0","  ", "  ")</f>
        <v xml:space="preserve">  </v>
      </c>
      <c r="H1898" s="10" t="str">
        <f>Rapportage!G1898 &amp; REPT(" ",4-MIN(4,LEN(Rapportage!G1898)))</f>
        <v xml:space="preserve">    </v>
      </c>
      <c r="I1898" s="10" t="str">
        <f>IF(Rapportage!H1898="","",IF(($Q$2-$P$2)&gt;=0,IF(LEN(TEXT(K1898*100,"00000000"))=3,_xlfn.CONCAT(0,TEXT(K1898*100,"000000.""00")),TEXT(K1898*100,"000000"".""00")),""""))</f>
        <v/>
      </c>
      <c r="J1898" s="10" t="str">
        <f>IF(Rapportage!I1898="","",IF(($Q$2-$P$2)&gt;=0,IF(LEN(TEXT(Rapportage!I1898*100,"000000"))=3,_xlfn.CONCAT(0,TEXT(Rapportage!I1898*100,"000.""00")),TEXT(Rapportage!I1898*100,"000"".""00")),""""))</f>
        <v/>
      </c>
      <c r="K1898" s="15">
        <f>ROUND(Rapportage!H1898,2)</f>
        <v>0</v>
      </c>
      <c r="O1898" t="s">
        <v>1932</v>
      </c>
      <c r="P1898">
        <v>1897</v>
      </c>
    </row>
    <row r="1899" spans="1:16" x14ac:dyDescent="0.25">
      <c r="A1899" t="str">
        <f>IF(LEN(Rapportage!A1899)="","",Rapportage!A1899&amp;REPT(" ",10-MIN(10,LEN(Rapportage!A1899))))</f>
        <v xml:space="preserve">          </v>
      </c>
      <c r="B1899" t="str">
        <f>IF(Rapportage!B1899=0,"",_xlfn.CONCAT(REPT("0",7-LEN(Rapportage!B1899)),Rapportage!B1899))</f>
        <v/>
      </c>
      <c r="C1899" t="str">
        <f>IF(Rapportage!C1899=0,"",IF(ISNUMBER(SEARCH("-",Rapportage!C1899)),_xlfn.CONCAT(REPT("0",7-LEN(LEFT(Rapportage!C1899,SEARCH("-",Rapportage!C1899)-1))),LEFT(Rapportage!C1899,SEARCH("-",Rapportage!C1899)-1)),_xlfn.CONCAT(REPT("0",7-LEN(Rapportage!C1899)),Rapportage!C1899)))</f>
        <v/>
      </c>
      <c r="E1899" t="s">
        <v>4434</v>
      </c>
      <c r="F1899" t="str">
        <f>IF(Rapportage!E1899="","",_xlfn.CONCAT(REPT("0",4-LEN(Rapportage!E1899)),Rapportage!E1899))</f>
        <v/>
      </c>
      <c r="G1899" s="10" t="str">
        <f>IF(Rapportage!F1899 ="0","  ", "  ")</f>
        <v xml:space="preserve">  </v>
      </c>
      <c r="H1899" s="10" t="str">
        <f>Rapportage!G1899 &amp; REPT(" ",4-MIN(4,LEN(Rapportage!G1899)))</f>
        <v xml:space="preserve">    </v>
      </c>
      <c r="I1899" s="10" t="str">
        <f>IF(Rapportage!H1899="","",IF(($Q$2-$P$2)&gt;=0,IF(LEN(TEXT(K1899*100,"00000000"))=3,_xlfn.CONCAT(0,TEXT(K1899*100,"000000.""00")),TEXT(K1899*100,"000000"".""00")),""""))</f>
        <v/>
      </c>
      <c r="J1899" s="10" t="str">
        <f>IF(Rapportage!I1899="","",IF(($Q$2-$P$2)&gt;=0,IF(LEN(TEXT(Rapportage!I1899*100,"000000"))=3,_xlfn.CONCAT(0,TEXT(Rapportage!I1899*100,"000.""00")),TEXT(Rapportage!I1899*100,"000"".""00")),""""))</f>
        <v/>
      </c>
      <c r="K1899" s="15">
        <f>ROUND(Rapportage!H1899,2)</f>
        <v>0</v>
      </c>
      <c r="O1899" t="s">
        <v>1933</v>
      </c>
      <c r="P1899">
        <v>1898</v>
      </c>
    </row>
    <row r="1900" spans="1:16" x14ac:dyDescent="0.25">
      <c r="A1900" t="str">
        <f>IF(LEN(Rapportage!A1900)="","",Rapportage!A1900&amp;REPT(" ",10-MIN(10,LEN(Rapportage!A1900))))</f>
        <v xml:space="preserve">          </v>
      </c>
      <c r="B1900" t="str">
        <f>IF(Rapportage!B1900=0,"",_xlfn.CONCAT(REPT("0",7-LEN(Rapportage!B1900)),Rapportage!B1900))</f>
        <v/>
      </c>
      <c r="C1900" t="str">
        <f>IF(Rapportage!C1900=0,"",IF(ISNUMBER(SEARCH("-",Rapportage!C1900)),_xlfn.CONCAT(REPT("0",7-LEN(LEFT(Rapportage!C1900,SEARCH("-",Rapportage!C1900)-1))),LEFT(Rapportage!C1900,SEARCH("-",Rapportage!C1900)-1)),_xlfn.CONCAT(REPT("0",7-LEN(Rapportage!C1900)),Rapportage!C1900)))</f>
        <v/>
      </c>
      <c r="E1900" t="s">
        <v>4435</v>
      </c>
      <c r="F1900" t="str">
        <f>IF(Rapportage!E1900="","",_xlfn.CONCAT(REPT("0",4-LEN(Rapportage!E1900)),Rapportage!E1900))</f>
        <v/>
      </c>
      <c r="G1900" s="10" t="str">
        <f>IF(Rapportage!F1900 ="0","  ", "  ")</f>
        <v xml:space="preserve">  </v>
      </c>
      <c r="H1900" s="10" t="str">
        <f>Rapportage!G1900 &amp; REPT(" ",4-MIN(4,LEN(Rapportage!G1900)))</f>
        <v xml:space="preserve">    </v>
      </c>
      <c r="I1900" s="10" t="str">
        <f>IF(Rapportage!H1900="","",IF(($Q$2-$P$2)&gt;=0,IF(LEN(TEXT(K1900*100,"00000000"))=3,_xlfn.CONCAT(0,TEXT(K1900*100,"000000.""00")),TEXT(K1900*100,"000000"".""00")),""""))</f>
        <v/>
      </c>
      <c r="J1900" s="10" t="str">
        <f>IF(Rapportage!I1900="","",IF(($Q$2-$P$2)&gt;=0,IF(LEN(TEXT(Rapportage!I1900*100,"000000"))=3,_xlfn.CONCAT(0,TEXT(Rapportage!I1900*100,"000.""00")),TEXT(Rapportage!I1900*100,"000"".""00")),""""))</f>
        <v/>
      </c>
      <c r="K1900" s="15">
        <f>ROUND(Rapportage!H1900,2)</f>
        <v>0</v>
      </c>
      <c r="O1900" t="s">
        <v>1934</v>
      </c>
      <c r="P1900">
        <v>1899</v>
      </c>
    </row>
    <row r="1901" spans="1:16" x14ac:dyDescent="0.25">
      <c r="A1901" t="str">
        <f>IF(LEN(Rapportage!A1901)="","",Rapportage!A1901&amp;REPT(" ",10-MIN(10,LEN(Rapportage!A1901))))</f>
        <v xml:space="preserve">          </v>
      </c>
      <c r="B1901" t="str">
        <f>IF(Rapportage!B1901=0,"",_xlfn.CONCAT(REPT("0",7-LEN(Rapportage!B1901)),Rapportage!B1901))</f>
        <v/>
      </c>
      <c r="C1901" t="str">
        <f>IF(Rapportage!C1901=0,"",IF(ISNUMBER(SEARCH("-",Rapportage!C1901)),_xlfn.CONCAT(REPT("0",7-LEN(LEFT(Rapportage!C1901,SEARCH("-",Rapportage!C1901)-1))),LEFT(Rapportage!C1901,SEARCH("-",Rapportage!C1901)-1)),_xlfn.CONCAT(REPT("0",7-LEN(Rapportage!C1901)),Rapportage!C1901)))</f>
        <v/>
      </c>
      <c r="E1901" t="s">
        <v>4436</v>
      </c>
      <c r="F1901" t="str">
        <f>IF(Rapportage!E1901="","",_xlfn.CONCAT(REPT("0",4-LEN(Rapportage!E1901)),Rapportage!E1901))</f>
        <v/>
      </c>
      <c r="G1901" s="10" t="str">
        <f>IF(Rapportage!F1901 ="0","  ", "  ")</f>
        <v xml:space="preserve">  </v>
      </c>
      <c r="H1901" s="10" t="str">
        <f>Rapportage!G1901 &amp; REPT(" ",4-MIN(4,LEN(Rapportage!G1901)))</f>
        <v xml:space="preserve">    </v>
      </c>
      <c r="I1901" s="10" t="str">
        <f>IF(Rapportage!H1901="","",IF(($Q$2-$P$2)&gt;=0,IF(LEN(TEXT(K1901*100,"00000000"))=3,_xlfn.CONCAT(0,TEXT(K1901*100,"000000.""00")),TEXT(K1901*100,"000000"".""00")),""""))</f>
        <v/>
      </c>
      <c r="J1901" s="10" t="str">
        <f>IF(Rapportage!I1901="","",IF(($Q$2-$P$2)&gt;=0,IF(LEN(TEXT(Rapportage!I1901*100,"000000"))=3,_xlfn.CONCAT(0,TEXT(Rapportage!I1901*100,"000.""00")),TEXT(Rapportage!I1901*100,"000"".""00")),""""))</f>
        <v/>
      </c>
      <c r="K1901" s="15">
        <f>ROUND(Rapportage!H1901,2)</f>
        <v>0</v>
      </c>
      <c r="O1901" t="s">
        <v>1935</v>
      </c>
      <c r="P1901">
        <v>1900</v>
      </c>
    </row>
    <row r="1902" spans="1:16" x14ac:dyDescent="0.25">
      <c r="A1902" t="str">
        <f>IF(LEN(Rapportage!A1902)="","",Rapportage!A1902&amp;REPT(" ",10-MIN(10,LEN(Rapportage!A1902))))</f>
        <v xml:space="preserve">          </v>
      </c>
      <c r="B1902" t="str">
        <f>IF(Rapportage!B1902=0,"",_xlfn.CONCAT(REPT("0",7-LEN(Rapportage!B1902)),Rapportage!B1902))</f>
        <v/>
      </c>
      <c r="C1902" t="str">
        <f>IF(Rapportage!C1902=0,"",IF(ISNUMBER(SEARCH("-",Rapportage!C1902)),_xlfn.CONCAT(REPT("0",7-LEN(LEFT(Rapportage!C1902,SEARCH("-",Rapportage!C1902)-1))),LEFT(Rapportage!C1902,SEARCH("-",Rapportage!C1902)-1)),_xlfn.CONCAT(REPT("0",7-LEN(Rapportage!C1902)),Rapportage!C1902)))</f>
        <v/>
      </c>
      <c r="E1902" t="s">
        <v>4437</v>
      </c>
      <c r="F1902" t="str">
        <f>IF(Rapportage!E1902="","",_xlfn.CONCAT(REPT("0",4-LEN(Rapportage!E1902)),Rapportage!E1902))</f>
        <v/>
      </c>
      <c r="G1902" s="10" t="str">
        <f>IF(Rapportage!F1902 ="0","  ", "  ")</f>
        <v xml:space="preserve">  </v>
      </c>
      <c r="H1902" s="10" t="str">
        <f>Rapportage!G1902 &amp; REPT(" ",4-MIN(4,LEN(Rapportage!G1902)))</f>
        <v xml:space="preserve">    </v>
      </c>
      <c r="I1902" s="10" t="str">
        <f>IF(Rapportage!H1902="","",IF(($Q$2-$P$2)&gt;=0,IF(LEN(TEXT(K1902*100,"00000000"))=3,_xlfn.CONCAT(0,TEXT(K1902*100,"000000.""00")),TEXT(K1902*100,"000000"".""00")),""""))</f>
        <v/>
      </c>
      <c r="J1902" s="10" t="str">
        <f>IF(Rapportage!I1902="","",IF(($Q$2-$P$2)&gt;=0,IF(LEN(TEXT(Rapportage!I1902*100,"000000"))=3,_xlfn.CONCAT(0,TEXT(Rapportage!I1902*100,"000.""00")),TEXT(Rapportage!I1902*100,"000"".""00")),""""))</f>
        <v/>
      </c>
      <c r="K1902" s="15">
        <f>ROUND(Rapportage!H1902,2)</f>
        <v>0</v>
      </c>
      <c r="O1902" t="s">
        <v>1936</v>
      </c>
      <c r="P1902">
        <v>1901</v>
      </c>
    </row>
    <row r="1903" spans="1:16" x14ac:dyDescent="0.25">
      <c r="A1903" t="str">
        <f>IF(LEN(Rapportage!A1903)="","",Rapportage!A1903&amp;REPT(" ",10-MIN(10,LEN(Rapportage!A1903))))</f>
        <v xml:space="preserve">          </v>
      </c>
      <c r="B1903" t="str">
        <f>IF(Rapportage!B1903=0,"",_xlfn.CONCAT(REPT("0",7-LEN(Rapportage!B1903)),Rapportage!B1903))</f>
        <v/>
      </c>
      <c r="C1903" t="str">
        <f>IF(Rapportage!C1903=0,"",IF(ISNUMBER(SEARCH("-",Rapportage!C1903)),_xlfn.CONCAT(REPT("0",7-LEN(LEFT(Rapportage!C1903,SEARCH("-",Rapportage!C1903)-1))),LEFT(Rapportage!C1903,SEARCH("-",Rapportage!C1903)-1)),_xlfn.CONCAT(REPT("0",7-LEN(Rapportage!C1903)),Rapportage!C1903)))</f>
        <v/>
      </c>
      <c r="E1903" t="s">
        <v>4438</v>
      </c>
      <c r="F1903" t="str">
        <f>IF(Rapportage!E1903="","",_xlfn.CONCAT(REPT("0",4-LEN(Rapportage!E1903)),Rapportage!E1903))</f>
        <v/>
      </c>
      <c r="G1903" s="10" t="str">
        <f>IF(Rapportage!F1903 ="0","  ", "  ")</f>
        <v xml:space="preserve">  </v>
      </c>
      <c r="H1903" s="10" t="str">
        <f>Rapportage!G1903 &amp; REPT(" ",4-MIN(4,LEN(Rapportage!G1903)))</f>
        <v xml:space="preserve">    </v>
      </c>
      <c r="I1903" s="10" t="str">
        <f>IF(Rapportage!H1903="","",IF(($Q$2-$P$2)&gt;=0,IF(LEN(TEXT(K1903*100,"00000000"))=3,_xlfn.CONCAT(0,TEXT(K1903*100,"000000.""00")),TEXT(K1903*100,"000000"".""00")),""""))</f>
        <v/>
      </c>
      <c r="J1903" s="10" t="str">
        <f>IF(Rapportage!I1903="","",IF(($Q$2-$P$2)&gt;=0,IF(LEN(TEXT(Rapportage!I1903*100,"000000"))=3,_xlfn.CONCAT(0,TEXT(Rapportage!I1903*100,"000.""00")),TEXT(Rapportage!I1903*100,"000"".""00")),""""))</f>
        <v/>
      </c>
      <c r="K1903" s="15">
        <f>ROUND(Rapportage!H1903,2)</f>
        <v>0</v>
      </c>
      <c r="O1903" t="s">
        <v>1937</v>
      </c>
      <c r="P1903">
        <v>1902</v>
      </c>
    </row>
    <row r="1904" spans="1:16" x14ac:dyDescent="0.25">
      <c r="A1904" t="str">
        <f>IF(LEN(Rapportage!A1904)="","",Rapportage!A1904&amp;REPT(" ",10-MIN(10,LEN(Rapportage!A1904))))</f>
        <v xml:space="preserve">          </v>
      </c>
      <c r="B1904" t="str">
        <f>IF(Rapportage!B1904=0,"",_xlfn.CONCAT(REPT("0",7-LEN(Rapportage!B1904)),Rapportage!B1904))</f>
        <v/>
      </c>
      <c r="C1904" t="str">
        <f>IF(Rapportage!C1904=0,"",IF(ISNUMBER(SEARCH("-",Rapportage!C1904)),_xlfn.CONCAT(REPT("0",7-LEN(LEFT(Rapportage!C1904,SEARCH("-",Rapportage!C1904)-1))),LEFT(Rapportage!C1904,SEARCH("-",Rapportage!C1904)-1)),_xlfn.CONCAT(REPT("0",7-LEN(Rapportage!C1904)),Rapportage!C1904)))</f>
        <v/>
      </c>
      <c r="E1904" t="s">
        <v>4439</v>
      </c>
      <c r="F1904" t="str">
        <f>IF(Rapportage!E1904="","",_xlfn.CONCAT(REPT("0",4-LEN(Rapportage!E1904)),Rapportage!E1904))</f>
        <v/>
      </c>
      <c r="G1904" s="10" t="str">
        <f>IF(Rapportage!F1904 ="0","  ", "  ")</f>
        <v xml:space="preserve">  </v>
      </c>
      <c r="H1904" s="10" t="str">
        <f>Rapportage!G1904 &amp; REPT(" ",4-MIN(4,LEN(Rapportage!G1904)))</f>
        <v xml:space="preserve">    </v>
      </c>
      <c r="I1904" s="10" t="str">
        <f>IF(Rapportage!H1904="","",IF(($Q$2-$P$2)&gt;=0,IF(LEN(TEXT(K1904*100,"00000000"))=3,_xlfn.CONCAT(0,TEXT(K1904*100,"000000.""00")),TEXT(K1904*100,"000000"".""00")),""""))</f>
        <v/>
      </c>
      <c r="J1904" s="10" t="str">
        <f>IF(Rapportage!I1904="","",IF(($Q$2-$P$2)&gt;=0,IF(LEN(TEXT(Rapportage!I1904*100,"000000"))=3,_xlfn.CONCAT(0,TEXT(Rapportage!I1904*100,"000.""00")),TEXT(Rapportage!I1904*100,"000"".""00")),""""))</f>
        <v/>
      </c>
      <c r="K1904" s="15">
        <f>ROUND(Rapportage!H1904,2)</f>
        <v>0</v>
      </c>
      <c r="O1904" t="s">
        <v>1938</v>
      </c>
      <c r="P1904">
        <v>1903</v>
      </c>
    </row>
    <row r="1905" spans="1:16" x14ac:dyDescent="0.25">
      <c r="A1905" t="str">
        <f>IF(LEN(Rapportage!A1905)="","",Rapportage!A1905&amp;REPT(" ",10-MIN(10,LEN(Rapportage!A1905))))</f>
        <v xml:space="preserve">          </v>
      </c>
      <c r="B1905" t="str">
        <f>IF(Rapportage!B1905=0,"",_xlfn.CONCAT(REPT("0",7-LEN(Rapportage!B1905)),Rapportage!B1905))</f>
        <v/>
      </c>
      <c r="C1905" t="str">
        <f>IF(Rapportage!C1905=0,"",IF(ISNUMBER(SEARCH("-",Rapportage!C1905)),_xlfn.CONCAT(REPT("0",7-LEN(LEFT(Rapportage!C1905,SEARCH("-",Rapportage!C1905)-1))),LEFT(Rapportage!C1905,SEARCH("-",Rapportage!C1905)-1)),_xlfn.CONCAT(REPT("0",7-LEN(Rapportage!C1905)),Rapportage!C1905)))</f>
        <v/>
      </c>
      <c r="E1905" t="s">
        <v>4440</v>
      </c>
      <c r="F1905" t="str">
        <f>IF(Rapportage!E1905="","",_xlfn.CONCAT(REPT("0",4-LEN(Rapportage!E1905)),Rapportage!E1905))</f>
        <v/>
      </c>
      <c r="G1905" s="10" t="str">
        <f>IF(Rapportage!F1905 ="0","  ", "  ")</f>
        <v xml:space="preserve">  </v>
      </c>
      <c r="H1905" s="10" t="str">
        <f>Rapportage!G1905 &amp; REPT(" ",4-MIN(4,LEN(Rapportage!G1905)))</f>
        <v xml:space="preserve">    </v>
      </c>
      <c r="I1905" s="10" t="str">
        <f>IF(Rapportage!H1905="","",IF(($Q$2-$P$2)&gt;=0,IF(LEN(TEXT(K1905*100,"00000000"))=3,_xlfn.CONCAT(0,TEXT(K1905*100,"000000.""00")),TEXT(K1905*100,"000000"".""00")),""""))</f>
        <v/>
      </c>
      <c r="J1905" s="10" t="str">
        <f>IF(Rapportage!I1905="","",IF(($Q$2-$P$2)&gt;=0,IF(LEN(TEXT(Rapportage!I1905*100,"000000"))=3,_xlfn.CONCAT(0,TEXT(Rapportage!I1905*100,"000.""00")),TEXT(Rapportage!I1905*100,"000"".""00")),""""))</f>
        <v/>
      </c>
      <c r="K1905" s="15">
        <f>ROUND(Rapportage!H1905,2)</f>
        <v>0</v>
      </c>
      <c r="O1905" t="s">
        <v>1939</v>
      </c>
      <c r="P1905">
        <v>1904</v>
      </c>
    </row>
    <row r="1906" spans="1:16" x14ac:dyDescent="0.25">
      <c r="A1906" t="str">
        <f>IF(LEN(Rapportage!A1906)="","",Rapportage!A1906&amp;REPT(" ",10-MIN(10,LEN(Rapportage!A1906))))</f>
        <v xml:space="preserve">          </v>
      </c>
      <c r="B1906" t="str">
        <f>IF(Rapportage!B1906=0,"",_xlfn.CONCAT(REPT("0",7-LEN(Rapportage!B1906)),Rapportage!B1906))</f>
        <v/>
      </c>
      <c r="C1906" t="str">
        <f>IF(Rapportage!C1906=0,"",IF(ISNUMBER(SEARCH("-",Rapportage!C1906)),_xlfn.CONCAT(REPT("0",7-LEN(LEFT(Rapportage!C1906,SEARCH("-",Rapportage!C1906)-1))),LEFT(Rapportage!C1906,SEARCH("-",Rapportage!C1906)-1)),_xlfn.CONCAT(REPT("0",7-LEN(Rapportage!C1906)),Rapportage!C1906)))</f>
        <v/>
      </c>
      <c r="E1906" t="s">
        <v>4441</v>
      </c>
      <c r="F1906" t="str">
        <f>IF(Rapportage!E1906="","",_xlfn.CONCAT(REPT("0",4-LEN(Rapportage!E1906)),Rapportage!E1906))</f>
        <v/>
      </c>
      <c r="G1906" s="10" t="str">
        <f>IF(Rapportage!F1906 ="0","  ", "  ")</f>
        <v xml:space="preserve">  </v>
      </c>
      <c r="H1906" s="10" t="str">
        <f>Rapportage!G1906 &amp; REPT(" ",4-MIN(4,LEN(Rapportage!G1906)))</f>
        <v xml:space="preserve">    </v>
      </c>
      <c r="I1906" s="10" t="str">
        <f>IF(Rapportage!H1906="","",IF(($Q$2-$P$2)&gt;=0,IF(LEN(TEXT(K1906*100,"00000000"))=3,_xlfn.CONCAT(0,TEXT(K1906*100,"000000.""00")),TEXT(K1906*100,"000000"".""00")),""""))</f>
        <v/>
      </c>
      <c r="J1906" s="10" t="str">
        <f>IF(Rapportage!I1906="","",IF(($Q$2-$P$2)&gt;=0,IF(LEN(TEXT(Rapportage!I1906*100,"000000"))=3,_xlfn.CONCAT(0,TEXT(Rapportage!I1906*100,"000.""00")),TEXT(Rapportage!I1906*100,"000"".""00")),""""))</f>
        <v/>
      </c>
      <c r="K1906" s="15">
        <f>ROUND(Rapportage!H1906,2)</f>
        <v>0</v>
      </c>
      <c r="O1906" t="s">
        <v>1940</v>
      </c>
      <c r="P1906">
        <v>1905</v>
      </c>
    </row>
    <row r="1907" spans="1:16" x14ac:dyDescent="0.25">
      <c r="A1907" t="str">
        <f>IF(LEN(Rapportage!A1907)="","",Rapportage!A1907&amp;REPT(" ",10-MIN(10,LEN(Rapportage!A1907))))</f>
        <v xml:space="preserve">          </v>
      </c>
      <c r="B1907" t="str">
        <f>IF(Rapportage!B1907=0,"",_xlfn.CONCAT(REPT("0",7-LEN(Rapportage!B1907)),Rapportage!B1907))</f>
        <v/>
      </c>
      <c r="C1907" t="str">
        <f>IF(Rapportage!C1907=0,"",IF(ISNUMBER(SEARCH("-",Rapportage!C1907)),_xlfn.CONCAT(REPT("0",7-LEN(LEFT(Rapportage!C1907,SEARCH("-",Rapportage!C1907)-1))),LEFT(Rapportage!C1907,SEARCH("-",Rapportage!C1907)-1)),_xlfn.CONCAT(REPT("0",7-LEN(Rapportage!C1907)),Rapportage!C1907)))</f>
        <v/>
      </c>
      <c r="E1907" t="s">
        <v>4442</v>
      </c>
      <c r="F1907" t="str">
        <f>IF(Rapportage!E1907="","",_xlfn.CONCAT(REPT("0",4-LEN(Rapportage!E1907)),Rapportage!E1907))</f>
        <v/>
      </c>
      <c r="G1907" s="10" t="str">
        <f>IF(Rapportage!F1907 ="0","  ", "  ")</f>
        <v xml:space="preserve">  </v>
      </c>
      <c r="H1907" s="10" t="str">
        <f>Rapportage!G1907 &amp; REPT(" ",4-MIN(4,LEN(Rapportage!G1907)))</f>
        <v xml:space="preserve">    </v>
      </c>
      <c r="I1907" s="10" t="str">
        <f>IF(Rapportage!H1907="","",IF(($Q$2-$P$2)&gt;=0,IF(LEN(TEXT(K1907*100,"00000000"))=3,_xlfn.CONCAT(0,TEXT(K1907*100,"000000.""00")),TEXT(K1907*100,"000000"".""00")),""""))</f>
        <v/>
      </c>
      <c r="J1907" s="10" t="str">
        <f>IF(Rapportage!I1907="","",IF(($Q$2-$P$2)&gt;=0,IF(LEN(TEXT(Rapportage!I1907*100,"000000"))=3,_xlfn.CONCAT(0,TEXT(Rapportage!I1907*100,"000.""00")),TEXT(Rapportage!I1907*100,"000"".""00")),""""))</f>
        <v/>
      </c>
      <c r="K1907" s="15">
        <f>ROUND(Rapportage!H1907,2)</f>
        <v>0</v>
      </c>
      <c r="O1907" t="s">
        <v>1941</v>
      </c>
      <c r="P1907">
        <v>1906</v>
      </c>
    </row>
    <row r="1908" spans="1:16" x14ac:dyDescent="0.25">
      <c r="A1908" t="str">
        <f>IF(LEN(Rapportage!A1908)="","",Rapportage!A1908&amp;REPT(" ",10-MIN(10,LEN(Rapportage!A1908))))</f>
        <v xml:space="preserve">          </v>
      </c>
      <c r="B1908" t="str">
        <f>IF(Rapportage!B1908=0,"",_xlfn.CONCAT(REPT("0",7-LEN(Rapportage!B1908)),Rapportage!B1908))</f>
        <v/>
      </c>
      <c r="C1908" t="str">
        <f>IF(Rapportage!C1908=0,"",IF(ISNUMBER(SEARCH("-",Rapportage!C1908)),_xlfn.CONCAT(REPT("0",7-LEN(LEFT(Rapportage!C1908,SEARCH("-",Rapportage!C1908)-1))),LEFT(Rapportage!C1908,SEARCH("-",Rapportage!C1908)-1)),_xlfn.CONCAT(REPT("0",7-LEN(Rapportage!C1908)),Rapportage!C1908)))</f>
        <v/>
      </c>
      <c r="E1908" t="s">
        <v>4443</v>
      </c>
      <c r="F1908" t="str">
        <f>IF(Rapportage!E1908="","",_xlfn.CONCAT(REPT("0",4-LEN(Rapportage!E1908)),Rapportage!E1908))</f>
        <v/>
      </c>
      <c r="G1908" s="10" t="str">
        <f>IF(Rapportage!F1908 ="0","  ", "  ")</f>
        <v xml:space="preserve">  </v>
      </c>
      <c r="H1908" s="10" t="str">
        <f>Rapportage!G1908 &amp; REPT(" ",4-MIN(4,LEN(Rapportage!G1908)))</f>
        <v xml:space="preserve">    </v>
      </c>
      <c r="I1908" s="10" t="str">
        <f>IF(Rapportage!H1908="","",IF(($Q$2-$P$2)&gt;=0,IF(LEN(TEXT(K1908*100,"00000000"))=3,_xlfn.CONCAT(0,TEXT(K1908*100,"000000.""00")),TEXT(K1908*100,"000000"".""00")),""""))</f>
        <v/>
      </c>
      <c r="J1908" s="10" t="str">
        <f>IF(Rapportage!I1908="","",IF(($Q$2-$P$2)&gt;=0,IF(LEN(TEXT(Rapportage!I1908*100,"000000"))=3,_xlfn.CONCAT(0,TEXT(Rapportage!I1908*100,"000.""00")),TEXT(Rapportage!I1908*100,"000"".""00")),""""))</f>
        <v/>
      </c>
      <c r="K1908" s="15">
        <f>ROUND(Rapportage!H1908,2)</f>
        <v>0</v>
      </c>
      <c r="O1908" t="s">
        <v>1942</v>
      </c>
      <c r="P1908">
        <v>1907</v>
      </c>
    </row>
    <row r="1909" spans="1:16" x14ac:dyDescent="0.25">
      <c r="A1909" t="str">
        <f>IF(LEN(Rapportage!A1909)="","",Rapportage!A1909&amp;REPT(" ",10-MIN(10,LEN(Rapportage!A1909))))</f>
        <v xml:space="preserve">          </v>
      </c>
      <c r="B1909" t="str">
        <f>IF(Rapportage!B1909=0,"",_xlfn.CONCAT(REPT("0",7-LEN(Rapportage!B1909)),Rapportage!B1909))</f>
        <v/>
      </c>
      <c r="C1909" t="str">
        <f>IF(Rapportage!C1909=0,"",IF(ISNUMBER(SEARCH("-",Rapportage!C1909)),_xlfn.CONCAT(REPT("0",7-LEN(LEFT(Rapportage!C1909,SEARCH("-",Rapportage!C1909)-1))),LEFT(Rapportage!C1909,SEARCH("-",Rapportage!C1909)-1)),_xlfn.CONCAT(REPT("0",7-LEN(Rapportage!C1909)),Rapportage!C1909)))</f>
        <v/>
      </c>
      <c r="E1909" t="s">
        <v>4444</v>
      </c>
      <c r="F1909" t="str">
        <f>IF(Rapportage!E1909="","",_xlfn.CONCAT(REPT("0",4-LEN(Rapportage!E1909)),Rapportage!E1909))</f>
        <v/>
      </c>
      <c r="G1909" s="10" t="str">
        <f>IF(Rapportage!F1909 ="0","  ", "  ")</f>
        <v xml:space="preserve">  </v>
      </c>
      <c r="H1909" s="10" t="str">
        <f>Rapportage!G1909 &amp; REPT(" ",4-MIN(4,LEN(Rapportage!G1909)))</f>
        <v xml:space="preserve">    </v>
      </c>
      <c r="I1909" s="10" t="str">
        <f>IF(Rapportage!H1909="","",IF(($Q$2-$P$2)&gt;=0,IF(LEN(TEXT(K1909*100,"00000000"))=3,_xlfn.CONCAT(0,TEXT(K1909*100,"000000.""00")),TEXT(K1909*100,"000000"".""00")),""""))</f>
        <v/>
      </c>
      <c r="J1909" s="10" t="str">
        <f>IF(Rapportage!I1909="","",IF(($Q$2-$P$2)&gt;=0,IF(LEN(TEXT(Rapportage!I1909*100,"000000"))=3,_xlfn.CONCAT(0,TEXT(Rapportage!I1909*100,"000.""00")),TEXT(Rapportage!I1909*100,"000"".""00")),""""))</f>
        <v/>
      </c>
      <c r="K1909" s="15">
        <f>ROUND(Rapportage!H1909,2)</f>
        <v>0</v>
      </c>
      <c r="O1909" t="s">
        <v>1943</v>
      </c>
      <c r="P1909">
        <v>1908</v>
      </c>
    </row>
    <row r="1910" spans="1:16" x14ac:dyDescent="0.25">
      <c r="A1910" t="str">
        <f>IF(LEN(Rapportage!A1910)="","",Rapportage!A1910&amp;REPT(" ",10-MIN(10,LEN(Rapportage!A1910))))</f>
        <v xml:space="preserve">          </v>
      </c>
      <c r="B1910" t="str">
        <f>IF(Rapportage!B1910=0,"",_xlfn.CONCAT(REPT("0",7-LEN(Rapportage!B1910)),Rapportage!B1910))</f>
        <v/>
      </c>
      <c r="C1910" t="str">
        <f>IF(Rapportage!C1910=0,"",IF(ISNUMBER(SEARCH("-",Rapportage!C1910)),_xlfn.CONCAT(REPT("0",7-LEN(LEFT(Rapportage!C1910,SEARCH("-",Rapportage!C1910)-1))),LEFT(Rapportage!C1910,SEARCH("-",Rapportage!C1910)-1)),_xlfn.CONCAT(REPT("0",7-LEN(Rapportage!C1910)),Rapportage!C1910)))</f>
        <v/>
      </c>
      <c r="E1910" t="s">
        <v>4445</v>
      </c>
      <c r="F1910" t="str">
        <f>IF(Rapportage!E1910="","",_xlfn.CONCAT(REPT("0",4-LEN(Rapportage!E1910)),Rapportage!E1910))</f>
        <v/>
      </c>
      <c r="G1910" s="10" t="str">
        <f>IF(Rapportage!F1910 ="0","  ", "  ")</f>
        <v xml:space="preserve">  </v>
      </c>
      <c r="H1910" s="10" t="str">
        <f>Rapportage!G1910 &amp; REPT(" ",4-MIN(4,LEN(Rapportage!G1910)))</f>
        <v xml:space="preserve">    </v>
      </c>
      <c r="I1910" s="10" t="str">
        <f>IF(Rapportage!H1910="","",IF(($Q$2-$P$2)&gt;=0,IF(LEN(TEXT(K1910*100,"00000000"))=3,_xlfn.CONCAT(0,TEXT(K1910*100,"000000.""00")),TEXT(K1910*100,"000000"".""00")),""""))</f>
        <v/>
      </c>
      <c r="J1910" s="10" t="str">
        <f>IF(Rapportage!I1910="","",IF(($Q$2-$P$2)&gt;=0,IF(LEN(TEXT(Rapportage!I1910*100,"000000"))=3,_xlfn.CONCAT(0,TEXT(Rapportage!I1910*100,"000.""00")),TEXT(Rapportage!I1910*100,"000"".""00")),""""))</f>
        <v/>
      </c>
      <c r="K1910" s="15">
        <f>ROUND(Rapportage!H1910,2)</f>
        <v>0</v>
      </c>
      <c r="O1910" t="s">
        <v>1944</v>
      </c>
      <c r="P1910">
        <v>1909</v>
      </c>
    </row>
    <row r="1911" spans="1:16" x14ac:dyDescent="0.25">
      <c r="A1911" t="str">
        <f>IF(LEN(Rapportage!A1911)="","",Rapportage!A1911&amp;REPT(" ",10-MIN(10,LEN(Rapportage!A1911))))</f>
        <v xml:space="preserve">          </v>
      </c>
      <c r="B1911" t="str">
        <f>IF(Rapportage!B1911=0,"",_xlfn.CONCAT(REPT("0",7-LEN(Rapportage!B1911)),Rapportage!B1911))</f>
        <v/>
      </c>
      <c r="C1911" t="str">
        <f>IF(Rapportage!C1911=0,"",IF(ISNUMBER(SEARCH("-",Rapportage!C1911)),_xlfn.CONCAT(REPT("0",7-LEN(LEFT(Rapportage!C1911,SEARCH("-",Rapportage!C1911)-1))),LEFT(Rapportage!C1911,SEARCH("-",Rapportage!C1911)-1)),_xlfn.CONCAT(REPT("0",7-LEN(Rapportage!C1911)),Rapportage!C1911)))</f>
        <v/>
      </c>
      <c r="E1911" t="s">
        <v>4446</v>
      </c>
      <c r="F1911" t="str">
        <f>IF(Rapportage!E1911="","",_xlfn.CONCAT(REPT("0",4-LEN(Rapportage!E1911)),Rapportage!E1911))</f>
        <v/>
      </c>
      <c r="G1911" s="10" t="str">
        <f>IF(Rapportage!F1911 ="0","  ", "  ")</f>
        <v xml:space="preserve">  </v>
      </c>
      <c r="H1911" s="10" t="str">
        <f>Rapportage!G1911 &amp; REPT(" ",4-MIN(4,LEN(Rapportage!G1911)))</f>
        <v xml:space="preserve">    </v>
      </c>
      <c r="I1911" s="10" t="str">
        <f>IF(Rapportage!H1911="","",IF(($Q$2-$P$2)&gt;=0,IF(LEN(TEXT(K1911*100,"00000000"))=3,_xlfn.CONCAT(0,TEXT(K1911*100,"000000.""00")),TEXT(K1911*100,"000000"".""00")),""""))</f>
        <v/>
      </c>
      <c r="J1911" s="10" t="str">
        <f>IF(Rapportage!I1911="","",IF(($Q$2-$P$2)&gt;=0,IF(LEN(TEXT(Rapportage!I1911*100,"000000"))=3,_xlfn.CONCAT(0,TEXT(Rapportage!I1911*100,"000.""00")),TEXT(Rapportage!I1911*100,"000"".""00")),""""))</f>
        <v/>
      </c>
      <c r="K1911" s="15">
        <f>ROUND(Rapportage!H1911,2)</f>
        <v>0</v>
      </c>
      <c r="O1911" t="s">
        <v>1945</v>
      </c>
      <c r="P1911">
        <v>1910</v>
      </c>
    </row>
    <row r="1912" spans="1:16" x14ac:dyDescent="0.25">
      <c r="A1912" t="str">
        <f>IF(LEN(Rapportage!A1912)="","",Rapportage!A1912&amp;REPT(" ",10-MIN(10,LEN(Rapportage!A1912))))</f>
        <v xml:space="preserve">          </v>
      </c>
      <c r="B1912" t="str">
        <f>IF(Rapportage!B1912=0,"",_xlfn.CONCAT(REPT("0",7-LEN(Rapportage!B1912)),Rapportage!B1912))</f>
        <v/>
      </c>
      <c r="C1912" t="str">
        <f>IF(Rapportage!C1912=0,"",IF(ISNUMBER(SEARCH("-",Rapportage!C1912)),_xlfn.CONCAT(REPT("0",7-LEN(LEFT(Rapportage!C1912,SEARCH("-",Rapportage!C1912)-1))),LEFT(Rapportage!C1912,SEARCH("-",Rapportage!C1912)-1)),_xlfn.CONCAT(REPT("0",7-LEN(Rapportage!C1912)),Rapportage!C1912)))</f>
        <v/>
      </c>
      <c r="E1912" t="s">
        <v>4447</v>
      </c>
      <c r="F1912" t="str">
        <f>IF(Rapportage!E1912="","",_xlfn.CONCAT(REPT("0",4-LEN(Rapportage!E1912)),Rapportage!E1912))</f>
        <v/>
      </c>
      <c r="G1912" s="10" t="str">
        <f>IF(Rapportage!F1912 ="0","  ", "  ")</f>
        <v xml:space="preserve">  </v>
      </c>
      <c r="H1912" s="10" t="str">
        <f>Rapportage!G1912 &amp; REPT(" ",4-MIN(4,LEN(Rapportage!G1912)))</f>
        <v xml:space="preserve">    </v>
      </c>
      <c r="I1912" s="10" t="str">
        <f>IF(Rapportage!H1912="","",IF(($Q$2-$P$2)&gt;=0,IF(LEN(TEXT(K1912*100,"00000000"))=3,_xlfn.CONCAT(0,TEXT(K1912*100,"000000.""00")),TEXT(K1912*100,"000000"".""00")),""""))</f>
        <v/>
      </c>
      <c r="J1912" s="10" t="str">
        <f>IF(Rapportage!I1912="","",IF(($Q$2-$P$2)&gt;=0,IF(LEN(TEXT(Rapportage!I1912*100,"000000"))=3,_xlfn.CONCAT(0,TEXT(Rapportage!I1912*100,"000.""00")),TEXT(Rapportage!I1912*100,"000"".""00")),""""))</f>
        <v/>
      </c>
      <c r="K1912" s="15">
        <f>ROUND(Rapportage!H1912,2)</f>
        <v>0</v>
      </c>
      <c r="O1912" t="s">
        <v>1946</v>
      </c>
      <c r="P1912">
        <v>1911</v>
      </c>
    </row>
    <row r="1913" spans="1:16" x14ac:dyDescent="0.25">
      <c r="A1913" t="str">
        <f>IF(LEN(Rapportage!A1913)="","",Rapportage!A1913&amp;REPT(" ",10-MIN(10,LEN(Rapportage!A1913))))</f>
        <v xml:space="preserve">          </v>
      </c>
      <c r="B1913" t="str">
        <f>IF(Rapportage!B1913=0,"",_xlfn.CONCAT(REPT("0",7-LEN(Rapportage!B1913)),Rapportage!B1913))</f>
        <v/>
      </c>
      <c r="C1913" t="str">
        <f>IF(Rapportage!C1913=0,"",IF(ISNUMBER(SEARCH("-",Rapportage!C1913)),_xlfn.CONCAT(REPT("0",7-LEN(LEFT(Rapportage!C1913,SEARCH("-",Rapportage!C1913)-1))),LEFT(Rapportage!C1913,SEARCH("-",Rapportage!C1913)-1)),_xlfn.CONCAT(REPT("0",7-LEN(Rapportage!C1913)),Rapportage!C1913)))</f>
        <v/>
      </c>
      <c r="E1913" t="s">
        <v>4448</v>
      </c>
      <c r="F1913" t="str">
        <f>IF(Rapportage!E1913="","",_xlfn.CONCAT(REPT("0",4-LEN(Rapportage!E1913)),Rapportage!E1913))</f>
        <v/>
      </c>
      <c r="G1913" s="10" t="str">
        <f>IF(Rapportage!F1913 ="0","  ", "  ")</f>
        <v xml:space="preserve">  </v>
      </c>
      <c r="H1913" s="10" t="str">
        <f>Rapportage!G1913 &amp; REPT(" ",4-MIN(4,LEN(Rapportage!G1913)))</f>
        <v xml:space="preserve">    </v>
      </c>
      <c r="I1913" s="10" t="str">
        <f>IF(Rapportage!H1913="","",IF(($Q$2-$P$2)&gt;=0,IF(LEN(TEXT(K1913*100,"00000000"))=3,_xlfn.CONCAT(0,TEXT(K1913*100,"000000.""00")),TEXT(K1913*100,"000000"".""00")),""""))</f>
        <v/>
      </c>
      <c r="J1913" s="10" t="str">
        <f>IF(Rapportage!I1913="","",IF(($Q$2-$P$2)&gt;=0,IF(LEN(TEXT(Rapportage!I1913*100,"000000"))=3,_xlfn.CONCAT(0,TEXT(Rapportage!I1913*100,"000.""00")),TEXT(Rapportage!I1913*100,"000"".""00")),""""))</f>
        <v/>
      </c>
      <c r="K1913" s="15">
        <f>ROUND(Rapportage!H1913,2)</f>
        <v>0</v>
      </c>
      <c r="O1913" t="s">
        <v>1947</v>
      </c>
      <c r="P1913">
        <v>1912</v>
      </c>
    </row>
    <row r="1914" spans="1:16" x14ac:dyDescent="0.25">
      <c r="A1914" t="str">
        <f>IF(LEN(Rapportage!A1914)="","",Rapportage!A1914&amp;REPT(" ",10-MIN(10,LEN(Rapportage!A1914))))</f>
        <v xml:space="preserve">          </v>
      </c>
      <c r="B1914" t="str">
        <f>IF(Rapportage!B1914=0,"",_xlfn.CONCAT(REPT("0",7-LEN(Rapportage!B1914)),Rapportage!B1914))</f>
        <v/>
      </c>
      <c r="C1914" t="str">
        <f>IF(Rapportage!C1914=0,"",IF(ISNUMBER(SEARCH("-",Rapportage!C1914)),_xlfn.CONCAT(REPT("0",7-LEN(LEFT(Rapportage!C1914,SEARCH("-",Rapportage!C1914)-1))),LEFT(Rapportage!C1914,SEARCH("-",Rapportage!C1914)-1)),_xlfn.CONCAT(REPT("0",7-LEN(Rapportage!C1914)),Rapportage!C1914)))</f>
        <v/>
      </c>
      <c r="E1914" t="s">
        <v>4449</v>
      </c>
      <c r="F1914" t="str">
        <f>IF(Rapportage!E1914="","",_xlfn.CONCAT(REPT("0",4-LEN(Rapportage!E1914)),Rapportage!E1914))</f>
        <v/>
      </c>
      <c r="G1914" s="10" t="str">
        <f>IF(Rapportage!F1914 ="0","  ", "  ")</f>
        <v xml:space="preserve">  </v>
      </c>
      <c r="H1914" s="10" t="str">
        <f>Rapportage!G1914 &amp; REPT(" ",4-MIN(4,LEN(Rapportage!G1914)))</f>
        <v xml:space="preserve">    </v>
      </c>
      <c r="I1914" s="10" t="str">
        <f>IF(Rapportage!H1914="","",IF(($Q$2-$P$2)&gt;=0,IF(LEN(TEXT(K1914*100,"00000000"))=3,_xlfn.CONCAT(0,TEXT(K1914*100,"000000.""00")),TEXT(K1914*100,"000000"".""00")),""""))</f>
        <v/>
      </c>
      <c r="J1914" s="10" t="str">
        <f>IF(Rapportage!I1914="","",IF(($Q$2-$P$2)&gt;=0,IF(LEN(TEXT(Rapportage!I1914*100,"000000"))=3,_xlfn.CONCAT(0,TEXT(Rapportage!I1914*100,"000.""00")),TEXT(Rapportage!I1914*100,"000"".""00")),""""))</f>
        <v/>
      </c>
      <c r="K1914" s="15">
        <f>ROUND(Rapportage!H1914,2)</f>
        <v>0</v>
      </c>
      <c r="O1914" t="s">
        <v>1948</v>
      </c>
      <c r="P1914">
        <v>1913</v>
      </c>
    </row>
    <row r="1915" spans="1:16" x14ac:dyDescent="0.25">
      <c r="A1915" t="str">
        <f>IF(LEN(Rapportage!A1915)="","",Rapportage!A1915&amp;REPT(" ",10-MIN(10,LEN(Rapportage!A1915))))</f>
        <v xml:space="preserve">          </v>
      </c>
      <c r="B1915" t="str">
        <f>IF(Rapportage!B1915=0,"",_xlfn.CONCAT(REPT("0",7-LEN(Rapportage!B1915)),Rapportage!B1915))</f>
        <v/>
      </c>
      <c r="C1915" t="str">
        <f>IF(Rapportage!C1915=0,"",IF(ISNUMBER(SEARCH("-",Rapportage!C1915)),_xlfn.CONCAT(REPT("0",7-LEN(LEFT(Rapportage!C1915,SEARCH("-",Rapportage!C1915)-1))),LEFT(Rapportage!C1915,SEARCH("-",Rapportage!C1915)-1)),_xlfn.CONCAT(REPT("0",7-LEN(Rapportage!C1915)),Rapportage!C1915)))</f>
        <v/>
      </c>
      <c r="E1915" t="s">
        <v>4450</v>
      </c>
      <c r="F1915" t="str">
        <f>IF(Rapportage!E1915="","",_xlfn.CONCAT(REPT("0",4-LEN(Rapportage!E1915)),Rapportage!E1915))</f>
        <v/>
      </c>
      <c r="G1915" s="10" t="str">
        <f>IF(Rapportage!F1915 ="0","  ", "  ")</f>
        <v xml:space="preserve">  </v>
      </c>
      <c r="H1915" s="10" t="str">
        <f>Rapportage!G1915 &amp; REPT(" ",4-MIN(4,LEN(Rapportage!G1915)))</f>
        <v xml:space="preserve">    </v>
      </c>
      <c r="I1915" s="10" t="str">
        <f>IF(Rapportage!H1915="","",IF(($Q$2-$P$2)&gt;=0,IF(LEN(TEXT(K1915*100,"00000000"))=3,_xlfn.CONCAT(0,TEXT(K1915*100,"000000.""00")),TEXT(K1915*100,"000000"".""00")),""""))</f>
        <v/>
      </c>
      <c r="J1915" s="10" t="str">
        <f>IF(Rapportage!I1915="","",IF(($Q$2-$P$2)&gt;=0,IF(LEN(TEXT(Rapportage!I1915*100,"000000"))=3,_xlfn.CONCAT(0,TEXT(Rapportage!I1915*100,"000.""00")),TEXT(Rapportage!I1915*100,"000"".""00")),""""))</f>
        <v/>
      </c>
      <c r="K1915" s="15">
        <f>ROUND(Rapportage!H1915,2)</f>
        <v>0</v>
      </c>
      <c r="O1915" t="s">
        <v>1949</v>
      </c>
      <c r="P1915">
        <v>1914</v>
      </c>
    </row>
    <row r="1916" spans="1:16" x14ac:dyDescent="0.25">
      <c r="A1916" t="str">
        <f>IF(LEN(Rapportage!A1916)="","",Rapportage!A1916&amp;REPT(" ",10-MIN(10,LEN(Rapportage!A1916))))</f>
        <v xml:space="preserve">          </v>
      </c>
      <c r="B1916" t="str">
        <f>IF(Rapportage!B1916=0,"",_xlfn.CONCAT(REPT("0",7-LEN(Rapportage!B1916)),Rapportage!B1916))</f>
        <v/>
      </c>
      <c r="C1916" t="str">
        <f>IF(Rapportage!C1916=0,"",IF(ISNUMBER(SEARCH("-",Rapportage!C1916)),_xlfn.CONCAT(REPT("0",7-LEN(LEFT(Rapportage!C1916,SEARCH("-",Rapportage!C1916)-1))),LEFT(Rapportage!C1916,SEARCH("-",Rapportage!C1916)-1)),_xlfn.CONCAT(REPT("0",7-LEN(Rapportage!C1916)),Rapportage!C1916)))</f>
        <v/>
      </c>
      <c r="E1916" t="s">
        <v>4451</v>
      </c>
      <c r="F1916" t="str">
        <f>IF(Rapportage!E1916="","",_xlfn.CONCAT(REPT("0",4-LEN(Rapportage!E1916)),Rapportage!E1916))</f>
        <v/>
      </c>
      <c r="G1916" s="10" t="str">
        <f>IF(Rapportage!F1916 ="0","  ", "  ")</f>
        <v xml:space="preserve">  </v>
      </c>
      <c r="H1916" s="10" t="str">
        <f>Rapportage!G1916 &amp; REPT(" ",4-MIN(4,LEN(Rapportage!G1916)))</f>
        <v xml:space="preserve">    </v>
      </c>
      <c r="I1916" s="10" t="str">
        <f>IF(Rapportage!H1916="","",IF(($Q$2-$P$2)&gt;=0,IF(LEN(TEXT(K1916*100,"00000000"))=3,_xlfn.CONCAT(0,TEXT(K1916*100,"000000.""00")),TEXT(K1916*100,"000000"".""00")),""""))</f>
        <v/>
      </c>
      <c r="J1916" s="10" t="str">
        <f>IF(Rapportage!I1916="","",IF(($Q$2-$P$2)&gt;=0,IF(LEN(TEXT(Rapportage!I1916*100,"000000"))=3,_xlfn.CONCAT(0,TEXT(Rapportage!I1916*100,"000.""00")),TEXT(Rapportage!I1916*100,"000"".""00")),""""))</f>
        <v/>
      </c>
      <c r="K1916" s="15">
        <f>ROUND(Rapportage!H1916,2)</f>
        <v>0</v>
      </c>
      <c r="O1916" t="s">
        <v>1950</v>
      </c>
      <c r="P1916">
        <v>1915</v>
      </c>
    </row>
    <row r="1917" spans="1:16" x14ac:dyDescent="0.25">
      <c r="A1917" t="str">
        <f>IF(LEN(Rapportage!A1917)="","",Rapportage!A1917&amp;REPT(" ",10-MIN(10,LEN(Rapportage!A1917))))</f>
        <v xml:space="preserve">          </v>
      </c>
      <c r="B1917" t="str">
        <f>IF(Rapportage!B1917=0,"",_xlfn.CONCAT(REPT("0",7-LEN(Rapportage!B1917)),Rapportage!B1917))</f>
        <v/>
      </c>
      <c r="C1917" t="str">
        <f>IF(Rapportage!C1917=0,"",IF(ISNUMBER(SEARCH("-",Rapportage!C1917)),_xlfn.CONCAT(REPT("0",7-LEN(LEFT(Rapportage!C1917,SEARCH("-",Rapportage!C1917)-1))),LEFT(Rapportage!C1917,SEARCH("-",Rapportage!C1917)-1)),_xlfn.CONCAT(REPT("0",7-LEN(Rapportage!C1917)),Rapportage!C1917)))</f>
        <v/>
      </c>
      <c r="E1917" t="s">
        <v>4452</v>
      </c>
      <c r="F1917" t="str">
        <f>IF(Rapportage!E1917="","",_xlfn.CONCAT(REPT("0",4-LEN(Rapportage!E1917)),Rapportage!E1917))</f>
        <v/>
      </c>
      <c r="G1917" s="10" t="str">
        <f>IF(Rapportage!F1917 ="0","  ", "  ")</f>
        <v xml:space="preserve">  </v>
      </c>
      <c r="H1917" s="10" t="str">
        <f>Rapportage!G1917 &amp; REPT(" ",4-MIN(4,LEN(Rapportage!G1917)))</f>
        <v xml:space="preserve">    </v>
      </c>
      <c r="I1917" s="10" t="str">
        <f>IF(Rapportage!H1917="","",IF(($Q$2-$P$2)&gt;=0,IF(LEN(TEXT(K1917*100,"00000000"))=3,_xlfn.CONCAT(0,TEXT(K1917*100,"000000.""00")),TEXT(K1917*100,"000000"".""00")),""""))</f>
        <v/>
      </c>
      <c r="J1917" s="10" t="str">
        <f>IF(Rapportage!I1917="","",IF(($Q$2-$P$2)&gt;=0,IF(LEN(TEXT(Rapportage!I1917*100,"000000"))=3,_xlfn.CONCAT(0,TEXT(Rapportage!I1917*100,"000.""00")),TEXT(Rapportage!I1917*100,"000"".""00")),""""))</f>
        <v/>
      </c>
      <c r="K1917" s="15">
        <f>ROUND(Rapportage!H1917,2)</f>
        <v>0</v>
      </c>
      <c r="O1917" t="s">
        <v>1951</v>
      </c>
      <c r="P1917">
        <v>1916</v>
      </c>
    </row>
    <row r="1918" spans="1:16" x14ac:dyDescent="0.25">
      <c r="A1918" t="str">
        <f>IF(LEN(Rapportage!A1918)="","",Rapportage!A1918&amp;REPT(" ",10-MIN(10,LEN(Rapportage!A1918))))</f>
        <v xml:space="preserve">          </v>
      </c>
      <c r="B1918" t="str">
        <f>IF(Rapportage!B1918=0,"",_xlfn.CONCAT(REPT("0",7-LEN(Rapportage!B1918)),Rapportage!B1918))</f>
        <v/>
      </c>
      <c r="C1918" t="str">
        <f>IF(Rapportage!C1918=0,"",IF(ISNUMBER(SEARCH("-",Rapportage!C1918)),_xlfn.CONCAT(REPT("0",7-LEN(LEFT(Rapportage!C1918,SEARCH("-",Rapportage!C1918)-1))),LEFT(Rapportage!C1918,SEARCH("-",Rapportage!C1918)-1)),_xlfn.CONCAT(REPT("0",7-LEN(Rapportage!C1918)),Rapportage!C1918)))</f>
        <v/>
      </c>
      <c r="E1918" t="s">
        <v>4453</v>
      </c>
      <c r="F1918" t="str">
        <f>IF(Rapportage!E1918="","",_xlfn.CONCAT(REPT("0",4-LEN(Rapportage!E1918)),Rapportage!E1918))</f>
        <v/>
      </c>
      <c r="G1918" s="10" t="str">
        <f>IF(Rapportage!F1918 ="0","  ", "  ")</f>
        <v xml:space="preserve">  </v>
      </c>
      <c r="H1918" s="10" t="str">
        <f>Rapportage!G1918 &amp; REPT(" ",4-MIN(4,LEN(Rapportage!G1918)))</f>
        <v xml:space="preserve">    </v>
      </c>
      <c r="I1918" s="10" t="str">
        <f>IF(Rapportage!H1918="","",IF(($Q$2-$P$2)&gt;=0,IF(LEN(TEXT(K1918*100,"00000000"))=3,_xlfn.CONCAT(0,TEXT(K1918*100,"000000.""00")),TEXT(K1918*100,"000000"".""00")),""""))</f>
        <v/>
      </c>
      <c r="J1918" s="10" t="str">
        <f>IF(Rapportage!I1918="","",IF(($Q$2-$P$2)&gt;=0,IF(LEN(TEXT(Rapportage!I1918*100,"000000"))=3,_xlfn.CONCAT(0,TEXT(Rapportage!I1918*100,"000.""00")),TEXT(Rapportage!I1918*100,"000"".""00")),""""))</f>
        <v/>
      </c>
      <c r="K1918" s="15">
        <f>ROUND(Rapportage!H1918,2)</f>
        <v>0</v>
      </c>
      <c r="O1918" t="s">
        <v>1952</v>
      </c>
      <c r="P1918">
        <v>1917</v>
      </c>
    </row>
    <row r="1919" spans="1:16" x14ac:dyDescent="0.25">
      <c r="A1919" t="str">
        <f>IF(LEN(Rapportage!A1919)="","",Rapportage!A1919&amp;REPT(" ",10-MIN(10,LEN(Rapportage!A1919))))</f>
        <v xml:space="preserve">          </v>
      </c>
      <c r="B1919" t="str">
        <f>IF(Rapportage!B1919=0,"",_xlfn.CONCAT(REPT("0",7-LEN(Rapportage!B1919)),Rapportage!B1919))</f>
        <v/>
      </c>
      <c r="C1919" t="str">
        <f>IF(Rapportage!C1919=0,"",IF(ISNUMBER(SEARCH("-",Rapportage!C1919)),_xlfn.CONCAT(REPT("0",7-LEN(LEFT(Rapportage!C1919,SEARCH("-",Rapportage!C1919)-1))),LEFT(Rapportage!C1919,SEARCH("-",Rapportage!C1919)-1)),_xlfn.CONCAT(REPT("0",7-LEN(Rapportage!C1919)),Rapportage!C1919)))</f>
        <v/>
      </c>
      <c r="E1919" t="s">
        <v>4454</v>
      </c>
      <c r="F1919" t="str">
        <f>IF(Rapportage!E1919="","",_xlfn.CONCAT(REPT("0",4-LEN(Rapportage!E1919)),Rapportage!E1919))</f>
        <v/>
      </c>
      <c r="G1919" s="10" t="str">
        <f>IF(Rapportage!F1919 ="0","  ", "  ")</f>
        <v xml:space="preserve">  </v>
      </c>
      <c r="H1919" s="10" t="str">
        <f>Rapportage!G1919 &amp; REPT(" ",4-MIN(4,LEN(Rapportage!G1919)))</f>
        <v xml:space="preserve">    </v>
      </c>
      <c r="I1919" s="10" t="str">
        <f>IF(Rapportage!H1919="","",IF(($Q$2-$P$2)&gt;=0,IF(LEN(TEXT(K1919*100,"00000000"))=3,_xlfn.CONCAT(0,TEXT(K1919*100,"000000.""00")),TEXT(K1919*100,"000000"".""00")),""""))</f>
        <v/>
      </c>
      <c r="J1919" s="10" t="str">
        <f>IF(Rapportage!I1919="","",IF(($Q$2-$P$2)&gt;=0,IF(LEN(TEXT(Rapportage!I1919*100,"000000"))=3,_xlfn.CONCAT(0,TEXT(Rapportage!I1919*100,"000.""00")),TEXT(Rapportage!I1919*100,"000"".""00")),""""))</f>
        <v/>
      </c>
      <c r="K1919" s="15">
        <f>ROUND(Rapportage!H1919,2)</f>
        <v>0</v>
      </c>
      <c r="O1919" t="s">
        <v>1953</v>
      </c>
      <c r="P1919">
        <v>1918</v>
      </c>
    </row>
    <row r="1920" spans="1:16" x14ac:dyDescent="0.25">
      <c r="A1920" t="str">
        <f>IF(LEN(Rapportage!A1920)="","",Rapportage!A1920&amp;REPT(" ",10-MIN(10,LEN(Rapportage!A1920))))</f>
        <v xml:space="preserve">          </v>
      </c>
      <c r="B1920" t="str">
        <f>IF(Rapportage!B1920=0,"",_xlfn.CONCAT(REPT("0",7-LEN(Rapportage!B1920)),Rapportage!B1920))</f>
        <v/>
      </c>
      <c r="C1920" t="str">
        <f>IF(Rapportage!C1920=0,"",IF(ISNUMBER(SEARCH("-",Rapportage!C1920)),_xlfn.CONCAT(REPT("0",7-LEN(LEFT(Rapportage!C1920,SEARCH("-",Rapportage!C1920)-1))),LEFT(Rapportage!C1920,SEARCH("-",Rapportage!C1920)-1)),_xlfn.CONCAT(REPT("0",7-LEN(Rapportage!C1920)),Rapportage!C1920)))</f>
        <v/>
      </c>
      <c r="E1920" t="s">
        <v>4455</v>
      </c>
      <c r="F1920" t="str">
        <f>IF(Rapportage!E1920="","",_xlfn.CONCAT(REPT("0",4-LEN(Rapportage!E1920)),Rapportage!E1920))</f>
        <v/>
      </c>
      <c r="G1920" s="10" t="str">
        <f>IF(Rapportage!F1920 ="0","  ", "  ")</f>
        <v xml:space="preserve">  </v>
      </c>
      <c r="H1920" s="10" t="str">
        <f>Rapportage!G1920 &amp; REPT(" ",4-MIN(4,LEN(Rapportage!G1920)))</f>
        <v xml:space="preserve">    </v>
      </c>
      <c r="I1920" s="10" t="str">
        <f>IF(Rapportage!H1920="","",IF(($Q$2-$P$2)&gt;=0,IF(LEN(TEXT(K1920*100,"00000000"))=3,_xlfn.CONCAT(0,TEXT(K1920*100,"000000.""00")),TEXT(K1920*100,"000000"".""00")),""""))</f>
        <v/>
      </c>
      <c r="J1920" s="10" t="str">
        <f>IF(Rapportage!I1920="","",IF(($Q$2-$P$2)&gt;=0,IF(LEN(TEXT(Rapportage!I1920*100,"000000"))=3,_xlfn.CONCAT(0,TEXT(Rapportage!I1920*100,"000.""00")),TEXT(Rapportage!I1920*100,"000"".""00")),""""))</f>
        <v/>
      </c>
      <c r="K1920" s="15">
        <f>ROUND(Rapportage!H1920,2)</f>
        <v>0</v>
      </c>
      <c r="O1920" t="s">
        <v>1954</v>
      </c>
      <c r="P1920">
        <v>1919</v>
      </c>
    </row>
    <row r="1921" spans="1:16" x14ac:dyDescent="0.25">
      <c r="A1921" t="str">
        <f>IF(LEN(Rapportage!A1921)="","",Rapportage!A1921&amp;REPT(" ",10-MIN(10,LEN(Rapportage!A1921))))</f>
        <v xml:space="preserve">          </v>
      </c>
      <c r="B1921" t="str">
        <f>IF(Rapportage!B1921=0,"",_xlfn.CONCAT(REPT("0",7-LEN(Rapportage!B1921)),Rapportage!B1921))</f>
        <v/>
      </c>
      <c r="C1921" t="str">
        <f>IF(Rapportage!C1921=0,"",IF(ISNUMBER(SEARCH("-",Rapportage!C1921)),_xlfn.CONCAT(REPT("0",7-LEN(LEFT(Rapportage!C1921,SEARCH("-",Rapportage!C1921)-1))),LEFT(Rapportage!C1921,SEARCH("-",Rapportage!C1921)-1)),_xlfn.CONCAT(REPT("0",7-LEN(Rapportage!C1921)),Rapportage!C1921)))</f>
        <v/>
      </c>
      <c r="E1921" t="s">
        <v>4456</v>
      </c>
      <c r="F1921" t="str">
        <f>IF(Rapportage!E1921="","",_xlfn.CONCAT(REPT("0",4-LEN(Rapportage!E1921)),Rapportage!E1921))</f>
        <v/>
      </c>
      <c r="G1921" s="10" t="str">
        <f>IF(Rapportage!F1921 ="0","  ", "  ")</f>
        <v xml:space="preserve">  </v>
      </c>
      <c r="H1921" s="10" t="str">
        <f>Rapportage!G1921 &amp; REPT(" ",4-MIN(4,LEN(Rapportage!G1921)))</f>
        <v xml:space="preserve">    </v>
      </c>
      <c r="I1921" s="10" t="str">
        <f>IF(Rapportage!H1921="","",IF(($Q$2-$P$2)&gt;=0,IF(LEN(TEXT(K1921*100,"00000000"))=3,_xlfn.CONCAT(0,TEXT(K1921*100,"000000.""00")),TEXT(K1921*100,"000000"".""00")),""""))</f>
        <v/>
      </c>
      <c r="J1921" s="10" t="str">
        <f>IF(Rapportage!I1921="","",IF(($Q$2-$P$2)&gt;=0,IF(LEN(TEXT(Rapportage!I1921*100,"000000"))=3,_xlfn.CONCAT(0,TEXT(Rapportage!I1921*100,"000.""00")),TEXT(Rapportage!I1921*100,"000"".""00")),""""))</f>
        <v/>
      </c>
      <c r="K1921" s="15">
        <f>ROUND(Rapportage!H1921,2)</f>
        <v>0</v>
      </c>
      <c r="O1921" t="s">
        <v>1955</v>
      </c>
      <c r="P1921">
        <v>1920</v>
      </c>
    </row>
    <row r="1922" spans="1:16" x14ac:dyDescent="0.25">
      <c r="A1922" t="str">
        <f>IF(LEN(Rapportage!A1922)="","",Rapportage!A1922&amp;REPT(" ",10-MIN(10,LEN(Rapportage!A1922))))</f>
        <v xml:space="preserve">          </v>
      </c>
      <c r="B1922" t="str">
        <f>IF(Rapportage!B1922=0,"",_xlfn.CONCAT(REPT("0",7-LEN(Rapportage!B1922)),Rapportage!B1922))</f>
        <v/>
      </c>
      <c r="C1922" t="str">
        <f>IF(Rapportage!C1922=0,"",IF(ISNUMBER(SEARCH("-",Rapportage!C1922)),_xlfn.CONCAT(REPT("0",7-LEN(LEFT(Rapportage!C1922,SEARCH("-",Rapportage!C1922)-1))),LEFT(Rapportage!C1922,SEARCH("-",Rapportage!C1922)-1)),_xlfn.CONCAT(REPT("0",7-LEN(Rapportage!C1922)),Rapportage!C1922)))</f>
        <v/>
      </c>
      <c r="E1922" t="s">
        <v>4457</v>
      </c>
      <c r="F1922" t="str">
        <f>IF(Rapportage!E1922="","",_xlfn.CONCAT(REPT("0",4-LEN(Rapportage!E1922)),Rapportage!E1922))</f>
        <v/>
      </c>
      <c r="G1922" s="10" t="str">
        <f>IF(Rapportage!F1922 ="0","  ", "  ")</f>
        <v xml:space="preserve">  </v>
      </c>
      <c r="H1922" s="10" t="str">
        <f>Rapportage!G1922 &amp; REPT(" ",4-MIN(4,LEN(Rapportage!G1922)))</f>
        <v xml:space="preserve">    </v>
      </c>
      <c r="I1922" s="10" t="str">
        <f>IF(Rapportage!H1922="","",IF(($Q$2-$P$2)&gt;=0,IF(LEN(TEXT(K1922*100,"00000000"))=3,_xlfn.CONCAT(0,TEXT(K1922*100,"000000.""00")),TEXT(K1922*100,"000000"".""00")),""""))</f>
        <v/>
      </c>
      <c r="J1922" s="10" t="str">
        <f>IF(Rapportage!I1922="","",IF(($Q$2-$P$2)&gt;=0,IF(LEN(TEXT(Rapportage!I1922*100,"000000"))=3,_xlfn.CONCAT(0,TEXT(Rapportage!I1922*100,"000.""00")),TEXT(Rapportage!I1922*100,"000"".""00")),""""))</f>
        <v/>
      </c>
      <c r="K1922" s="15">
        <f>ROUND(Rapportage!H1922,2)</f>
        <v>0</v>
      </c>
      <c r="O1922" t="s">
        <v>1956</v>
      </c>
      <c r="P1922">
        <v>1921</v>
      </c>
    </row>
    <row r="1923" spans="1:16" x14ac:dyDescent="0.25">
      <c r="A1923" t="str">
        <f>IF(LEN(Rapportage!A1923)="","",Rapportage!A1923&amp;REPT(" ",10-MIN(10,LEN(Rapportage!A1923))))</f>
        <v xml:space="preserve">          </v>
      </c>
      <c r="B1923" t="str">
        <f>IF(Rapportage!B1923=0,"",_xlfn.CONCAT(REPT("0",7-LEN(Rapportage!B1923)),Rapportage!B1923))</f>
        <v/>
      </c>
      <c r="C1923" t="str">
        <f>IF(Rapportage!C1923=0,"",IF(ISNUMBER(SEARCH("-",Rapportage!C1923)),_xlfn.CONCAT(REPT("0",7-LEN(LEFT(Rapportage!C1923,SEARCH("-",Rapportage!C1923)-1))),LEFT(Rapportage!C1923,SEARCH("-",Rapportage!C1923)-1)),_xlfn.CONCAT(REPT("0",7-LEN(Rapportage!C1923)),Rapportage!C1923)))</f>
        <v/>
      </c>
      <c r="E1923" t="s">
        <v>4458</v>
      </c>
      <c r="F1923" t="str">
        <f>IF(Rapportage!E1923="","",_xlfn.CONCAT(REPT("0",4-LEN(Rapportage!E1923)),Rapportage!E1923))</f>
        <v/>
      </c>
      <c r="G1923" s="10" t="str">
        <f>IF(Rapportage!F1923 ="0","  ", "  ")</f>
        <v xml:space="preserve">  </v>
      </c>
      <c r="H1923" s="10" t="str">
        <f>Rapportage!G1923 &amp; REPT(" ",4-MIN(4,LEN(Rapportage!G1923)))</f>
        <v xml:space="preserve">    </v>
      </c>
      <c r="I1923" s="10" t="str">
        <f>IF(Rapportage!H1923="","",IF(($Q$2-$P$2)&gt;=0,IF(LEN(TEXT(K1923*100,"00000000"))=3,_xlfn.CONCAT(0,TEXT(K1923*100,"000000.""00")),TEXT(K1923*100,"000000"".""00")),""""))</f>
        <v/>
      </c>
      <c r="J1923" s="10" t="str">
        <f>IF(Rapportage!I1923="","",IF(($Q$2-$P$2)&gt;=0,IF(LEN(TEXT(Rapportage!I1923*100,"000000"))=3,_xlfn.CONCAT(0,TEXT(Rapportage!I1923*100,"000.""00")),TEXT(Rapportage!I1923*100,"000"".""00")),""""))</f>
        <v/>
      </c>
      <c r="K1923" s="15">
        <f>ROUND(Rapportage!H1923,2)</f>
        <v>0</v>
      </c>
      <c r="O1923" t="s">
        <v>1957</v>
      </c>
      <c r="P1923">
        <v>1922</v>
      </c>
    </row>
    <row r="1924" spans="1:16" x14ac:dyDescent="0.25">
      <c r="A1924" t="str">
        <f>IF(LEN(Rapportage!A1924)="","",Rapportage!A1924&amp;REPT(" ",10-MIN(10,LEN(Rapportage!A1924))))</f>
        <v xml:space="preserve">          </v>
      </c>
      <c r="B1924" t="str">
        <f>IF(Rapportage!B1924=0,"",_xlfn.CONCAT(REPT("0",7-LEN(Rapportage!B1924)),Rapportage!B1924))</f>
        <v/>
      </c>
      <c r="C1924" t="str">
        <f>IF(Rapportage!C1924=0,"",IF(ISNUMBER(SEARCH("-",Rapportage!C1924)),_xlfn.CONCAT(REPT("0",7-LEN(LEFT(Rapportage!C1924,SEARCH("-",Rapportage!C1924)-1))),LEFT(Rapportage!C1924,SEARCH("-",Rapportage!C1924)-1)),_xlfn.CONCAT(REPT("0",7-LEN(Rapportage!C1924)),Rapportage!C1924)))</f>
        <v/>
      </c>
      <c r="E1924" t="s">
        <v>4459</v>
      </c>
      <c r="F1924" t="str">
        <f>IF(Rapportage!E1924="","",_xlfn.CONCAT(REPT("0",4-LEN(Rapportage!E1924)),Rapportage!E1924))</f>
        <v/>
      </c>
      <c r="G1924" s="10" t="str">
        <f>IF(Rapportage!F1924 ="0","  ", "  ")</f>
        <v xml:space="preserve">  </v>
      </c>
      <c r="H1924" s="10" t="str">
        <f>Rapportage!G1924 &amp; REPT(" ",4-MIN(4,LEN(Rapportage!G1924)))</f>
        <v xml:space="preserve">    </v>
      </c>
      <c r="I1924" s="10" t="str">
        <f>IF(Rapportage!H1924="","",IF(($Q$2-$P$2)&gt;=0,IF(LEN(TEXT(K1924*100,"00000000"))=3,_xlfn.CONCAT(0,TEXT(K1924*100,"000000.""00")),TEXT(K1924*100,"000000"".""00")),""""))</f>
        <v/>
      </c>
      <c r="J1924" s="10" t="str">
        <f>IF(Rapportage!I1924="","",IF(($Q$2-$P$2)&gt;=0,IF(LEN(TEXT(Rapportage!I1924*100,"000000"))=3,_xlfn.CONCAT(0,TEXT(Rapportage!I1924*100,"000.""00")),TEXT(Rapportage!I1924*100,"000"".""00")),""""))</f>
        <v/>
      </c>
      <c r="K1924" s="15">
        <f>ROUND(Rapportage!H1924,2)</f>
        <v>0</v>
      </c>
      <c r="O1924" t="s">
        <v>1958</v>
      </c>
      <c r="P1924">
        <v>1923</v>
      </c>
    </row>
    <row r="1925" spans="1:16" x14ac:dyDescent="0.25">
      <c r="A1925" t="str">
        <f>IF(LEN(Rapportage!A1925)="","",Rapportage!A1925&amp;REPT(" ",10-MIN(10,LEN(Rapportage!A1925))))</f>
        <v xml:space="preserve">          </v>
      </c>
      <c r="B1925" t="str">
        <f>IF(Rapportage!B1925=0,"",_xlfn.CONCAT(REPT("0",7-LEN(Rapportage!B1925)),Rapportage!B1925))</f>
        <v/>
      </c>
      <c r="C1925" t="str">
        <f>IF(Rapportage!C1925=0,"",IF(ISNUMBER(SEARCH("-",Rapportage!C1925)),_xlfn.CONCAT(REPT("0",7-LEN(LEFT(Rapportage!C1925,SEARCH("-",Rapportage!C1925)-1))),LEFT(Rapportage!C1925,SEARCH("-",Rapportage!C1925)-1)),_xlfn.CONCAT(REPT("0",7-LEN(Rapportage!C1925)),Rapportage!C1925)))</f>
        <v/>
      </c>
      <c r="E1925" t="s">
        <v>4460</v>
      </c>
      <c r="F1925" t="str">
        <f>IF(Rapportage!E1925="","",_xlfn.CONCAT(REPT("0",4-LEN(Rapportage!E1925)),Rapportage!E1925))</f>
        <v/>
      </c>
      <c r="G1925" s="10" t="str">
        <f>IF(Rapportage!F1925 ="0","  ", "  ")</f>
        <v xml:space="preserve">  </v>
      </c>
      <c r="H1925" s="10" t="str">
        <f>Rapportage!G1925 &amp; REPT(" ",4-MIN(4,LEN(Rapportage!G1925)))</f>
        <v xml:space="preserve">    </v>
      </c>
      <c r="I1925" s="10" t="str">
        <f>IF(Rapportage!H1925="","",IF(($Q$2-$P$2)&gt;=0,IF(LEN(TEXT(K1925*100,"00000000"))=3,_xlfn.CONCAT(0,TEXT(K1925*100,"000000.""00")),TEXT(K1925*100,"000000"".""00")),""""))</f>
        <v/>
      </c>
      <c r="J1925" s="10" t="str">
        <f>IF(Rapportage!I1925="","",IF(($Q$2-$P$2)&gt;=0,IF(LEN(TEXT(Rapportage!I1925*100,"000000"))=3,_xlfn.CONCAT(0,TEXT(Rapportage!I1925*100,"000.""00")),TEXT(Rapportage!I1925*100,"000"".""00")),""""))</f>
        <v/>
      </c>
      <c r="K1925" s="15">
        <f>ROUND(Rapportage!H1925,2)</f>
        <v>0</v>
      </c>
      <c r="O1925" t="s">
        <v>1959</v>
      </c>
      <c r="P1925">
        <v>1924</v>
      </c>
    </row>
    <row r="1926" spans="1:16" x14ac:dyDescent="0.25">
      <c r="A1926" t="str">
        <f>IF(LEN(Rapportage!A1926)="","",Rapportage!A1926&amp;REPT(" ",10-MIN(10,LEN(Rapportage!A1926))))</f>
        <v xml:space="preserve">          </v>
      </c>
      <c r="B1926" t="str">
        <f>IF(Rapportage!B1926=0,"",_xlfn.CONCAT(REPT("0",7-LEN(Rapportage!B1926)),Rapportage!B1926))</f>
        <v/>
      </c>
      <c r="C1926" t="str">
        <f>IF(Rapportage!C1926=0,"",IF(ISNUMBER(SEARCH("-",Rapportage!C1926)),_xlfn.CONCAT(REPT("0",7-LEN(LEFT(Rapportage!C1926,SEARCH("-",Rapportage!C1926)-1))),LEFT(Rapportage!C1926,SEARCH("-",Rapportage!C1926)-1)),_xlfn.CONCAT(REPT("0",7-LEN(Rapportage!C1926)),Rapportage!C1926)))</f>
        <v/>
      </c>
      <c r="E1926" t="s">
        <v>4461</v>
      </c>
      <c r="F1926" t="str">
        <f>IF(Rapportage!E1926="","",_xlfn.CONCAT(REPT("0",4-LEN(Rapportage!E1926)),Rapportage!E1926))</f>
        <v/>
      </c>
      <c r="G1926" s="10" t="str">
        <f>IF(Rapportage!F1926 ="0","  ", "  ")</f>
        <v xml:space="preserve">  </v>
      </c>
      <c r="H1926" s="10" t="str">
        <f>Rapportage!G1926 &amp; REPT(" ",4-MIN(4,LEN(Rapportage!G1926)))</f>
        <v xml:space="preserve">    </v>
      </c>
      <c r="I1926" s="10" t="str">
        <f>IF(Rapportage!H1926="","",IF(($Q$2-$P$2)&gt;=0,IF(LEN(TEXT(K1926*100,"00000000"))=3,_xlfn.CONCAT(0,TEXT(K1926*100,"000000.""00")),TEXT(K1926*100,"000000"".""00")),""""))</f>
        <v/>
      </c>
      <c r="J1926" s="10" t="str">
        <f>IF(Rapportage!I1926="","",IF(($Q$2-$P$2)&gt;=0,IF(LEN(TEXT(Rapportage!I1926*100,"000000"))=3,_xlfn.CONCAT(0,TEXT(Rapportage!I1926*100,"000.""00")),TEXT(Rapportage!I1926*100,"000"".""00")),""""))</f>
        <v/>
      </c>
      <c r="K1926" s="15">
        <f>ROUND(Rapportage!H1926,2)</f>
        <v>0</v>
      </c>
      <c r="O1926" t="s">
        <v>1960</v>
      </c>
      <c r="P1926">
        <v>1925</v>
      </c>
    </row>
    <row r="1927" spans="1:16" x14ac:dyDescent="0.25">
      <c r="A1927" t="str">
        <f>IF(LEN(Rapportage!A1927)="","",Rapportage!A1927&amp;REPT(" ",10-MIN(10,LEN(Rapportage!A1927))))</f>
        <v xml:space="preserve">          </v>
      </c>
      <c r="B1927" t="str">
        <f>IF(Rapportage!B1927=0,"",_xlfn.CONCAT(REPT("0",7-LEN(Rapportage!B1927)),Rapportage!B1927))</f>
        <v/>
      </c>
      <c r="C1927" t="str">
        <f>IF(Rapportage!C1927=0,"",IF(ISNUMBER(SEARCH("-",Rapportage!C1927)),_xlfn.CONCAT(REPT("0",7-LEN(LEFT(Rapportage!C1927,SEARCH("-",Rapportage!C1927)-1))),LEFT(Rapportage!C1927,SEARCH("-",Rapportage!C1927)-1)),_xlfn.CONCAT(REPT("0",7-LEN(Rapportage!C1927)),Rapportage!C1927)))</f>
        <v/>
      </c>
      <c r="E1927" t="s">
        <v>4462</v>
      </c>
      <c r="F1927" t="str">
        <f>IF(Rapportage!E1927="","",_xlfn.CONCAT(REPT("0",4-LEN(Rapportage!E1927)),Rapportage!E1927))</f>
        <v/>
      </c>
      <c r="G1927" s="10" t="str">
        <f>IF(Rapportage!F1927 ="0","  ", "  ")</f>
        <v xml:space="preserve">  </v>
      </c>
      <c r="H1927" s="10" t="str">
        <f>Rapportage!G1927 &amp; REPT(" ",4-MIN(4,LEN(Rapportage!G1927)))</f>
        <v xml:space="preserve">    </v>
      </c>
      <c r="I1927" s="10" t="str">
        <f>IF(Rapportage!H1927="","",IF(($Q$2-$P$2)&gt;=0,IF(LEN(TEXT(K1927*100,"00000000"))=3,_xlfn.CONCAT(0,TEXT(K1927*100,"000000.""00")),TEXT(K1927*100,"000000"".""00")),""""))</f>
        <v/>
      </c>
      <c r="J1927" s="10" t="str">
        <f>IF(Rapportage!I1927="","",IF(($Q$2-$P$2)&gt;=0,IF(LEN(TEXT(Rapportage!I1927*100,"000000"))=3,_xlfn.CONCAT(0,TEXT(Rapportage!I1927*100,"000.""00")),TEXT(Rapportage!I1927*100,"000"".""00")),""""))</f>
        <v/>
      </c>
      <c r="K1927" s="15">
        <f>ROUND(Rapportage!H1927,2)</f>
        <v>0</v>
      </c>
      <c r="O1927" t="s">
        <v>1961</v>
      </c>
      <c r="P1927">
        <v>1926</v>
      </c>
    </row>
    <row r="1928" spans="1:16" x14ac:dyDescent="0.25">
      <c r="A1928" t="str">
        <f>IF(LEN(Rapportage!A1928)="","",Rapportage!A1928&amp;REPT(" ",10-MIN(10,LEN(Rapportage!A1928))))</f>
        <v xml:space="preserve">          </v>
      </c>
      <c r="B1928" t="str">
        <f>IF(Rapportage!B1928=0,"",_xlfn.CONCAT(REPT("0",7-LEN(Rapportage!B1928)),Rapportage!B1928))</f>
        <v/>
      </c>
      <c r="C1928" t="str">
        <f>IF(Rapportage!C1928=0,"",IF(ISNUMBER(SEARCH("-",Rapportage!C1928)),_xlfn.CONCAT(REPT("0",7-LEN(LEFT(Rapportage!C1928,SEARCH("-",Rapportage!C1928)-1))),LEFT(Rapportage!C1928,SEARCH("-",Rapportage!C1928)-1)),_xlfn.CONCAT(REPT("0",7-LEN(Rapportage!C1928)),Rapportage!C1928)))</f>
        <v/>
      </c>
      <c r="E1928" t="s">
        <v>4463</v>
      </c>
      <c r="F1928" t="str">
        <f>IF(Rapportage!E1928="","",_xlfn.CONCAT(REPT("0",4-LEN(Rapportage!E1928)),Rapportage!E1928))</f>
        <v/>
      </c>
      <c r="G1928" s="10" t="str">
        <f>IF(Rapportage!F1928 ="0","  ", "  ")</f>
        <v xml:space="preserve">  </v>
      </c>
      <c r="H1928" s="10" t="str">
        <f>Rapportage!G1928 &amp; REPT(" ",4-MIN(4,LEN(Rapportage!G1928)))</f>
        <v xml:space="preserve">    </v>
      </c>
      <c r="I1928" s="10" t="str">
        <f>IF(Rapportage!H1928="","",IF(($Q$2-$P$2)&gt;=0,IF(LEN(TEXT(K1928*100,"00000000"))=3,_xlfn.CONCAT(0,TEXT(K1928*100,"000000.""00")),TEXT(K1928*100,"000000"".""00")),""""))</f>
        <v/>
      </c>
      <c r="J1928" s="10" t="str">
        <f>IF(Rapportage!I1928="","",IF(($Q$2-$P$2)&gt;=0,IF(LEN(TEXT(Rapportage!I1928*100,"000000"))=3,_xlfn.CONCAT(0,TEXT(Rapportage!I1928*100,"000.""00")),TEXT(Rapportage!I1928*100,"000"".""00")),""""))</f>
        <v/>
      </c>
      <c r="K1928" s="15">
        <f>ROUND(Rapportage!H1928,2)</f>
        <v>0</v>
      </c>
      <c r="O1928" t="s">
        <v>1962</v>
      </c>
      <c r="P1928">
        <v>1927</v>
      </c>
    </row>
    <row r="1929" spans="1:16" x14ac:dyDescent="0.25">
      <c r="A1929" t="str">
        <f>IF(LEN(Rapportage!A1929)="","",Rapportage!A1929&amp;REPT(" ",10-MIN(10,LEN(Rapportage!A1929))))</f>
        <v xml:space="preserve">          </v>
      </c>
      <c r="B1929" t="str">
        <f>IF(Rapportage!B1929=0,"",_xlfn.CONCAT(REPT("0",7-LEN(Rapportage!B1929)),Rapportage!B1929))</f>
        <v/>
      </c>
      <c r="C1929" t="str">
        <f>IF(Rapportage!C1929=0,"",IF(ISNUMBER(SEARCH("-",Rapportage!C1929)),_xlfn.CONCAT(REPT("0",7-LEN(LEFT(Rapportage!C1929,SEARCH("-",Rapportage!C1929)-1))),LEFT(Rapportage!C1929,SEARCH("-",Rapportage!C1929)-1)),_xlfn.CONCAT(REPT("0",7-LEN(Rapportage!C1929)),Rapportage!C1929)))</f>
        <v/>
      </c>
      <c r="E1929" t="s">
        <v>4464</v>
      </c>
      <c r="F1929" t="str">
        <f>IF(Rapportage!E1929="","",_xlfn.CONCAT(REPT("0",4-LEN(Rapportage!E1929)),Rapportage!E1929))</f>
        <v/>
      </c>
      <c r="G1929" s="10" t="str">
        <f>IF(Rapportage!F1929 ="0","  ", "  ")</f>
        <v xml:space="preserve">  </v>
      </c>
      <c r="H1929" s="10" t="str">
        <f>Rapportage!G1929 &amp; REPT(" ",4-MIN(4,LEN(Rapportage!G1929)))</f>
        <v xml:space="preserve">    </v>
      </c>
      <c r="I1929" s="10" t="str">
        <f>IF(Rapportage!H1929="","",IF(($Q$2-$P$2)&gt;=0,IF(LEN(TEXT(K1929*100,"00000000"))=3,_xlfn.CONCAT(0,TEXT(K1929*100,"000000.""00")),TEXT(K1929*100,"000000"".""00")),""""))</f>
        <v/>
      </c>
      <c r="J1929" s="10" t="str">
        <f>IF(Rapportage!I1929="","",IF(($Q$2-$P$2)&gt;=0,IF(LEN(TEXT(Rapportage!I1929*100,"000000"))=3,_xlfn.CONCAT(0,TEXT(Rapportage!I1929*100,"000.""00")),TEXT(Rapportage!I1929*100,"000"".""00")),""""))</f>
        <v/>
      </c>
      <c r="K1929" s="15">
        <f>ROUND(Rapportage!H1929,2)</f>
        <v>0</v>
      </c>
      <c r="O1929" t="s">
        <v>1963</v>
      </c>
      <c r="P1929">
        <v>1928</v>
      </c>
    </row>
    <row r="1930" spans="1:16" x14ac:dyDescent="0.25">
      <c r="A1930" t="str">
        <f>IF(LEN(Rapportage!A1930)="","",Rapportage!A1930&amp;REPT(" ",10-MIN(10,LEN(Rapportage!A1930))))</f>
        <v xml:space="preserve">          </v>
      </c>
      <c r="B1930" t="str">
        <f>IF(Rapportage!B1930=0,"",_xlfn.CONCAT(REPT("0",7-LEN(Rapportage!B1930)),Rapportage!B1930))</f>
        <v/>
      </c>
      <c r="C1930" t="str">
        <f>IF(Rapportage!C1930=0,"",IF(ISNUMBER(SEARCH("-",Rapportage!C1930)),_xlfn.CONCAT(REPT("0",7-LEN(LEFT(Rapportage!C1930,SEARCH("-",Rapportage!C1930)-1))),LEFT(Rapportage!C1930,SEARCH("-",Rapportage!C1930)-1)),_xlfn.CONCAT(REPT("0",7-LEN(Rapportage!C1930)),Rapportage!C1930)))</f>
        <v/>
      </c>
      <c r="E1930" t="s">
        <v>4465</v>
      </c>
      <c r="F1930" t="str">
        <f>IF(Rapportage!E1930="","",_xlfn.CONCAT(REPT("0",4-LEN(Rapportage!E1930)),Rapportage!E1930))</f>
        <v/>
      </c>
      <c r="G1930" s="10" t="str">
        <f>IF(Rapportage!F1930 ="0","  ", "  ")</f>
        <v xml:space="preserve">  </v>
      </c>
      <c r="H1930" s="10" t="str">
        <f>Rapportage!G1930 &amp; REPT(" ",4-MIN(4,LEN(Rapportage!G1930)))</f>
        <v xml:space="preserve">    </v>
      </c>
      <c r="I1930" s="10" t="str">
        <f>IF(Rapportage!H1930="","",IF(($Q$2-$P$2)&gt;=0,IF(LEN(TEXT(K1930*100,"00000000"))=3,_xlfn.CONCAT(0,TEXT(K1930*100,"000000.""00")),TEXT(K1930*100,"000000"".""00")),""""))</f>
        <v/>
      </c>
      <c r="J1930" s="10" t="str">
        <f>IF(Rapportage!I1930="","",IF(($Q$2-$P$2)&gt;=0,IF(LEN(TEXT(Rapportage!I1930*100,"000000"))=3,_xlfn.CONCAT(0,TEXT(Rapportage!I1930*100,"000.""00")),TEXT(Rapportage!I1930*100,"000"".""00")),""""))</f>
        <v/>
      </c>
      <c r="K1930" s="15">
        <f>ROUND(Rapportage!H1930,2)</f>
        <v>0</v>
      </c>
      <c r="O1930" t="s">
        <v>1964</v>
      </c>
      <c r="P1930">
        <v>1929</v>
      </c>
    </row>
    <row r="1931" spans="1:16" x14ac:dyDescent="0.25">
      <c r="A1931" t="str">
        <f>IF(LEN(Rapportage!A1931)="","",Rapportage!A1931&amp;REPT(" ",10-MIN(10,LEN(Rapportage!A1931))))</f>
        <v xml:space="preserve">          </v>
      </c>
      <c r="B1931" t="str">
        <f>IF(Rapportage!B1931=0,"",_xlfn.CONCAT(REPT("0",7-LEN(Rapportage!B1931)),Rapportage!B1931))</f>
        <v/>
      </c>
      <c r="C1931" t="str">
        <f>IF(Rapportage!C1931=0,"",IF(ISNUMBER(SEARCH("-",Rapportage!C1931)),_xlfn.CONCAT(REPT("0",7-LEN(LEFT(Rapportage!C1931,SEARCH("-",Rapportage!C1931)-1))),LEFT(Rapportage!C1931,SEARCH("-",Rapportage!C1931)-1)),_xlfn.CONCAT(REPT("0",7-LEN(Rapportage!C1931)),Rapportage!C1931)))</f>
        <v/>
      </c>
      <c r="E1931" t="s">
        <v>4466</v>
      </c>
      <c r="F1931" t="str">
        <f>IF(Rapportage!E1931="","",_xlfn.CONCAT(REPT("0",4-LEN(Rapportage!E1931)),Rapportage!E1931))</f>
        <v/>
      </c>
      <c r="G1931" s="10" t="str">
        <f>IF(Rapportage!F1931 ="0","  ", "  ")</f>
        <v xml:space="preserve">  </v>
      </c>
      <c r="H1931" s="10" t="str">
        <f>Rapportage!G1931 &amp; REPT(" ",4-MIN(4,LEN(Rapportage!G1931)))</f>
        <v xml:space="preserve">    </v>
      </c>
      <c r="I1931" s="10" t="str">
        <f>IF(Rapportage!H1931="","",IF(($Q$2-$P$2)&gt;=0,IF(LEN(TEXT(K1931*100,"00000000"))=3,_xlfn.CONCAT(0,TEXT(K1931*100,"000000.""00")),TEXT(K1931*100,"000000"".""00")),""""))</f>
        <v/>
      </c>
      <c r="J1931" s="10" t="str">
        <f>IF(Rapportage!I1931="","",IF(($Q$2-$P$2)&gt;=0,IF(LEN(TEXT(Rapportage!I1931*100,"000000"))=3,_xlfn.CONCAT(0,TEXT(Rapportage!I1931*100,"000.""00")),TEXT(Rapportage!I1931*100,"000"".""00")),""""))</f>
        <v/>
      </c>
      <c r="K1931" s="15">
        <f>ROUND(Rapportage!H1931,2)</f>
        <v>0</v>
      </c>
      <c r="O1931" t="s">
        <v>1965</v>
      </c>
      <c r="P1931">
        <v>1930</v>
      </c>
    </row>
    <row r="1932" spans="1:16" x14ac:dyDescent="0.25">
      <c r="A1932" t="str">
        <f>IF(LEN(Rapportage!A1932)="","",Rapportage!A1932&amp;REPT(" ",10-MIN(10,LEN(Rapportage!A1932))))</f>
        <v xml:space="preserve">          </v>
      </c>
      <c r="B1932" t="str">
        <f>IF(Rapportage!B1932=0,"",_xlfn.CONCAT(REPT("0",7-LEN(Rapportage!B1932)),Rapportage!B1932))</f>
        <v/>
      </c>
      <c r="C1932" t="str">
        <f>IF(Rapportage!C1932=0,"",IF(ISNUMBER(SEARCH("-",Rapportage!C1932)),_xlfn.CONCAT(REPT("0",7-LEN(LEFT(Rapportage!C1932,SEARCH("-",Rapportage!C1932)-1))),LEFT(Rapportage!C1932,SEARCH("-",Rapportage!C1932)-1)),_xlfn.CONCAT(REPT("0",7-LEN(Rapportage!C1932)),Rapportage!C1932)))</f>
        <v/>
      </c>
      <c r="E1932" t="s">
        <v>4467</v>
      </c>
      <c r="F1932" t="str">
        <f>IF(Rapportage!E1932="","",_xlfn.CONCAT(REPT("0",4-LEN(Rapportage!E1932)),Rapportage!E1932))</f>
        <v/>
      </c>
      <c r="G1932" s="10" t="str">
        <f>IF(Rapportage!F1932 ="0","  ", "  ")</f>
        <v xml:space="preserve">  </v>
      </c>
      <c r="H1932" s="10" t="str">
        <f>Rapportage!G1932 &amp; REPT(" ",4-MIN(4,LEN(Rapportage!G1932)))</f>
        <v xml:space="preserve">    </v>
      </c>
      <c r="I1932" s="10" t="str">
        <f>IF(Rapportage!H1932="","",IF(($Q$2-$P$2)&gt;=0,IF(LEN(TEXT(K1932*100,"00000000"))=3,_xlfn.CONCAT(0,TEXT(K1932*100,"000000.""00")),TEXT(K1932*100,"000000"".""00")),""""))</f>
        <v/>
      </c>
      <c r="J1932" s="10" t="str">
        <f>IF(Rapportage!I1932="","",IF(($Q$2-$P$2)&gt;=0,IF(LEN(TEXT(Rapportage!I1932*100,"000000"))=3,_xlfn.CONCAT(0,TEXT(Rapportage!I1932*100,"000.""00")),TEXT(Rapportage!I1932*100,"000"".""00")),""""))</f>
        <v/>
      </c>
      <c r="K1932" s="15">
        <f>ROUND(Rapportage!H1932,2)</f>
        <v>0</v>
      </c>
      <c r="O1932" t="s">
        <v>1966</v>
      </c>
      <c r="P1932">
        <v>1931</v>
      </c>
    </row>
    <row r="1933" spans="1:16" x14ac:dyDescent="0.25">
      <c r="A1933" t="str">
        <f>IF(LEN(Rapportage!A1933)="","",Rapportage!A1933&amp;REPT(" ",10-MIN(10,LEN(Rapportage!A1933))))</f>
        <v xml:space="preserve">          </v>
      </c>
      <c r="B1933" t="str">
        <f>IF(Rapportage!B1933=0,"",_xlfn.CONCAT(REPT("0",7-LEN(Rapportage!B1933)),Rapportage!B1933))</f>
        <v/>
      </c>
      <c r="C1933" t="str">
        <f>IF(Rapportage!C1933=0,"",IF(ISNUMBER(SEARCH("-",Rapportage!C1933)),_xlfn.CONCAT(REPT("0",7-LEN(LEFT(Rapportage!C1933,SEARCH("-",Rapportage!C1933)-1))),LEFT(Rapportage!C1933,SEARCH("-",Rapportage!C1933)-1)),_xlfn.CONCAT(REPT("0",7-LEN(Rapportage!C1933)),Rapportage!C1933)))</f>
        <v/>
      </c>
      <c r="E1933" t="s">
        <v>4468</v>
      </c>
      <c r="F1933" t="str">
        <f>IF(Rapportage!E1933="","",_xlfn.CONCAT(REPT("0",4-LEN(Rapportage!E1933)),Rapportage!E1933))</f>
        <v/>
      </c>
      <c r="G1933" s="10" t="str">
        <f>IF(Rapportage!F1933 ="0","  ", "  ")</f>
        <v xml:space="preserve">  </v>
      </c>
      <c r="H1933" s="10" t="str">
        <f>Rapportage!G1933 &amp; REPT(" ",4-MIN(4,LEN(Rapportage!G1933)))</f>
        <v xml:space="preserve">    </v>
      </c>
      <c r="I1933" s="10" t="str">
        <f>IF(Rapportage!H1933="","",IF(($Q$2-$P$2)&gt;=0,IF(LEN(TEXT(K1933*100,"00000000"))=3,_xlfn.CONCAT(0,TEXT(K1933*100,"000000.""00")),TEXT(K1933*100,"000000"".""00")),""""))</f>
        <v/>
      </c>
      <c r="J1933" s="10" t="str">
        <f>IF(Rapportage!I1933="","",IF(($Q$2-$P$2)&gt;=0,IF(LEN(TEXT(Rapportage!I1933*100,"000000"))=3,_xlfn.CONCAT(0,TEXT(Rapportage!I1933*100,"000.""00")),TEXT(Rapportage!I1933*100,"000"".""00")),""""))</f>
        <v/>
      </c>
      <c r="K1933" s="15">
        <f>ROUND(Rapportage!H1933,2)</f>
        <v>0</v>
      </c>
      <c r="O1933" t="s">
        <v>1967</v>
      </c>
      <c r="P1933">
        <v>1932</v>
      </c>
    </row>
    <row r="1934" spans="1:16" x14ac:dyDescent="0.25">
      <c r="A1934" t="str">
        <f>IF(LEN(Rapportage!A1934)="","",Rapportage!A1934&amp;REPT(" ",10-MIN(10,LEN(Rapportage!A1934))))</f>
        <v xml:space="preserve">          </v>
      </c>
      <c r="B1934" t="str">
        <f>IF(Rapportage!B1934=0,"",_xlfn.CONCAT(REPT("0",7-LEN(Rapportage!B1934)),Rapportage!B1934))</f>
        <v/>
      </c>
      <c r="C1934" t="str">
        <f>IF(Rapportage!C1934=0,"",IF(ISNUMBER(SEARCH("-",Rapportage!C1934)),_xlfn.CONCAT(REPT("0",7-LEN(LEFT(Rapportage!C1934,SEARCH("-",Rapportage!C1934)-1))),LEFT(Rapportage!C1934,SEARCH("-",Rapportage!C1934)-1)),_xlfn.CONCAT(REPT("0",7-LEN(Rapportage!C1934)),Rapportage!C1934)))</f>
        <v/>
      </c>
      <c r="E1934" t="s">
        <v>4469</v>
      </c>
      <c r="F1934" t="str">
        <f>IF(Rapportage!E1934="","",_xlfn.CONCAT(REPT("0",4-LEN(Rapportage!E1934)),Rapportage!E1934))</f>
        <v/>
      </c>
      <c r="G1934" s="10" t="str">
        <f>IF(Rapportage!F1934 ="0","  ", "  ")</f>
        <v xml:space="preserve">  </v>
      </c>
      <c r="H1934" s="10" t="str">
        <f>Rapportage!G1934 &amp; REPT(" ",4-MIN(4,LEN(Rapportage!G1934)))</f>
        <v xml:space="preserve">    </v>
      </c>
      <c r="I1934" s="10" t="str">
        <f>IF(Rapportage!H1934="","",IF(($Q$2-$P$2)&gt;=0,IF(LEN(TEXT(K1934*100,"00000000"))=3,_xlfn.CONCAT(0,TEXT(K1934*100,"000000.""00")),TEXT(K1934*100,"000000"".""00")),""""))</f>
        <v/>
      </c>
      <c r="J1934" s="10" t="str">
        <f>IF(Rapportage!I1934="","",IF(($Q$2-$P$2)&gt;=0,IF(LEN(TEXT(Rapportage!I1934*100,"000000"))=3,_xlfn.CONCAT(0,TEXT(Rapportage!I1934*100,"000.""00")),TEXT(Rapportage!I1934*100,"000"".""00")),""""))</f>
        <v/>
      </c>
      <c r="K1934" s="15">
        <f>ROUND(Rapportage!H1934,2)</f>
        <v>0</v>
      </c>
      <c r="O1934" t="s">
        <v>1968</v>
      </c>
      <c r="P1934">
        <v>1933</v>
      </c>
    </row>
    <row r="1935" spans="1:16" x14ac:dyDescent="0.25">
      <c r="A1935" t="str">
        <f>IF(LEN(Rapportage!A1935)="","",Rapportage!A1935&amp;REPT(" ",10-MIN(10,LEN(Rapportage!A1935))))</f>
        <v xml:space="preserve">          </v>
      </c>
      <c r="B1935" t="str">
        <f>IF(Rapportage!B1935=0,"",_xlfn.CONCAT(REPT("0",7-LEN(Rapportage!B1935)),Rapportage!B1935))</f>
        <v/>
      </c>
      <c r="C1935" t="str">
        <f>IF(Rapportage!C1935=0,"",IF(ISNUMBER(SEARCH("-",Rapportage!C1935)),_xlfn.CONCAT(REPT("0",7-LEN(LEFT(Rapportage!C1935,SEARCH("-",Rapportage!C1935)-1))),LEFT(Rapportage!C1935,SEARCH("-",Rapportage!C1935)-1)),_xlfn.CONCAT(REPT("0",7-LEN(Rapportage!C1935)),Rapportage!C1935)))</f>
        <v/>
      </c>
      <c r="E1935" t="s">
        <v>4470</v>
      </c>
      <c r="F1935" t="str">
        <f>IF(Rapportage!E1935="","",_xlfn.CONCAT(REPT("0",4-LEN(Rapportage!E1935)),Rapportage!E1935))</f>
        <v/>
      </c>
      <c r="G1935" s="10" t="str">
        <f>IF(Rapportage!F1935 ="0","  ", "  ")</f>
        <v xml:space="preserve">  </v>
      </c>
      <c r="H1935" s="10" t="str">
        <f>Rapportage!G1935 &amp; REPT(" ",4-MIN(4,LEN(Rapportage!G1935)))</f>
        <v xml:space="preserve">    </v>
      </c>
      <c r="I1935" s="10" t="str">
        <f>IF(Rapportage!H1935="","",IF(($Q$2-$P$2)&gt;=0,IF(LEN(TEXT(K1935*100,"00000000"))=3,_xlfn.CONCAT(0,TEXT(K1935*100,"000000.""00")),TEXT(K1935*100,"000000"".""00")),""""))</f>
        <v/>
      </c>
      <c r="J1935" s="10" t="str">
        <f>IF(Rapportage!I1935="","",IF(($Q$2-$P$2)&gt;=0,IF(LEN(TEXT(Rapportage!I1935*100,"000000"))=3,_xlfn.CONCAT(0,TEXT(Rapportage!I1935*100,"000.""00")),TEXT(Rapportage!I1935*100,"000"".""00")),""""))</f>
        <v/>
      </c>
      <c r="K1935" s="15">
        <f>ROUND(Rapportage!H1935,2)</f>
        <v>0</v>
      </c>
      <c r="O1935" t="s">
        <v>1969</v>
      </c>
      <c r="P1935">
        <v>1934</v>
      </c>
    </row>
    <row r="1936" spans="1:16" x14ac:dyDescent="0.25">
      <c r="A1936" t="str">
        <f>IF(LEN(Rapportage!A1936)="","",Rapportage!A1936&amp;REPT(" ",10-MIN(10,LEN(Rapportage!A1936))))</f>
        <v xml:space="preserve">          </v>
      </c>
      <c r="B1936" t="str">
        <f>IF(Rapportage!B1936=0,"",_xlfn.CONCAT(REPT("0",7-LEN(Rapportage!B1936)),Rapportage!B1936))</f>
        <v/>
      </c>
      <c r="C1936" t="str">
        <f>IF(Rapportage!C1936=0,"",IF(ISNUMBER(SEARCH("-",Rapportage!C1936)),_xlfn.CONCAT(REPT("0",7-LEN(LEFT(Rapportage!C1936,SEARCH("-",Rapportage!C1936)-1))),LEFT(Rapportage!C1936,SEARCH("-",Rapportage!C1936)-1)),_xlfn.CONCAT(REPT("0",7-LEN(Rapportage!C1936)),Rapportage!C1936)))</f>
        <v/>
      </c>
      <c r="E1936" t="s">
        <v>4471</v>
      </c>
      <c r="F1936" t="str">
        <f>IF(Rapportage!E1936="","",_xlfn.CONCAT(REPT("0",4-LEN(Rapportage!E1936)),Rapportage!E1936))</f>
        <v/>
      </c>
      <c r="G1936" s="10" t="str">
        <f>IF(Rapportage!F1936 ="0","  ", "  ")</f>
        <v xml:space="preserve">  </v>
      </c>
      <c r="H1936" s="10" t="str">
        <f>Rapportage!G1936 &amp; REPT(" ",4-MIN(4,LEN(Rapportage!G1936)))</f>
        <v xml:space="preserve">    </v>
      </c>
      <c r="I1936" s="10" t="str">
        <f>IF(Rapportage!H1936="","",IF(($Q$2-$P$2)&gt;=0,IF(LEN(TEXT(K1936*100,"00000000"))=3,_xlfn.CONCAT(0,TEXT(K1936*100,"000000.""00")),TEXT(K1936*100,"000000"".""00")),""""))</f>
        <v/>
      </c>
      <c r="J1936" s="10" t="str">
        <f>IF(Rapportage!I1936="","",IF(($Q$2-$P$2)&gt;=0,IF(LEN(TEXT(Rapportage!I1936*100,"000000"))=3,_xlfn.CONCAT(0,TEXT(Rapportage!I1936*100,"000.""00")),TEXT(Rapportage!I1936*100,"000"".""00")),""""))</f>
        <v/>
      </c>
      <c r="K1936" s="15">
        <f>ROUND(Rapportage!H1936,2)</f>
        <v>0</v>
      </c>
      <c r="O1936" t="s">
        <v>1970</v>
      </c>
      <c r="P1936">
        <v>1935</v>
      </c>
    </row>
    <row r="1937" spans="1:16" x14ac:dyDescent="0.25">
      <c r="A1937" t="str">
        <f>IF(LEN(Rapportage!A1937)="","",Rapportage!A1937&amp;REPT(" ",10-MIN(10,LEN(Rapportage!A1937))))</f>
        <v xml:space="preserve">          </v>
      </c>
      <c r="B1937" t="str">
        <f>IF(Rapportage!B1937=0,"",_xlfn.CONCAT(REPT("0",7-LEN(Rapportage!B1937)),Rapportage!B1937))</f>
        <v/>
      </c>
      <c r="C1937" t="str">
        <f>IF(Rapportage!C1937=0,"",IF(ISNUMBER(SEARCH("-",Rapportage!C1937)),_xlfn.CONCAT(REPT("0",7-LEN(LEFT(Rapportage!C1937,SEARCH("-",Rapportage!C1937)-1))),LEFT(Rapportage!C1937,SEARCH("-",Rapportage!C1937)-1)),_xlfn.CONCAT(REPT("0",7-LEN(Rapportage!C1937)),Rapportage!C1937)))</f>
        <v/>
      </c>
      <c r="E1937" t="s">
        <v>4472</v>
      </c>
      <c r="F1937" t="str">
        <f>IF(Rapportage!E1937="","",_xlfn.CONCAT(REPT("0",4-LEN(Rapportage!E1937)),Rapportage!E1937))</f>
        <v/>
      </c>
      <c r="G1937" s="10" t="str">
        <f>IF(Rapportage!F1937 ="0","  ", "  ")</f>
        <v xml:space="preserve">  </v>
      </c>
      <c r="H1937" s="10" t="str">
        <f>Rapportage!G1937 &amp; REPT(" ",4-MIN(4,LEN(Rapportage!G1937)))</f>
        <v xml:space="preserve">    </v>
      </c>
      <c r="I1937" s="10" t="str">
        <f>IF(Rapportage!H1937="","",IF(($Q$2-$P$2)&gt;=0,IF(LEN(TEXT(K1937*100,"00000000"))=3,_xlfn.CONCAT(0,TEXT(K1937*100,"000000.""00")),TEXT(K1937*100,"000000"".""00")),""""))</f>
        <v/>
      </c>
      <c r="J1937" s="10" t="str">
        <f>IF(Rapportage!I1937="","",IF(($Q$2-$P$2)&gt;=0,IF(LEN(TEXT(Rapportage!I1937*100,"000000"))=3,_xlfn.CONCAT(0,TEXT(Rapportage!I1937*100,"000.""00")),TEXT(Rapportage!I1937*100,"000"".""00")),""""))</f>
        <v/>
      </c>
      <c r="K1937" s="15">
        <f>ROUND(Rapportage!H1937,2)</f>
        <v>0</v>
      </c>
      <c r="O1937" t="s">
        <v>1971</v>
      </c>
      <c r="P1937">
        <v>1936</v>
      </c>
    </row>
    <row r="1938" spans="1:16" x14ac:dyDescent="0.25">
      <c r="A1938" t="str">
        <f>IF(LEN(Rapportage!A1938)="","",Rapportage!A1938&amp;REPT(" ",10-MIN(10,LEN(Rapportage!A1938))))</f>
        <v xml:space="preserve">          </v>
      </c>
      <c r="B1938" t="str">
        <f>IF(Rapportage!B1938=0,"",_xlfn.CONCAT(REPT("0",7-LEN(Rapportage!B1938)),Rapportage!B1938))</f>
        <v/>
      </c>
      <c r="C1938" t="str">
        <f>IF(Rapportage!C1938=0,"",IF(ISNUMBER(SEARCH("-",Rapportage!C1938)),_xlfn.CONCAT(REPT("0",7-LEN(LEFT(Rapportage!C1938,SEARCH("-",Rapportage!C1938)-1))),LEFT(Rapportage!C1938,SEARCH("-",Rapportage!C1938)-1)),_xlfn.CONCAT(REPT("0",7-LEN(Rapportage!C1938)),Rapportage!C1938)))</f>
        <v/>
      </c>
      <c r="E1938" t="s">
        <v>4473</v>
      </c>
      <c r="F1938" t="str">
        <f>IF(Rapportage!E1938="","",_xlfn.CONCAT(REPT("0",4-LEN(Rapportage!E1938)),Rapportage!E1938))</f>
        <v/>
      </c>
      <c r="G1938" s="10" t="str">
        <f>IF(Rapportage!F1938 ="0","  ", "  ")</f>
        <v xml:space="preserve">  </v>
      </c>
      <c r="H1938" s="10" t="str">
        <f>Rapportage!G1938 &amp; REPT(" ",4-MIN(4,LEN(Rapportage!G1938)))</f>
        <v xml:space="preserve">    </v>
      </c>
      <c r="I1938" s="10" t="str">
        <f>IF(Rapportage!H1938="","",IF(($Q$2-$P$2)&gt;=0,IF(LEN(TEXT(K1938*100,"00000000"))=3,_xlfn.CONCAT(0,TEXT(K1938*100,"000000.""00")),TEXT(K1938*100,"000000"".""00")),""""))</f>
        <v/>
      </c>
      <c r="J1938" s="10" t="str">
        <f>IF(Rapportage!I1938="","",IF(($Q$2-$P$2)&gt;=0,IF(LEN(TEXT(Rapportage!I1938*100,"000000"))=3,_xlfn.CONCAT(0,TEXT(Rapportage!I1938*100,"000.""00")),TEXT(Rapportage!I1938*100,"000"".""00")),""""))</f>
        <v/>
      </c>
      <c r="K1938" s="15">
        <f>ROUND(Rapportage!H1938,2)</f>
        <v>0</v>
      </c>
      <c r="O1938" t="s">
        <v>1972</v>
      </c>
      <c r="P1938">
        <v>1937</v>
      </c>
    </row>
    <row r="1939" spans="1:16" x14ac:dyDescent="0.25">
      <c r="A1939" t="str">
        <f>IF(LEN(Rapportage!A1939)="","",Rapportage!A1939&amp;REPT(" ",10-MIN(10,LEN(Rapportage!A1939))))</f>
        <v xml:space="preserve">          </v>
      </c>
      <c r="B1939" t="str">
        <f>IF(Rapportage!B1939=0,"",_xlfn.CONCAT(REPT("0",7-LEN(Rapportage!B1939)),Rapportage!B1939))</f>
        <v/>
      </c>
      <c r="C1939" t="str">
        <f>IF(Rapportage!C1939=0,"",IF(ISNUMBER(SEARCH("-",Rapportage!C1939)),_xlfn.CONCAT(REPT("0",7-LEN(LEFT(Rapportage!C1939,SEARCH("-",Rapportage!C1939)-1))),LEFT(Rapportage!C1939,SEARCH("-",Rapportage!C1939)-1)),_xlfn.CONCAT(REPT("0",7-LEN(Rapportage!C1939)),Rapportage!C1939)))</f>
        <v/>
      </c>
      <c r="E1939" t="s">
        <v>4474</v>
      </c>
      <c r="F1939" t="str">
        <f>IF(Rapportage!E1939="","",_xlfn.CONCAT(REPT("0",4-LEN(Rapportage!E1939)),Rapportage!E1939))</f>
        <v/>
      </c>
      <c r="G1939" s="10" t="str">
        <f>IF(Rapportage!F1939 ="0","  ", "  ")</f>
        <v xml:space="preserve">  </v>
      </c>
      <c r="H1939" s="10" t="str">
        <f>Rapportage!G1939 &amp; REPT(" ",4-MIN(4,LEN(Rapportage!G1939)))</f>
        <v xml:space="preserve">    </v>
      </c>
      <c r="I1939" s="10" t="str">
        <f>IF(Rapportage!H1939="","",IF(($Q$2-$P$2)&gt;=0,IF(LEN(TEXT(K1939*100,"00000000"))=3,_xlfn.CONCAT(0,TEXT(K1939*100,"000000.""00")),TEXT(K1939*100,"000000"".""00")),""""))</f>
        <v/>
      </c>
      <c r="J1939" s="10" t="str">
        <f>IF(Rapportage!I1939="","",IF(($Q$2-$P$2)&gt;=0,IF(LEN(TEXT(Rapportage!I1939*100,"000000"))=3,_xlfn.CONCAT(0,TEXT(Rapportage!I1939*100,"000.""00")),TEXT(Rapportage!I1939*100,"000"".""00")),""""))</f>
        <v/>
      </c>
      <c r="K1939" s="15">
        <f>ROUND(Rapportage!H1939,2)</f>
        <v>0</v>
      </c>
      <c r="O1939" t="s">
        <v>1973</v>
      </c>
      <c r="P1939">
        <v>1938</v>
      </c>
    </row>
    <row r="1940" spans="1:16" x14ac:dyDescent="0.25">
      <c r="A1940" t="str">
        <f>IF(LEN(Rapportage!A1940)="","",Rapportage!A1940&amp;REPT(" ",10-MIN(10,LEN(Rapportage!A1940))))</f>
        <v xml:space="preserve">          </v>
      </c>
      <c r="B1940" t="str">
        <f>IF(Rapportage!B1940=0,"",_xlfn.CONCAT(REPT("0",7-LEN(Rapportage!B1940)),Rapportage!B1940))</f>
        <v/>
      </c>
      <c r="C1940" t="str">
        <f>IF(Rapportage!C1940=0,"",IF(ISNUMBER(SEARCH("-",Rapportage!C1940)),_xlfn.CONCAT(REPT("0",7-LEN(LEFT(Rapportage!C1940,SEARCH("-",Rapportage!C1940)-1))),LEFT(Rapportage!C1940,SEARCH("-",Rapportage!C1940)-1)),_xlfn.CONCAT(REPT("0",7-LEN(Rapportage!C1940)),Rapportage!C1940)))</f>
        <v/>
      </c>
      <c r="E1940" t="s">
        <v>4475</v>
      </c>
      <c r="F1940" t="str">
        <f>IF(Rapportage!E1940="","",_xlfn.CONCAT(REPT("0",4-LEN(Rapportage!E1940)),Rapportage!E1940))</f>
        <v/>
      </c>
      <c r="G1940" s="10" t="str">
        <f>IF(Rapportage!F1940 ="0","  ", "  ")</f>
        <v xml:space="preserve">  </v>
      </c>
      <c r="H1940" s="10" t="str">
        <f>Rapportage!G1940 &amp; REPT(" ",4-MIN(4,LEN(Rapportage!G1940)))</f>
        <v xml:space="preserve">    </v>
      </c>
      <c r="I1940" s="10" t="str">
        <f>IF(Rapportage!H1940="","",IF(($Q$2-$P$2)&gt;=0,IF(LEN(TEXT(K1940*100,"00000000"))=3,_xlfn.CONCAT(0,TEXT(K1940*100,"000000.""00")),TEXT(K1940*100,"000000"".""00")),""""))</f>
        <v/>
      </c>
      <c r="J1940" s="10" t="str">
        <f>IF(Rapportage!I1940="","",IF(($Q$2-$P$2)&gt;=0,IF(LEN(TEXT(Rapportage!I1940*100,"000000"))=3,_xlfn.CONCAT(0,TEXT(Rapportage!I1940*100,"000.""00")),TEXT(Rapportage!I1940*100,"000"".""00")),""""))</f>
        <v/>
      </c>
      <c r="K1940" s="15">
        <f>ROUND(Rapportage!H1940,2)</f>
        <v>0</v>
      </c>
      <c r="O1940" t="s">
        <v>1974</v>
      </c>
      <c r="P1940">
        <v>1939</v>
      </c>
    </row>
    <row r="1941" spans="1:16" x14ac:dyDescent="0.25">
      <c r="A1941" t="str">
        <f>IF(LEN(Rapportage!A1941)="","",Rapportage!A1941&amp;REPT(" ",10-MIN(10,LEN(Rapportage!A1941))))</f>
        <v xml:space="preserve">          </v>
      </c>
      <c r="B1941" t="str">
        <f>IF(Rapportage!B1941=0,"",_xlfn.CONCAT(REPT("0",7-LEN(Rapportage!B1941)),Rapportage!B1941))</f>
        <v/>
      </c>
      <c r="C1941" t="str">
        <f>IF(Rapportage!C1941=0,"",IF(ISNUMBER(SEARCH("-",Rapportage!C1941)),_xlfn.CONCAT(REPT("0",7-LEN(LEFT(Rapportage!C1941,SEARCH("-",Rapportage!C1941)-1))),LEFT(Rapportage!C1941,SEARCH("-",Rapportage!C1941)-1)),_xlfn.CONCAT(REPT("0",7-LEN(Rapportage!C1941)),Rapportage!C1941)))</f>
        <v/>
      </c>
      <c r="E1941" t="s">
        <v>4476</v>
      </c>
      <c r="F1941" t="str">
        <f>IF(Rapportage!E1941="","",_xlfn.CONCAT(REPT("0",4-LEN(Rapportage!E1941)),Rapportage!E1941))</f>
        <v/>
      </c>
      <c r="G1941" s="10" t="str">
        <f>IF(Rapportage!F1941 ="0","  ", "  ")</f>
        <v xml:space="preserve">  </v>
      </c>
      <c r="H1941" s="10" t="str">
        <f>Rapportage!G1941 &amp; REPT(" ",4-MIN(4,LEN(Rapportage!G1941)))</f>
        <v xml:space="preserve">    </v>
      </c>
      <c r="I1941" s="10" t="str">
        <f>IF(Rapportage!H1941="","",IF(($Q$2-$P$2)&gt;=0,IF(LEN(TEXT(K1941*100,"00000000"))=3,_xlfn.CONCAT(0,TEXT(K1941*100,"000000.""00")),TEXT(K1941*100,"000000"".""00")),""""))</f>
        <v/>
      </c>
      <c r="J1941" s="10" t="str">
        <f>IF(Rapportage!I1941="","",IF(($Q$2-$P$2)&gt;=0,IF(LEN(TEXT(Rapportage!I1941*100,"000000"))=3,_xlfn.CONCAT(0,TEXT(Rapportage!I1941*100,"000.""00")),TEXT(Rapportage!I1941*100,"000"".""00")),""""))</f>
        <v/>
      </c>
      <c r="K1941" s="15">
        <f>ROUND(Rapportage!H1941,2)</f>
        <v>0</v>
      </c>
      <c r="O1941" t="s">
        <v>1975</v>
      </c>
      <c r="P1941">
        <v>1940</v>
      </c>
    </row>
    <row r="1942" spans="1:16" x14ac:dyDescent="0.25">
      <c r="A1942" t="str">
        <f>IF(LEN(Rapportage!A1942)="","",Rapportage!A1942&amp;REPT(" ",10-MIN(10,LEN(Rapportage!A1942))))</f>
        <v xml:space="preserve">          </v>
      </c>
      <c r="B1942" t="str">
        <f>IF(Rapportage!B1942=0,"",_xlfn.CONCAT(REPT("0",7-LEN(Rapportage!B1942)),Rapportage!B1942))</f>
        <v/>
      </c>
      <c r="C1942" t="str">
        <f>IF(Rapportage!C1942=0,"",IF(ISNUMBER(SEARCH("-",Rapportage!C1942)),_xlfn.CONCAT(REPT("0",7-LEN(LEFT(Rapportage!C1942,SEARCH("-",Rapportage!C1942)-1))),LEFT(Rapportage!C1942,SEARCH("-",Rapportage!C1942)-1)),_xlfn.CONCAT(REPT("0",7-LEN(Rapportage!C1942)),Rapportage!C1942)))</f>
        <v/>
      </c>
      <c r="E1942" t="s">
        <v>4477</v>
      </c>
      <c r="F1942" t="str">
        <f>IF(Rapportage!E1942="","",_xlfn.CONCAT(REPT("0",4-LEN(Rapportage!E1942)),Rapportage!E1942))</f>
        <v/>
      </c>
      <c r="G1942" s="10" t="str">
        <f>IF(Rapportage!F1942 ="0","  ", "  ")</f>
        <v xml:space="preserve">  </v>
      </c>
      <c r="H1942" s="10" t="str">
        <f>Rapportage!G1942 &amp; REPT(" ",4-MIN(4,LEN(Rapportage!G1942)))</f>
        <v xml:space="preserve">    </v>
      </c>
      <c r="I1942" s="10" t="str">
        <f>IF(Rapportage!H1942="","",IF(($Q$2-$P$2)&gt;=0,IF(LEN(TEXT(K1942*100,"00000000"))=3,_xlfn.CONCAT(0,TEXT(K1942*100,"000000.""00")),TEXT(K1942*100,"000000"".""00")),""""))</f>
        <v/>
      </c>
      <c r="J1942" s="10" t="str">
        <f>IF(Rapportage!I1942="","",IF(($Q$2-$P$2)&gt;=0,IF(LEN(TEXT(Rapportage!I1942*100,"000000"))=3,_xlfn.CONCAT(0,TEXT(Rapportage!I1942*100,"000.""00")),TEXT(Rapportage!I1942*100,"000"".""00")),""""))</f>
        <v/>
      </c>
      <c r="K1942" s="15">
        <f>ROUND(Rapportage!H1942,2)</f>
        <v>0</v>
      </c>
      <c r="O1942" t="s">
        <v>1976</v>
      </c>
      <c r="P1942">
        <v>1941</v>
      </c>
    </row>
    <row r="1943" spans="1:16" x14ac:dyDescent="0.25">
      <c r="A1943" t="str">
        <f>IF(LEN(Rapportage!A1943)="","",Rapportage!A1943&amp;REPT(" ",10-MIN(10,LEN(Rapportage!A1943))))</f>
        <v xml:space="preserve">          </v>
      </c>
      <c r="B1943" t="str">
        <f>IF(Rapportage!B1943=0,"",_xlfn.CONCAT(REPT("0",7-LEN(Rapportage!B1943)),Rapportage!B1943))</f>
        <v/>
      </c>
      <c r="C1943" t="str">
        <f>IF(Rapportage!C1943=0,"",IF(ISNUMBER(SEARCH("-",Rapportage!C1943)),_xlfn.CONCAT(REPT("0",7-LEN(LEFT(Rapportage!C1943,SEARCH("-",Rapportage!C1943)-1))),LEFT(Rapportage!C1943,SEARCH("-",Rapportage!C1943)-1)),_xlfn.CONCAT(REPT("0",7-LEN(Rapportage!C1943)),Rapportage!C1943)))</f>
        <v/>
      </c>
      <c r="E1943" t="s">
        <v>4478</v>
      </c>
      <c r="F1943" t="str">
        <f>IF(Rapportage!E1943="","",_xlfn.CONCAT(REPT("0",4-LEN(Rapportage!E1943)),Rapportage!E1943))</f>
        <v/>
      </c>
      <c r="G1943" s="10" t="str">
        <f>IF(Rapportage!F1943 ="0","  ", "  ")</f>
        <v xml:space="preserve">  </v>
      </c>
      <c r="H1943" s="10" t="str">
        <f>Rapportage!G1943 &amp; REPT(" ",4-MIN(4,LEN(Rapportage!G1943)))</f>
        <v xml:space="preserve">    </v>
      </c>
      <c r="I1943" s="10" t="str">
        <f>IF(Rapportage!H1943="","",IF(($Q$2-$P$2)&gt;=0,IF(LEN(TEXT(K1943*100,"00000000"))=3,_xlfn.CONCAT(0,TEXT(K1943*100,"000000.""00")),TEXT(K1943*100,"000000"".""00")),""""))</f>
        <v/>
      </c>
      <c r="J1943" s="10" t="str">
        <f>IF(Rapportage!I1943="","",IF(($Q$2-$P$2)&gt;=0,IF(LEN(TEXT(Rapportage!I1943*100,"000000"))=3,_xlfn.CONCAT(0,TEXT(Rapportage!I1943*100,"000.""00")),TEXT(Rapportage!I1943*100,"000"".""00")),""""))</f>
        <v/>
      </c>
      <c r="K1943" s="15">
        <f>ROUND(Rapportage!H1943,2)</f>
        <v>0</v>
      </c>
      <c r="O1943" t="s">
        <v>1977</v>
      </c>
      <c r="P1943">
        <v>1942</v>
      </c>
    </row>
    <row r="1944" spans="1:16" x14ac:dyDescent="0.25">
      <c r="A1944" t="str">
        <f>IF(LEN(Rapportage!A1944)="","",Rapportage!A1944&amp;REPT(" ",10-MIN(10,LEN(Rapportage!A1944))))</f>
        <v xml:space="preserve">          </v>
      </c>
      <c r="B1944" t="str">
        <f>IF(Rapportage!B1944=0,"",_xlfn.CONCAT(REPT("0",7-LEN(Rapportage!B1944)),Rapportage!B1944))</f>
        <v/>
      </c>
      <c r="C1944" t="str">
        <f>IF(Rapportage!C1944=0,"",IF(ISNUMBER(SEARCH("-",Rapportage!C1944)),_xlfn.CONCAT(REPT("0",7-LEN(LEFT(Rapportage!C1944,SEARCH("-",Rapportage!C1944)-1))),LEFT(Rapportage!C1944,SEARCH("-",Rapportage!C1944)-1)),_xlfn.CONCAT(REPT("0",7-LEN(Rapportage!C1944)),Rapportage!C1944)))</f>
        <v/>
      </c>
      <c r="E1944" t="s">
        <v>4479</v>
      </c>
      <c r="F1944" t="str">
        <f>IF(Rapportage!E1944="","",_xlfn.CONCAT(REPT("0",4-LEN(Rapportage!E1944)),Rapportage!E1944))</f>
        <v/>
      </c>
      <c r="G1944" s="10" t="str">
        <f>IF(Rapportage!F1944 ="0","  ", "  ")</f>
        <v xml:space="preserve">  </v>
      </c>
      <c r="H1944" s="10" t="str">
        <f>Rapportage!G1944 &amp; REPT(" ",4-MIN(4,LEN(Rapportage!G1944)))</f>
        <v xml:space="preserve">    </v>
      </c>
      <c r="I1944" s="10" t="str">
        <f>IF(Rapportage!H1944="","",IF(($Q$2-$P$2)&gt;=0,IF(LEN(TEXT(K1944*100,"00000000"))=3,_xlfn.CONCAT(0,TEXT(K1944*100,"000000.""00")),TEXT(K1944*100,"000000"".""00")),""""))</f>
        <v/>
      </c>
      <c r="J1944" s="10" t="str">
        <f>IF(Rapportage!I1944="","",IF(($Q$2-$P$2)&gt;=0,IF(LEN(TEXT(Rapportage!I1944*100,"000000"))=3,_xlfn.CONCAT(0,TEXT(Rapportage!I1944*100,"000.""00")),TEXT(Rapportage!I1944*100,"000"".""00")),""""))</f>
        <v/>
      </c>
      <c r="K1944" s="15">
        <f>ROUND(Rapportage!H1944,2)</f>
        <v>0</v>
      </c>
      <c r="O1944" t="s">
        <v>1978</v>
      </c>
      <c r="P1944">
        <v>1943</v>
      </c>
    </row>
    <row r="1945" spans="1:16" x14ac:dyDescent="0.25">
      <c r="A1945" t="str">
        <f>IF(LEN(Rapportage!A1945)="","",Rapportage!A1945&amp;REPT(" ",10-MIN(10,LEN(Rapportage!A1945))))</f>
        <v xml:space="preserve">          </v>
      </c>
      <c r="B1945" t="str">
        <f>IF(Rapportage!B1945=0,"",_xlfn.CONCAT(REPT("0",7-LEN(Rapportage!B1945)),Rapportage!B1945))</f>
        <v/>
      </c>
      <c r="C1945" t="str">
        <f>IF(Rapportage!C1945=0,"",IF(ISNUMBER(SEARCH("-",Rapportage!C1945)),_xlfn.CONCAT(REPT("0",7-LEN(LEFT(Rapportage!C1945,SEARCH("-",Rapportage!C1945)-1))),LEFT(Rapportage!C1945,SEARCH("-",Rapportage!C1945)-1)),_xlfn.CONCAT(REPT("0",7-LEN(Rapportage!C1945)),Rapportage!C1945)))</f>
        <v/>
      </c>
      <c r="E1945" t="s">
        <v>4480</v>
      </c>
      <c r="F1945" t="str">
        <f>IF(Rapportage!E1945="","",_xlfn.CONCAT(REPT("0",4-LEN(Rapportage!E1945)),Rapportage!E1945))</f>
        <v/>
      </c>
      <c r="G1945" s="10" t="str">
        <f>IF(Rapportage!F1945 ="0","  ", "  ")</f>
        <v xml:space="preserve">  </v>
      </c>
      <c r="H1945" s="10" t="str">
        <f>Rapportage!G1945 &amp; REPT(" ",4-MIN(4,LEN(Rapportage!G1945)))</f>
        <v xml:space="preserve">    </v>
      </c>
      <c r="I1945" s="10" t="str">
        <f>IF(Rapportage!H1945="","",IF(($Q$2-$P$2)&gt;=0,IF(LEN(TEXT(K1945*100,"00000000"))=3,_xlfn.CONCAT(0,TEXT(K1945*100,"000000.""00")),TEXT(K1945*100,"000000"".""00")),""""))</f>
        <v/>
      </c>
      <c r="J1945" s="10" t="str">
        <f>IF(Rapportage!I1945="","",IF(($Q$2-$P$2)&gt;=0,IF(LEN(TEXT(Rapportage!I1945*100,"000000"))=3,_xlfn.CONCAT(0,TEXT(Rapportage!I1945*100,"000.""00")),TEXT(Rapportage!I1945*100,"000"".""00")),""""))</f>
        <v/>
      </c>
      <c r="K1945" s="15">
        <f>ROUND(Rapportage!H1945,2)</f>
        <v>0</v>
      </c>
      <c r="O1945" t="s">
        <v>1979</v>
      </c>
      <c r="P1945">
        <v>1944</v>
      </c>
    </row>
    <row r="1946" spans="1:16" x14ac:dyDescent="0.25">
      <c r="A1946" t="str">
        <f>IF(LEN(Rapportage!A1946)="","",Rapportage!A1946&amp;REPT(" ",10-MIN(10,LEN(Rapportage!A1946))))</f>
        <v xml:space="preserve">          </v>
      </c>
      <c r="B1946" t="str">
        <f>IF(Rapportage!B1946=0,"",_xlfn.CONCAT(REPT("0",7-LEN(Rapportage!B1946)),Rapportage!B1946))</f>
        <v/>
      </c>
      <c r="C1946" t="str">
        <f>IF(Rapportage!C1946=0,"",IF(ISNUMBER(SEARCH("-",Rapportage!C1946)),_xlfn.CONCAT(REPT("0",7-LEN(LEFT(Rapportage!C1946,SEARCH("-",Rapportage!C1946)-1))),LEFT(Rapportage!C1946,SEARCH("-",Rapportage!C1946)-1)),_xlfn.CONCAT(REPT("0",7-LEN(Rapportage!C1946)),Rapportage!C1946)))</f>
        <v/>
      </c>
      <c r="E1946" t="s">
        <v>4481</v>
      </c>
      <c r="F1946" t="str">
        <f>IF(Rapportage!E1946="","",_xlfn.CONCAT(REPT("0",4-LEN(Rapportage!E1946)),Rapportage!E1946))</f>
        <v/>
      </c>
      <c r="G1946" s="10" t="str">
        <f>IF(Rapportage!F1946 ="0","  ", "  ")</f>
        <v xml:space="preserve">  </v>
      </c>
      <c r="H1946" s="10" t="str">
        <f>Rapportage!G1946 &amp; REPT(" ",4-MIN(4,LEN(Rapportage!G1946)))</f>
        <v xml:space="preserve">    </v>
      </c>
      <c r="I1946" s="10" t="str">
        <f>IF(Rapportage!H1946="","",IF(($Q$2-$P$2)&gt;=0,IF(LEN(TEXT(K1946*100,"00000000"))=3,_xlfn.CONCAT(0,TEXT(K1946*100,"000000.""00")),TEXT(K1946*100,"000000"".""00")),""""))</f>
        <v/>
      </c>
      <c r="J1946" s="10" t="str">
        <f>IF(Rapportage!I1946="","",IF(($Q$2-$P$2)&gt;=0,IF(LEN(TEXT(Rapportage!I1946*100,"000000"))=3,_xlfn.CONCAT(0,TEXT(Rapportage!I1946*100,"000.""00")),TEXT(Rapportage!I1946*100,"000"".""00")),""""))</f>
        <v/>
      </c>
      <c r="K1946" s="15">
        <f>ROUND(Rapportage!H1946,2)</f>
        <v>0</v>
      </c>
      <c r="O1946" t="s">
        <v>1980</v>
      </c>
      <c r="P1946">
        <v>1945</v>
      </c>
    </row>
    <row r="1947" spans="1:16" x14ac:dyDescent="0.25">
      <c r="A1947" t="str">
        <f>IF(LEN(Rapportage!A1947)="","",Rapportage!A1947&amp;REPT(" ",10-MIN(10,LEN(Rapportage!A1947))))</f>
        <v xml:space="preserve">          </v>
      </c>
      <c r="B1947" t="str">
        <f>IF(Rapportage!B1947=0,"",_xlfn.CONCAT(REPT("0",7-LEN(Rapportage!B1947)),Rapportage!B1947))</f>
        <v/>
      </c>
      <c r="C1947" t="str">
        <f>IF(Rapportage!C1947=0,"",IF(ISNUMBER(SEARCH("-",Rapportage!C1947)),_xlfn.CONCAT(REPT("0",7-LEN(LEFT(Rapportage!C1947,SEARCH("-",Rapportage!C1947)-1))),LEFT(Rapportage!C1947,SEARCH("-",Rapportage!C1947)-1)),_xlfn.CONCAT(REPT("0",7-LEN(Rapportage!C1947)),Rapportage!C1947)))</f>
        <v/>
      </c>
      <c r="E1947" t="s">
        <v>4482</v>
      </c>
      <c r="F1947" t="str">
        <f>IF(Rapportage!E1947="","",_xlfn.CONCAT(REPT("0",4-LEN(Rapportage!E1947)),Rapportage!E1947))</f>
        <v/>
      </c>
      <c r="G1947" s="10" t="str">
        <f>IF(Rapportage!F1947 ="0","  ", "  ")</f>
        <v xml:space="preserve">  </v>
      </c>
      <c r="H1947" s="10" t="str">
        <f>Rapportage!G1947 &amp; REPT(" ",4-MIN(4,LEN(Rapportage!G1947)))</f>
        <v xml:space="preserve">    </v>
      </c>
      <c r="I1947" s="10" t="str">
        <f>IF(Rapportage!H1947="","",IF(($Q$2-$P$2)&gt;=0,IF(LEN(TEXT(K1947*100,"00000000"))=3,_xlfn.CONCAT(0,TEXT(K1947*100,"000000.""00")),TEXT(K1947*100,"000000"".""00")),""""))</f>
        <v/>
      </c>
      <c r="J1947" s="10" t="str">
        <f>IF(Rapportage!I1947="","",IF(($Q$2-$P$2)&gt;=0,IF(LEN(TEXT(Rapportage!I1947*100,"000000"))=3,_xlfn.CONCAT(0,TEXT(Rapportage!I1947*100,"000.""00")),TEXT(Rapportage!I1947*100,"000"".""00")),""""))</f>
        <v/>
      </c>
      <c r="K1947" s="15">
        <f>ROUND(Rapportage!H1947,2)</f>
        <v>0</v>
      </c>
      <c r="O1947" t="s">
        <v>1981</v>
      </c>
      <c r="P1947">
        <v>1946</v>
      </c>
    </row>
    <row r="1948" spans="1:16" x14ac:dyDescent="0.25">
      <c r="A1948" t="str">
        <f>IF(LEN(Rapportage!A1948)="","",Rapportage!A1948&amp;REPT(" ",10-MIN(10,LEN(Rapportage!A1948))))</f>
        <v xml:space="preserve">          </v>
      </c>
      <c r="B1948" t="str">
        <f>IF(Rapportage!B1948=0,"",_xlfn.CONCAT(REPT("0",7-LEN(Rapportage!B1948)),Rapportage!B1948))</f>
        <v/>
      </c>
      <c r="C1948" t="str">
        <f>IF(Rapportage!C1948=0,"",IF(ISNUMBER(SEARCH("-",Rapportage!C1948)),_xlfn.CONCAT(REPT("0",7-LEN(LEFT(Rapportage!C1948,SEARCH("-",Rapportage!C1948)-1))),LEFT(Rapportage!C1948,SEARCH("-",Rapportage!C1948)-1)),_xlfn.CONCAT(REPT("0",7-LEN(Rapportage!C1948)),Rapportage!C1948)))</f>
        <v/>
      </c>
      <c r="E1948" t="s">
        <v>4483</v>
      </c>
      <c r="F1948" t="str">
        <f>IF(Rapportage!E1948="","",_xlfn.CONCAT(REPT("0",4-LEN(Rapportage!E1948)),Rapportage!E1948))</f>
        <v/>
      </c>
      <c r="G1948" s="10" t="str">
        <f>IF(Rapportage!F1948 ="0","  ", "  ")</f>
        <v xml:space="preserve">  </v>
      </c>
      <c r="H1948" s="10" t="str">
        <f>Rapportage!G1948 &amp; REPT(" ",4-MIN(4,LEN(Rapportage!G1948)))</f>
        <v xml:space="preserve">    </v>
      </c>
      <c r="I1948" s="10" t="str">
        <f>IF(Rapportage!H1948="","",IF(($Q$2-$P$2)&gt;=0,IF(LEN(TEXT(K1948*100,"00000000"))=3,_xlfn.CONCAT(0,TEXT(K1948*100,"000000.""00")),TEXT(K1948*100,"000000"".""00")),""""))</f>
        <v/>
      </c>
      <c r="J1948" s="10" t="str">
        <f>IF(Rapportage!I1948="","",IF(($Q$2-$P$2)&gt;=0,IF(LEN(TEXT(Rapportage!I1948*100,"000000"))=3,_xlfn.CONCAT(0,TEXT(Rapportage!I1948*100,"000.""00")),TEXT(Rapportage!I1948*100,"000"".""00")),""""))</f>
        <v/>
      </c>
      <c r="K1948" s="15">
        <f>ROUND(Rapportage!H1948,2)</f>
        <v>0</v>
      </c>
      <c r="O1948" t="s">
        <v>1982</v>
      </c>
      <c r="P1948">
        <v>1947</v>
      </c>
    </row>
    <row r="1949" spans="1:16" x14ac:dyDescent="0.25">
      <c r="A1949" t="str">
        <f>IF(LEN(Rapportage!A1949)="","",Rapportage!A1949&amp;REPT(" ",10-MIN(10,LEN(Rapportage!A1949))))</f>
        <v xml:space="preserve">          </v>
      </c>
      <c r="B1949" t="str">
        <f>IF(Rapportage!B1949=0,"",_xlfn.CONCAT(REPT("0",7-LEN(Rapportage!B1949)),Rapportage!B1949))</f>
        <v/>
      </c>
      <c r="C1949" t="str">
        <f>IF(Rapportage!C1949=0,"",IF(ISNUMBER(SEARCH("-",Rapportage!C1949)),_xlfn.CONCAT(REPT("0",7-LEN(LEFT(Rapportage!C1949,SEARCH("-",Rapportage!C1949)-1))),LEFT(Rapportage!C1949,SEARCH("-",Rapportage!C1949)-1)),_xlfn.CONCAT(REPT("0",7-LEN(Rapportage!C1949)),Rapportage!C1949)))</f>
        <v/>
      </c>
      <c r="E1949" t="s">
        <v>4484</v>
      </c>
      <c r="F1949" t="str">
        <f>IF(Rapportage!E1949="","",_xlfn.CONCAT(REPT("0",4-LEN(Rapportage!E1949)),Rapportage!E1949))</f>
        <v/>
      </c>
      <c r="G1949" s="10" t="str">
        <f>IF(Rapportage!F1949 ="0","  ", "  ")</f>
        <v xml:space="preserve">  </v>
      </c>
      <c r="H1949" s="10" t="str">
        <f>Rapportage!G1949 &amp; REPT(" ",4-MIN(4,LEN(Rapportage!G1949)))</f>
        <v xml:space="preserve">    </v>
      </c>
      <c r="I1949" s="10" t="str">
        <f>IF(Rapportage!H1949="","",IF(($Q$2-$P$2)&gt;=0,IF(LEN(TEXT(K1949*100,"00000000"))=3,_xlfn.CONCAT(0,TEXT(K1949*100,"000000.""00")),TEXT(K1949*100,"000000"".""00")),""""))</f>
        <v/>
      </c>
      <c r="J1949" s="10" t="str">
        <f>IF(Rapportage!I1949="","",IF(($Q$2-$P$2)&gt;=0,IF(LEN(TEXT(Rapportage!I1949*100,"000000"))=3,_xlfn.CONCAT(0,TEXT(Rapportage!I1949*100,"000.""00")),TEXT(Rapportage!I1949*100,"000"".""00")),""""))</f>
        <v/>
      </c>
      <c r="K1949" s="15">
        <f>ROUND(Rapportage!H1949,2)</f>
        <v>0</v>
      </c>
      <c r="O1949" t="s">
        <v>1983</v>
      </c>
      <c r="P1949">
        <v>1948</v>
      </c>
    </row>
    <row r="1950" spans="1:16" x14ac:dyDescent="0.25">
      <c r="A1950" t="str">
        <f>IF(LEN(Rapportage!A1950)="","",Rapportage!A1950&amp;REPT(" ",10-MIN(10,LEN(Rapportage!A1950))))</f>
        <v xml:space="preserve">          </v>
      </c>
      <c r="B1950" t="str">
        <f>IF(Rapportage!B1950=0,"",_xlfn.CONCAT(REPT("0",7-LEN(Rapportage!B1950)),Rapportage!B1950))</f>
        <v/>
      </c>
      <c r="C1950" t="str">
        <f>IF(Rapportage!C1950=0,"",IF(ISNUMBER(SEARCH("-",Rapportage!C1950)),_xlfn.CONCAT(REPT("0",7-LEN(LEFT(Rapportage!C1950,SEARCH("-",Rapportage!C1950)-1))),LEFT(Rapportage!C1950,SEARCH("-",Rapportage!C1950)-1)),_xlfn.CONCAT(REPT("0",7-LEN(Rapportage!C1950)),Rapportage!C1950)))</f>
        <v/>
      </c>
      <c r="E1950" t="s">
        <v>4485</v>
      </c>
      <c r="F1950" t="str">
        <f>IF(Rapportage!E1950="","",_xlfn.CONCAT(REPT("0",4-LEN(Rapportage!E1950)),Rapportage!E1950))</f>
        <v/>
      </c>
      <c r="G1950" s="10" t="str">
        <f>IF(Rapportage!F1950 ="0","  ", "  ")</f>
        <v xml:space="preserve">  </v>
      </c>
      <c r="H1950" s="10" t="str">
        <f>Rapportage!G1950 &amp; REPT(" ",4-MIN(4,LEN(Rapportage!G1950)))</f>
        <v xml:space="preserve">    </v>
      </c>
      <c r="I1950" s="10" t="str">
        <f>IF(Rapportage!H1950="","",IF(($Q$2-$P$2)&gt;=0,IF(LEN(TEXT(K1950*100,"00000000"))=3,_xlfn.CONCAT(0,TEXT(K1950*100,"000000.""00")),TEXT(K1950*100,"000000"".""00")),""""))</f>
        <v/>
      </c>
      <c r="J1950" s="10" t="str">
        <f>IF(Rapportage!I1950="","",IF(($Q$2-$P$2)&gt;=0,IF(LEN(TEXT(Rapportage!I1950*100,"000000"))=3,_xlfn.CONCAT(0,TEXT(Rapportage!I1950*100,"000.""00")),TEXT(Rapportage!I1950*100,"000"".""00")),""""))</f>
        <v/>
      </c>
      <c r="K1950" s="15">
        <f>ROUND(Rapportage!H1950,2)</f>
        <v>0</v>
      </c>
      <c r="O1950" t="s">
        <v>1984</v>
      </c>
      <c r="P1950">
        <v>1949</v>
      </c>
    </row>
    <row r="1951" spans="1:16" x14ac:dyDescent="0.25">
      <c r="A1951" t="str">
        <f>IF(LEN(Rapportage!A1951)="","",Rapportage!A1951&amp;REPT(" ",10-MIN(10,LEN(Rapportage!A1951))))</f>
        <v xml:space="preserve">          </v>
      </c>
      <c r="B1951" t="str">
        <f>IF(Rapportage!B1951=0,"",_xlfn.CONCAT(REPT("0",7-LEN(Rapportage!B1951)),Rapportage!B1951))</f>
        <v/>
      </c>
      <c r="C1951" t="str">
        <f>IF(Rapportage!C1951=0,"",IF(ISNUMBER(SEARCH("-",Rapportage!C1951)),_xlfn.CONCAT(REPT("0",7-LEN(LEFT(Rapportage!C1951,SEARCH("-",Rapportage!C1951)-1))),LEFT(Rapportage!C1951,SEARCH("-",Rapportage!C1951)-1)),_xlfn.CONCAT(REPT("0",7-LEN(Rapportage!C1951)),Rapportage!C1951)))</f>
        <v/>
      </c>
      <c r="E1951" t="s">
        <v>4486</v>
      </c>
      <c r="F1951" t="str">
        <f>IF(Rapportage!E1951="","",_xlfn.CONCAT(REPT("0",4-LEN(Rapportage!E1951)),Rapportage!E1951))</f>
        <v/>
      </c>
      <c r="G1951" s="10" t="str">
        <f>IF(Rapportage!F1951 ="0","  ", "  ")</f>
        <v xml:space="preserve">  </v>
      </c>
      <c r="H1951" s="10" t="str">
        <f>Rapportage!G1951 &amp; REPT(" ",4-MIN(4,LEN(Rapportage!G1951)))</f>
        <v xml:space="preserve">    </v>
      </c>
      <c r="I1951" s="10" t="str">
        <f>IF(Rapportage!H1951="","",IF(($Q$2-$P$2)&gt;=0,IF(LEN(TEXT(K1951*100,"00000000"))=3,_xlfn.CONCAT(0,TEXT(K1951*100,"000000.""00")),TEXT(K1951*100,"000000"".""00")),""""))</f>
        <v/>
      </c>
      <c r="J1951" s="10" t="str">
        <f>IF(Rapportage!I1951="","",IF(($Q$2-$P$2)&gt;=0,IF(LEN(TEXT(Rapportage!I1951*100,"000000"))=3,_xlfn.CONCAT(0,TEXT(Rapportage!I1951*100,"000.""00")),TEXT(Rapportage!I1951*100,"000"".""00")),""""))</f>
        <v/>
      </c>
      <c r="K1951" s="15">
        <f>ROUND(Rapportage!H1951,2)</f>
        <v>0</v>
      </c>
      <c r="O1951" t="s">
        <v>1985</v>
      </c>
      <c r="P1951">
        <v>1950</v>
      </c>
    </row>
    <row r="1952" spans="1:16" x14ac:dyDescent="0.25">
      <c r="A1952" t="str">
        <f>IF(LEN(Rapportage!A1952)="","",Rapportage!A1952&amp;REPT(" ",10-MIN(10,LEN(Rapportage!A1952))))</f>
        <v xml:space="preserve">          </v>
      </c>
      <c r="B1952" t="str">
        <f>IF(Rapportage!B1952=0,"",_xlfn.CONCAT(REPT("0",7-LEN(Rapportage!B1952)),Rapportage!B1952))</f>
        <v/>
      </c>
      <c r="C1952" t="str">
        <f>IF(Rapportage!C1952=0,"",IF(ISNUMBER(SEARCH("-",Rapportage!C1952)),_xlfn.CONCAT(REPT("0",7-LEN(LEFT(Rapportage!C1952,SEARCH("-",Rapportage!C1952)-1))),LEFT(Rapportage!C1952,SEARCH("-",Rapportage!C1952)-1)),_xlfn.CONCAT(REPT("0",7-LEN(Rapportage!C1952)),Rapportage!C1952)))</f>
        <v/>
      </c>
      <c r="E1952" t="s">
        <v>4487</v>
      </c>
      <c r="F1952" t="str">
        <f>IF(Rapportage!E1952="","",_xlfn.CONCAT(REPT("0",4-LEN(Rapportage!E1952)),Rapportage!E1952))</f>
        <v/>
      </c>
      <c r="G1952" s="10" t="str">
        <f>IF(Rapportage!F1952 ="0","  ", "  ")</f>
        <v xml:space="preserve">  </v>
      </c>
      <c r="H1952" s="10" t="str">
        <f>Rapportage!G1952 &amp; REPT(" ",4-MIN(4,LEN(Rapportage!G1952)))</f>
        <v xml:space="preserve">    </v>
      </c>
      <c r="I1952" s="10" t="str">
        <f>IF(Rapportage!H1952="","",IF(($Q$2-$P$2)&gt;=0,IF(LEN(TEXT(K1952*100,"00000000"))=3,_xlfn.CONCAT(0,TEXT(K1952*100,"000000.""00")),TEXT(K1952*100,"000000"".""00")),""""))</f>
        <v/>
      </c>
      <c r="J1952" s="10" t="str">
        <f>IF(Rapportage!I1952="","",IF(($Q$2-$P$2)&gt;=0,IF(LEN(TEXT(Rapportage!I1952*100,"000000"))=3,_xlfn.CONCAT(0,TEXT(Rapportage!I1952*100,"000.""00")),TEXT(Rapportage!I1952*100,"000"".""00")),""""))</f>
        <v/>
      </c>
      <c r="K1952" s="15">
        <f>ROUND(Rapportage!H1952,2)</f>
        <v>0</v>
      </c>
      <c r="O1952" t="s">
        <v>1986</v>
      </c>
      <c r="P1952">
        <v>1951</v>
      </c>
    </row>
    <row r="1953" spans="1:16" x14ac:dyDescent="0.25">
      <c r="A1953" t="str">
        <f>IF(LEN(Rapportage!A1953)="","",Rapportage!A1953&amp;REPT(" ",10-MIN(10,LEN(Rapportage!A1953))))</f>
        <v xml:space="preserve">          </v>
      </c>
      <c r="B1953" t="str">
        <f>IF(Rapportage!B1953=0,"",_xlfn.CONCAT(REPT("0",7-LEN(Rapportage!B1953)),Rapportage!B1953))</f>
        <v/>
      </c>
      <c r="C1953" t="str">
        <f>IF(Rapportage!C1953=0,"",IF(ISNUMBER(SEARCH("-",Rapportage!C1953)),_xlfn.CONCAT(REPT("0",7-LEN(LEFT(Rapportage!C1953,SEARCH("-",Rapportage!C1953)-1))),LEFT(Rapportage!C1953,SEARCH("-",Rapportage!C1953)-1)),_xlfn.CONCAT(REPT("0",7-LEN(Rapportage!C1953)),Rapportage!C1953)))</f>
        <v/>
      </c>
      <c r="E1953" t="s">
        <v>4488</v>
      </c>
      <c r="F1953" t="str">
        <f>IF(Rapportage!E1953="","",_xlfn.CONCAT(REPT("0",4-LEN(Rapportage!E1953)),Rapportage!E1953))</f>
        <v/>
      </c>
      <c r="G1953" s="10" t="str">
        <f>IF(Rapportage!F1953 ="0","  ", "  ")</f>
        <v xml:space="preserve">  </v>
      </c>
      <c r="H1953" s="10" t="str">
        <f>Rapportage!G1953 &amp; REPT(" ",4-MIN(4,LEN(Rapportage!G1953)))</f>
        <v xml:space="preserve">    </v>
      </c>
      <c r="I1953" s="10" t="str">
        <f>IF(Rapportage!H1953="","",IF(($Q$2-$P$2)&gt;=0,IF(LEN(TEXT(K1953*100,"00000000"))=3,_xlfn.CONCAT(0,TEXT(K1953*100,"000000.""00")),TEXT(K1953*100,"000000"".""00")),""""))</f>
        <v/>
      </c>
      <c r="J1953" s="10" t="str">
        <f>IF(Rapportage!I1953="","",IF(($Q$2-$P$2)&gt;=0,IF(LEN(TEXT(Rapportage!I1953*100,"000000"))=3,_xlfn.CONCAT(0,TEXT(Rapportage!I1953*100,"000.""00")),TEXT(Rapportage!I1953*100,"000"".""00")),""""))</f>
        <v/>
      </c>
      <c r="K1953" s="15">
        <f>ROUND(Rapportage!H1953,2)</f>
        <v>0</v>
      </c>
      <c r="O1953" t="s">
        <v>1987</v>
      </c>
      <c r="P1953">
        <v>1952</v>
      </c>
    </row>
    <row r="1954" spans="1:16" x14ac:dyDescent="0.25">
      <c r="A1954" t="str">
        <f>IF(LEN(Rapportage!A1954)="","",Rapportage!A1954&amp;REPT(" ",10-MIN(10,LEN(Rapportage!A1954))))</f>
        <v xml:space="preserve">          </v>
      </c>
      <c r="B1954" t="str">
        <f>IF(Rapportage!B1954=0,"",_xlfn.CONCAT(REPT("0",7-LEN(Rapportage!B1954)),Rapportage!B1954))</f>
        <v/>
      </c>
      <c r="C1954" t="str">
        <f>IF(Rapportage!C1954=0,"",IF(ISNUMBER(SEARCH("-",Rapportage!C1954)),_xlfn.CONCAT(REPT("0",7-LEN(LEFT(Rapportage!C1954,SEARCH("-",Rapportage!C1954)-1))),LEFT(Rapportage!C1954,SEARCH("-",Rapportage!C1954)-1)),_xlfn.CONCAT(REPT("0",7-LEN(Rapportage!C1954)),Rapportage!C1954)))</f>
        <v/>
      </c>
      <c r="E1954" t="s">
        <v>4489</v>
      </c>
      <c r="F1954" t="str">
        <f>IF(Rapportage!E1954="","",_xlfn.CONCAT(REPT("0",4-LEN(Rapportage!E1954)),Rapportage!E1954))</f>
        <v/>
      </c>
      <c r="G1954" s="10" t="str">
        <f>IF(Rapportage!F1954 ="0","  ", "  ")</f>
        <v xml:space="preserve">  </v>
      </c>
      <c r="H1954" s="10" t="str">
        <f>Rapportage!G1954 &amp; REPT(" ",4-MIN(4,LEN(Rapportage!G1954)))</f>
        <v xml:space="preserve">    </v>
      </c>
      <c r="I1954" s="10" t="str">
        <f>IF(Rapportage!H1954="","",IF(($Q$2-$P$2)&gt;=0,IF(LEN(TEXT(K1954*100,"00000000"))=3,_xlfn.CONCAT(0,TEXT(K1954*100,"000000.""00")),TEXT(K1954*100,"000000"".""00")),""""))</f>
        <v/>
      </c>
      <c r="J1954" s="10" t="str">
        <f>IF(Rapportage!I1954="","",IF(($Q$2-$P$2)&gt;=0,IF(LEN(TEXT(Rapportage!I1954*100,"000000"))=3,_xlfn.CONCAT(0,TEXT(Rapportage!I1954*100,"000.""00")),TEXT(Rapportage!I1954*100,"000"".""00")),""""))</f>
        <v/>
      </c>
      <c r="K1954" s="15">
        <f>ROUND(Rapportage!H1954,2)</f>
        <v>0</v>
      </c>
      <c r="O1954" t="s">
        <v>1988</v>
      </c>
      <c r="P1954">
        <v>1953</v>
      </c>
    </row>
    <row r="1955" spans="1:16" x14ac:dyDescent="0.25">
      <c r="A1955" t="str">
        <f>IF(LEN(Rapportage!A1955)="","",Rapportage!A1955&amp;REPT(" ",10-MIN(10,LEN(Rapportage!A1955))))</f>
        <v xml:space="preserve">          </v>
      </c>
      <c r="B1955" t="str">
        <f>IF(Rapportage!B1955=0,"",_xlfn.CONCAT(REPT("0",7-LEN(Rapportage!B1955)),Rapportage!B1955))</f>
        <v/>
      </c>
      <c r="C1955" t="str">
        <f>IF(Rapportage!C1955=0,"",IF(ISNUMBER(SEARCH("-",Rapportage!C1955)),_xlfn.CONCAT(REPT("0",7-LEN(LEFT(Rapportage!C1955,SEARCH("-",Rapportage!C1955)-1))),LEFT(Rapportage!C1955,SEARCH("-",Rapportage!C1955)-1)),_xlfn.CONCAT(REPT("0",7-LEN(Rapportage!C1955)),Rapportage!C1955)))</f>
        <v/>
      </c>
      <c r="E1955" t="s">
        <v>4490</v>
      </c>
      <c r="F1955" t="str">
        <f>IF(Rapportage!E1955="","",_xlfn.CONCAT(REPT("0",4-LEN(Rapportage!E1955)),Rapportage!E1955))</f>
        <v/>
      </c>
      <c r="G1955" s="10" t="str">
        <f>IF(Rapportage!F1955 ="0","  ", "  ")</f>
        <v xml:space="preserve">  </v>
      </c>
      <c r="H1955" s="10" t="str">
        <f>Rapportage!G1955 &amp; REPT(" ",4-MIN(4,LEN(Rapportage!G1955)))</f>
        <v xml:space="preserve">    </v>
      </c>
      <c r="I1955" s="10" t="str">
        <f>IF(Rapportage!H1955="","",IF(($Q$2-$P$2)&gt;=0,IF(LEN(TEXT(K1955*100,"00000000"))=3,_xlfn.CONCAT(0,TEXT(K1955*100,"000000.""00")),TEXT(K1955*100,"000000"".""00")),""""))</f>
        <v/>
      </c>
      <c r="J1955" s="10" t="str">
        <f>IF(Rapportage!I1955="","",IF(($Q$2-$P$2)&gt;=0,IF(LEN(TEXT(Rapportage!I1955*100,"000000"))=3,_xlfn.CONCAT(0,TEXT(Rapportage!I1955*100,"000.""00")),TEXT(Rapportage!I1955*100,"000"".""00")),""""))</f>
        <v/>
      </c>
      <c r="K1955" s="15">
        <f>ROUND(Rapportage!H1955,2)</f>
        <v>0</v>
      </c>
      <c r="O1955" t="s">
        <v>1989</v>
      </c>
      <c r="P1955">
        <v>1954</v>
      </c>
    </row>
    <row r="1956" spans="1:16" x14ac:dyDescent="0.25">
      <c r="A1956" t="str">
        <f>IF(LEN(Rapportage!A1956)="","",Rapportage!A1956&amp;REPT(" ",10-MIN(10,LEN(Rapportage!A1956))))</f>
        <v xml:space="preserve">          </v>
      </c>
      <c r="B1956" t="str">
        <f>IF(Rapportage!B1956=0,"",_xlfn.CONCAT(REPT("0",7-LEN(Rapportage!B1956)),Rapportage!B1956))</f>
        <v/>
      </c>
      <c r="C1956" t="str">
        <f>IF(Rapportage!C1956=0,"",IF(ISNUMBER(SEARCH("-",Rapportage!C1956)),_xlfn.CONCAT(REPT("0",7-LEN(LEFT(Rapportage!C1956,SEARCH("-",Rapportage!C1956)-1))),LEFT(Rapportage!C1956,SEARCH("-",Rapportage!C1956)-1)),_xlfn.CONCAT(REPT("0",7-LEN(Rapportage!C1956)),Rapportage!C1956)))</f>
        <v/>
      </c>
      <c r="E1956" t="s">
        <v>4491</v>
      </c>
      <c r="F1956" t="str">
        <f>IF(Rapportage!E1956="","",_xlfn.CONCAT(REPT("0",4-LEN(Rapportage!E1956)),Rapportage!E1956))</f>
        <v/>
      </c>
      <c r="G1956" s="10" t="str">
        <f>IF(Rapportage!F1956 ="0","  ", "  ")</f>
        <v xml:space="preserve">  </v>
      </c>
      <c r="H1956" s="10" t="str">
        <f>Rapportage!G1956 &amp; REPT(" ",4-MIN(4,LEN(Rapportage!G1956)))</f>
        <v xml:space="preserve">    </v>
      </c>
      <c r="I1956" s="10" t="str">
        <f>IF(Rapportage!H1956="","",IF(($Q$2-$P$2)&gt;=0,IF(LEN(TEXT(K1956*100,"00000000"))=3,_xlfn.CONCAT(0,TEXT(K1956*100,"000000.""00")),TEXT(K1956*100,"000000"".""00")),""""))</f>
        <v/>
      </c>
      <c r="J1956" s="10" t="str">
        <f>IF(Rapportage!I1956="","",IF(($Q$2-$P$2)&gt;=0,IF(LEN(TEXT(Rapportage!I1956*100,"000000"))=3,_xlfn.CONCAT(0,TEXT(Rapportage!I1956*100,"000.""00")),TEXT(Rapportage!I1956*100,"000"".""00")),""""))</f>
        <v/>
      </c>
      <c r="K1956" s="15">
        <f>ROUND(Rapportage!H1956,2)</f>
        <v>0</v>
      </c>
      <c r="O1956" t="s">
        <v>1990</v>
      </c>
      <c r="P1956">
        <v>1955</v>
      </c>
    </row>
    <row r="1957" spans="1:16" x14ac:dyDescent="0.25">
      <c r="A1957" t="str">
        <f>IF(LEN(Rapportage!A1957)="","",Rapportage!A1957&amp;REPT(" ",10-MIN(10,LEN(Rapportage!A1957))))</f>
        <v xml:space="preserve">          </v>
      </c>
      <c r="B1957" t="str">
        <f>IF(Rapportage!B1957=0,"",_xlfn.CONCAT(REPT("0",7-LEN(Rapportage!B1957)),Rapportage!B1957))</f>
        <v/>
      </c>
      <c r="C1957" t="str">
        <f>IF(Rapportage!C1957=0,"",IF(ISNUMBER(SEARCH("-",Rapportage!C1957)),_xlfn.CONCAT(REPT("0",7-LEN(LEFT(Rapportage!C1957,SEARCH("-",Rapportage!C1957)-1))),LEFT(Rapportage!C1957,SEARCH("-",Rapportage!C1957)-1)),_xlfn.CONCAT(REPT("0",7-LEN(Rapportage!C1957)),Rapportage!C1957)))</f>
        <v/>
      </c>
      <c r="E1957" t="s">
        <v>4492</v>
      </c>
      <c r="F1957" t="str">
        <f>IF(Rapportage!E1957="","",_xlfn.CONCAT(REPT("0",4-LEN(Rapportage!E1957)),Rapportage!E1957))</f>
        <v/>
      </c>
      <c r="G1957" s="10" t="str">
        <f>IF(Rapportage!F1957 ="0","  ", "  ")</f>
        <v xml:space="preserve">  </v>
      </c>
      <c r="H1957" s="10" t="str">
        <f>Rapportage!G1957 &amp; REPT(" ",4-MIN(4,LEN(Rapportage!G1957)))</f>
        <v xml:space="preserve">    </v>
      </c>
      <c r="I1957" s="10" t="str">
        <f>IF(Rapportage!H1957="","",IF(($Q$2-$P$2)&gt;=0,IF(LEN(TEXT(K1957*100,"00000000"))=3,_xlfn.CONCAT(0,TEXT(K1957*100,"000000.""00")),TEXT(K1957*100,"000000"".""00")),""""))</f>
        <v/>
      </c>
      <c r="J1957" s="10" t="str">
        <f>IF(Rapportage!I1957="","",IF(($Q$2-$P$2)&gt;=0,IF(LEN(TEXT(Rapportage!I1957*100,"000000"))=3,_xlfn.CONCAT(0,TEXT(Rapportage!I1957*100,"000.""00")),TEXT(Rapportage!I1957*100,"000"".""00")),""""))</f>
        <v/>
      </c>
      <c r="K1957" s="15">
        <f>ROUND(Rapportage!H1957,2)</f>
        <v>0</v>
      </c>
      <c r="O1957" t="s">
        <v>1991</v>
      </c>
      <c r="P1957">
        <v>1956</v>
      </c>
    </row>
    <row r="1958" spans="1:16" x14ac:dyDescent="0.25">
      <c r="A1958" t="str">
        <f>IF(LEN(Rapportage!A1958)="","",Rapportage!A1958&amp;REPT(" ",10-MIN(10,LEN(Rapportage!A1958))))</f>
        <v xml:space="preserve">          </v>
      </c>
      <c r="B1958" t="str">
        <f>IF(Rapportage!B1958=0,"",_xlfn.CONCAT(REPT("0",7-LEN(Rapportage!B1958)),Rapportage!B1958))</f>
        <v/>
      </c>
      <c r="C1958" t="str">
        <f>IF(Rapportage!C1958=0,"",IF(ISNUMBER(SEARCH("-",Rapportage!C1958)),_xlfn.CONCAT(REPT("0",7-LEN(LEFT(Rapportage!C1958,SEARCH("-",Rapportage!C1958)-1))),LEFT(Rapportage!C1958,SEARCH("-",Rapportage!C1958)-1)),_xlfn.CONCAT(REPT("0",7-LEN(Rapportage!C1958)),Rapportage!C1958)))</f>
        <v/>
      </c>
      <c r="E1958" t="s">
        <v>4493</v>
      </c>
      <c r="F1958" t="str">
        <f>IF(Rapportage!E1958="","",_xlfn.CONCAT(REPT("0",4-LEN(Rapportage!E1958)),Rapportage!E1958))</f>
        <v/>
      </c>
      <c r="G1958" s="10" t="str">
        <f>IF(Rapportage!F1958 ="0","  ", "  ")</f>
        <v xml:space="preserve">  </v>
      </c>
      <c r="H1958" s="10" t="str">
        <f>Rapportage!G1958 &amp; REPT(" ",4-MIN(4,LEN(Rapportage!G1958)))</f>
        <v xml:space="preserve">    </v>
      </c>
      <c r="I1958" s="10" t="str">
        <f>IF(Rapportage!H1958="","",IF(($Q$2-$P$2)&gt;=0,IF(LEN(TEXT(K1958*100,"00000000"))=3,_xlfn.CONCAT(0,TEXT(K1958*100,"000000.""00")),TEXT(K1958*100,"000000"".""00")),""""))</f>
        <v/>
      </c>
      <c r="J1958" s="10" t="str">
        <f>IF(Rapportage!I1958="","",IF(($Q$2-$P$2)&gt;=0,IF(LEN(TEXT(Rapportage!I1958*100,"000000"))=3,_xlfn.CONCAT(0,TEXT(Rapportage!I1958*100,"000.""00")),TEXT(Rapportage!I1958*100,"000"".""00")),""""))</f>
        <v/>
      </c>
      <c r="K1958" s="15">
        <f>ROUND(Rapportage!H1958,2)</f>
        <v>0</v>
      </c>
      <c r="O1958" t="s">
        <v>1992</v>
      </c>
      <c r="P1958">
        <v>1957</v>
      </c>
    </row>
    <row r="1959" spans="1:16" x14ac:dyDescent="0.25">
      <c r="A1959" t="str">
        <f>IF(LEN(Rapportage!A1959)="","",Rapportage!A1959&amp;REPT(" ",10-MIN(10,LEN(Rapportage!A1959))))</f>
        <v xml:space="preserve">          </v>
      </c>
      <c r="B1959" t="str">
        <f>IF(Rapportage!B1959=0,"",_xlfn.CONCAT(REPT("0",7-LEN(Rapportage!B1959)),Rapportage!B1959))</f>
        <v/>
      </c>
      <c r="C1959" t="str">
        <f>IF(Rapportage!C1959=0,"",IF(ISNUMBER(SEARCH("-",Rapportage!C1959)),_xlfn.CONCAT(REPT("0",7-LEN(LEFT(Rapportage!C1959,SEARCH("-",Rapportage!C1959)-1))),LEFT(Rapportage!C1959,SEARCH("-",Rapportage!C1959)-1)),_xlfn.CONCAT(REPT("0",7-LEN(Rapportage!C1959)),Rapportage!C1959)))</f>
        <v/>
      </c>
      <c r="E1959" t="s">
        <v>4494</v>
      </c>
      <c r="F1959" t="str">
        <f>IF(Rapportage!E1959="","",_xlfn.CONCAT(REPT("0",4-LEN(Rapportage!E1959)),Rapportage!E1959))</f>
        <v/>
      </c>
      <c r="G1959" s="10" t="str">
        <f>IF(Rapportage!F1959 ="0","  ", "  ")</f>
        <v xml:space="preserve">  </v>
      </c>
      <c r="H1959" s="10" t="str">
        <f>Rapportage!G1959 &amp; REPT(" ",4-MIN(4,LEN(Rapportage!G1959)))</f>
        <v xml:space="preserve">    </v>
      </c>
      <c r="I1959" s="10" t="str">
        <f>IF(Rapportage!H1959="","",IF(($Q$2-$P$2)&gt;=0,IF(LEN(TEXT(K1959*100,"00000000"))=3,_xlfn.CONCAT(0,TEXT(K1959*100,"000000.""00")),TEXT(K1959*100,"000000"".""00")),""""))</f>
        <v/>
      </c>
      <c r="J1959" s="10" t="str">
        <f>IF(Rapportage!I1959="","",IF(($Q$2-$P$2)&gt;=0,IF(LEN(TEXT(Rapportage!I1959*100,"000000"))=3,_xlfn.CONCAT(0,TEXT(Rapportage!I1959*100,"000.""00")),TEXT(Rapportage!I1959*100,"000"".""00")),""""))</f>
        <v/>
      </c>
      <c r="K1959" s="15">
        <f>ROUND(Rapportage!H1959,2)</f>
        <v>0</v>
      </c>
      <c r="O1959" t="s">
        <v>1993</v>
      </c>
      <c r="P1959">
        <v>1958</v>
      </c>
    </row>
    <row r="1960" spans="1:16" x14ac:dyDescent="0.25">
      <c r="A1960" t="str">
        <f>IF(LEN(Rapportage!A1960)="","",Rapportage!A1960&amp;REPT(" ",10-MIN(10,LEN(Rapportage!A1960))))</f>
        <v xml:space="preserve">          </v>
      </c>
      <c r="B1960" t="str">
        <f>IF(Rapportage!B1960=0,"",_xlfn.CONCAT(REPT("0",7-LEN(Rapportage!B1960)),Rapportage!B1960))</f>
        <v/>
      </c>
      <c r="C1960" t="str">
        <f>IF(Rapportage!C1960=0,"",IF(ISNUMBER(SEARCH("-",Rapportage!C1960)),_xlfn.CONCAT(REPT("0",7-LEN(LEFT(Rapportage!C1960,SEARCH("-",Rapportage!C1960)-1))),LEFT(Rapportage!C1960,SEARCH("-",Rapportage!C1960)-1)),_xlfn.CONCAT(REPT("0",7-LEN(Rapportage!C1960)),Rapportage!C1960)))</f>
        <v/>
      </c>
      <c r="E1960" t="s">
        <v>4495</v>
      </c>
      <c r="F1960" t="str">
        <f>IF(Rapportage!E1960="","",_xlfn.CONCAT(REPT("0",4-LEN(Rapportage!E1960)),Rapportage!E1960))</f>
        <v/>
      </c>
      <c r="G1960" s="10" t="str">
        <f>IF(Rapportage!F1960 ="0","  ", "  ")</f>
        <v xml:space="preserve">  </v>
      </c>
      <c r="H1960" s="10" t="str">
        <f>Rapportage!G1960 &amp; REPT(" ",4-MIN(4,LEN(Rapportage!G1960)))</f>
        <v xml:space="preserve">    </v>
      </c>
      <c r="I1960" s="10" t="str">
        <f>IF(Rapportage!H1960="","",IF(($Q$2-$P$2)&gt;=0,IF(LEN(TEXT(K1960*100,"00000000"))=3,_xlfn.CONCAT(0,TEXT(K1960*100,"000000.""00")),TEXT(K1960*100,"000000"".""00")),""""))</f>
        <v/>
      </c>
      <c r="J1960" s="10" t="str">
        <f>IF(Rapportage!I1960="","",IF(($Q$2-$P$2)&gt;=0,IF(LEN(TEXT(Rapportage!I1960*100,"000000"))=3,_xlfn.CONCAT(0,TEXT(Rapportage!I1960*100,"000.""00")),TEXT(Rapportage!I1960*100,"000"".""00")),""""))</f>
        <v/>
      </c>
      <c r="K1960" s="15">
        <f>ROUND(Rapportage!H1960,2)</f>
        <v>0</v>
      </c>
      <c r="O1960" t="s">
        <v>1994</v>
      </c>
      <c r="P1960">
        <v>1959</v>
      </c>
    </row>
    <row r="1961" spans="1:16" x14ac:dyDescent="0.25">
      <c r="A1961" t="str">
        <f>IF(LEN(Rapportage!A1961)="","",Rapportage!A1961&amp;REPT(" ",10-MIN(10,LEN(Rapportage!A1961))))</f>
        <v xml:space="preserve">          </v>
      </c>
      <c r="B1961" t="str">
        <f>IF(Rapportage!B1961=0,"",_xlfn.CONCAT(REPT("0",7-LEN(Rapportage!B1961)),Rapportage!B1961))</f>
        <v/>
      </c>
      <c r="C1961" t="str">
        <f>IF(Rapportage!C1961=0,"",IF(ISNUMBER(SEARCH("-",Rapportage!C1961)),_xlfn.CONCAT(REPT("0",7-LEN(LEFT(Rapportage!C1961,SEARCH("-",Rapportage!C1961)-1))),LEFT(Rapportage!C1961,SEARCH("-",Rapportage!C1961)-1)),_xlfn.CONCAT(REPT("0",7-LEN(Rapportage!C1961)),Rapportage!C1961)))</f>
        <v/>
      </c>
      <c r="E1961" t="s">
        <v>4496</v>
      </c>
      <c r="F1961" t="str">
        <f>IF(Rapportage!E1961="","",_xlfn.CONCAT(REPT("0",4-LEN(Rapportage!E1961)),Rapportage!E1961))</f>
        <v/>
      </c>
      <c r="G1961" s="10" t="str">
        <f>IF(Rapportage!F1961 ="0","  ", "  ")</f>
        <v xml:space="preserve">  </v>
      </c>
      <c r="H1961" s="10" t="str">
        <f>Rapportage!G1961 &amp; REPT(" ",4-MIN(4,LEN(Rapportage!G1961)))</f>
        <v xml:space="preserve">    </v>
      </c>
      <c r="I1961" s="10" t="str">
        <f>IF(Rapportage!H1961="","",IF(($Q$2-$P$2)&gt;=0,IF(LEN(TEXT(K1961*100,"00000000"))=3,_xlfn.CONCAT(0,TEXT(K1961*100,"000000.""00")),TEXT(K1961*100,"000000"".""00")),""""))</f>
        <v/>
      </c>
      <c r="J1961" s="10" t="str">
        <f>IF(Rapportage!I1961="","",IF(($Q$2-$P$2)&gt;=0,IF(LEN(TEXT(Rapportage!I1961*100,"000000"))=3,_xlfn.CONCAT(0,TEXT(Rapportage!I1961*100,"000.""00")),TEXT(Rapportage!I1961*100,"000"".""00")),""""))</f>
        <v/>
      </c>
      <c r="K1961" s="15">
        <f>ROUND(Rapportage!H1961,2)</f>
        <v>0</v>
      </c>
      <c r="O1961" t="s">
        <v>1995</v>
      </c>
      <c r="P1961">
        <v>1960</v>
      </c>
    </row>
    <row r="1962" spans="1:16" x14ac:dyDescent="0.25">
      <c r="A1962" t="str">
        <f>IF(LEN(Rapportage!A1962)="","",Rapportage!A1962&amp;REPT(" ",10-MIN(10,LEN(Rapportage!A1962))))</f>
        <v xml:space="preserve">          </v>
      </c>
      <c r="B1962" t="str">
        <f>IF(Rapportage!B1962=0,"",_xlfn.CONCAT(REPT("0",7-LEN(Rapportage!B1962)),Rapportage!B1962))</f>
        <v/>
      </c>
      <c r="C1962" t="str">
        <f>IF(Rapportage!C1962=0,"",IF(ISNUMBER(SEARCH("-",Rapportage!C1962)),_xlfn.CONCAT(REPT("0",7-LEN(LEFT(Rapportage!C1962,SEARCH("-",Rapportage!C1962)-1))),LEFT(Rapportage!C1962,SEARCH("-",Rapportage!C1962)-1)),_xlfn.CONCAT(REPT("0",7-LEN(Rapportage!C1962)),Rapportage!C1962)))</f>
        <v/>
      </c>
      <c r="E1962" t="s">
        <v>4497</v>
      </c>
      <c r="F1962" t="str">
        <f>IF(Rapportage!E1962="","",_xlfn.CONCAT(REPT("0",4-LEN(Rapportage!E1962)),Rapportage!E1962))</f>
        <v/>
      </c>
      <c r="G1962" s="10" t="str">
        <f>IF(Rapportage!F1962 ="0","  ", "  ")</f>
        <v xml:space="preserve">  </v>
      </c>
      <c r="H1962" s="10" t="str">
        <f>Rapportage!G1962 &amp; REPT(" ",4-MIN(4,LEN(Rapportage!G1962)))</f>
        <v xml:space="preserve">    </v>
      </c>
      <c r="I1962" s="10" t="str">
        <f>IF(Rapportage!H1962="","",IF(($Q$2-$P$2)&gt;=0,IF(LEN(TEXT(K1962*100,"00000000"))=3,_xlfn.CONCAT(0,TEXT(K1962*100,"000000.""00")),TEXT(K1962*100,"000000"".""00")),""""))</f>
        <v/>
      </c>
      <c r="J1962" s="10" t="str">
        <f>IF(Rapportage!I1962="","",IF(($Q$2-$P$2)&gt;=0,IF(LEN(TEXT(Rapportage!I1962*100,"000000"))=3,_xlfn.CONCAT(0,TEXT(Rapportage!I1962*100,"000.""00")),TEXT(Rapportage!I1962*100,"000"".""00")),""""))</f>
        <v/>
      </c>
      <c r="K1962" s="15">
        <f>ROUND(Rapportage!H1962,2)</f>
        <v>0</v>
      </c>
      <c r="O1962" t="s">
        <v>1996</v>
      </c>
      <c r="P1962">
        <v>1961</v>
      </c>
    </row>
    <row r="1963" spans="1:16" x14ac:dyDescent="0.25">
      <c r="A1963" t="str">
        <f>IF(LEN(Rapportage!A1963)="","",Rapportage!A1963&amp;REPT(" ",10-MIN(10,LEN(Rapportage!A1963))))</f>
        <v xml:space="preserve">          </v>
      </c>
      <c r="B1963" t="str">
        <f>IF(Rapportage!B1963=0,"",_xlfn.CONCAT(REPT("0",7-LEN(Rapportage!B1963)),Rapportage!B1963))</f>
        <v/>
      </c>
      <c r="C1963" t="str">
        <f>IF(Rapportage!C1963=0,"",IF(ISNUMBER(SEARCH("-",Rapportage!C1963)),_xlfn.CONCAT(REPT("0",7-LEN(LEFT(Rapportage!C1963,SEARCH("-",Rapportage!C1963)-1))),LEFT(Rapportage!C1963,SEARCH("-",Rapportage!C1963)-1)),_xlfn.CONCAT(REPT("0",7-LEN(Rapportage!C1963)),Rapportage!C1963)))</f>
        <v/>
      </c>
      <c r="E1963" t="s">
        <v>4498</v>
      </c>
      <c r="F1963" t="str">
        <f>IF(Rapportage!E1963="","",_xlfn.CONCAT(REPT("0",4-LEN(Rapportage!E1963)),Rapportage!E1963))</f>
        <v/>
      </c>
      <c r="G1963" s="10" t="str">
        <f>IF(Rapportage!F1963 ="0","  ", "  ")</f>
        <v xml:space="preserve">  </v>
      </c>
      <c r="H1963" s="10" t="str">
        <f>Rapportage!G1963 &amp; REPT(" ",4-MIN(4,LEN(Rapportage!G1963)))</f>
        <v xml:space="preserve">    </v>
      </c>
      <c r="I1963" s="10" t="str">
        <f>IF(Rapportage!H1963="","",IF(($Q$2-$P$2)&gt;=0,IF(LEN(TEXT(K1963*100,"00000000"))=3,_xlfn.CONCAT(0,TEXT(K1963*100,"000000.""00")),TEXT(K1963*100,"000000"".""00")),""""))</f>
        <v/>
      </c>
      <c r="J1963" s="10" t="str">
        <f>IF(Rapportage!I1963="","",IF(($Q$2-$P$2)&gt;=0,IF(LEN(TEXT(Rapportage!I1963*100,"000000"))=3,_xlfn.CONCAT(0,TEXT(Rapportage!I1963*100,"000.""00")),TEXT(Rapportage!I1963*100,"000"".""00")),""""))</f>
        <v/>
      </c>
      <c r="K1963" s="15">
        <f>ROUND(Rapportage!H1963,2)</f>
        <v>0</v>
      </c>
      <c r="O1963" t="s">
        <v>1997</v>
      </c>
      <c r="P1963">
        <v>1962</v>
      </c>
    </row>
    <row r="1964" spans="1:16" x14ac:dyDescent="0.25">
      <c r="A1964" t="str">
        <f>IF(LEN(Rapportage!A1964)="","",Rapportage!A1964&amp;REPT(" ",10-MIN(10,LEN(Rapportage!A1964))))</f>
        <v xml:space="preserve">          </v>
      </c>
      <c r="B1964" t="str">
        <f>IF(Rapportage!B1964=0,"",_xlfn.CONCAT(REPT("0",7-LEN(Rapportage!B1964)),Rapportage!B1964))</f>
        <v/>
      </c>
      <c r="C1964" t="str">
        <f>IF(Rapportage!C1964=0,"",IF(ISNUMBER(SEARCH("-",Rapportage!C1964)),_xlfn.CONCAT(REPT("0",7-LEN(LEFT(Rapportage!C1964,SEARCH("-",Rapportage!C1964)-1))),LEFT(Rapportage!C1964,SEARCH("-",Rapportage!C1964)-1)),_xlfn.CONCAT(REPT("0",7-LEN(Rapportage!C1964)),Rapportage!C1964)))</f>
        <v/>
      </c>
      <c r="E1964" t="s">
        <v>4499</v>
      </c>
      <c r="F1964" t="str">
        <f>IF(Rapportage!E1964="","",_xlfn.CONCAT(REPT("0",4-LEN(Rapportage!E1964)),Rapportage!E1964))</f>
        <v/>
      </c>
      <c r="G1964" s="10" t="str">
        <f>IF(Rapportage!F1964 ="0","  ", "  ")</f>
        <v xml:space="preserve">  </v>
      </c>
      <c r="H1964" s="10" t="str">
        <f>Rapportage!G1964 &amp; REPT(" ",4-MIN(4,LEN(Rapportage!G1964)))</f>
        <v xml:space="preserve">    </v>
      </c>
      <c r="I1964" s="10" t="str">
        <f>IF(Rapportage!H1964="","",IF(($Q$2-$P$2)&gt;=0,IF(LEN(TEXT(K1964*100,"00000000"))=3,_xlfn.CONCAT(0,TEXT(K1964*100,"000000.""00")),TEXT(K1964*100,"000000"".""00")),""""))</f>
        <v/>
      </c>
      <c r="J1964" s="10" t="str">
        <f>IF(Rapportage!I1964="","",IF(($Q$2-$P$2)&gt;=0,IF(LEN(TEXT(Rapportage!I1964*100,"000000"))=3,_xlfn.CONCAT(0,TEXT(Rapportage!I1964*100,"000.""00")),TEXT(Rapportage!I1964*100,"000"".""00")),""""))</f>
        <v/>
      </c>
      <c r="K1964" s="15">
        <f>ROUND(Rapportage!H1964,2)</f>
        <v>0</v>
      </c>
      <c r="O1964" t="s">
        <v>1998</v>
      </c>
      <c r="P1964">
        <v>1963</v>
      </c>
    </row>
    <row r="1965" spans="1:16" x14ac:dyDescent="0.25">
      <c r="A1965" t="str">
        <f>IF(LEN(Rapportage!A1965)="","",Rapportage!A1965&amp;REPT(" ",10-MIN(10,LEN(Rapportage!A1965))))</f>
        <v xml:space="preserve">          </v>
      </c>
      <c r="B1965" t="str">
        <f>IF(Rapportage!B1965=0,"",_xlfn.CONCAT(REPT("0",7-LEN(Rapportage!B1965)),Rapportage!B1965))</f>
        <v/>
      </c>
      <c r="C1965" t="str">
        <f>IF(Rapportage!C1965=0,"",IF(ISNUMBER(SEARCH("-",Rapportage!C1965)),_xlfn.CONCAT(REPT("0",7-LEN(LEFT(Rapportage!C1965,SEARCH("-",Rapportage!C1965)-1))),LEFT(Rapportage!C1965,SEARCH("-",Rapportage!C1965)-1)),_xlfn.CONCAT(REPT("0",7-LEN(Rapportage!C1965)),Rapportage!C1965)))</f>
        <v/>
      </c>
      <c r="E1965" t="s">
        <v>4500</v>
      </c>
      <c r="F1965" t="str">
        <f>IF(Rapportage!E1965="","",_xlfn.CONCAT(REPT("0",4-LEN(Rapportage!E1965)),Rapportage!E1965))</f>
        <v/>
      </c>
      <c r="G1965" s="10" t="str">
        <f>IF(Rapportage!F1965 ="0","  ", "  ")</f>
        <v xml:space="preserve">  </v>
      </c>
      <c r="H1965" s="10" t="str">
        <f>Rapportage!G1965 &amp; REPT(" ",4-MIN(4,LEN(Rapportage!G1965)))</f>
        <v xml:space="preserve">    </v>
      </c>
      <c r="I1965" s="10" t="str">
        <f>IF(Rapportage!H1965="","",IF(($Q$2-$P$2)&gt;=0,IF(LEN(TEXT(K1965*100,"00000000"))=3,_xlfn.CONCAT(0,TEXT(K1965*100,"000000.""00")),TEXT(K1965*100,"000000"".""00")),""""))</f>
        <v/>
      </c>
      <c r="J1965" s="10" t="str">
        <f>IF(Rapportage!I1965="","",IF(($Q$2-$P$2)&gt;=0,IF(LEN(TEXT(Rapportage!I1965*100,"000000"))=3,_xlfn.CONCAT(0,TEXT(Rapportage!I1965*100,"000.""00")),TEXT(Rapportage!I1965*100,"000"".""00")),""""))</f>
        <v/>
      </c>
      <c r="K1965" s="15">
        <f>ROUND(Rapportage!H1965,2)</f>
        <v>0</v>
      </c>
      <c r="O1965" t="s">
        <v>1999</v>
      </c>
      <c r="P1965">
        <v>1964</v>
      </c>
    </row>
    <row r="1966" spans="1:16" x14ac:dyDescent="0.25">
      <c r="A1966" t="str">
        <f>IF(LEN(Rapportage!A1966)="","",Rapportage!A1966&amp;REPT(" ",10-MIN(10,LEN(Rapportage!A1966))))</f>
        <v xml:space="preserve">          </v>
      </c>
      <c r="B1966" t="str">
        <f>IF(Rapportage!B1966=0,"",_xlfn.CONCAT(REPT("0",7-LEN(Rapportage!B1966)),Rapportage!B1966))</f>
        <v/>
      </c>
      <c r="C1966" t="str">
        <f>IF(Rapportage!C1966=0,"",IF(ISNUMBER(SEARCH("-",Rapportage!C1966)),_xlfn.CONCAT(REPT("0",7-LEN(LEFT(Rapportage!C1966,SEARCH("-",Rapportage!C1966)-1))),LEFT(Rapportage!C1966,SEARCH("-",Rapportage!C1966)-1)),_xlfn.CONCAT(REPT("0",7-LEN(Rapportage!C1966)),Rapportage!C1966)))</f>
        <v/>
      </c>
      <c r="E1966" t="s">
        <v>4501</v>
      </c>
      <c r="F1966" t="str">
        <f>IF(Rapportage!E1966="","",_xlfn.CONCAT(REPT("0",4-LEN(Rapportage!E1966)),Rapportage!E1966))</f>
        <v/>
      </c>
      <c r="G1966" s="10" t="str">
        <f>IF(Rapportage!F1966 ="0","  ", "  ")</f>
        <v xml:space="preserve">  </v>
      </c>
      <c r="H1966" s="10" t="str">
        <f>Rapportage!G1966 &amp; REPT(" ",4-MIN(4,LEN(Rapportage!G1966)))</f>
        <v xml:space="preserve">    </v>
      </c>
      <c r="I1966" s="10" t="str">
        <f>IF(Rapportage!H1966="","",IF(($Q$2-$P$2)&gt;=0,IF(LEN(TEXT(K1966*100,"00000000"))=3,_xlfn.CONCAT(0,TEXT(K1966*100,"000000.""00")),TEXT(K1966*100,"000000"".""00")),""""))</f>
        <v/>
      </c>
      <c r="J1966" s="10" t="str">
        <f>IF(Rapportage!I1966="","",IF(($Q$2-$P$2)&gt;=0,IF(LEN(TEXT(Rapportage!I1966*100,"000000"))=3,_xlfn.CONCAT(0,TEXT(Rapportage!I1966*100,"000.""00")),TEXT(Rapportage!I1966*100,"000"".""00")),""""))</f>
        <v/>
      </c>
      <c r="K1966" s="15">
        <f>ROUND(Rapportage!H1966,2)</f>
        <v>0</v>
      </c>
      <c r="O1966" t="s">
        <v>2000</v>
      </c>
      <c r="P1966">
        <v>1965</v>
      </c>
    </row>
    <row r="1967" spans="1:16" x14ac:dyDescent="0.25">
      <c r="A1967" t="str">
        <f>IF(LEN(Rapportage!A1967)="","",Rapportage!A1967&amp;REPT(" ",10-MIN(10,LEN(Rapportage!A1967))))</f>
        <v xml:space="preserve">          </v>
      </c>
      <c r="B1967" t="str">
        <f>IF(Rapportage!B1967=0,"",_xlfn.CONCAT(REPT("0",7-LEN(Rapportage!B1967)),Rapportage!B1967))</f>
        <v/>
      </c>
      <c r="C1967" t="str">
        <f>IF(Rapportage!C1967=0,"",IF(ISNUMBER(SEARCH("-",Rapportage!C1967)),_xlfn.CONCAT(REPT("0",7-LEN(LEFT(Rapportage!C1967,SEARCH("-",Rapportage!C1967)-1))),LEFT(Rapportage!C1967,SEARCH("-",Rapportage!C1967)-1)),_xlfn.CONCAT(REPT("0",7-LEN(Rapportage!C1967)),Rapportage!C1967)))</f>
        <v/>
      </c>
      <c r="E1967" t="s">
        <v>4502</v>
      </c>
      <c r="F1967" t="str">
        <f>IF(Rapportage!E1967="","",_xlfn.CONCAT(REPT("0",4-LEN(Rapportage!E1967)),Rapportage!E1967))</f>
        <v/>
      </c>
      <c r="G1967" s="10" t="str">
        <f>IF(Rapportage!F1967 ="0","  ", "  ")</f>
        <v xml:space="preserve">  </v>
      </c>
      <c r="H1967" s="10" t="str">
        <f>Rapportage!G1967 &amp; REPT(" ",4-MIN(4,LEN(Rapportage!G1967)))</f>
        <v xml:space="preserve">    </v>
      </c>
      <c r="I1967" s="10" t="str">
        <f>IF(Rapportage!H1967="","",IF(($Q$2-$P$2)&gt;=0,IF(LEN(TEXT(K1967*100,"00000000"))=3,_xlfn.CONCAT(0,TEXT(K1967*100,"000000.""00")),TEXT(K1967*100,"000000"".""00")),""""))</f>
        <v/>
      </c>
      <c r="J1967" s="10" t="str">
        <f>IF(Rapportage!I1967="","",IF(($Q$2-$P$2)&gt;=0,IF(LEN(TEXT(Rapportage!I1967*100,"000000"))=3,_xlfn.CONCAT(0,TEXT(Rapportage!I1967*100,"000.""00")),TEXT(Rapportage!I1967*100,"000"".""00")),""""))</f>
        <v/>
      </c>
      <c r="K1967" s="15">
        <f>ROUND(Rapportage!H1967,2)</f>
        <v>0</v>
      </c>
      <c r="O1967" t="s">
        <v>2001</v>
      </c>
      <c r="P1967">
        <v>1966</v>
      </c>
    </row>
    <row r="1968" spans="1:16" x14ac:dyDescent="0.25">
      <c r="A1968" t="str">
        <f>IF(LEN(Rapportage!A1968)="","",Rapportage!A1968&amp;REPT(" ",10-MIN(10,LEN(Rapportage!A1968))))</f>
        <v xml:space="preserve">          </v>
      </c>
      <c r="B1968" t="str">
        <f>IF(Rapportage!B1968=0,"",_xlfn.CONCAT(REPT("0",7-LEN(Rapportage!B1968)),Rapportage!B1968))</f>
        <v/>
      </c>
      <c r="C1968" t="str">
        <f>IF(Rapportage!C1968=0,"",IF(ISNUMBER(SEARCH("-",Rapportage!C1968)),_xlfn.CONCAT(REPT("0",7-LEN(LEFT(Rapportage!C1968,SEARCH("-",Rapportage!C1968)-1))),LEFT(Rapportage!C1968,SEARCH("-",Rapportage!C1968)-1)),_xlfn.CONCAT(REPT("0",7-LEN(Rapportage!C1968)),Rapportage!C1968)))</f>
        <v/>
      </c>
      <c r="E1968" t="s">
        <v>4503</v>
      </c>
      <c r="F1968" t="str">
        <f>IF(Rapportage!E1968="","",_xlfn.CONCAT(REPT("0",4-LEN(Rapportage!E1968)),Rapportage!E1968))</f>
        <v/>
      </c>
      <c r="G1968" s="10" t="str">
        <f>IF(Rapportage!F1968 ="0","  ", "  ")</f>
        <v xml:space="preserve">  </v>
      </c>
      <c r="H1968" s="10" t="str">
        <f>Rapportage!G1968 &amp; REPT(" ",4-MIN(4,LEN(Rapportage!G1968)))</f>
        <v xml:space="preserve">    </v>
      </c>
      <c r="I1968" s="10" t="str">
        <f>IF(Rapportage!H1968="","",IF(($Q$2-$P$2)&gt;=0,IF(LEN(TEXT(K1968*100,"00000000"))=3,_xlfn.CONCAT(0,TEXT(K1968*100,"000000.""00")),TEXT(K1968*100,"000000"".""00")),""""))</f>
        <v/>
      </c>
      <c r="J1968" s="10" t="str">
        <f>IF(Rapportage!I1968="","",IF(($Q$2-$P$2)&gt;=0,IF(LEN(TEXT(Rapportage!I1968*100,"000000"))=3,_xlfn.CONCAT(0,TEXT(Rapportage!I1968*100,"000.""00")),TEXT(Rapportage!I1968*100,"000"".""00")),""""))</f>
        <v/>
      </c>
      <c r="K1968" s="15">
        <f>ROUND(Rapportage!H1968,2)</f>
        <v>0</v>
      </c>
      <c r="O1968" t="s">
        <v>2002</v>
      </c>
      <c r="P1968">
        <v>1967</v>
      </c>
    </row>
    <row r="1969" spans="1:16" x14ac:dyDescent="0.25">
      <c r="A1969" t="str">
        <f>IF(LEN(Rapportage!A1969)="","",Rapportage!A1969&amp;REPT(" ",10-MIN(10,LEN(Rapportage!A1969))))</f>
        <v xml:space="preserve">          </v>
      </c>
      <c r="B1969" t="str">
        <f>IF(Rapportage!B1969=0,"",_xlfn.CONCAT(REPT("0",7-LEN(Rapportage!B1969)),Rapportage!B1969))</f>
        <v/>
      </c>
      <c r="C1969" t="str">
        <f>IF(Rapportage!C1969=0,"",IF(ISNUMBER(SEARCH("-",Rapportage!C1969)),_xlfn.CONCAT(REPT("0",7-LEN(LEFT(Rapportage!C1969,SEARCH("-",Rapportage!C1969)-1))),LEFT(Rapportage!C1969,SEARCH("-",Rapportage!C1969)-1)),_xlfn.CONCAT(REPT("0",7-LEN(Rapportage!C1969)),Rapportage!C1969)))</f>
        <v/>
      </c>
      <c r="E1969" t="s">
        <v>4504</v>
      </c>
      <c r="F1969" t="str">
        <f>IF(Rapportage!E1969="","",_xlfn.CONCAT(REPT("0",4-LEN(Rapportage!E1969)),Rapportage!E1969))</f>
        <v/>
      </c>
      <c r="G1969" s="10" t="str">
        <f>IF(Rapportage!F1969 ="0","  ", "  ")</f>
        <v xml:space="preserve">  </v>
      </c>
      <c r="H1969" s="10" t="str">
        <f>Rapportage!G1969 &amp; REPT(" ",4-MIN(4,LEN(Rapportage!G1969)))</f>
        <v xml:space="preserve">    </v>
      </c>
      <c r="I1969" s="10" t="str">
        <f>IF(Rapportage!H1969="","",IF(($Q$2-$P$2)&gt;=0,IF(LEN(TEXT(K1969*100,"00000000"))=3,_xlfn.CONCAT(0,TEXT(K1969*100,"000000.""00")),TEXT(K1969*100,"000000"".""00")),""""))</f>
        <v/>
      </c>
      <c r="J1969" s="10" t="str">
        <f>IF(Rapportage!I1969="","",IF(($Q$2-$P$2)&gt;=0,IF(LEN(TEXT(Rapportage!I1969*100,"000000"))=3,_xlfn.CONCAT(0,TEXT(Rapportage!I1969*100,"000.""00")),TEXT(Rapportage!I1969*100,"000"".""00")),""""))</f>
        <v/>
      </c>
      <c r="K1969" s="15">
        <f>ROUND(Rapportage!H1969,2)</f>
        <v>0</v>
      </c>
      <c r="O1969" t="s">
        <v>2003</v>
      </c>
      <c r="P1969">
        <v>1968</v>
      </c>
    </row>
    <row r="1970" spans="1:16" x14ac:dyDescent="0.25">
      <c r="A1970" t="str">
        <f>IF(LEN(Rapportage!A1970)="","",Rapportage!A1970&amp;REPT(" ",10-MIN(10,LEN(Rapportage!A1970))))</f>
        <v xml:space="preserve">          </v>
      </c>
      <c r="B1970" t="str">
        <f>IF(Rapportage!B1970=0,"",_xlfn.CONCAT(REPT("0",7-LEN(Rapportage!B1970)),Rapportage!B1970))</f>
        <v/>
      </c>
      <c r="C1970" t="str">
        <f>IF(Rapportage!C1970=0,"",IF(ISNUMBER(SEARCH("-",Rapportage!C1970)),_xlfn.CONCAT(REPT("0",7-LEN(LEFT(Rapportage!C1970,SEARCH("-",Rapportage!C1970)-1))),LEFT(Rapportage!C1970,SEARCH("-",Rapportage!C1970)-1)),_xlfn.CONCAT(REPT("0",7-LEN(Rapportage!C1970)),Rapportage!C1970)))</f>
        <v/>
      </c>
      <c r="E1970" t="s">
        <v>4505</v>
      </c>
      <c r="F1970" t="str">
        <f>IF(Rapportage!E1970="","",_xlfn.CONCAT(REPT("0",4-LEN(Rapportage!E1970)),Rapportage!E1970))</f>
        <v/>
      </c>
      <c r="G1970" s="10" t="str">
        <f>IF(Rapportage!F1970 ="0","  ", "  ")</f>
        <v xml:space="preserve">  </v>
      </c>
      <c r="H1970" s="10" t="str">
        <f>Rapportage!G1970 &amp; REPT(" ",4-MIN(4,LEN(Rapportage!G1970)))</f>
        <v xml:space="preserve">    </v>
      </c>
      <c r="I1970" s="10" t="str">
        <f>IF(Rapportage!H1970="","",IF(($Q$2-$P$2)&gt;=0,IF(LEN(TEXT(K1970*100,"00000000"))=3,_xlfn.CONCAT(0,TEXT(K1970*100,"000000.""00")),TEXT(K1970*100,"000000"".""00")),""""))</f>
        <v/>
      </c>
      <c r="J1970" s="10" t="str">
        <f>IF(Rapportage!I1970="","",IF(($Q$2-$P$2)&gt;=0,IF(LEN(TEXT(Rapportage!I1970*100,"000000"))=3,_xlfn.CONCAT(0,TEXT(Rapportage!I1970*100,"000.""00")),TEXT(Rapportage!I1970*100,"000"".""00")),""""))</f>
        <v/>
      </c>
      <c r="K1970" s="15">
        <f>ROUND(Rapportage!H1970,2)</f>
        <v>0</v>
      </c>
      <c r="O1970" t="s">
        <v>2004</v>
      </c>
      <c r="P1970">
        <v>1969</v>
      </c>
    </row>
    <row r="1971" spans="1:16" x14ac:dyDescent="0.25">
      <c r="A1971" t="str">
        <f>IF(LEN(Rapportage!A1971)="","",Rapportage!A1971&amp;REPT(" ",10-MIN(10,LEN(Rapportage!A1971))))</f>
        <v xml:space="preserve">          </v>
      </c>
      <c r="B1971" t="str">
        <f>IF(Rapportage!B1971=0,"",_xlfn.CONCAT(REPT("0",7-LEN(Rapportage!B1971)),Rapportage!B1971))</f>
        <v/>
      </c>
      <c r="C1971" t="str">
        <f>IF(Rapportage!C1971=0,"",IF(ISNUMBER(SEARCH("-",Rapportage!C1971)),_xlfn.CONCAT(REPT("0",7-LEN(LEFT(Rapportage!C1971,SEARCH("-",Rapportage!C1971)-1))),LEFT(Rapportage!C1971,SEARCH("-",Rapportage!C1971)-1)),_xlfn.CONCAT(REPT("0",7-LEN(Rapportage!C1971)),Rapportage!C1971)))</f>
        <v/>
      </c>
      <c r="E1971" t="s">
        <v>4506</v>
      </c>
      <c r="F1971" t="str">
        <f>IF(Rapportage!E1971="","",_xlfn.CONCAT(REPT("0",4-LEN(Rapportage!E1971)),Rapportage!E1971))</f>
        <v/>
      </c>
      <c r="G1971" s="10" t="str">
        <f>IF(Rapportage!F1971 ="0","  ", "  ")</f>
        <v xml:space="preserve">  </v>
      </c>
      <c r="H1971" s="10" t="str">
        <f>Rapportage!G1971 &amp; REPT(" ",4-MIN(4,LEN(Rapportage!G1971)))</f>
        <v xml:space="preserve">    </v>
      </c>
      <c r="I1971" s="10" t="str">
        <f>IF(Rapportage!H1971="","",IF(($Q$2-$P$2)&gt;=0,IF(LEN(TEXT(K1971*100,"00000000"))=3,_xlfn.CONCAT(0,TEXT(K1971*100,"000000.""00")),TEXT(K1971*100,"000000"".""00")),""""))</f>
        <v/>
      </c>
      <c r="J1971" s="10" t="str">
        <f>IF(Rapportage!I1971="","",IF(($Q$2-$P$2)&gt;=0,IF(LEN(TEXT(Rapportage!I1971*100,"000000"))=3,_xlfn.CONCAT(0,TEXT(Rapportage!I1971*100,"000.""00")),TEXT(Rapportage!I1971*100,"000"".""00")),""""))</f>
        <v/>
      </c>
      <c r="K1971" s="15">
        <f>ROUND(Rapportage!H1971,2)</f>
        <v>0</v>
      </c>
      <c r="O1971" t="s">
        <v>2005</v>
      </c>
      <c r="P1971">
        <v>1970</v>
      </c>
    </row>
    <row r="1972" spans="1:16" x14ac:dyDescent="0.25">
      <c r="A1972" t="str">
        <f>IF(LEN(Rapportage!A1972)="","",Rapportage!A1972&amp;REPT(" ",10-MIN(10,LEN(Rapportage!A1972))))</f>
        <v xml:space="preserve">          </v>
      </c>
      <c r="B1972" t="str">
        <f>IF(Rapportage!B1972=0,"",_xlfn.CONCAT(REPT("0",7-LEN(Rapportage!B1972)),Rapportage!B1972))</f>
        <v/>
      </c>
      <c r="C1972" t="str">
        <f>IF(Rapportage!C1972=0,"",IF(ISNUMBER(SEARCH("-",Rapportage!C1972)),_xlfn.CONCAT(REPT("0",7-LEN(LEFT(Rapportage!C1972,SEARCH("-",Rapportage!C1972)-1))),LEFT(Rapportage!C1972,SEARCH("-",Rapportage!C1972)-1)),_xlfn.CONCAT(REPT("0",7-LEN(Rapportage!C1972)),Rapportage!C1972)))</f>
        <v/>
      </c>
      <c r="E1972" t="s">
        <v>4507</v>
      </c>
      <c r="F1972" t="str">
        <f>IF(Rapportage!E1972="","",_xlfn.CONCAT(REPT("0",4-LEN(Rapportage!E1972)),Rapportage!E1972))</f>
        <v/>
      </c>
      <c r="G1972" s="10" t="str">
        <f>IF(Rapportage!F1972 ="0","  ", "  ")</f>
        <v xml:space="preserve">  </v>
      </c>
      <c r="H1972" s="10" t="str">
        <f>Rapportage!G1972 &amp; REPT(" ",4-MIN(4,LEN(Rapportage!G1972)))</f>
        <v xml:space="preserve">    </v>
      </c>
      <c r="I1972" s="10" t="str">
        <f>IF(Rapportage!H1972="","",IF(($Q$2-$P$2)&gt;=0,IF(LEN(TEXT(K1972*100,"00000000"))=3,_xlfn.CONCAT(0,TEXT(K1972*100,"000000.""00")),TEXT(K1972*100,"000000"".""00")),""""))</f>
        <v/>
      </c>
      <c r="J1972" s="10" t="str">
        <f>IF(Rapportage!I1972="","",IF(($Q$2-$P$2)&gt;=0,IF(LEN(TEXT(Rapportage!I1972*100,"000000"))=3,_xlfn.CONCAT(0,TEXT(Rapportage!I1972*100,"000.""00")),TEXT(Rapportage!I1972*100,"000"".""00")),""""))</f>
        <v/>
      </c>
      <c r="K1972" s="15">
        <f>ROUND(Rapportage!H1972,2)</f>
        <v>0</v>
      </c>
      <c r="O1972" t="s">
        <v>2006</v>
      </c>
      <c r="P1972">
        <v>1971</v>
      </c>
    </row>
    <row r="1973" spans="1:16" x14ac:dyDescent="0.25">
      <c r="A1973" t="str">
        <f>IF(LEN(Rapportage!A1973)="","",Rapportage!A1973&amp;REPT(" ",10-MIN(10,LEN(Rapportage!A1973))))</f>
        <v xml:space="preserve">          </v>
      </c>
      <c r="B1973" t="str">
        <f>IF(Rapportage!B1973=0,"",_xlfn.CONCAT(REPT("0",7-LEN(Rapportage!B1973)),Rapportage!B1973))</f>
        <v/>
      </c>
      <c r="C1973" t="str">
        <f>IF(Rapportage!C1973=0,"",IF(ISNUMBER(SEARCH("-",Rapportage!C1973)),_xlfn.CONCAT(REPT("0",7-LEN(LEFT(Rapportage!C1973,SEARCH("-",Rapportage!C1973)-1))),LEFT(Rapportage!C1973,SEARCH("-",Rapportage!C1973)-1)),_xlfn.CONCAT(REPT("0",7-LEN(Rapportage!C1973)),Rapportage!C1973)))</f>
        <v/>
      </c>
      <c r="E1973" t="s">
        <v>4508</v>
      </c>
      <c r="F1973" t="str">
        <f>IF(Rapportage!E1973="","",_xlfn.CONCAT(REPT("0",4-LEN(Rapportage!E1973)),Rapportage!E1973))</f>
        <v/>
      </c>
      <c r="G1973" s="10" t="str">
        <f>IF(Rapportage!F1973 ="0","  ", "  ")</f>
        <v xml:space="preserve">  </v>
      </c>
      <c r="H1973" s="10" t="str">
        <f>Rapportage!G1973 &amp; REPT(" ",4-MIN(4,LEN(Rapportage!G1973)))</f>
        <v xml:space="preserve">    </v>
      </c>
      <c r="I1973" s="10" t="str">
        <f>IF(Rapportage!H1973="","",IF(($Q$2-$P$2)&gt;=0,IF(LEN(TEXT(K1973*100,"00000000"))=3,_xlfn.CONCAT(0,TEXT(K1973*100,"000000.""00")),TEXT(K1973*100,"000000"".""00")),""""))</f>
        <v/>
      </c>
      <c r="J1973" s="10" t="str">
        <f>IF(Rapportage!I1973="","",IF(($Q$2-$P$2)&gt;=0,IF(LEN(TEXT(Rapportage!I1973*100,"000000"))=3,_xlfn.CONCAT(0,TEXT(Rapportage!I1973*100,"000.""00")),TEXT(Rapportage!I1973*100,"000"".""00")),""""))</f>
        <v/>
      </c>
      <c r="K1973" s="15">
        <f>ROUND(Rapportage!H1973,2)</f>
        <v>0</v>
      </c>
      <c r="O1973" t="s">
        <v>2007</v>
      </c>
      <c r="P1973">
        <v>1972</v>
      </c>
    </row>
    <row r="1974" spans="1:16" x14ac:dyDescent="0.25">
      <c r="A1974" t="str">
        <f>IF(LEN(Rapportage!A1974)="","",Rapportage!A1974&amp;REPT(" ",10-MIN(10,LEN(Rapportage!A1974))))</f>
        <v xml:space="preserve">          </v>
      </c>
      <c r="B1974" t="str">
        <f>IF(Rapportage!B1974=0,"",_xlfn.CONCAT(REPT("0",7-LEN(Rapportage!B1974)),Rapportage!B1974))</f>
        <v/>
      </c>
      <c r="C1974" t="str">
        <f>IF(Rapportage!C1974=0,"",IF(ISNUMBER(SEARCH("-",Rapportage!C1974)),_xlfn.CONCAT(REPT("0",7-LEN(LEFT(Rapportage!C1974,SEARCH("-",Rapportage!C1974)-1))),LEFT(Rapportage!C1974,SEARCH("-",Rapportage!C1974)-1)),_xlfn.CONCAT(REPT("0",7-LEN(Rapportage!C1974)),Rapportage!C1974)))</f>
        <v/>
      </c>
      <c r="E1974" t="s">
        <v>4509</v>
      </c>
      <c r="F1974" t="str">
        <f>IF(Rapportage!E1974="","",_xlfn.CONCAT(REPT("0",4-LEN(Rapportage!E1974)),Rapportage!E1974))</f>
        <v/>
      </c>
      <c r="G1974" s="10" t="str">
        <f>IF(Rapportage!F1974 ="0","  ", "  ")</f>
        <v xml:space="preserve">  </v>
      </c>
      <c r="H1974" s="10" t="str">
        <f>Rapportage!G1974 &amp; REPT(" ",4-MIN(4,LEN(Rapportage!G1974)))</f>
        <v xml:space="preserve">    </v>
      </c>
      <c r="I1974" s="10" t="str">
        <f>IF(Rapportage!H1974="","",IF(($Q$2-$P$2)&gt;=0,IF(LEN(TEXT(K1974*100,"00000000"))=3,_xlfn.CONCAT(0,TEXT(K1974*100,"000000.""00")),TEXT(K1974*100,"000000"".""00")),""""))</f>
        <v/>
      </c>
      <c r="J1974" s="10" t="str">
        <f>IF(Rapportage!I1974="","",IF(($Q$2-$P$2)&gt;=0,IF(LEN(TEXT(Rapportage!I1974*100,"000000"))=3,_xlfn.CONCAT(0,TEXT(Rapportage!I1974*100,"000.""00")),TEXT(Rapportage!I1974*100,"000"".""00")),""""))</f>
        <v/>
      </c>
      <c r="K1974" s="15">
        <f>ROUND(Rapportage!H1974,2)</f>
        <v>0</v>
      </c>
      <c r="O1974" t="s">
        <v>2008</v>
      </c>
      <c r="P1974">
        <v>1973</v>
      </c>
    </row>
    <row r="1975" spans="1:16" x14ac:dyDescent="0.25">
      <c r="A1975" t="str">
        <f>IF(LEN(Rapportage!A1975)="","",Rapportage!A1975&amp;REPT(" ",10-MIN(10,LEN(Rapportage!A1975))))</f>
        <v xml:space="preserve">          </v>
      </c>
      <c r="B1975" t="str">
        <f>IF(Rapportage!B1975=0,"",_xlfn.CONCAT(REPT("0",7-LEN(Rapportage!B1975)),Rapportage!B1975))</f>
        <v/>
      </c>
      <c r="C1975" t="str">
        <f>IF(Rapportage!C1975=0,"",IF(ISNUMBER(SEARCH("-",Rapportage!C1975)),_xlfn.CONCAT(REPT("0",7-LEN(LEFT(Rapportage!C1975,SEARCH("-",Rapportage!C1975)-1))),LEFT(Rapportage!C1975,SEARCH("-",Rapportage!C1975)-1)),_xlfn.CONCAT(REPT("0",7-LEN(Rapportage!C1975)),Rapportage!C1975)))</f>
        <v/>
      </c>
      <c r="E1975" t="s">
        <v>4510</v>
      </c>
      <c r="F1975" t="str">
        <f>IF(Rapportage!E1975="","",_xlfn.CONCAT(REPT("0",4-LEN(Rapportage!E1975)),Rapportage!E1975))</f>
        <v/>
      </c>
      <c r="G1975" s="10" t="str">
        <f>IF(Rapportage!F1975 ="0","  ", "  ")</f>
        <v xml:space="preserve">  </v>
      </c>
      <c r="H1975" s="10" t="str">
        <f>Rapportage!G1975 &amp; REPT(" ",4-MIN(4,LEN(Rapportage!G1975)))</f>
        <v xml:space="preserve">    </v>
      </c>
      <c r="I1975" s="10" t="str">
        <f>IF(Rapportage!H1975="","",IF(($Q$2-$P$2)&gt;=0,IF(LEN(TEXT(K1975*100,"00000000"))=3,_xlfn.CONCAT(0,TEXT(K1975*100,"000000.""00")),TEXT(K1975*100,"000000"".""00")),""""))</f>
        <v/>
      </c>
      <c r="J1975" s="10" t="str">
        <f>IF(Rapportage!I1975="","",IF(($Q$2-$P$2)&gt;=0,IF(LEN(TEXT(Rapportage!I1975*100,"000000"))=3,_xlfn.CONCAT(0,TEXT(Rapportage!I1975*100,"000.""00")),TEXT(Rapportage!I1975*100,"000"".""00")),""""))</f>
        <v/>
      </c>
      <c r="K1975" s="15">
        <f>ROUND(Rapportage!H1975,2)</f>
        <v>0</v>
      </c>
      <c r="O1975" t="s">
        <v>2009</v>
      </c>
      <c r="P1975">
        <v>1974</v>
      </c>
    </row>
    <row r="1976" spans="1:16" x14ac:dyDescent="0.25">
      <c r="A1976" t="str">
        <f>IF(LEN(Rapportage!A1976)="","",Rapportage!A1976&amp;REPT(" ",10-MIN(10,LEN(Rapportage!A1976))))</f>
        <v xml:space="preserve">          </v>
      </c>
      <c r="B1976" t="str">
        <f>IF(Rapportage!B1976=0,"",_xlfn.CONCAT(REPT("0",7-LEN(Rapportage!B1976)),Rapportage!B1976))</f>
        <v/>
      </c>
      <c r="C1976" t="str">
        <f>IF(Rapportage!C1976=0,"",IF(ISNUMBER(SEARCH("-",Rapportage!C1976)),_xlfn.CONCAT(REPT("0",7-LEN(LEFT(Rapportage!C1976,SEARCH("-",Rapportage!C1976)-1))),LEFT(Rapportage!C1976,SEARCH("-",Rapportage!C1976)-1)),_xlfn.CONCAT(REPT("0",7-LEN(Rapportage!C1976)),Rapportage!C1976)))</f>
        <v/>
      </c>
      <c r="E1976" t="s">
        <v>4511</v>
      </c>
      <c r="F1976" t="str">
        <f>IF(Rapportage!E1976="","",_xlfn.CONCAT(REPT("0",4-LEN(Rapportage!E1976)),Rapportage!E1976))</f>
        <v/>
      </c>
      <c r="G1976" s="10" t="str">
        <f>IF(Rapportage!F1976 ="0","  ", "  ")</f>
        <v xml:space="preserve">  </v>
      </c>
      <c r="H1976" s="10" t="str">
        <f>Rapportage!G1976 &amp; REPT(" ",4-MIN(4,LEN(Rapportage!G1976)))</f>
        <v xml:space="preserve">    </v>
      </c>
      <c r="I1976" s="10" t="str">
        <f>IF(Rapportage!H1976="","",IF(($Q$2-$P$2)&gt;=0,IF(LEN(TEXT(K1976*100,"00000000"))=3,_xlfn.CONCAT(0,TEXT(K1976*100,"000000.""00")),TEXT(K1976*100,"000000"".""00")),""""))</f>
        <v/>
      </c>
      <c r="J1976" s="10" t="str">
        <f>IF(Rapportage!I1976="","",IF(($Q$2-$P$2)&gt;=0,IF(LEN(TEXT(Rapportage!I1976*100,"000000"))=3,_xlfn.CONCAT(0,TEXT(Rapportage!I1976*100,"000.""00")),TEXT(Rapportage!I1976*100,"000"".""00")),""""))</f>
        <v/>
      </c>
      <c r="K1976" s="15">
        <f>ROUND(Rapportage!H1976,2)</f>
        <v>0</v>
      </c>
      <c r="O1976" t="s">
        <v>2010</v>
      </c>
      <c r="P1976">
        <v>1975</v>
      </c>
    </row>
    <row r="1977" spans="1:16" x14ac:dyDescent="0.25">
      <c r="A1977" t="str">
        <f>IF(LEN(Rapportage!A1977)="","",Rapportage!A1977&amp;REPT(" ",10-MIN(10,LEN(Rapportage!A1977))))</f>
        <v xml:space="preserve">          </v>
      </c>
      <c r="B1977" t="str">
        <f>IF(Rapportage!B1977=0,"",_xlfn.CONCAT(REPT("0",7-LEN(Rapportage!B1977)),Rapportage!B1977))</f>
        <v/>
      </c>
      <c r="C1977" t="str">
        <f>IF(Rapportage!C1977=0,"",IF(ISNUMBER(SEARCH("-",Rapportage!C1977)),_xlfn.CONCAT(REPT("0",7-LEN(LEFT(Rapportage!C1977,SEARCH("-",Rapportage!C1977)-1))),LEFT(Rapportage!C1977,SEARCH("-",Rapportage!C1977)-1)),_xlfn.CONCAT(REPT("0",7-LEN(Rapportage!C1977)),Rapportage!C1977)))</f>
        <v/>
      </c>
      <c r="E1977" t="s">
        <v>4512</v>
      </c>
      <c r="F1977" t="str">
        <f>IF(Rapportage!E1977="","",_xlfn.CONCAT(REPT("0",4-LEN(Rapportage!E1977)),Rapportage!E1977))</f>
        <v/>
      </c>
      <c r="G1977" s="10" t="str">
        <f>IF(Rapportage!F1977 ="0","  ", "  ")</f>
        <v xml:space="preserve">  </v>
      </c>
      <c r="H1977" s="10" t="str">
        <f>Rapportage!G1977 &amp; REPT(" ",4-MIN(4,LEN(Rapportage!G1977)))</f>
        <v xml:space="preserve">    </v>
      </c>
      <c r="I1977" s="10" t="str">
        <f>IF(Rapportage!H1977="","",IF(($Q$2-$P$2)&gt;=0,IF(LEN(TEXT(K1977*100,"00000000"))=3,_xlfn.CONCAT(0,TEXT(K1977*100,"000000.""00")),TEXT(K1977*100,"000000"".""00")),""""))</f>
        <v/>
      </c>
      <c r="J1977" s="10" t="str">
        <f>IF(Rapportage!I1977="","",IF(($Q$2-$P$2)&gt;=0,IF(LEN(TEXT(Rapportage!I1977*100,"000000"))=3,_xlfn.CONCAT(0,TEXT(Rapportage!I1977*100,"000.""00")),TEXT(Rapportage!I1977*100,"000"".""00")),""""))</f>
        <v/>
      </c>
      <c r="K1977" s="15">
        <f>ROUND(Rapportage!H1977,2)</f>
        <v>0</v>
      </c>
      <c r="O1977" t="s">
        <v>2011</v>
      </c>
      <c r="P1977">
        <v>1976</v>
      </c>
    </row>
    <row r="1978" spans="1:16" x14ac:dyDescent="0.25">
      <c r="A1978" t="str">
        <f>IF(LEN(Rapportage!A1978)="","",Rapportage!A1978&amp;REPT(" ",10-MIN(10,LEN(Rapportage!A1978))))</f>
        <v xml:space="preserve">          </v>
      </c>
      <c r="B1978" t="str">
        <f>IF(Rapportage!B1978=0,"",_xlfn.CONCAT(REPT("0",7-LEN(Rapportage!B1978)),Rapportage!B1978))</f>
        <v/>
      </c>
      <c r="C1978" t="str">
        <f>IF(Rapportage!C1978=0,"",IF(ISNUMBER(SEARCH("-",Rapportage!C1978)),_xlfn.CONCAT(REPT("0",7-LEN(LEFT(Rapportage!C1978,SEARCH("-",Rapportage!C1978)-1))),LEFT(Rapportage!C1978,SEARCH("-",Rapportage!C1978)-1)),_xlfn.CONCAT(REPT("0",7-LEN(Rapportage!C1978)),Rapportage!C1978)))</f>
        <v/>
      </c>
      <c r="E1978" t="s">
        <v>4513</v>
      </c>
      <c r="F1978" t="str">
        <f>IF(Rapportage!E1978="","",_xlfn.CONCAT(REPT("0",4-LEN(Rapportage!E1978)),Rapportage!E1978))</f>
        <v/>
      </c>
      <c r="G1978" s="10" t="str">
        <f>IF(Rapportage!F1978 ="0","  ", "  ")</f>
        <v xml:space="preserve">  </v>
      </c>
      <c r="H1978" s="10" t="str">
        <f>Rapportage!G1978 &amp; REPT(" ",4-MIN(4,LEN(Rapportage!G1978)))</f>
        <v xml:space="preserve">    </v>
      </c>
      <c r="I1978" s="10" t="str">
        <f>IF(Rapportage!H1978="","",IF(($Q$2-$P$2)&gt;=0,IF(LEN(TEXT(K1978*100,"00000000"))=3,_xlfn.CONCAT(0,TEXT(K1978*100,"000000.""00")),TEXT(K1978*100,"000000"".""00")),""""))</f>
        <v/>
      </c>
      <c r="J1978" s="10" t="str">
        <f>IF(Rapportage!I1978="","",IF(($Q$2-$P$2)&gt;=0,IF(LEN(TEXT(Rapportage!I1978*100,"000000"))=3,_xlfn.CONCAT(0,TEXT(Rapportage!I1978*100,"000.""00")),TEXT(Rapportage!I1978*100,"000"".""00")),""""))</f>
        <v/>
      </c>
      <c r="K1978" s="15">
        <f>ROUND(Rapportage!H1978,2)</f>
        <v>0</v>
      </c>
      <c r="O1978" t="s">
        <v>2012</v>
      </c>
      <c r="P1978">
        <v>1977</v>
      </c>
    </row>
    <row r="1979" spans="1:16" x14ac:dyDescent="0.25">
      <c r="A1979" t="str">
        <f>IF(LEN(Rapportage!A1979)="","",Rapportage!A1979&amp;REPT(" ",10-MIN(10,LEN(Rapportage!A1979))))</f>
        <v xml:space="preserve">          </v>
      </c>
      <c r="B1979" t="str">
        <f>IF(Rapportage!B1979=0,"",_xlfn.CONCAT(REPT("0",7-LEN(Rapportage!B1979)),Rapportage!B1979))</f>
        <v/>
      </c>
      <c r="C1979" t="str">
        <f>IF(Rapportage!C1979=0,"",IF(ISNUMBER(SEARCH("-",Rapportage!C1979)),_xlfn.CONCAT(REPT("0",7-LEN(LEFT(Rapportage!C1979,SEARCH("-",Rapportage!C1979)-1))),LEFT(Rapportage!C1979,SEARCH("-",Rapportage!C1979)-1)),_xlfn.CONCAT(REPT("0",7-LEN(Rapportage!C1979)),Rapportage!C1979)))</f>
        <v/>
      </c>
      <c r="E1979" t="s">
        <v>4514</v>
      </c>
      <c r="F1979" t="str">
        <f>IF(Rapportage!E1979="","",_xlfn.CONCAT(REPT("0",4-LEN(Rapportage!E1979)),Rapportage!E1979))</f>
        <v/>
      </c>
      <c r="G1979" s="10" t="str">
        <f>IF(Rapportage!F1979 ="0","  ", "  ")</f>
        <v xml:space="preserve">  </v>
      </c>
      <c r="H1979" s="10" t="str">
        <f>Rapportage!G1979 &amp; REPT(" ",4-MIN(4,LEN(Rapportage!G1979)))</f>
        <v xml:space="preserve">    </v>
      </c>
      <c r="I1979" s="10" t="str">
        <f>IF(Rapportage!H1979="","",IF(($Q$2-$P$2)&gt;=0,IF(LEN(TEXT(K1979*100,"00000000"))=3,_xlfn.CONCAT(0,TEXT(K1979*100,"000000.""00")),TEXT(K1979*100,"000000"".""00")),""""))</f>
        <v/>
      </c>
      <c r="J1979" s="10" t="str">
        <f>IF(Rapportage!I1979="","",IF(($Q$2-$P$2)&gt;=0,IF(LEN(TEXT(Rapportage!I1979*100,"000000"))=3,_xlfn.CONCAT(0,TEXT(Rapportage!I1979*100,"000.""00")),TEXT(Rapportage!I1979*100,"000"".""00")),""""))</f>
        <v/>
      </c>
      <c r="K1979" s="15">
        <f>ROUND(Rapportage!H1979,2)</f>
        <v>0</v>
      </c>
      <c r="O1979" t="s">
        <v>2013</v>
      </c>
      <c r="P1979">
        <v>1978</v>
      </c>
    </row>
    <row r="1980" spans="1:16" x14ac:dyDescent="0.25">
      <c r="A1980" t="str">
        <f>IF(LEN(Rapportage!A1980)="","",Rapportage!A1980&amp;REPT(" ",10-MIN(10,LEN(Rapportage!A1980))))</f>
        <v xml:space="preserve">          </v>
      </c>
      <c r="B1980" t="str">
        <f>IF(Rapportage!B1980=0,"",_xlfn.CONCAT(REPT("0",7-LEN(Rapportage!B1980)),Rapportage!B1980))</f>
        <v/>
      </c>
      <c r="C1980" t="str">
        <f>IF(Rapportage!C1980=0,"",IF(ISNUMBER(SEARCH("-",Rapportage!C1980)),_xlfn.CONCAT(REPT("0",7-LEN(LEFT(Rapportage!C1980,SEARCH("-",Rapportage!C1980)-1))),LEFT(Rapportage!C1980,SEARCH("-",Rapportage!C1980)-1)),_xlfn.CONCAT(REPT("0",7-LEN(Rapportage!C1980)),Rapportage!C1980)))</f>
        <v/>
      </c>
      <c r="E1980" t="s">
        <v>4515</v>
      </c>
      <c r="F1980" t="str">
        <f>IF(Rapportage!E1980="","",_xlfn.CONCAT(REPT("0",4-LEN(Rapportage!E1980)),Rapportage!E1980))</f>
        <v/>
      </c>
      <c r="G1980" s="10" t="str">
        <f>IF(Rapportage!F1980 ="0","  ", "  ")</f>
        <v xml:space="preserve">  </v>
      </c>
      <c r="H1980" s="10" t="str">
        <f>Rapportage!G1980 &amp; REPT(" ",4-MIN(4,LEN(Rapportage!G1980)))</f>
        <v xml:space="preserve">    </v>
      </c>
      <c r="I1980" s="10" t="str">
        <f>IF(Rapportage!H1980="","",IF(($Q$2-$P$2)&gt;=0,IF(LEN(TEXT(K1980*100,"00000000"))=3,_xlfn.CONCAT(0,TEXT(K1980*100,"000000.""00")),TEXT(K1980*100,"000000"".""00")),""""))</f>
        <v/>
      </c>
      <c r="J1980" s="10" t="str">
        <f>IF(Rapportage!I1980="","",IF(($Q$2-$P$2)&gt;=0,IF(LEN(TEXT(Rapportage!I1980*100,"000000"))=3,_xlfn.CONCAT(0,TEXT(Rapportage!I1980*100,"000.""00")),TEXT(Rapportage!I1980*100,"000"".""00")),""""))</f>
        <v/>
      </c>
      <c r="K1980" s="15">
        <f>ROUND(Rapportage!H1980,2)</f>
        <v>0</v>
      </c>
      <c r="O1980" t="s">
        <v>2014</v>
      </c>
      <c r="P1980">
        <v>1979</v>
      </c>
    </row>
    <row r="1981" spans="1:16" x14ac:dyDescent="0.25">
      <c r="A1981" t="str">
        <f>IF(LEN(Rapportage!A1981)="","",Rapportage!A1981&amp;REPT(" ",10-MIN(10,LEN(Rapportage!A1981))))</f>
        <v xml:space="preserve">          </v>
      </c>
      <c r="B1981" t="str">
        <f>IF(Rapportage!B1981=0,"",_xlfn.CONCAT(REPT("0",7-LEN(Rapportage!B1981)),Rapportage!B1981))</f>
        <v/>
      </c>
      <c r="C1981" t="str">
        <f>IF(Rapportage!C1981=0,"",IF(ISNUMBER(SEARCH("-",Rapportage!C1981)),_xlfn.CONCAT(REPT("0",7-LEN(LEFT(Rapportage!C1981,SEARCH("-",Rapportage!C1981)-1))),LEFT(Rapportage!C1981,SEARCH("-",Rapportage!C1981)-1)),_xlfn.CONCAT(REPT("0",7-LEN(Rapportage!C1981)),Rapportage!C1981)))</f>
        <v/>
      </c>
      <c r="E1981" t="s">
        <v>4516</v>
      </c>
      <c r="F1981" t="str">
        <f>IF(Rapportage!E1981="","",_xlfn.CONCAT(REPT("0",4-LEN(Rapportage!E1981)),Rapportage!E1981))</f>
        <v/>
      </c>
      <c r="G1981" s="10" t="str">
        <f>IF(Rapportage!F1981 ="0","  ", "  ")</f>
        <v xml:space="preserve">  </v>
      </c>
      <c r="H1981" s="10" t="str">
        <f>Rapportage!G1981 &amp; REPT(" ",4-MIN(4,LEN(Rapportage!G1981)))</f>
        <v xml:space="preserve">    </v>
      </c>
      <c r="I1981" s="10" t="str">
        <f>IF(Rapportage!H1981="","",IF(($Q$2-$P$2)&gt;=0,IF(LEN(TEXT(K1981*100,"00000000"))=3,_xlfn.CONCAT(0,TEXT(K1981*100,"000000.""00")),TEXT(K1981*100,"000000"".""00")),""""))</f>
        <v/>
      </c>
      <c r="J1981" s="10" t="str">
        <f>IF(Rapportage!I1981="","",IF(($Q$2-$P$2)&gt;=0,IF(LEN(TEXT(Rapportage!I1981*100,"000000"))=3,_xlfn.CONCAT(0,TEXT(Rapportage!I1981*100,"000.""00")),TEXT(Rapportage!I1981*100,"000"".""00")),""""))</f>
        <v/>
      </c>
      <c r="K1981" s="15">
        <f>ROUND(Rapportage!H1981,2)</f>
        <v>0</v>
      </c>
      <c r="O1981" t="s">
        <v>2015</v>
      </c>
      <c r="P1981">
        <v>1980</v>
      </c>
    </row>
    <row r="1982" spans="1:16" x14ac:dyDescent="0.25">
      <c r="A1982" t="str">
        <f>IF(LEN(Rapportage!A1982)="","",Rapportage!A1982&amp;REPT(" ",10-MIN(10,LEN(Rapportage!A1982))))</f>
        <v xml:space="preserve">          </v>
      </c>
      <c r="B1982" t="str">
        <f>IF(Rapportage!B1982=0,"",_xlfn.CONCAT(REPT("0",7-LEN(Rapportage!B1982)),Rapportage!B1982))</f>
        <v/>
      </c>
      <c r="C1982" t="str">
        <f>IF(Rapportage!C1982=0,"",IF(ISNUMBER(SEARCH("-",Rapportage!C1982)),_xlfn.CONCAT(REPT("0",7-LEN(LEFT(Rapportage!C1982,SEARCH("-",Rapportage!C1982)-1))),LEFT(Rapportage!C1982,SEARCH("-",Rapportage!C1982)-1)),_xlfn.CONCAT(REPT("0",7-LEN(Rapportage!C1982)),Rapportage!C1982)))</f>
        <v/>
      </c>
      <c r="E1982" t="s">
        <v>4517</v>
      </c>
      <c r="F1982" t="str">
        <f>IF(Rapportage!E1982="","",_xlfn.CONCAT(REPT("0",4-LEN(Rapportage!E1982)),Rapportage!E1982))</f>
        <v/>
      </c>
      <c r="G1982" s="10" t="str">
        <f>IF(Rapportage!F1982 ="0","  ", "  ")</f>
        <v xml:space="preserve">  </v>
      </c>
      <c r="H1982" s="10" t="str">
        <f>Rapportage!G1982 &amp; REPT(" ",4-MIN(4,LEN(Rapportage!G1982)))</f>
        <v xml:space="preserve">    </v>
      </c>
      <c r="I1982" s="10" t="str">
        <f>IF(Rapportage!H1982="","",IF(($Q$2-$P$2)&gt;=0,IF(LEN(TEXT(K1982*100,"00000000"))=3,_xlfn.CONCAT(0,TEXT(K1982*100,"000000.""00")),TEXT(K1982*100,"000000"".""00")),""""))</f>
        <v/>
      </c>
      <c r="J1982" s="10" t="str">
        <f>IF(Rapportage!I1982="","",IF(($Q$2-$P$2)&gt;=0,IF(LEN(TEXT(Rapportage!I1982*100,"000000"))=3,_xlfn.CONCAT(0,TEXT(Rapportage!I1982*100,"000.""00")),TEXT(Rapportage!I1982*100,"000"".""00")),""""))</f>
        <v/>
      </c>
      <c r="K1982" s="15">
        <f>ROUND(Rapportage!H1982,2)</f>
        <v>0</v>
      </c>
      <c r="O1982" t="s">
        <v>2016</v>
      </c>
      <c r="P1982">
        <v>1981</v>
      </c>
    </row>
    <row r="1983" spans="1:16" x14ac:dyDescent="0.25">
      <c r="A1983" t="str">
        <f>IF(LEN(Rapportage!A1983)="","",Rapportage!A1983&amp;REPT(" ",10-MIN(10,LEN(Rapportage!A1983))))</f>
        <v xml:space="preserve">          </v>
      </c>
      <c r="B1983" t="str">
        <f>IF(Rapportage!B1983=0,"",_xlfn.CONCAT(REPT("0",7-LEN(Rapportage!B1983)),Rapportage!B1983))</f>
        <v/>
      </c>
      <c r="C1983" t="str">
        <f>IF(Rapportage!C1983=0,"",IF(ISNUMBER(SEARCH("-",Rapportage!C1983)),_xlfn.CONCAT(REPT("0",7-LEN(LEFT(Rapportage!C1983,SEARCH("-",Rapportage!C1983)-1))),LEFT(Rapportage!C1983,SEARCH("-",Rapportage!C1983)-1)),_xlfn.CONCAT(REPT("0",7-LEN(Rapportage!C1983)),Rapportage!C1983)))</f>
        <v/>
      </c>
      <c r="E1983" t="s">
        <v>4518</v>
      </c>
      <c r="F1983" t="str">
        <f>IF(Rapportage!E1983="","",_xlfn.CONCAT(REPT("0",4-LEN(Rapportage!E1983)),Rapportage!E1983))</f>
        <v/>
      </c>
      <c r="G1983" s="10" t="str">
        <f>IF(Rapportage!F1983 ="0","  ", "  ")</f>
        <v xml:space="preserve">  </v>
      </c>
      <c r="H1983" s="10" t="str">
        <f>Rapportage!G1983 &amp; REPT(" ",4-MIN(4,LEN(Rapportage!G1983)))</f>
        <v xml:space="preserve">    </v>
      </c>
      <c r="I1983" s="10" t="str">
        <f>IF(Rapportage!H1983="","",IF(($Q$2-$P$2)&gt;=0,IF(LEN(TEXT(K1983*100,"00000000"))=3,_xlfn.CONCAT(0,TEXT(K1983*100,"000000.""00")),TEXT(K1983*100,"000000"".""00")),""""))</f>
        <v/>
      </c>
      <c r="J1983" s="10" t="str">
        <f>IF(Rapportage!I1983="","",IF(($Q$2-$P$2)&gt;=0,IF(LEN(TEXT(Rapportage!I1983*100,"000000"))=3,_xlfn.CONCAT(0,TEXT(Rapportage!I1983*100,"000.""00")),TEXT(Rapportage!I1983*100,"000"".""00")),""""))</f>
        <v/>
      </c>
      <c r="K1983" s="15">
        <f>ROUND(Rapportage!H1983,2)</f>
        <v>0</v>
      </c>
      <c r="O1983" t="s">
        <v>2017</v>
      </c>
      <c r="P1983">
        <v>1982</v>
      </c>
    </row>
    <row r="1984" spans="1:16" x14ac:dyDescent="0.25">
      <c r="A1984" t="str">
        <f>IF(LEN(Rapportage!A1984)="","",Rapportage!A1984&amp;REPT(" ",10-MIN(10,LEN(Rapportage!A1984))))</f>
        <v xml:space="preserve">          </v>
      </c>
      <c r="B1984" t="str">
        <f>IF(Rapportage!B1984=0,"",_xlfn.CONCAT(REPT("0",7-LEN(Rapportage!B1984)),Rapportage!B1984))</f>
        <v/>
      </c>
      <c r="C1984" t="str">
        <f>IF(Rapportage!C1984=0,"",IF(ISNUMBER(SEARCH("-",Rapportage!C1984)),_xlfn.CONCAT(REPT("0",7-LEN(LEFT(Rapportage!C1984,SEARCH("-",Rapportage!C1984)-1))),LEFT(Rapportage!C1984,SEARCH("-",Rapportage!C1984)-1)),_xlfn.CONCAT(REPT("0",7-LEN(Rapportage!C1984)),Rapportage!C1984)))</f>
        <v/>
      </c>
      <c r="E1984" t="s">
        <v>4519</v>
      </c>
      <c r="F1984" t="str">
        <f>IF(Rapportage!E1984="","",_xlfn.CONCAT(REPT("0",4-LEN(Rapportage!E1984)),Rapportage!E1984))</f>
        <v/>
      </c>
      <c r="G1984" s="10" t="str">
        <f>IF(Rapportage!F1984 ="0","  ", "  ")</f>
        <v xml:space="preserve">  </v>
      </c>
      <c r="H1984" s="10" t="str">
        <f>Rapportage!G1984 &amp; REPT(" ",4-MIN(4,LEN(Rapportage!G1984)))</f>
        <v xml:space="preserve">    </v>
      </c>
      <c r="I1984" s="10" t="str">
        <f>IF(Rapportage!H1984="","",IF(($Q$2-$P$2)&gt;=0,IF(LEN(TEXT(K1984*100,"00000000"))=3,_xlfn.CONCAT(0,TEXT(K1984*100,"000000.""00")),TEXT(K1984*100,"000000"".""00")),""""))</f>
        <v/>
      </c>
      <c r="J1984" s="10" t="str">
        <f>IF(Rapportage!I1984="","",IF(($Q$2-$P$2)&gt;=0,IF(LEN(TEXT(Rapportage!I1984*100,"000000"))=3,_xlfn.CONCAT(0,TEXT(Rapportage!I1984*100,"000.""00")),TEXT(Rapportage!I1984*100,"000"".""00")),""""))</f>
        <v/>
      </c>
      <c r="K1984" s="15">
        <f>ROUND(Rapportage!H1984,2)</f>
        <v>0</v>
      </c>
      <c r="O1984" t="s">
        <v>2018</v>
      </c>
      <c r="P1984">
        <v>1983</v>
      </c>
    </row>
    <row r="1985" spans="1:16" x14ac:dyDescent="0.25">
      <c r="A1985" t="str">
        <f>IF(LEN(Rapportage!A1985)="","",Rapportage!A1985&amp;REPT(" ",10-MIN(10,LEN(Rapportage!A1985))))</f>
        <v xml:space="preserve">          </v>
      </c>
      <c r="B1985" t="str">
        <f>IF(Rapportage!B1985=0,"",_xlfn.CONCAT(REPT("0",7-LEN(Rapportage!B1985)),Rapportage!B1985))</f>
        <v/>
      </c>
      <c r="C1985" t="str">
        <f>IF(Rapportage!C1985=0,"",IF(ISNUMBER(SEARCH("-",Rapportage!C1985)),_xlfn.CONCAT(REPT("0",7-LEN(LEFT(Rapportage!C1985,SEARCH("-",Rapportage!C1985)-1))),LEFT(Rapportage!C1985,SEARCH("-",Rapportage!C1985)-1)),_xlfn.CONCAT(REPT("0",7-LEN(Rapportage!C1985)),Rapportage!C1985)))</f>
        <v/>
      </c>
      <c r="E1985" t="s">
        <v>4520</v>
      </c>
      <c r="F1985" t="str">
        <f>IF(Rapportage!E1985="","",_xlfn.CONCAT(REPT("0",4-LEN(Rapportage!E1985)),Rapportage!E1985))</f>
        <v/>
      </c>
      <c r="G1985" s="10" t="str">
        <f>IF(Rapportage!F1985 ="0","  ", "  ")</f>
        <v xml:space="preserve">  </v>
      </c>
      <c r="H1985" s="10" t="str">
        <f>Rapportage!G1985 &amp; REPT(" ",4-MIN(4,LEN(Rapportage!G1985)))</f>
        <v xml:space="preserve">    </v>
      </c>
      <c r="I1985" s="10" t="str">
        <f>IF(Rapportage!H1985="","",IF(($Q$2-$P$2)&gt;=0,IF(LEN(TEXT(K1985*100,"00000000"))=3,_xlfn.CONCAT(0,TEXT(K1985*100,"000000.""00")),TEXT(K1985*100,"000000"".""00")),""""))</f>
        <v/>
      </c>
      <c r="J1985" s="10" t="str">
        <f>IF(Rapportage!I1985="","",IF(($Q$2-$P$2)&gt;=0,IF(LEN(TEXT(Rapportage!I1985*100,"000000"))=3,_xlfn.CONCAT(0,TEXT(Rapportage!I1985*100,"000.""00")),TEXT(Rapportage!I1985*100,"000"".""00")),""""))</f>
        <v/>
      </c>
      <c r="K1985" s="15">
        <f>ROUND(Rapportage!H1985,2)</f>
        <v>0</v>
      </c>
      <c r="O1985" t="s">
        <v>2019</v>
      </c>
      <c r="P1985">
        <v>1984</v>
      </c>
    </row>
    <row r="1986" spans="1:16" x14ac:dyDescent="0.25">
      <c r="A1986" t="str">
        <f>IF(LEN(Rapportage!A1986)="","",Rapportage!A1986&amp;REPT(" ",10-MIN(10,LEN(Rapportage!A1986))))</f>
        <v xml:space="preserve">          </v>
      </c>
      <c r="B1986" t="str">
        <f>IF(Rapportage!B1986=0,"",_xlfn.CONCAT(REPT("0",7-LEN(Rapportage!B1986)),Rapportage!B1986))</f>
        <v/>
      </c>
      <c r="C1986" t="str">
        <f>IF(Rapportage!C1986=0,"",IF(ISNUMBER(SEARCH("-",Rapportage!C1986)),_xlfn.CONCAT(REPT("0",7-LEN(LEFT(Rapportage!C1986,SEARCH("-",Rapportage!C1986)-1))),LEFT(Rapportage!C1986,SEARCH("-",Rapportage!C1986)-1)),_xlfn.CONCAT(REPT("0",7-LEN(Rapportage!C1986)),Rapportage!C1986)))</f>
        <v/>
      </c>
      <c r="E1986" t="s">
        <v>4521</v>
      </c>
      <c r="F1986" t="str">
        <f>IF(Rapportage!E1986="","",_xlfn.CONCAT(REPT("0",4-LEN(Rapportage!E1986)),Rapportage!E1986))</f>
        <v/>
      </c>
      <c r="G1986" s="10" t="str">
        <f>IF(Rapportage!F1986 ="0","  ", "  ")</f>
        <v xml:space="preserve">  </v>
      </c>
      <c r="H1986" s="10" t="str">
        <f>Rapportage!G1986 &amp; REPT(" ",4-MIN(4,LEN(Rapportage!G1986)))</f>
        <v xml:space="preserve">    </v>
      </c>
      <c r="I1986" s="10" t="str">
        <f>IF(Rapportage!H1986="","",IF(($Q$2-$P$2)&gt;=0,IF(LEN(TEXT(K1986*100,"00000000"))=3,_xlfn.CONCAT(0,TEXT(K1986*100,"000000.""00")),TEXT(K1986*100,"000000"".""00")),""""))</f>
        <v/>
      </c>
      <c r="J1986" s="10" t="str">
        <f>IF(Rapportage!I1986="","",IF(($Q$2-$P$2)&gt;=0,IF(LEN(TEXT(Rapportage!I1986*100,"000000"))=3,_xlfn.CONCAT(0,TEXT(Rapportage!I1986*100,"000.""00")),TEXT(Rapportage!I1986*100,"000"".""00")),""""))</f>
        <v/>
      </c>
      <c r="K1986" s="15">
        <f>ROUND(Rapportage!H1986,2)</f>
        <v>0</v>
      </c>
      <c r="O1986" t="s">
        <v>2020</v>
      </c>
      <c r="P1986">
        <v>1985</v>
      </c>
    </row>
    <row r="1987" spans="1:16" x14ac:dyDescent="0.25">
      <c r="A1987" t="str">
        <f>IF(LEN(Rapportage!A1987)="","",Rapportage!A1987&amp;REPT(" ",10-MIN(10,LEN(Rapportage!A1987))))</f>
        <v xml:space="preserve">          </v>
      </c>
      <c r="B1987" t="str">
        <f>IF(Rapportage!B1987=0,"",_xlfn.CONCAT(REPT("0",7-LEN(Rapportage!B1987)),Rapportage!B1987))</f>
        <v/>
      </c>
      <c r="C1987" t="str">
        <f>IF(Rapportage!C1987=0,"",IF(ISNUMBER(SEARCH("-",Rapportage!C1987)),_xlfn.CONCAT(REPT("0",7-LEN(LEFT(Rapportage!C1987,SEARCH("-",Rapportage!C1987)-1))),LEFT(Rapportage!C1987,SEARCH("-",Rapportage!C1987)-1)),_xlfn.CONCAT(REPT("0",7-LEN(Rapportage!C1987)),Rapportage!C1987)))</f>
        <v/>
      </c>
      <c r="E1987" t="s">
        <v>4522</v>
      </c>
      <c r="F1987" t="str">
        <f>IF(Rapportage!E1987="","",_xlfn.CONCAT(REPT("0",4-LEN(Rapportage!E1987)),Rapportage!E1987))</f>
        <v/>
      </c>
      <c r="G1987" s="10" t="str">
        <f>IF(Rapportage!F1987 ="0","  ", "  ")</f>
        <v xml:space="preserve">  </v>
      </c>
      <c r="H1987" s="10" t="str">
        <f>Rapportage!G1987 &amp; REPT(" ",4-MIN(4,LEN(Rapportage!G1987)))</f>
        <v xml:space="preserve">    </v>
      </c>
      <c r="I1987" s="10" t="str">
        <f>IF(Rapportage!H1987="","",IF(($Q$2-$P$2)&gt;=0,IF(LEN(TEXT(K1987*100,"00000000"))=3,_xlfn.CONCAT(0,TEXT(K1987*100,"000000.""00")),TEXT(K1987*100,"000000"".""00")),""""))</f>
        <v/>
      </c>
      <c r="J1987" s="10" t="str">
        <f>IF(Rapportage!I1987="","",IF(($Q$2-$P$2)&gt;=0,IF(LEN(TEXT(Rapportage!I1987*100,"000000"))=3,_xlfn.CONCAT(0,TEXT(Rapportage!I1987*100,"000.""00")),TEXT(Rapportage!I1987*100,"000"".""00")),""""))</f>
        <v/>
      </c>
      <c r="K1987" s="15">
        <f>ROUND(Rapportage!H1987,2)</f>
        <v>0</v>
      </c>
      <c r="O1987" t="s">
        <v>2021</v>
      </c>
      <c r="P1987">
        <v>1986</v>
      </c>
    </row>
    <row r="1988" spans="1:16" x14ac:dyDescent="0.25">
      <c r="A1988" t="str">
        <f>IF(LEN(Rapportage!A1988)="","",Rapportage!A1988&amp;REPT(" ",10-MIN(10,LEN(Rapportage!A1988))))</f>
        <v xml:space="preserve">          </v>
      </c>
      <c r="B1988" t="str">
        <f>IF(Rapportage!B1988=0,"",_xlfn.CONCAT(REPT("0",7-LEN(Rapportage!B1988)),Rapportage!B1988))</f>
        <v/>
      </c>
      <c r="C1988" t="str">
        <f>IF(Rapportage!C1988=0,"",IF(ISNUMBER(SEARCH("-",Rapportage!C1988)),_xlfn.CONCAT(REPT("0",7-LEN(LEFT(Rapportage!C1988,SEARCH("-",Rapportage!C1988)-1))),LEFT(Rapportage!C1988,SEARCH("-",Rapportage!C1988)-1)),_xlfn.CONCAT(REPT("0",7-LEN(Rapportage!C1988)),Rapportage!C1988)))</f>
        <v/>
      </c>
      <c r="E1988" t="s">
        <v>4523</v>
      </c>
      <c r="F1988" t="str">
        <f>IF(Rapportage!E1988="","",_xlfn.CONCAT(REPT("0",4-LEN(Rapportage!E1988)),Rapportage!E1988))</f>
        <v/>
      </c>
      <c r="G1988" s="10" t="str">
        <f>IF(Rapportage!F1988 ="0","  ", "  ")</f>
        <v xml:space="preserve">  </v>
      </c>
      <c r="H1988" s="10" t="str">
        <f>Rapportage!G1988 &amp; REPT(" ",4-MIN(4,LEN(Rapportage!G1988)))</f>
        <v xml:space="preserve">    </v>
      </c>
      <c r="I1988" s="10" t="str">
        <f>IF(Rapportage!H1988="","",IF(($Q$2-$P$2)&gt;=0,IF(LEN(TEXT(K1988*100,"00000000"))=3,_xlfn.CONCAT(0,TEXT(K1988*100,"000000.""00")),TEXT(K1988*100,"000000"".""00")),""""))</f>
        <v/>
      </c>
      <c r="J1988" s="10" t="str">
        <f>IF(Rapportage!I1988="","",IF(($Q$2-$P$2)&gt;=0,IF(LEN(TEXT(Rapportage!I1988*100,"000000"))=3,_xlfn.CONCAT(0,TEXT(Rapportage!I1988*100,"000.""00")),TEXT(Rapportage!I1988*100,"000"".""00")),""""))</f>
        <v/>
      </c>
      <c r="K1988" s="15">
        <f>ROUND(Rapportage!H1988,2)</f>
        <v>0</v>
      </c>
      <c r="O1988" t="s">
        <v>2022</v>
      </c>
      <c r="P1988">
        <v>1987</v>
      </c>
    </row>
    <row r="1989" spans="1:16" x14ac:dyDescent="0.25">
      <c r="A1989" t="str">
        <f>IF(LEN(Rapportage!A1989)="","",Rapportage!A1989&amp;REPT(" ",10-MIN(10,LEN(Rapportage!A1989))))</f>
        <v xml:space="preserve">          </v>
      </c>
      <c r="B1989" t="str">
        <f>IF(Rapportage!B1989=0,"",_xlfn.CONCAT(REPT("0",7-LEN(Rapportage!B1989)),Rapportage!B1989))</f>
        <v/>
      </c>
      <c r="C1989" t="str">
        <f>IF(Rapportage!C1989=0,"",IF(ISNUMBER(SEARCH("-",Rapportage!C1989)),_xlfn.CONCAT(REPT("0",7-LEN(LEFT(Rapportage!C1989,SEARCH("-",Rapportage!C1989)-1))),LEFT(Rapportage!C1989,SEARCH("-",Rapportage!C1989)-1)),_xlfn.CONCAT(REPT("0",7-LEN(Rapportage!C1989)),Rapportage!C1989)))</f>
        <v/>
      </c>
      <c r="E1989" t="s">
        <v>4524</v>
      </c>
      <c r="F1989" t="str">
        <f>IF(Rapportage!E1989="","",_xlfn.CONCAT(REPT("0",4-LEN(Rapportage!E1989)),Rapportage!E1989))</f>
        <v/>
      </c>
      <c r="G1989" s="10" t="str">
        <f>IF(Rapportage!F1989 ="0","  ", "  ")</f>
        <v xml:space="preserve">  </v>
      </c>
      <c r="H1989" s="10" t="str">
        <f>Rapportage!G1989 &amp; REPT(" ",4-MIN(4,LEN(Rapportage!G1989)))</f>
        <v xml:space="preserve">    </v>
      </c>
      <c r="I1989" s="10" t="str">
        <f>IF(Rapportage!H1989="","",IF(($Q$2-$P$2)&gt;=0,IF(LEN(TEXT(K1989*100,"00000000"))=3,_xlfn.CONCAT(0,TEXT(K1989*100,"000000.""00")),TEXT(K1989*100,"000000"".""00")),""""))</f>
        <v/>
      </c>
      <c r="J1989" s="10" t="str">
        <f>IF(Rapportage!I1989="","",IF(($Q$2-$P$2)&gt;=0,IF(LEN(TEXT(Rapportage!I1989*100,"000000"))=3,_xlfn.CONCAT(0,TEXT(Rapportage!I1989*100,"000.""00")),TEXT(Rapportage!I1989*100,"000"".""00")),""""))</f>
        <v/>
      </c>
      <c r="K1989" s="15">
        <f>ROUND(Rapportage!H1989,2)</f>
        <v>0</v>
      </c>
      <c r="O1989" t="s">
        <v>2023</v>
      </c>
      <c r="P1989">
        <v>1988</v>
      </c>
    </row>
    <row r="1990" spans="1:16" x14ac:dyDescent="0.25">
      <c r="A1990" t="str">
        <f>IF(LEN(Rapportage!A1990)="","",Rapportage!A1990&amp;REPT(" ",10-MIN(10,LEN(Rapportage!A1990))))</f>
        <v xml:space="preserve">          </v>
      </c>
      <c r="B1990" t="str">
        <f>IF(Rapportage!B1990=0,"",_xlfn.CONCAT(REPT("0",7-LEN(Rapportage!B1990)),Rapportage!B1990))</f>
        <v/>
      </c>
      <c r="C1990" t="str">
        <f>IF(Rapportage!C1990=0,"",IF(ISNUMBER(SEARCH("-",Rapportage!C1990)),_xlfn.CONCAT(REPT("0",7-LEN(LEFT(Rapportage!C1990,SEARCH("-",Rapportage!C1990)-1))),LEFT(Rapportage!C1990,SEARCH("-",Rapportage!C1990)-1)),_xlfn.CONCAT(REPT("0",7-LEN(Rapportage!C1990)),Rapportage!C1990)))</f>
        <v/>
      </c>
      <c r="E1990" t="s">
        <v>4525</v>
      </c>
      <c r="F1990" t="str">
        <f>IF(Rapportage!E1990="","",_xlfn.CONCAT(REPT("0",4-LEN(Rapportage!E1990)),Rapportage!E1990))</f>
        <v/>
      </c>
      <c r="G1990" s="10" t="str">
        <f>IF(Rapportage!F1990 ="0","  ", "  ")</f>
        <v xml:space="preserve">  </v>
      </c>
      <c r="H1990" s="10" t="str">
        <f>Rapportage!G1990 &amp; REPT(" ",4-MIN(4,LEN(Rapportage!G1990)))</f>
        <v xml:space="preserve">    </v>
      </c>
      <c r="I1990" s="10" t="str">
        <f>IF(Rapportage!H1990="","",IF(($Q$2-$P$2)&gt;=0,IF(LEN(TEXT(K1990*100,"00000000"))=3,_xlfn.CONCAT(0,TEXT(K1990*100,"000000.""00")),TEXT(K1990*100,"000000"".""00")),""""))</f>
        <v/>
      </c>
      <c r="J1990" s="10" t="str">
        <f>IF(Rapportage!I1990="","",IF(($Q$2-$P$2)&gt;=0,IF(LEN(TEXT(Rapportage!I1990*100,"000000"))=3,_xlfn.CONCAT(0,TEXT(Rapportage!I1990*100,"000.""00")),TEXT(Rapportage!I1990*100,"000"".""00")),""""))</f>
        <v/>
      </c>
      <c r="K1990" s="15">
        <f>ROUND(Rapportage!H1990,2)</f>
        <v>0</v>
      </c>
      <c r="O1990" t="s">
        <v>2024</v>
      </c>
      <c r="P1990">
        <v>1989</v>
      </c>
    </row>
    <row r="1991" spans="1:16" x14ac:dyDescent="0.25">
      <c r="A1991" t="str">
        <f>IF(LEN(Rapportage!A1991)="","",Rapportage!A1991&amp;REPT(" ",10-MIN(10,LEN(Rapportage!A1991))))</f>
        <v xml:space="preserve">          </v>
      </c>
      <c r="B1991" t="str">
        <f>IF(Rapportage!B1991=0,"",_xlfn.CONCAT(REPT("0",7-LEN(Rapportage!B1991)),Rapportage!B1991))</f>
        <v/>
      </c>
      <c r="C1991" t="str">
        <f>IF(Rapportage!C1991=0,"",IF(ISNUMBER(SEARCH("-",Rapportage!C1991)),_xlfn.CONCAT(REPT("0",7-LEN(LEFT(Rapportage!C1991,SEARCH("-",Rapportage!C1991)-1))),LEFT(Rapportage!C1991,SEARCH("-",Rapportage!C1991)-1)),_xlfn.CONCAT(REPT("0",7-LEN(Rapportage!C1991)),Rapportage!C1991)))</f>
        <v/>
      </c>
      <c r="E1991" t="s">
        <v>4526</v>
      </c>
      <c r="F1991" t="str">
        <f>IF(Rapportage!E1991="","",_xlfn.CONCAT(REPT("0",4-LEN(Rapportage!E1991)),Rapportage!E1991))</f>
        <v/>
      </c>
      <c r="G1991" s="10" t="str">
        <f>IF(Rapportage!F1991 ="0","  ", "  ")</f>
        <v xml:space="preserve">  </v>
      </c>
      <c r="H1991" s="10" t="str">
        <f>Rapportage!G1991 &amp; REPT(" ",4-MIN(4,LEN(Rapportage!G1991)))</f>
        <v xml:space="preserve">    </v>
      </c>
      <c r="I1991" s="10" t="str">
        <f>IF(Rapportage!H1991="","",IF(($Q$2-$P$2)&gt;=0,IF(LEN(TEXT(K1991*100,"00000000"))=3,_xlfn.CONCAT(0,TEXT(K1991*100,"000000.""00")),TEXT(K1991*100,"000000"".""00")),""""))</f>
        <v/>
      </c>
      <c r="J1991" s="10" t="str">
        <f>IF(Rapportage!I1991="","",IF(($Q$2-$P$2)&gt;=0,IF(LEN(TEXT(Rapportage!I1991*100,"000000"))=3,_xlfn.CONCAT(0,TEXT(Rapportage!I1991*100,"000.""00")),TEXT(Rapportage!I1991*100,"000"".""00")),""""))</f>
        <v/>
      </c>
      <c r="K1991" s="15">
        <f>ROUND(Rapportage!H1991,2)</f>
        <v>0</v>
      </c>
      <c r="O1991" t="s">
        <v>2025</v>
      </c>
      <c r="P1991">
        <v>1990</v>
      </c>
    </row>
    <row r="1992" spans="1:16" x14ac:dyDescent="0.25">
      <c r="A1992" t="str">
        <f>IF(LEN(Rapportage!A1992)="","",Rapportage!A1992&amp;REPT(" ",10-MIN(10,LEN(Rapportage!A1992))))</f>
        <v xml:space="preserve">          </v>
      </c>
      <c r="B1992" t="str">
        <f>IF(Rapportage!B1992=0,"",_xlfn.CONCAT(REPT("0",7-LEN(Rapportage!B1992)),Rapportage!B1992))</f>
        <v/>
      </c>
      <c r="C1992" t="str">
        <f>IF(Rapportage!C1992=0,"",IF(ISNUMBER(SEARCH("-",Rapportage!C1992)),_xlfn.CONCAT(REPT("0",7-LEN(LEFT(Rapportage!C1992,SEARCH("-",Rapportage!C1992)-1))),LEFT(Rapportage!C1992,SEARCH("-",Rapportage!C1992)-1)),_xlfn.CONCAT(REPT("0",7-LEN(Rapportage!C1992)),Rapportage!C1992)))</f>
        <v/>
      </c>
      <c r="E1992" t="s">
        <v>4527</v>
      </c>
      <c r="F1992" t="str">
        <f>IF(Rapportage!E1992="","",_xlfn.CONCAT(REPT("0",4-LEN(Rapportage!E1992)),Rapportage!E1992))</f>
        <v/>
      </c>
      <c r="G1992" s="10" t="str">
        <f>IF(Rapportage!F1992 ="0","  ", "  ")</f>
        <v xml:space="preserve">  </v>
      </c>
      <c r="H1992" s="10" t="str">
        <f>Rapportage!G1992 &amp; REPT(" ",4-MIN(4,LEN(Rapportage!G1992)))</f>
        <v xml:space="preserve">    </v>
      </c>
      <c r="I1992" s="10" t="str">
        <f>IF(Rapportage!H1992="","",IF(($Q$2-$P$2)&gt;=0,IF(LEN(TEXT(K1992*100,"00000000"))=3,_xlfn.CONCAT(0,TEXT(K1992*100,"000000.""00")),TEXT(K1992*100,"000000"".""00")),""""))</f>
        <v/>
      </c>
      <c r="J1992" s="10" t="str">
        <f>IF(Rapportage!I1992="","",IF(($Q$2-$P$2)&gt;=0,IF(LEN(TEXT(Rapportage!I1992*100,"000000"))=3,_xlfn.CONCAT(0,TEXT(Rapportage!I1992*100,"000.""00")),TEXT(Rapportage!I1992*100,"000"".""00")),""""))</f>
        <v/>
      </c>
      <c r="K1992" s="15">
        <f>ROUND(Rapportage!H1992,2)</f>
        <v>0</v>
      </c>
      <c r="O1992" t="s">
        <v>2026</v>
      </c>
      <c r="P1992">
        <v>1991</v>
      </c>
    </row>
    <row r="1993" spans="1:16" x14ac:dyDescent="0.25">
      <c r="A1993" t="str">
        <f>IF(LEN(Rapportage!A1993)="","",Rapportage!A1993&amp;REPT(" ",10-MIN(10,LEN(Rapportage!A1993))))</f>
        <v xml:space="preserve">          </v>
      </c>
      <c r="B1993" t="str">
        <f>IF(Rapportage!B1993=0,"",_xlfn.CONCAT(REPT("0",7-LEN(Rapportage!B1993)),Rapportage!B1993))</f>
        <v/>
      </c>
      <c r="C1993" t="str">
        <f>IF(Rapportage!C1993=0,"",IF(ISNUMBER(SEARCH("-",Rapportage!C1993)),_xlfn.CONCAT(REPT("0",7-LEN(LEFT(Rapportage!C1993,SEARCH("-",Rapportage!C1993)-1))),LEFT(Rapportage!C1993,SEARCH("-",Rapportage!C1993)-1)),_xlfn.CONCAT(REPT("0",7-LEN(Rapportage!C1993)),Rapportage!C1993)))</f>
        <v/>
      </c>
      <c r="E1993" t="s">
        <v>4528</v>
      </c>
      <c r="F1993" t="str">
        <f>IF(Rapportage!E1993="","",_xlfn.CONCAT(REPT("0",4-LEN(Rapportage!E1993)),Rapportage!E1993))</f>
        <v/>
      </c>
      <c r="G1993" s="10" t="str">
        <f>IF(Rapportage!F1993 ="0","  ", "  ")</f>
        <v xml:space="preserve">  </v>
      </c>
      <c r="H1993" s="10" t="str">
        <f>Rapportage!G1993 &amp; REPT(" ",4-MIN(4,LEN(Rapportage!G1993)))</f>
        <v xml:space="preserve">    </v>
      </c>
      <c r="I1993" s="10" t="str">
        <f>IF(Rapportage!H1993="","",IF(($Q$2-$P$2)&gt;=0,IF(LEN(TEXT(K1993*100,"00000000"))=3,_xlfn.CONCAT(0,TEXT(K1993*100,"000000.""00")),TEXT(K1993*100,"000000"".""00")),""""))</f>
        <v/>
      </c>
      <c r="J1993" s="10" t="str">
        <f>IF(Rapportage!I1993="","",IF(($Q$2-$P$2)&gt;=0,IF(LEN(TEXT(Rapportage!I1993*100,"000000"))=3,_xlfn.CONCAT(0,TEXT(Rapportage!I1993*100,"000.""00")),TEXT(Rapportage!I1993*100,"000"".""00")),""""))</f>
        <v/>
      </c>
      <c r="K1993" s="15">
        <f>ROUND(Rapportage!H1993,2)</f>
        <v>0</v>
      </c>
      <c r="O1993" t="s">
        <v>2027</v>
      </c>
      <c r="P1993">
        <v>1992</v>
      </c>
    </row>
    <row r="1994" spans="1:16" x14ac:dyDescent="0.25">
      <c r="A1994" t="str">
        <f>IF(LEN(Rapportage!A1994)="","",Rapportage!A1994&amp;REPT(" ",10-MIN(10,LEN(Rapportage!A1994))))</f>
        <v xml:space="preserve">          </v>
      </c>
      <c r="B1994" t="str">
        <f>IF(Rapportage!B1994=0,"",_xlfn.CONCAT(REPT("0",7-LEN(Rapportage!B1994)),Rapportage!B1994))</f>
        <v/>
      </c>
      <c r="C1994" t="str">
        <f>IF(Rapportage!C1994=0,"",IF(ISNUMBER(SEARCH("-",Rapportage!C1994)),_xlfn.CONCAT(REPT("0",7-LEN(LEFT(Rapportage!C1994,SEARCH("-",Rapportage!C1994)-1))),LEFT(Rapportage!C1994,SEARCH("-",Rapportage!C1994)-1)),_xlfn.CONCAT(REPT("0",7-LEN(Rapportage!C1994)),Rapportage!C1994)))</f>
        <v/>
      </c>
      <c r="E1994" t="s">
        <v>4529</v>
      </c>
      <c r="F1994" t="str">
        <f>IF(Rapportage!E1994="","",_xlfn.CONCAT(REPT("0",4-LEN(Rapportage!E1994)),Rapportage!E1994))</f>
        <v/>
      </c>
      <c r="G1994" s="10" t="str">
        <f>IF(Rapportage!F1994 ="0","  ", "  ")</f>
        <v xml:space="preserve">  </v>
      </c>
      <c r="H1994" s="10" t="str">
        <f>Rapportage!G1994 &amp; REPT(" ",4-MIN(4,LEN(Rapportage!G1994)))</f>
        <v xml:space="preserve">    </v>
      </c>
      <c r="I1994" s="10" t="str">
        <f>IF(Rapportage!H1994="","",IF(($Q$2-$P$2)&gt;=0,IF(LEN(TEXT(K1994*100,"00000000"))=3,_xlfn.CONCAT(0,TEXT(K1994*100,"000000.""00")),TEXT(K1994*100,"000000"".""00")),""""))</f>
        <v/>
      </c>
      <c r="J1994" s="10" t="str">
        <f>IF(Rapportage!I1994="","",IF(($Q$2-$P$2)&gt;=0,IF(LEN(TEXT(Rapportage!I1994*100,"000000"))=3,_xlfn.CONCAT(0,TEXT(Rapportage!I1994*100,"000.""00")),TEXT(Rapportage!I1994*100,"000"".""00")),""""))</f>
        <v/>
      </c>
      <c r="K1994" s="15">
        <f>ROUND(Rapportage!H1994,2)</f>
        <v>0</v>
      </c>
      <c r="O1994" t="s">
        <v>2028</v>
      </c>
      <c r="P1994">
        <v>1993</v>
      </c>
    </row>
    <row r="1995" spans="1:16" x14ac:dyDescent="0.25">
      <c r="A1995" t="str">
        <f>IF(LEN(Rapportage!A1995)="","",Rapportage!A1995&amp;REPT(" ",10-MIN(10,LEN(Rapportage!A1995))))</f>
        <v xml:space="preserve">          </v>
      </c>
      <c r="B1995" t="str">
        <f>IF(Rapportage!B1995=0,"",_xlfn.CONCAT(REPT("0",7-LEN(Rapportage!B1995)),Rapportage!B1995))</f>
        <v/>
      </c>
      <c r="C1995" t="str">
        <f>IF(Rapportage!C1995=0,"",IF(ISNUMBER(SEARCH("-",Rapportage!C1995)),_xlfn.CONCAT(REPT("0",7-LEN(LEFT(Rapportage!C1995,SEARCH("-",Rapportage!C1995)-1))),LEFT(Rapportage!C1995,SEARCH("-",Rapportage!C1995)-1)),_xlfn.CONCAT(REPT("0",7-LEN(Rapportage!C1995)),Rapportage!C1995)))</f>
        <v/>
      </c>
      <c r="E1995" t="s">
        <v>4530</v>
      </c>
      <c r="F1995" t="str">
        <f>IF(Rapportage!E1995="","",_xlfn.CONCAT(REPT("0",4-LEN(Rapportage!E1995)),Rapportage!E1995))</f>
        <v/>
      </c>
      <c r="G1995" s="10" t="str">
        <f>IF(Rapportage!F1995 ="0","  ", "  ")</f>
        <v xml:space="preserve">  </v>
      </c>
      <c r="H1995" s="10" t="str">
        <f>Rapportage!G1995 &amp; REPT(" ",4-MIN(4,LEN(Rapportage!G1995)))</f>
        <v xml:space="preserve">    </v>
      </c>
      <c r="I1995" s="10" t="str">
        <f>IF(Rapportage!H1995="","",IF(($Q$2-$P$2)&gt;=0,IF(LEN(TEXT(K1995*100,"00000000"))=3,_xlfn.CONCAT(0,TEXT(K1995*100,"000000.""00")),TEXT(K1995*100,"000000"".""00")),""""))</f>
        <v/>
      </c>
      <c r="J1995" s="10" t="str">
        <f>IF(Rapportage!I1995="","",IF(($Q$2-$P$2)&gt;=0,IF(LEN(TEXT(Rapportage!I1995*100,"000000"))=3,_xlfn.CONCAT(0,TEXT(Rapportage!I1995*100,"000.""00")),TEXT(Rapportage!I1995*100,"000"".""00")),""""))</f>
        <v/>
      </c>
      <c r="K1995" s="15">
        <f>ROUND(Rapportage!H1995,2)</f>
        <v>0</v>
      </c>
      <c r="O1995" t="s">
        <v>2029</v>
      </c>
      <c r="P1995">
        <v>1994</v>
      </c>
    </row>
    <row r="1996" spans="1:16" x14ac:dyDescent="0.25">
      <c r="A1996" t="str">
        <f>IF(LEN(Rapportage!A1996)="","",Rapportage!A1996&amp;REPT(" ",10-MIN(10,LEN(Rapportage!A1996))))</f>
        <v xml:space="preserve">          </v>
      </c>
      <c r="B1996" t="str">
        <f>IF(Rapportage!B1996=0,"",_xlfn.CONCAT(REPT("0",7-LEN(Rapportage!B1996)),Rapportage!B1996))</f>
        <v/>
      </c>
      <c r="C1996" t="str">
        <f>IF(Rapportage!C1996=0,"",IF(ISNUMBER(SEARCH("-",Rapportage!C1996)),_xlfn.CONCAT(REPT("0",7-LEN(LEFT(Rapportage!C1996,SEARCH("-",Rapportage!C1996)-1))),LEFT(Rapportage!C1996,SEARCH("-",Rapportage!C1996)-1)),_xlfn.CONCAT(REPT("0",7-LEN(Rapportage!C1996)),Rapportage!C1996)))</f>
        <v/>
      </c>
      <c r="E1996" t="s">
        <v>4531</v>
      </c>
      <c r="F1996" t="str">
        <f>IF(Rapportage!E1996="","",_xlfn.CONCAT(REPT("0",4-LEN(Rapportage!E1996)),Rapportage!E1996))</f>
        <v/>
      </c>
      <c r="G1996" s="10" t="str">
        <f>IF(Rapportage!F1996 ="0","  ", "  ")</f>
        <v xml:space="preserve">  </v>
      </c>
      <c r="H1996" s="10" t="str">
        <f>Rapportage!G1996 &amp; REPT(" ",4-MIN(4,LEN(Rapportage!G1996)))</f>
        <v xml:space="preserve">    </v>
      </c>
      <c r="I1996" s="10" t="str">
        <f>IF(Rapportage!H1996="","",IF(($Q$2-$P$2)&gt;=0,IF(LEN(TEXT(K1996*100,"00000000"))=3,_xlfn.CONCAT(0,TEXT(K1996*100,"000000.""00")),TEXT(K1996*100,"000000"".""00")),""""))</f>
        <v/>
      </c>
      <c r="J1996" s="10" t="str">
        <f>IF(Rapportage!I1996="","",IF(($Q$2-$P$2)&gt;=0,IF(LEN(TEXT(Rapportage!I1996*100,"000000"))=3,_xlfn.CONCAT(0,TEXT(Rapportage!I1996*100,"000.""00")),TEXT(Rapportage!I1996*100,"000"".""00")),""""))</f>
        <v/>
      </c>
      <c r="K1996" s="15">
        <f>ROUND(Rapportage!H1996,2)</f>
        <v>0</v>
      </c>
      <c r="O1996" t="s">
        <v>2030</v>
      </c>
      <c r="P1996">
        <v>1995</v>
      </c>
    </row>
    <row r="1997" spans="1:16" x14ac:dyDescent="0.25">
      <c r="A1997" t="str">
        <f>IF(LEN(Rapportage!A1997)="","",Rapportage!A1997&amp;REPT(" ",10-MIN(10,LEN(Rapportage!A1997))))</f>
        <v xml:space="preserve">          </v>
      </c>
      <c r="B1997" t="str">
        <f>IF(Rapportage!B1997=0,"",_xlfn.CONCAT(REPT("0",7-LEN(Rapportage!B1997)),Rapportage!B1997))</f>
        <v/>
      </c>
      <c r="C1997" t="str">
        <f>IF(Rapportage!C1997=0,"",IF(ISNUMBER(SEARCH("-",Rapportage!C1997)),_xlfn.CONCAT(REPT("0",7-LEN(LEFT(Rapportage!C1997,SEARCH("-",Rapportage!C1997)-1))),LEFT(Rapportage!C1997,SEARCH("-",Rapportage!C1997)-1)),_xlfn.CONCAT(REPT("0",7-LEN(Rapportage!C1997)),Rapportage!C1997)))</f>
        <v/>
      </c>
      <c r="E1997" t="s">
        <v>4532</v>
      </c>
      <c r="F1997" t="str">
        <f>IF(Rapportage!E1997="","",_xlfn.CONCAT(REPT("0",4-LEN(Rapportage!E1997)),Rapportage!E1997))</f>
        <v/>
      </c>
      <c r="G1997" s="10" t="str">
        <f>IF(Rapportage!F1997 ="0","  ", "  ")</f>
        <v xml:space="preserve">  </v>
      </c>
      <c r="H1997" s="10" t="str">
        <f>Rapportage!G1997 &amp; REPT(" ",4-MIN(4,LEN(Rapportage!G1997)))</f>
        <v xml:space="preserve">    </v>
      </c>
      <c r="I1997" s="10" t="str">
        <f>IF(Rapportage!H1997="","",IF(($Q$2-$P$2)&gt;=0,IF(LEN(TEXT(K1997*100,"00000000"))=3,_xlfn.CONCAT(0,TEXT(K1997*100,"000000.""00")),TEXT(K1997*100,"000000"".""00")),""""))</f>
        <v/>
      </c>
      <c r="J1997" s="10" t="str">
        <f>IF(Rapportage!I1997="","",IF(($Q$2-$P$2)&gt;=0,IF(LEN(TEXT(Rapportage!I1997*100,"000000"))=3,_xlfn.CONCAT(0,TEXT(Rapportage!I1997*100,"000.""00")),TEXT(Rapportage!I1997*100,"000"".""00")),""""))</f>
        <v/>
      </c>
      <c r="K1997" s="15">
        <f>ROUND(Rapportage!H1997,2)</f>
        <v>0</v>
      </c>
      <c r="O1997" t="s">
        <v>2031</v>
      </c>
      <c r="P1997">
        <v>1996</v>
      </c>
    </row>
    <row r="1998" spans="1:16" x14ac:dyDescent="0.25">
      <c r="A1998" t="str">
        <f>IF(LEN(Rapportage!A1998)="","",Rapportage!A1998&amp;REPT(" ",10-MIN(10,LEN(Rapportage!A1998))))</f>
        <v xml:space="preserve">          </v>
      </c>
      <c r="B1998" t="str">
        <f>IF(Rapportage!B1998=0,"",_xlfn.CONCAT(REPT("0",7-LEN(Rapportage!B1998)),Rapportage!B1998))</f>
        <v/>
      </c>
      <c r="C1998" t="str">
        <f>IF(Rapportage!C1998=0,"",IF(ISNUMBER(SEARCH("-",Rapportage!C1998)),_xlfn.CONCAT(REPT("0",7-LEN(LEFT(Rapportage!C1998,SEARCH("-",Rapportage!C1998)-1))),LEFT(Rapportage!C1998,SEARCH("-",Rapportage!C1998)-1)),_xlfn.CONCAT(REPT("0",7-LEN(Rapportage!C1998)),Rapportage!C1998)))</f>
        <v/>
      </c>
      <c r="E1998" t="s">
        <v>4533</v>
      </c>
      <c r="F1998" t="str">
        <f>IF(Rapportage!E1998="","",_xlfn.CONCAT(REPT("0",4-LEN(Rapportage!E1998)),Rapportage!E1998))</f>
        <v/>
      </c>
      <c r="G1998" s="10" t="str">
        <f>IF(Rapportage!F1998 ="0","  ", "  ")</f>
        <v xml:space="preserve">  </v>
      </c>
      <c r="H1998" s="10" t="str">
        <f>Rapportage!G1998 &amp; REPT(" ",4-MIN(4,LEN(Rapportage!G1998)))</f>
        <v xml:space="preserve">    </v>
      </c>
      <c r="I1998" s="10" t="str">
        <f>IF(Rapportage!H1998="","",IF(($Q$2-$P$2)&gt;=0,IF(LEN(TEXT(K1998*100,"00000000"))=3,_xlfn.CONCAT(0,TEXT(K1998*100,"000000.""00")),TEXT(K1998*100,"000000"".""00")),""""))</f>
        <v/>
      </c>
      <c r="J1998" s="10" t="str">
        <f>IF(Rapportage!I1998="","",IF(($Q$2-$P$2)&gt;=0,IF(LEN(TEXT(Rapportage!I1998*100,"000000"))=3,_xlfn.CONCAT(0,TEXT(Rapportage!I1998*100,"000.""00")),TEXT(Rapportage!I1998*100,"000"".""00")),""""))</f>
        <v/>
      </c>
      <c r="K1998" s="15">
        <f>ROUND(Rapportage!H1998,2)</f>
        <v>0</v>
      </c>
      <c r="O1998" t="s">
        <v>2032</v>
      </c>
      <c r="P1998">
        <v>1997</v>
      </c>
    </row>
    <row r="1999" spans="1:16" x14ac:dyDescent="0.25">
      <c r="A1999" t="str">
        <f>IF(LEN(Rapportage!A1999)="","",Rapportage!A1999&amp;REPT(" ",10-MIN(10,LEN(Rapportage!A1999))))</f>
        <v xml:space="preserve">          </v>
      </c>
      <c r="B1999" t="str">
        <f>IF(Rapportage!B1999=0,"",_xlfn.CONCAT(REPT("0",7-LEN(Rapportage!B1999)),Rapportage!B1999))</f>
        <v/>
      </c>
      <c r="C1999" t="str">
        <f>IF(Rapportage!C1999=0,"",IF(ISNUMBER(SEARCH("-",Rapportage!C1999)),_xlfn.CONCAT(REPT("0",7-LEN(LEFT(Rapportage!C1999,SEARCH("-",Rapportage!C1999)-1))),LEFT(Rapportage!C1999,SEARCH("-",Rapportage!C1999)-1)),_xlfn.CONCAT(REPT("0",7-LEN(Rapportage!C1999)),Rapportage!C1999)))</f>
        <v/>
      </c>
      <c r="E1999" t="s">
        <v>4534</v>
      </c>
      <c r="F1999" t="str">
        <f>IF(Rapportage!E1999="","",_xlfn.CONCAT(REPT("0",4-LEN(Rapportage!E1999)),Rapportage!E1999))</f>
        <v/>
      </c>
      <c r="G1999" s="10" t="str">
        <f>IF(Rapportage!F1999 ="0","  ", "  ")</f>
        <v xml:space="preserve">  </v>
      </c>
      <c r="H1999" s="10" t="str">
        <f>Rapportage!G1999 &amp; REPT(" ",4-MIN(4,LEN(Rapportage!G1999)))</f>
        <v xml:space="preserve">    </v>
      </c>
      <c r="I1999" s="10" t="str">
        <f>IF(Rapportage!H1999="","",IF(($Q$2-$P$2)&gt;=0,IF(LEN(TEXT(K1999*100,"00000000"))=3,_xlfn.CONCAT(0,TEXT(K1999*100,"000000.""00")),TEXT(K1999*100,"000000"".""00")),""""))</f>
        <v/>
      </c>
      <c r="J1999" s="10" t="str">
        <f>IF(Rapportage!I1999="","",IF(($Q$2-$P$2)&gt;=0,IF(LEN(TEXT(Rapportage!I1999*100,"000000"))=3,_xlfn.CONCAT(0,TEXT(Rapportage!I1999*100,"000.""00")),TEXT(Rapportage!I1999*100,"000"".""00")),""""))</f>
        <v/>
      </c>
      <c r="K1999" s="15">
        <f>ROUND(Rapportage!H1999,2)</f>
        <v>0</v>
      </c>
      <c r="O1999" t="s">
        <v>2033</v>
      </c>
      <c r="P1999">
        <v>1998</v>
      </c>
    </row>
    <row r="2000" spans="1:16" x14ac:dyDescent="0.25">
      <c r="A2000" t="str">
        <f>IF(LEN(Rapportage!A2000)="","",Rapportage!A2000&amp;REPT(" ",10-MIN(10,LEN(Rapportage!A2000))))</f>
        <v xml:space="preserve">          </v>
      </c>
      <c r="B2000" t="str">
        <f>IF(Rapportage!B2000=0,"",_xlfn.CONCAT(REPT("0",7-LEN(Rapportage!B2000)),Rapportage!B2000))</f>
        <v/>
      </c>
      <c r="C2000" t="str">
        <f>IF(Rapportage!C2000=0,"",IF(ISNUMBER(SEARCH("-",Rapportage!C2000)),_xlfn.CONCAT(REPT("0",7-LEN(LEFT(Rapportage!C2000,SEARCH("-",Rapportage!C2000)-1))),LEFT(Rapportage!C2000,SEARCH("-",Rapportage!C2000)-1)),_xlfn.CONCAT(REPT("0",7-LEN(Rapportage!C2000)),Rapportage!C2000)))</f>
        <v/>
      </c>
      <c r="E2000" t="s">
        <v>4535</v>
      </c>
      <c r="F2000" t="str">
        <f>IF(Rapportage!E2000="","",_xlfn.CONCAT(REPT("0",4-LEN(Rapportage!E2000)),Rapportage!E2000))</f>
        <v/>
      </c>
      <c r="G2000" s="10" t="str">
        <f>IF(Rapportage!F2000 ="0","  ", "  ")</f>
        <v xml:space="preserve">  </v>
      </c>
      <c r="H2000" s="10" t="str">
        <f>Rapportage!G2000 &amp; REPT(" ",4-MIN(4,LEN(Rapportage!G2000)))</f>
        <v xml:space="preserve">    </v>
      </c>
      <c r="I2000" s="10" t="str">
        <f>IF(Rapportage!H2000="","",IF(($Q$2-$P$2)&gt;=0,IF(LEN(TEXT(K2000*100,"00000000"))=3,_xlfn.CONCAT(0,TEXT(K2000*100,"000000.""00")),TEXT(K2000*100,"000000"".""00")),""""))</f>
        <v/>
      </c>
      <c r="J2000" s="10" t="str">
        <f>IF(Rapportage!I2000="","",IF(($Q$2-$P$2)&gt;=0,IF(LEN(TEXT(Rapportage!I2000*100,"000000"))=3,_xlfn.CONCAT(0,TEXT(Rapportage!I2000*100,"000.""00")),TEXT(Rapportage!I2000*100,"000"".""00")),""""))</f>
        <v/>
      </c>
      <c r="K2000" s="15">
        <f>ROUND(Rapportage!H2000,2)</f>
        <v>0</v>
      </c>
      <c r="O2000" t="s">
        <v>2034</v>
      </c>
      <c r="P2000">
        <v>1999</v>
      </c>
    </row>
    <row r="2001" spans="1:16" x14ac:dyDescent="0.25">
      <c r="A2001" t="str">
        <f>IF(LEN(Rapportage!A2001)="","",Rapportage!A2001&amp;REPT(" ",10-MIN(10,LEN(Rapportage!A2001))))</f>
        <v xml:space="preserve">          </v>
      </c>
      <c r="B2001" t="str">
        <f>IF(Rapportage!B2001=0,"",_xlfn.CONCAT(REPT("0",7-LEN(Rapportage!B2001)),Rapportage!B2001))</f>
        <v/>
      </c>
      <c r="C2001" t="str">
        <f>IF(Rapportage!C2001=0,"",IF(ISNUMBER(SEARCH("-",Rapportage!C2001)),_xlfn.CONCAT(REPT("0",7-LEN(LEFT(Rapportage!C2001,SEARCH("-",Rapportage!C2001)-1))),LEFT(Rapportage!C2001,SEARCH("-",Rapportage!C2001)-1)),_xlfn.CONCAT(REPT("0",7-LEN(Rapportage!C2001)),Rapportage!C2001)))</f>
        <v/>
      </c>
      <c r="E2001" t="s">
        <v>4536</v>
      </c>
      <c r="F2001" t="str">
        <f>IF(Rapportage!E2001="","",_xlfn.CONCAT(REPT("0",4-LEN(Rapportage!E2001)),Rapportage!E2001))</f>
        <v/>
      </c>
      <c r="G2001" s="10" t="str">
        <f>IF(Rapportage!F2001 ="0","  ", "  ")</f>
        <v xml:space="preserve">  </v>
      </c>
      <c r="H2001" s="10" t="str">
        <f>Rapportage!G2001 &amp; REPT(" ",4-MIN(4,LEN(Rapportage!G2001)))</f>
        <v xml:space="preserve">    </v>
      </c>
      <c r="I2001" s="10" t="str">
        <f>IF(Rapportage!H2001="","",IF(($Q$2-$P$2)&gt;=0,IF(LEN(TEXT(K2001*100,"00000000"))=3,_xlfn.CONCAT(0,TEXT(K2001*100,"000000.""00")),TEXT(K2001*100,"000000"".""00")),""""))</f>
        <v/>
      </c>
      <c r="J2001" s="10" t="str">
        <f>IF(Rapportage!I2001="","",IF(($Q$2-$P$2)&gt;=0,IF(LEN(TEXT(Rapportage!I2001*100,"000000"))=3,_xlfn.CONCAT(0,TEXT(Rapportage!I2001*100,"000.""00")),TEXT(Rapportage!I2001*100,"000"".""00")),""""))</f>
        <v/>
      </c>
      <c r="K2001" s="15">
        <f>ROUND(Rapportage!H2001,2)</f>
        <v>0</v>
      </c>
      <c r="O2001" t="s">
        <v>2035</v>
      </c>
      <c r="P2001">
        <v>2000</v>
      </c>
    </row>
    <row r="2002" spans="1:16" x14ac:dyDescent="0.25">
      <c r="A2002" t="str">
        <f>IF(LEN(Rapportage!A2002)="","",Rapportage!A2002&amp;REPT(" ",10-MIN(10,LEN(Rapportage!A2002))))</f>
        <v xml:space="preserve">          </v>
      </c>
      <c r="B2002" t="str">
        <f>IF(Rapportage!B2002=0,"",_xlfn.CONCAT(REPT("0",7-LEN(Rapportage!B2002)),Rapportage!B2002))</f>
        <v/>
      </c>
      <c r="C2002" t="str">
        <f>IF(Rapportage!C2002=0,"",IF(ISNUMBER(SEARCH("-",Rapportage!C2002)),_xlfn.CONCAT(REPT("0",7-LEN(LEFT(Rapportage!C2002,SEARCH("-",Rapportage!C2002)-1))),LEFT(Rapportage!C2002,SEARCH("-",Rapportage!C2002)-1)),_xlfn.CONCAT(REPT("0",7-LEN(Rapportage!C2002)),Rapportage!C2002)))</f>
        <v/>
      </c>
      <c r="E2002" t="s">
        <v>4537</v>
      </c>
      <c r="F2002" t="str">
        <f>IF(Rapportage!E2002="","",_xlfn.CONCAT(REPT("0",4-LEN(Rapportage!E2002)),Rapportage!E2002))</f>
        <v/>
      </c>
      <c r="G2002" s="10" t="str">
        <f>IF(Rapportage!F2002 ="0","  ", "  ")</f>
        <v xml:space="preserve">  </v>
      </c>
      <c r="H2002" s="10" t="str">
        <f>Rapportage!G2002 &amp; REPT(" ",4-MIN(4,LEN(Rapportage!G2002)))</f>
        <v xml:space="preserve">    </v>
      </c>
      <c r="I2002" s="10" t="str">
        <f>IF(Rapportage!H2002="","",IF(($Q$2-$P$2)&gt;=0,IF(LEN(TEXT(K2002*100,"00000000"))=3,_xlfn.CONCAT(0,TEXT(K2002*100,"000000.""00")),TEXT(K2002*100,"000000"".""00")),""""))</f>
        <v/>
      </c>
      <c r="J2002" s="10" t="str">
        <f>IF(Rapportage!I2002="","",IF(($Q$2-$P$2)&gt;=0,IF(LEN(TEXT(Rapportage!I2002*100,"000000"))=3,_xlfn.CONCAT(0,TEXT(Rapportage!I2002*100,"000.""00")),TEXT(Rapportage!I2002*100,"000"".""00")),""""))</f>
        <v/>
      </c>
      <c r="K2002" s="15">
        <f>ROUND(Rapportage!H2002,2)</f>
        <v>0</v>
      </c>
      <c r="O2002" t="s">
        <v>2036</v>
      </c>
      <c r="P2002">
        <v>2001</v>
      </c>
    </row>
    <row r="2003" spans="1:16" x14ac:dyDescent="0.25">
      <c r="A2003" t="str">
        <f>IF(LEN(Rapportage!A2003)="","",Rapportage!A2003&amp;REPT(" ",10-MIN(10,LEN(Rapportage!A2003))))</f>
        <v xml:space="preserve">          </v>
      </c>
      <c r="B2003" t="str">
        <f>IF(Rapportage!B2003=0,"",_xlfn.CONCAT(REPT("0",7-LEN(Rapportage!B2003)),Rapportage!B2003))</f>
        <v/>
      </c>
      <c r="C2003" t="str">
        <f>IF(Rapportage!C2003=0,"",IF(ISNUMBER(SEARCH("-",Rapportage!C2003)),_xlfn.CONCAT(REPT("0",7-LEN(LEFT(Rapportage!C2003,SEARCH("-",Rapportage!C2003)-1))),LEFT(Rapportage!C2003,SEARCH("-",Rapportage!C2003)-1)),_xlfn.CONCAT(REPT("0",7-LEN(Rapportage!C2003)),Rapportage!C2003)))</f>
        <v/>
      </c>
      <c r="E2003" t="s">
        <v>4538</v>
      </c>
      <c r="F2003" t="str">
        <f>IF(Rapportage!E2003="","",_xlfn.CONCAT(REPT("0",4-LEN(Rapportage!E2003)),Rapportage!E2003))</f>
        <v/>
      </c>
      <c r="G2003" s="10" t="str">
        <f>IF(Rapportage!F2003 ="0","  ", "  ")</f>
        <v xml:space="preserve">  </v>
      </c>
      <c r="H2003" s="10" t="str">
        <f>Rapportage!G2003 &amp; REPT(" ",4-MIN(4,LEN(Rapportage!G2003)))</f>
        <v xml:space="preserve">    </v>
      </c>
      <c r="I2003" s="10" t="str">
        <f>IF(Rapportage!H2003="","",IF(($Q$2-$P$2)&gt;=0,IF(LEN(TEXT(K2003*100,"00000000"))=3,_xlfn.CONCAT(0,TEXT(K2003*100,"000000.""00")),TEXT(K2003*100,"000000"".""00")),""""))</f>
        <v/>
      </c>
      <c r="J2003" s="10" t="str">
        <f>IF(Rapportage!I2003="","",IF(($Q$2-$P$2)&gt;=0,IF(LEN(TEXT(Rapportage!I2003*100,"000000"))=3,_xlfn.CONCAT(0,TEXT(Rapportage!I2003*100,"000.""00")),TEXT(Rapportage!I2003*100,"000"".""00")),""""))</f>
        <v/>
      </c>
      <c r="K2003" s="15">
        <f>ROUND(Rapportage!H2003,2)</f>
        <v>0</v>
      </c>
      <c r="O2003" t="s">
        <v>2037</v>
      </c>
      <c r="P2003">
        <v>2002</v>
      </c>
    </row>
    <row r="2004" spans="1:16" x14ac:dyDescent="0.25">
      <c r="A2004" t="str">
        <f>IF(LEN(Rapportage!A2004)="","",Rapportage!A2004&amp;REPT(" ",10-MIN(10,LEN(Rapportage!A2004))))</f>
        <v xml:space="preserve">          </v>
      </c>
      <c r="B2004" t="str">
        <f>IF(Rapportage!B2004=0,"",_xlfn.CONCAT(REPT("0",7-LEN(Rapportage!B2004)),Rapportage!B2004))</f>
        <v/>
      </c>
      <c r="C2004" t="str">
        <f>IF(Rapportage!C2004=0,"",IF(ISNUMBER(SEARCH("-",Rapportage!C2004)),_xlfn.CONCAT(REPT("0",7-LEN(LEFT(Rapportage!C2004,SEARCH("-",Rapportage!C2004)-1))),LEFT(Rapportage!C2004,SEARCH("-",Rapportage!C2004)-1)),_xlfn.CONCAT(REPT("0",7-LEN(Rapportage!C2004)),Rapportage!C2004)))</f>
        <v/>
      </c>
      <c r="E2004" t="s">
        <v>4539</v>
      </c>
      <c r="F2004" t="str">
        <f>IF(Rapportage!E2004="","",_xlfn.CONCAT(REPT("0",4-LEN(Rapportage!E2004)),Rapportage!E2004))</f>
        <v/>
      </c>
      <c r="G2004" s="10" t="str">
        <f>IF(Rapportage!F2004 ="0","  ", "  ")</f>
        <v xml:space="preserve">  </v>
      </c>
      <c r="H2004" s="10" t="str">
        <f>Rapportage!G2004 &amp; REPT(" ",4-MIN(4,LEN(Rapportage!G2004)))</f>
        <v xml:space="preserve">    </v>
      </c>
      <c r="I2004" s="10" t="str">
        <f>IF(Rapportage!H2004="","",IF(($Q$2-$P$2)&gt;=0,IF(LEN(TEXT(K2004*100,"00000000"))=3,_xlfn.CONCAT(0,TEXT(K2004*100,"000000.""00")),TEXT(K2004*100,"000000"".""00")),""""))</f>
        <v/>
      </c>
      <c r="J2004" s="10" t="str">
        <f>IF(Rapportage!I2004="","",IF(($Q$2-$P$2)&gt;=0,IF(LEN(TEXT(Rapportage!I2004*100,"000000"))=3,_xlfn.CONCAT(0,TEXT(Rapportage!I2004*100,"000.""00")),TEXT(Rapportage!I2004*100,"000"".""00")),""""))</f>
        <v/>
      </c>
      <c r="K2004" s="15">
        <f>ROUND(Rapportage!H2004,2)</f>
        <v>0</v>
      </c>
      <c r="O2004" t="s">
        <v>2038</v>
      </c>
      <c r="P2004">
        <v>2003</v>
      </c>
    </row>
    <row r="2005" spans="1:16" x14ac:dyDescent="0.25">
      <c r="A2005" t="str">
        <f>IF(LEN(Rapportage!A2005)="","",Rapportage!A2005&amp;REPT(" ",10-MIN(10,LEN(Rapportage!A2005))))</f>
        <v xml:space="preserve">          </v>
      </c>
      <c r="B2005" t="str">
        <f>IF(Rapportage!B2005=0,"",_xlfn.CONCAT(REPT("0",7-LEN(Rapportage!B2005)),Rapportage!B2005))</f>
        <v/>
      </c>
      <c r="C2005" t="str">
        <f>IF(Rapportage!C2005=0,"",IF(ISNUMBER(SEARCH("-",Rapportage!C2005)),_xlfn.CONCAT(REPT("0",7-LEN(LEFT(Rapportage!C2005,SEARCH("-",Rapportage!C2005)-1))),LEFT(Rapportage!C2005,SEARCH("-",Rapportage!C2005)-1)),_xlfn.CONCAT(REPT("0",7-LEN(Rapportage!C2005)),Rapportage!C2005)))</f>
        <v/>
      </c>
      <c r="E2005" t="s">
        <v>4540</v>
      </c>
      <c r="F2005" t="str">
        <f>IF(Rapportage!E2005="","",_xlfn.CONCAT(REPT("0",4-LEN(Rapportage!E2005)),Rapportage!E2005))</f>
        <v/>
      </c>
      <c r="G2005" s="10" t="str">
        <f>IF(Rapportage!F2005 ="0","  ", "  ")</f>
        <v xml:space="preserve">  </v>
      </c>
      <c r="H2005" s="10" t="str">
        <f>Rapportage!G2005 &amp; REPT(" ",4-MIN(4,LEN(Rapportage!G2005)))</f>
        <v xml:space="preserve">    </v>
      </c>
      <c r="I2005" s="10" t="str">
        <f>IF(Rapportage!H2005="","",IF(($Q$2-$P$2)&gt;=0,IF(LEN(TEXT(K2005*100,"00000000"))=3,_xlfn.CONCAT(0,TEXT(K2005*100,"000000.""00")),TEXT(K2005*100,"000000"".""00")),""""))</f>
        <v/>
      </c>
      <c r="J2005" s="10" t="str">
        <f>IF(Rapportage!I2005="","",IF(($Q$2-$P$2)&gt;=0,IF(LEN(TEXT(Rapportage!I2005*100,"000000"))=3,_xlfn.CONCAT(0,TEXT(Rapportage!I2005*100,"000.""00")),TEXT(Rapportage!I2005*100,"000"".""00")),""""))</f>
        <v/>
      </c>
      <c r="K2005" s="15">
        <f>ROUND(Rapportage!H2005,2)</f>
        <v>0</v>
      </c>
      <c r="O2005" t="s">
        <v>2039</v>
      </c>
      <c r="P2005">
        <v>2004</v>
      </c>
    </row>
    <row r="2006" spans="1:16" x14ac:dyDescent="0.25">
      <c r="A2006" t="str">
        <f>IF(LEN(Rapportage!A2006)="","",Rapportage!A2006&amp;REPT(" ",10-MIN(10,LEN(Rapportage!A2006))))</f>
        <v xml:space="preserve">          </v>
      </c>
      <c r="B2006" t="str">
        <f>IF(Rapportage!B2006=0,"",_xlfn.CONCAT(REPT("0",7-LEN(Rapportage!B2006)),Rapportage!B2006))</f>
        <v/>
      </c>
      <c r="C2006" t="str">
        <f>IF(Rapportage!C2006=0,"",IF(ISNUMBER(SEARCH("-",Rapportage!C2006)),_xlfn.CONCAT(REPT("0",7-LEN(LEFT(Rapportage!C2006,SEARCH("-",Rapportage!C2006)-1))),LEFT(Rapportage!C2006,SEARCH("-",Rapportage!C2006)-1)),_xlfn.CONCAT(REPT("0",7-LEN(Rapportage!C2006)),Rapportage!C2006)))</f>
        <v/>
      </c>
      <c r="E2006" t="s">
        <v>4541</v>
      </c>
      <c r="F2006" t="str">
        <f>IF(Rapportage!E2006="","",_xlfn.CONCAT(REPT("0",4-LEN(Rapportage!E2006)),Rapportage!E2006))</f>
        <v/>
      </c>
      <c r="G2006" s="10" t="str">
        <f>IF(Rapportage!F2006 ="0","  ", "  ")</f>
        <v xml:space="preserve">  </v>
      </c>
      <c r="H2006" s="10" t="str">
        <f>Rapportage!G2006 &amp; REPT(" ",4-MIN(4,LEN(Rapportage!G2006)))</f>
        <v xml:space="preserve">    </v>
      </c>
      <c r="I2006" s="10" t="str">
        <f>IF(Rapportage!H2006="","",IF(($Q$2-$P$2)&gt;=0,IF(LEN(TEXT(K2006*100,"00000000"))=3,_xlfn.CONCAT(0,TEXT(K2006*100,"000000.""00")),TEXT(K2006*100,"000000"".""00")),""""))</f>
        <v/>
      </c>
      <c r="J2006" s="10" t="str">
        <f>IF(Rapportage!I2006="","",IF(($Q$2-$P$2)&gt;=0,IF(LEN(TEXT(Rapportage!I2006*100,"000000"))=3,_xlfn.CONCAT(0,TEXT(Rapportage!I2006*100,"000.""00")),TEXT(Rapportage!I2006*100,"000"".""00")),""""))</f>
        <v/>
      </c>
      <c r="K2006" s="15">
        <f>ROUND(Rapportage!H2006,2)</f>
        <v>0</v>
      </c>
      <c r="O2006" t="s">
        <v>2040</v>
      </c>
      <c r="P2006">
        <v>2005</v>
      </c>
    </row>
    <row r="2007" spans="1:16" x14ac:dyDescent="0.25">
      <c r="A2007" t="str">
        <f>IF(LEN(Rapportage!A2007)="","",Rapportage!A2007&amp;REPT(" ",10-MIN(10,LEN(Rapportage!A2007))))</f>
        <v xml:space="preserve">          </v>
      </c>
      <c r="B2007" t="str">
        <f>IF(Rapportage!B2007=0,"",_xlfn.CONCAT(REPT("0",7-LEN(Rapportage!B2007)),Rapportage!B2007))</f>
        <v/>
      </c>
      <c r="C2007" t="str">
        <f>IF(Rapportage!C2007=0,"",IF(ISNUMBER(SEARCH("-",Rapportage!C2007)),_xlfn.CONCAT(REPT("0",7-LEN(LEFT(Rapportage!C2007,SEARCH("-",Rapportage!C2007)-1))),LEFT(Rapportage!C2007,SEARCH("-",Rapportage!C2007)-1)),_xlfn.CONCAT(REPT("0",7-LEN(Rapportage!C2007)),Rapportage!C2007)))</f>
        <v/>
      </c>
      <c r="E2007" t="s">
        <v>4542</v>
      </c>
      <c r="F2007" t="str">
        <f>IF(Rapportage!E2007="","",_xlfn.CONCAT(REPT("0",4-LEN(Rapportage!E2007)),Rapportage!E2007))</f>
        <v/>
      </c>
      <c r="G2007" s="10" t="str">
        <f>IF(Rapportage!F2007 ="0","  ", "  ")</f>
        <v xml:space="preserve">  </v>
      </c>
      <c r="H2007" s="10" t="str">
        <f>Rapportage!G2007 &amp; REPT(" ",4-MIN(4,LEN(Rapportage!G2007)))</f>
        <v xml:space="preserve">    </v>
      </c>
      <c r="I2007" s="10" t="str">
        <f>IF(Rapportage!H2007="","",IF(($Q$2-$P$2)&gt;=0,IF(LEN(TEXT(K2007*100,"00000000"))=3,_xlfn.CONCAT(0,TEXT(K2007*100,"000000.""00")),TEXT(K2007*100,"000000"".""00")),""""))</f>
        <v/>
      </c>
      <c r="J2007" s="10" t="str">
        <f>IF(Rapportage!I2007="","",IF(($Q$2-$P$2)&gt;=0,IF(LEN(TEXT(Rapportage!I2007*100,"000000"))=3,_xlfn.CONCAT(0,TEXT(Rapportage!I2007*100,"000.""00")),TEXT(Rapportage!I2007*100,"000"".""00")),""""))</f>
        <v/>
      </c>
      <c r="K2007" s="15">
        <f>ROUND(Rapportage!H2007,2)</f>
        <v>0</v>
      </c>
      <c r="O2007" t="s">
        <v>2041</v>
      </c>
      <c r="P2007">
        <v>2006</v>
      </c>
    </row>
    <row r="2008" spans="1:16" x14ac:dyDescent="0.25">
      <c r="A2008" t="str">
        <f>IF(LEN(Rapportage!A2008)="","",Rapportage!A2008&amp;REPT(" ",10-MIN(10,LEN(Rapportage!A2008))))</f>
        <v xml:space="preserve">          </v>
      </c>
      <c r="B2008" t="str">
        <f>IF(Rapportage!B2008=0,"",_xlfn.CONCAT(REPT("0",7-LEN(Rapportage!B2008)),Rapportage!B2008))</f>
        <v/>
      </c>
      <c r="C2008" t="str">
        <f>IF(Rapportage!C2008=0,"",IF(ISNUMBER(SEARCH("-",Rapportage!C2008)),_xlfn.CONCAT(REPT("0",7-LEN(LEFT(Rapportage!C2008,SEARCH("-",Rapportage!C2008)-1))),LEFT(Rapportage!C2008,SEARCH("-",Rapportage!C2008)-1)),_xlfn.CONCAT(REPT("0",7-LEN(Rapportage!C2008)),Rapportage!C2008)))</f>
        <v/>
      </c>
      <c r="E2008" t="s">
        <v>4543</v>
      </c>
      <c r="F2008" t="str">
        <f>IF(Rapportage!E2008="","",_xlfn.CONCAT(REPT("0",4-LEN(Rapportage!E2008)),Rapportage!E2008))</f>
        <v/>
      </c>
      <c r="G2008" s="10" t="str">
        <f>IF(Rapportage!F2008 ="0","  ", "  ")</f>
        <v xml:space="preserve">  </v>
      </c>
      <c r="H2008" s="10" t="str">
        <f>Rapportage!G2008 &amp; REPT(" ",4-MIN(4,LEN(Rapportage!G2008)))</f>
        <v xml:space="preserve">    </v>
      </c>
      <c r="I2008" s="10" t="str">
        <f>IF(Rapportage!H2008="","",IF(($Q$2-$P$2)&gt;=0,IF(LEN(TEXT(K2008*100,"00000000"))=3,_xlfn.CONCAT(0,TEXT(K2008*100,"000000.""00")),TEXT(K2008*100,"000000"".""00")),""""))</f>
        <v/>
      </c>
      <c r="J2008" s="10" t="str">
        <f>IF(Rapportage!I2008="","",IF(($Q$2-$P$2)&gt;=0,IF(LEN(TEXT(Rapportage!I2008*100,"000000"))=3,_xlfn.CONCAT(0,TEXT(Rapportage!I2008*100,"000.""00")),TEXT(Rapportage!I2008*100,"000"".""00")),""""))</f>
        <v/>
      </c>
      <c r="K2008" s="15">
        <f>ROUND(Rapportage!H2008,2)</f>
        <v>0</v>
      </c>
      <c r="O2008" t="s">
        <v>2042</v>
      </c>
      <c r="P2008">
        <v>2007</v>
      </c>
    </row>
    <row r="2009" spans="1:16" x14ac:dyDescent="0.25">
      <c r="A2009" t="str">
        <f>IF(LEN(Rapportage!A2009)="","",Rapportage!A2009&amp;REPT(" ",10-MIN(10,LEN(Rapportage!A2009))))</f>
        <v xml:space="preserve">          </v>
      </c>
      <c r="B2009" t="str">
        <f>IF(Rapportage!B2009=0,"",_xlfn.CONCAT(REPT("0",7-LEN(Rapportage!B2009)),Rapportage!B2009))</f>
        <v/>
      </c>
      <c r="C2009" t="str">
        <f>IF(Rapportage!C2009=0,"",IF(ISNUMBER(SEARCH("-",Rapportage!C2009)),_xlfn.CONCAT(REPT("0",7-LEN(LEFT(Rapportage!C2009,SEARCH("-",Rapportage!C2009)-1))),LEFT(Rapportage!C2009,SEARCH("-",Rapportage!C2009)-1)),_xlfn.CONCAT(REPT("0",7-LEN(Rapportage!C2009)),Rapportage!C2009)))</f>
        <v/>
      </c>
      <c r="E2009" t="s">
        <v>4544</v>
      </c>
      <c r="F2009" t="str">
        <f>IF(Rapportage!E2009="","",_xlfn.CONCAT(REPT("0",4-LEN(Rapportage!E2009)),Rapportage!E2009))</f>
        <v/>
      </c>
      <c r="G2009" s="10" t="str">
        <f>IF(Rapportage!F2009 ="0","  ", "  ")</f>
        <v xml:space="preserve">  </v>
      </c>
      <c r="H2009" s="10" t="str">
        <f>Rapportage!G2009 &amp; REPT(" ",4-MIN(4,LEN(Rapportage!G2009)))</f>
        <v xml:space="preserve">    </v>
      </c>
      <c r="I2009" s="10" t="str">
        <f>IF(Rapportage!H2009="","",IF(($Q$2-$P$2)&gt;=0,IF(LEN(TEXT(K2009*100,"00000000"))=3,_xlfn.CONCAT(0,TEXT(K2009*100,"000000.""00")),TEXT(K2009*100,"000000"".""00")),""""))</f>
        <v/>
      </c>
      <c r="J2009" s="10" t="str">
        <f>IF(Rapportage!I2009="","",IF(($Q$2-$P$2)&gt;=0,IF(LEN(TEXT(Rapportage!I2009*100,"000000"))=3,_xlfn.CONCAT(0,TEXT(Rapportage!I2009*100,"000.""00")),TEXT(Rapportage!I2009*100,"000"".""00")),""""))</f>
        <v/>
      </c>
      <c r="K2009" s="15">
        <f>ROUND(Rapportage!H2009,2)</f>
        <v>0</v>
      </c>
      <c r="O2009" t="s">
        <v>2043</v>
      </c>
      <c r="P2009">
        <v>2008</v>
      </c>
    </row>
    <row r="2010" spans="1:16" x14ac:dyDescent="0.25">
      <c r="A2010" t="str">
        <f>IF(LEN(Rapportage!A2010)="","",Rapportage!A2010&amp;REPT(" ",10-MIN(10,LEN(Rapportage!A2010))))</f>
        <v xml:space="preserve">          </v>
      </c>
      <c r="B2010" t="str">
        <f>IF(Rapportage!B2010=0,"",_xlfn.CONCAT(REPT("0",7-LEN(Rapportage!B2010)),Rapportage!B2010))</f>
        <v/>
      </c>
      <c r="C2010" t="str">
        <f>IF(Rapportage!C2010=0,"",IF(ISNUMBER(SEARCH("-",Rapportage!C2010)),_xlfn.CONCAT(REPT("0",7-LEN(LEFT(Rapportage!C2010,SEARCH("-",Rapportage!C2010)-1))),LEFT(Rapportage!C2010,SEARCH("-",Rapportage!C2010)-1)),_xlfn.CONCAT(REPT("0",7-LEN(Rapportage!C2010)),Rapportage!C2010)))</f>
        <v/>
      </c>
      <c r="E2010" t="s">
        <v>4545</v>
      </c>
      <c r="F2010" t="str">
        <f>IF(Rapportage!E2010="","",_xlfn.CONCAT(REPT("0",4-LEN(Rapportage!E2010)),Rapportage!E2010))</f>
        <v/>
      </c>
      <c r="G2010" s="10" t="str">
        <f>IF(Rapportage!F2010 ="0","  ", "  ")</f>
        <v xml:space="preserve">  </v>
      </c>
      <c r="H2010" s="10" t="str">
        <f>Rapportage!G2010 &amp; REPT(" ",4-MIN(4,LEN(Rapportage!G2010)))</f>
        <v xml:space="preserve">    </v>
      </c>
      <c r="I2010" s="10" t="str">
        <f>IF(Rapportage!H2010="","",IF(($Q$2-$P$2)&gt;=0,IF(LEN(TEXT(K2010*100,"00000000"))=3,_xlfn.CONCAT(0,TEXT(K2010*100,"000000.""00")),TEXT(K2010*100,"000000"".""00")),""""))</f>
        <v/>
      </c>
      <c r="J2010" s="10" t="str">
        <f>IF(Rapportage!I2010="","",IF(($Q$2-$P$2)&gt;=0,IF(LEN(TEXT(Rapportage!I2010*100,"000000"))=3,_xlfn.CONCAT(0,TEXT(Rapportage!I2010*100,"000.""00")),TEXT(Rapportage!I2010*100,"000"".""00")),""""))</f>
        <v/>
      </c>
      <c r="K2010" s="15">
        <f>ROUND(Rapportage!H2010,2)</f>
        <v>0</v>
      </c>
      <c r="O2010" t="s">
        <v>2044</v>
      </c>
      <c r="P2010">
        <v>2009</v>
      </c>
    </row>
    <row r="2011" spans="1:16" x14ac:dyDescent="0.25">
      <c r="A2011" t="str">
        <f>IF(LEN(Rapportage!A2011)="","",Rapportage!A2011&amp;REPT(" ",10-MIN(10,LEN(Rapportage!A2011))))</f>
        <v xml:space="preserve">          </v>
      </c>
      <c r="B2011" t="str">
        <f>IF(Rapportage!B2011=0,"",_xlfn.CONCAT(REPT("0",7-LEN(Rapportage!B2011)),Rapportage!B2011))</f>
        <v/>
      </c>
      <c r="C2011" t="str">
        <f>IF(Rapportage!C2011=0,"",IF(ISNUMBER(SEARCH("-",Rapportage!C2011)),_xlfn.CONCAT(REPT("0",7-LEN(LEFT(Rapportage!C2011,SEARCH("-",Rapportage!C2011)-1))),LEFT(Rapportage!C2011,SEARCH("-",Rapportage!C2011)-1)),_xlfn.CONCAT(REPT("0",7-LEN(Rapportage!C2011)),Rapportage!C2011)))</f>
        <v/>
      </c>
      <c r="E2011" t="s">
        <v>4546</v>
      </c>
      <c r="F2011" t="str">
        <f>IF(Rapportage!E2011="","",_xlfn.CONCAT(REPT("0",4-LEN(Rapportage!E2011)),Rapportage!E2011))</f>
        <v/>
      </c>
      <c r="G2011" s="10" t="str">
        <f>IF(Rapportage!F2011 ="0","  ", "  ")</f>
        <v xml:space="preserve">  </v>
      </c>
      <c r="H2011" s="10" t="str">
        <f>Rapportage!G2011 &amp; REPT(" ",4-MIN(4,LEN(Rapportage!G2011)))</f>
        <v xml:space="preserve">    </v>
      </c>
      <c r="I2011" s="10" t="str">
        <f>IF(Rapportage!H2011="","",IF(($Q$2-$P$2)&gt;=0,IF(LEN(TEXT(K2011*100,"00000000"))=3,_xlfn.CONCAT(0,TEXT(K2011*100,"000000.""00")),TEXT(K2011*100,"000000"".""00")),""""))</f>
        <v/>
      </c>
      <c r="J2011" s="10" t="str">
        <f>IF(Rapportage!I2011="","",IF(($Q$2-$P$2)&gt;=0,IF(LEN(TEXT(Rapportage!I2011*100,"000000"))=3,_xlfn.CONCAT(0,TEXT(Rapportage!I2011*100,"000.""00")),TEXT(Rapportage!I2011*100,"000"".""00")),""""))</f>
        <v/>
      </c>
      <c r="K2011" s="15">
        <f>ROUND(Rapportage!H2011,2)</f>
        <v>0</v>
      </c>
      <c r="O2011" t="s">
        <v>2045</v>
      </c>
      <c r="P2011">
        <v>2010</v>
      </c>
    </row>
    <row r="2012" spans="1:16" x14ac:dyDescent="0.25">
      <c r="A2012" t="str">
        <f>IF(LEN(Rapportage!A2012)="","",Rapportage!A2012&amp;REPT(" ",10-MIN(10,LEN(Rapportage!A2012))))</f>
        <v xml:space="preserve">          </v>
      </c>
      <c r="B2012" t="str">
        <f>IF(Rapportage!B2012=0,"",_xlfn.CONCAT(REPT("0",7-LEN(Rapportage!B2012)),Rapportage!B2012))</f>
        <v/>
      </c>
      <c r="C2012" t="str">
        <f>IF(Rapportage!C2012=0,"",IF(ISNUMBER(SEARCH("-",Rapportage!C2012)),_xlfn.CONCAT(REPT("0",7-LEN(LEFT(Rapportage!C2012,SEARCH("-",Rapportage!C2012)-1))),LEFT(Rapportage!C2012,SEARCH("-",Rapportage!C2012)-1)),_xlfn.CONCAT(REPT("0",7-LEN(Rapportage!C2012)),Rapportage!C2012)))</f>
        <v/>
      </c>
      <c r="E2012" t="s">
        <v>4547</v>
      </c>
      <c r="F2012" t="str">
        <f>IF(Rapportage!E2012="","",_xlfn.CONCAT(REPT("0",4-LEN(Rapportage!E2012)),Rapportage!E2012))</f>
        <v/>
      </c>
      <c r="G2012" s="10" t="str">
        <f>IF(Rapportage!F2012 ="0","  ", "  ")</f>
        <v xml:space="preserve">  </v>
      </c>
      <c r="H2012" s="10" t="str">
        <f>Rapportage!G2012 &amp; REPT(" ",4-MIN(4,LEN(Rapportage!G2012)))</f>
        <v xml:space="preserve">    </v>
      </c>
      <c r="I2012" s="10" t="str">
        <f>IF(Rapportage!H2012="","",IF(($Q$2-$P$2)&gt;=0,IF(LEN(TEXT(K2012*100,"00000000"))=3,_xlfn.CONCAT(0,TEXT(K2012*100,"000000.""00")),TEXT(K2012*100,"000000"".""00")),""""))</f>
        <v/>
      </c>
      <c r="J2012" s="10" t="str">
        <f>IF(Rapportage!I2012="","",IF(($Q$2-$P$2)&gt;=0,IF(LEN(TEXT(Rapportage!I2012*100,"000000"))=3,_xlfn.CONCAT(0,TEXT(Rapportage!I2012*100,"000.""00")),TEXT(Rapportage!I2012*100,"000"".""00")),""""))</f>
        <v/>
      </c>
      <c r="K2012" s="15">
        <f>ROUND(Rapportage!H2012,2)</f>
        <v>0</v>
      </c>
      <c r="O2012" t="s">
        <v>2046</v>
      </c>
      <c r="P2012">
        <v>2011</v>
      </c>
    </row>
    <row r="2013" spans="1:16" x14ac:dyDescent="0.25">
      <c r="A2013" t="str">
        <f>IF(LEN(Rapportage!A2013)="","",Rapportage!A2013&amp;REPT(" ",10-MIN(10,LEN(Rapportage!A2013))))</f>
        <v xml:space="preserve">          </v>
      </c>
      <c r="B2013" t="str">
        <f>IF(Rapportage!B2013=0,"",_xlfn.CONCAT(REPT("0",7-LEN(Rapportage!B2013)),Rapportage!B2013))</f>
        <v/>
      </c>
      <c r="C2013" t="str">
        <f>IF(Rapportage!C2013=0,"",IF(ISNUMBER(SEARCH("-",Rapportage!C2013)),_xlfn.CONCAT(REPT("0",7-LEN(LEFT(Rapportage!C2013,SEARCH("-",Rapportage!C2013)-1))),LEFT(Rapportage!C2013,SEARCH("-",Rapportage!C2013)-1)),_xlfn.CONCAT(REPT("0",7-LEN(Rapportage!C2013)),Rapportage!C2013)))</f>
        <v/>
      </c>
      <c r="E2013" t="s">
        <v>4548</v>
      </c>
      <c r="F2013" t="str">
        <f>IF(Rapportage!E2013="","",_xlfn.CONCAT(REPT("0",4-LEN(Rapportage!E2013)),Rapportage!E2013))</f>
        <v/>
      </c>
      <c r="G2013" s="10" t="str">
        <f>IF(Rapportage!F2013 ="0","  ", "  ")</f>
        <v xml:space="preserve">  </v>
      </c>
      <c r="H2013" s="10" t="str">
        <f>Rapportage!G2013 &amp; REPT(" ",4-MIN(4,LEN(Rapportage!G2013)))</f>
        <v xml:space="preserve">    </v>
      </c>
      <c r="I2013" s="10" t="str">
        <f>IF(Rapportage!H2013="","",IF(($Q$2-$P$2)&gt;=0,IF(LEN(TEXT(K2013*100,"00000000"))=3,_xlfn.CONCAT(0,TEXT(K2013*100,"000000.""00")),TEXT(K2013*100,"000000"".""00")),""""))</f>
        <v/>
      </c>
      <c r="J2013" s="10" t="str">
        <f>IF(Rapportage!I2013="","",IF(($Q$2-$P$2)&gt;=0,IF(LEN(TEXT(Rapportage!I2013*100,"000000"))=3,_xlfn.CONCAT(0,TEXT(Rapportage!I2013*100,"000.""00")),TEXT(Rapportage!I2013*100,"000"".""00")),""""))</f>
        <v/>
      </c>
      <c r="K2013" s="15">
        <f>ROUND(Rapportage!H2013,2)</f>
        <v>0</v>
      </c>
      <c r="O2013" t="s">
        <v>2047</v>
      </c>
      <c r="P2013">
        <v>2012</v>
      </c>
    </row>
    <row r="2014" spans="1:16" x14ac:dyDescent="0.25">
      <c r="A2014" t="str">
        <f>IF(LEN(Rapportage!A2014)="","",Rapportage!A2014&amp;REPT(" ",10-MIN(10,LEN(Rapportage!A2014))))</f>
        <v xml:space="preserve">          </v>
      </c>
      <c r="B2014" t="str">
        <f>IF(Rapportage!B2014=0,"",_xlfn.CONCAT(REPT("0",7-LEN(Rapportage!B2014)),Rapportage!B2014))</f>
        <v/>
      </c>
      <c r="C2014" t="str">
        <f>IF(Rapportage!C2014=0,"",IF(ISNUMBER(SEARCH("-",Rapportage!C2014)),_xlfn.CONCAT(REPT("0",7-LEN(LEFT(Rapportage!C2014,SEARCH("-",Rapportage!C2014)-1))),LEFT(Rapportage!C2014,SEARCH("-",Rapportage!C2014)-1)),_xlfn.CONCAT(REPT("0",7-LEN(Rapportage!C2014)),Rapportage!C2014)))</f>
        <v/>
      </c>
      <c r="E2014" t="s">
        <v>4549</v>
      </c>
      <c r="F2014" t="str">
        <f>IF(Rapportage!E2014="","",_xlfn.CONCAT(REPT("0",4-LEN(Rapportage!E2014)),Rapportage!E2014))</f>
        <v/>
      </c>
      <c r="G2014" s="10" t="str">
        <f>IF(Rapportage!F2014 ="0","  ", "  ")</f>
        <v xml:space="preserve">  </v>
      </c>
      <c r="H2014" s="10" t="str">
        <f>Rapportage!G2014 &amp; REPT(" ",4-MIN(4,LEN(Rapportage!G2014)))</f>
        <v xml:space="preserve">    </v>
      </c>
      <c r="I2014" s="10" t="str">
        <f>IF(Rapportage!H2014="","",IF(($Q$2-$P$2)&gt;=0,IF(LEN(TEXT(K2014*100,"00000000"))=3,_xlfn.CONCAT(0,TEXT(K2014*100,"000000.""00")),TEXT(K2014*100,"000000"".""00")),""""))</f>
        <v/>
      </c>
      <c r="J2014" s="10" t="str">
        <f>IF(Rapportage!I2014="","",IF(($Q$2-$P$2)&gt;=0,IF(LEN(TEXT(Rapportage!I2014*100,"000000"))=3,_xlfn.CONCAT(0,TEXT(Rapportage!I2014*100,"000.""00")),TEXT(Rapportage!I2014*100,"000"".""00")),""""))</f>
        <v/>
      </c>
      <c r="K2014" s="15">
        <f>ROUND(Rapportage!H2014,2)</f>
        <v>0</v>
      </c>
      <c r="O2014" t="s">
        <v>2048</v>
      </c>
      <c r="P2014">
        <v>2013</v>
      </c>
    </row>
    <row r="2015" spans="1:16" x14ac:dyDescent="0.25">
      <c r="A2015" t="str">
        <f>IF(LEN(Rapportage!A2015)="","",Rapportage!A2015&amp;REPT(" ",10-MIN(10,LEN(Rapportage!A2015))))</f>
        <v xml:space="preserve">          </v>
      </c>
      <c r="B2015" t="str">
        <f>IF(Rapportage!B2015=0,"",_xlfn.CONCAT(REPT("0",7-LEN(Rapportage!B2015)),Rapportage!B2015))</f>
        <v/>
      </c>
      <c r="C2015" t="str">
        <f>IF(Rapportage!C2015=0,"",IF(ISNUMBER(SEARCH("-",Rapportage!C2015)),_xlfn.CONCAT(REPT("0",7-LEN(LEFT(Rapportage!C2015,SEARCH("-",Rapportage!C2015)-1))),LEFT(Rapportage!C2015,SEARCH("-",Rapportage!C2015)-1)),_xlfn.CONCAT(REPT("0",7-LEN(Rapportage!C2015)),Rapportage!C2015)))</f>
        <v/>
      </c>
      <c r="E2015" t="s">
        <v>4550</v>
      </c>
      <c r="F2015" t="str">
        <f>IF(Rapportage!E2015="","",_xlfn.CONCAT(REPT("0",4-LEN(Rapportage!E2015)),Rapportage!E2015))</f>
        <v/>
      </c>
      <c r="G2015" s="10" t="str">
        <f>IF(Rapportage!F2015 ="0","  ", "  ")</f>
        <v xml:space="preserve">  </v>
      </c>
      <c r="H2015" s="10" t="str">
        <f>Rapportage!G2015 &amp; REPT(" ",4-MIN(4,LEN(Rapportage!G2015)))</f>
        <v xml:space="preserve">    </v>
      </c>
      <c r="I2015" s="10" t="str">
        <f>IF(Rapportage!H2015="","",IF(($Q$2-$P$2)&gt;=0,IF(LEN(TEXT(K2015*100,"00000000"))=3,_xlfn.CONCAT(0,TEXT(K2015*100,"000000.""00")),TEXT(K2015*100,"000000"".""00")),""""))</f>
        <v/>
      </c>
      <c r="J2015" s="10" t="str">
        <f>IF(Rapportage!I2015="","",IF(($Q$2-$P$2)&gt;=0,IF(LEN(TEXT(Rapportage!I2015*100,"000000"))=3,_xlfn.CONCAT(0,TEXT(Rapportage!I2015*100,"000.""00")),TEXT(Rapportage!I2015*100,"000"".""00")),""""))</f>
        <v/>
      </c>
      <c r="K2015" s="15">
        <f>ROUND(Rapportage!H2015,2)</f>
        <v>0</v>
      </c>
      <c r="O2015" t="s">
        <v>2049</v>
      </c>
      <c r="P2015">
        <v>2014</v>
      </c>
    </row>
    <row r="2016" spans="1:16" x14ac:dyDescent="0.25">
      <c r="A2016" t="str">
        <f>IF(LEN(Rapportage!A2016)="","",Rapportage!A2016&amp;REPT(" ",10-MIN(10,LEN(Rapportage!A2016))))</f>
        <v xml:space="preserve">          </v>
      </c>
      <c r="B2016" t="str">
        <f>IF(Rapportage!B2016=0,"",_xlfn.CONCAT(REPT("0",7-LEN(Rapportage!B2016)),Rapportage!B2016))</f>
        <v/>
      </c>
      <c r="C2016" t="str">
        <f>IF(Rapportage!C2016=0,"",IF(ISNUMBER(SEARCH("-",Rapportage!C2016)),_xlfn.CONCAT(REPT("0",7-LEN(LEFT(Rapportage!C2016,SEARCH("-",Rapportage!C2016)-1))),LEFT(Rapportage!C2016,SEARCH("-",Rapportage!C2016)-1)),_xlfn.CONCAT(REPT("0",7-LEN(Rapportage!C2016)),Rapportage!C2016)))</f>
        <v/>
      </c>
      <c r="E2016" t="s">
        <v>4551</v>
      </c>
      <c r="F2016" t="str">
        <f>IF(Rapportage!E2016="","",_xlfn.CONCAT(REPT("0",4-LEN(Rapportage!E2016)),Rapportage!E2016))</f>
        <v/>
      </c>
      <c r="G2016" s="10" t="str">
        <f>IF(Rapportage!F2016 ="0","  ", "  ")</f>
        <v xml:space="preserve">  </v>
      </c>
      <c r="H2016" s="10" t="str">
        <f>Rapportage!G2016 &amp; REPT(" ",4-MIN(4,LEN(Rapportage!G2016)))</f>
        <v xml:space="preserve">    </v>
      </c>
      <c r="I2016" s="10" t="str">
        <f>IF(Rapportage!H2016="","",IF(($Q$2-$P$2)&gt;=0,IF(LEN(TEXT(K2016*100,"00000000"))=3,_xlfn.CONCAT(0,TEXT(K2016*100,"000000.""00")),TEXT(K2016*100,"000000"".""00")),""""))</f>
        <v/>
      </c>
      <c r="J2016" s="10" t="str">
        <f>IF(Rapportage!I2016="","",IF(($Q$2-$P$2)&gt;=0,IF(LEN(TEXT(Rapportage!I2016*100,"000000"))=3,_xlfn.CONCAT(0,TEXT(Rapportage!I2016*100,"000.""00")),TEXT(Rapportage!I2016*100,"000"".""00")),""""))</f>
        <v/>
      </c>
      <c r="K2016" s="15">
        <f>ROUND(Rapportage!H2016,2)</f>
        <v>0</v>
      </c>
      <c r="O2016" t="s">
        <v>2050</v>
      </c>
      <c r="P2016">
        <v>2015</v>
      </c>
    </row>
    <row r="2017" spans="1:16" x14ac:dyDescent="0.25">
      <c r="A2017" t="str">
        <f>IF(LEN(Rapportage!A2017)="","",Rapportage!A2017&amp;REPT(" ",10-MIN(10,LEN(Rapportage!A2017))))</f>
        <v xml:space="preserve">          </v>
      </c>
      <c r="B2017" t="str">
        <f>IF(Rapportage!B2017=0,"",_xlfn.CONCAT(REPT("0",7-LEN(Rapportage!B2017)),Rapportage!B2017))</f>
        <v/>
      </c>
      <c r="C2017" t="str">
        <f>IF(Rapportage!C2017=0,"",IF(ISNUMBER(SEARCH("-",Rapportage!C2017)),_xlfn.CONCAT(REPT("0",7-LEN(LEFT(Rapportage!C2017,SEARCH("-",Rapportage!C2017)-1))),LEFT(Rapportage!C2017,SEARCH("-",Rapportage!C2017)-1)),_xlfn.CONCAT(REPT("0",7-LEN(Rapportage!C2017)),Rapportage!C2017)))</f>
        <v/>
      </c>
      <c r="E2017" t="s">
        <v>4552</v>
      </c>
      <c r="F2017" t="str">
        <f>IF(Rapportage!E2017="","",_xlfn.CONCAT(REPT("0",4-LEN(Rapportage!E2017)),Rapportage!E2017))</f>
        <v/>
      </c>
      <c r="G2017" s="10" t="str">
        <f>IF(Rapportage!F2017 ="0","  ", "  ")</f>
        <v xml:space="preserve">  </v>
      </c>
      <c r="H2017" s="10" t="str">
        <f>Rapportage!G2017 &amp; REPT(" ",4-MIN(4,LEN(Rapportage!G2017)))</f>
        <v xml:space="preserve">    </v>
      </c>
      <c r="I2017" s="10" t="str">
        <f>IF(Rapportage!H2017="","",IF(($Q$2-$P$2)&gt;=0,IF(LEN(TEXT(K2017*100,"00000000"))=3,_xlfn.CONCAT(0,TEXT(K2017*100,"000000.""00")),TEXT(K2017*100,"000000"".""00")),""""))</f>
        <v/>
      </c>
      <c r="J2017" s="10" t="str">
        <f>IF(Rapportage!I2017="","",IF(($Q$2-$P$2)&gt;=0,IF(LEN(TEXT(Rapportage!I2017*100,"000000"))=3,_xlfn.CONCAT(0,TEXT(Rapportage!I2017*100,"000.""00")),TEXT(Rapportage!I2017*100,"000"".""00")),""""))</f>
        <v/>
      </c>
      <c r="K2017" s="15">
        <f>ROUND(Rapportage!H2017,2)</f>
        <v>0</v>
      </c>
      <c r="O2017" t="s">
        <v>2051</v>
      </c>
      <c r="P2017">
        <v>2016</v>
      </c>
    </row>
    <row r="2018" spans="1:16" x14ac:dyDescent="0.25">
      <c r="A2018" t="str">
        <f>IF(LEN(Rapportage!A2018)="","",Rapportage!A2018&amp;REPT(" ",10-MIN(10,LEN(Rapportage!A2018))))</f>
        <v xml:space="preserve">          </v>
      </c>
      <c r="B2018" t="str">
        <f>IF(Rapportage!B2018=0,"",_xlfn.CONCAT(REPT("0",7-LEN(Rapportage!B2018)),Rapportage!B2018))</f>
        <v/>
      </c>
      <c r="C2018" t="str">
        <f>IF(Rapportage!C2018=0,"",IF(ISNUMBER(SEARCH("-",Rapportage!C2018)),_xlfn.CONCAT(REPT("0",7-LEN(LEFT(Rapportage!C2018,SEARCH("-",Rapportage!C2018)-1))),LEFT(Rapportage!C2018,SEARCH("-",Rapportage!C2018)-1)),_xlfn.CONCAT(REPT("0",7-LEN(Rapportage!C2018)),Rapportage!C2018)))</f>
        <v/>
      </c>
      <c r="E2018" t="s">
        <v>4553</v>
      </c>
      <c r="F2018" t="str">
        <f>IF(Rapportage!E2018="","",_xlfn.CONCAT(REPT("0",4-LEN(Rapportage!E2018)),Rapportage!E2018))</f>
        <v/>
      </c>
      <c r="G2018" s="10" t="str">
        <f>IF(Rapportage!F2018 ="0","  ", "  ")</f>
        <v xml:space="preserve">  </v>
      </c>
      <c r="H2018" s="10" t="str">
        <f>Rapportage!G2018 &amp; REPT(" ",4-MIN(4,LEN(Rapportage!G2018)))</f>
        <v xml:space="preserve">    </v>
      </c>
      <c r="I2018" s="10" t="str">
        <f>IF(Rapportage!H2018="","",IF(($Q$2-$P$2)&gt;=0,IF(LEN(TEXT(K2018*100,"00000000"))=3,_xlfn.CONCAT(0,TEXT(K2018*100,"000000.""00")),TEXT(K2018*100,"000000"".""00")),""""))</f>
        <v/>
      </c>
      <c r="J2018" s="10" t="str">
        <f>IF(Rapportage!I2018="","",IF(($Q$2-$P$2)&gt;=0,IF(LEN(TEXT(Rapportage!I2018*100,"000000"))=3,_xlfn.CONCAT(0,TEXT(Rapportage!I2018*100,"000.""00")),TEXT(Rapportage!I2018*100,"000"".""00")),""""))</f>
        <v/>
      </c>
      <c r="K2018" s="15">
        <f>ROUND(Rapportage!H2018,2)</f>
        <v>0</v>
      </c>
      <c r="O2018" t="s">
        <v>2052</v>
      </c>
      <c r="P2018">
        <v>2017</v>
      </c>
    </row>
    <row r="2019" spans="1:16" x14ac:dyDescent="0.25">
      <c r="A2019" t="str">
        <f>IF(LEN(Rapportage!A2019)="","",Rapportage!A2019&amp;REPT(" ",10-MIN(10,LEN(Rapportage!A2019))))</f>
        <v xml:space="preserve">          </v>
      </c>
      <c r="B2019" t="str">
        <f>IF(Rapportage!B2019=0,"",_xlfn.CONCAT(REPT("0",7-LEN(Rapportage!B2019)),Rapportage!B2019))</f>
        <v/>
      </c>
      <c r="C2019" t="str">
        <f>IF(Rapportage!C2019=0,"",IF(ISNUMBER(SEARCH("-",Rapportage!C2019)),_xlfn.CONCAT(REPT("0",7-LEN(LEFT(Rapportage!C2019,SEARCH("-",Rapportage!C2019)-1))),LEFT(Rapportage!C2019,SEARCH("-",Rapportage!C2019)-1)),_xlfn.CONCAT(REPT("0",7-LEN(Rapportage!C2019)),Rapportage!C2019)))</f>
        <v/>
      </c>
      <c r="E2019" t="s">
        <v>4554</v>
      </c>
      <c r="F2019" t="str">
        <f>IF(Rapportage!E2019="","",_xlfn.CONCAT(REPT("0",4-LEN(Rapportage!E2019)),Rapportage!E2019))</f>
        <v/>
      </c>
      <c r="G2019" s="10" t="str">
        <f>IF(Rapportage!F2019 ="0","  ", "  ")</f>
        <v xml:space="preserve">  </v>
      </c>
      <c r="H2019" s="10" t="str">
        <f>Rapportage!G2019 &amp; REPT(" ",4-MIN(4,LEN(Rapportage!G2019)))</f>
        <v xml:space="preserve">    </v>
      </c>
      <c r="I2019" s="10" t="str">
        <f>IF(Rapportage!H2019="","",IF(($Q$2-$P$2)&gt;=0,IF(LEN(TEXT(K2019*100,"00000000"))=3,_xlfn.CONCAT(0,TEXT(K2019*100,"000000.""00")),TEXT(K2019*100,"000000"".""00")),""""))</f>
        <v/>
      </c>
      <c r="J2019" s="10" t="str">
        <f>IF(Rapportage!I2019="","",IF(($Q$2-$P$2)&gt;=0,IF(LEN(TEXT(Rapportage!I2019*100,"000000"))=3,_xlfn.CONCAT(0,TEXT(Rapportage!I2019*100,"000.""00")),TEXT(Rapportage!I2019*100,"000"".""00")),""""))</f>
        <v/>
      </c>
      <c r="K2019" s="15">
        <f>ROUND(Rapportage!H2019,2)</f>
        <v>0</v>
      </c>
      <c r="O2019" t="s">
        <v>2053</v>
      </c>
      <c r="P2019">
        <v>2018</v>
      </c>
    </row>
    <row r="2020" spans="1:16" x14ac:dyDescent="0.25">
      <c r="A2020" t="str">
        <f>IF(LEN(Rapportage!A2020)="","",Rapportage!A2020&amp;REPT(" ",10-MIN(10,LEN(Rapportage!A2020))))</f>
        <v xml:space="preserve">          </v>
      </c>
      <c r="B2020" t="str">
        <f>IF(Rapportage!B2020=0,"",_xlfn.CONCAT(REPT("0",7-LEN(Rapportage!B2020)),Rapportage!B2020))</f>
        <v/>
      </c>
      <c r="C2020" t="str">
        <f>IF(Rapportage!C2020=0,"",IF(ISNUMBER(SEARCH("-",Rapportage!C2020)),_xlfn.CONCAT(REPT("0",7-LEN(LEFT(Rapportage!C2020,SEARCH("-",Rapportage!C2020)-1))),LEFT(Rapportage!C2020,SEARCH("-",Rapportage!C2020)-1)),_xlfn.CONCAT(REPT("0",7-LEN(Rapportage!C2020)),Rapportage!C2020)))</f>
        <v/>
      </c>
      <c r="E2020" t="s">
        <v>4555</v>
      </c>
      <c r="F2020" t="str">
        <f>IF(Rapportage!E2020="","",_xlfn.CONCAT(REPT("0",4-LEN(Rapportage!E2020)),Rapportage!E2020))</f>
        <v/>
      </c>
      <c r="G2020" s="10" t="str">
        <f>IF(Rapportage!F2020 ="0","  ", "  ")</f>
        <v xml:space="preserve">  </v>
      </c>
      <c r="H2020" s="10" t="str">
        <f>Rapportage!G2020 &amp; REPT(" ",4-MIN(4,LEN(Rapportage!G2020)))</f>
        <v xml:space="preserve">    </v>
      </c>
      <c r="I2020" s="10" t="str">
        <f>IF(Rapportage!H2020="","",IF(($Q$2-$P$2)&gt;=0,IF(LEN(TEXT(K2020*100,"00000000"))=3,_xlfn.CONCAT(0,TEXT(K2020*100,"000000.""00")),TEXT(K2020*100,"000000"".""00")),""""))</f>
        <v/>
      </c>
      <c r="J2020" s="10" t="str">
        <f>IF(Rapportage!I2020="","",IF(($Q$2-$P$2)&gt;=0,IF(LEN(TEXT(Rapportage!I2020*100,"000000"))=3,_xlfn.CONCAT(0,TEXT(Rapportage!I2020*100,"000.""00")),TEXT(Rapportage!I2020*100,"000"".""00")),""""))</f>
        <v/>
      </c>
      <c r="K2020" s="15">
        <f>ROUND(Rapportage!H2020,2)</f>
        <v>0</v>
      </c>
      <c r="O2020" t="s">
        <v>2054</v>
      </c>
      <c r="P2020">
        <v>2019</v>
      </c>
    </row>
    <row r="2021" spans="1:16" x14ac:dyDescent="0.25">
      <c r="A2021" t="str">
        <f>IF(LEN(Rapportage!A2021)="","",Rapportage!A2021&amp;REPT(" ",10-MIN(10,LEN(Rapportage!A2021))))</f>
        <v xml:space="preserve">          </v>
      </c>
      <c r="B2021" t="str">
        <f>IF(Rapportage!B2021=0,"",_xlfn.CONCAT(REPT("0",7-LEN(Rapportage!B2021)),Rapportage!B2021))</f>
        <v/>
      </c>
      <c r="C2021" t="str">
        <f>IF(Rapportage!C2021=0,"",IF(ISNUMBER(SEARCH("-",Rapportage!C2021)),_xlfn.CONCAT(REPT("0",7-LEN(LEFT(Rapportage!C2021,SEARCH("-",Rapportage!C2021)-1))),LEFT(Rapportage!C2021,SEARCH("-",Rapportage!C2021)-1)),_xlfn.CONCAT(REPT("0",7-LEN(Rapportage!C2021)),Rapportage!C2021)))</f>
        <v/>
      </c>
      <c r="E2021" t="s">
        <v>4556</v>
      </c>
      <c r="F2021" t="str">
        <f>IF(Rapportage!E2021="","",_xlfn.CONCAT(REPT("0",4-LEN(Rapportage!E2021)),Rapportage!E2021))</f>
        <v/>
      </c>
      <c r="G2021" s="10" t="str">
        <f>IF(Rapportage!F2021 ="0","  ", "  ")</f>
        <v xml:space="preserve">  </v>
      </c>
      <c r="H2021" s="10" t="str">
        <f>Rapportage!G2021 &amp; REPT(" ",4-MIN(4,LEN(Rapportage!G2021)))</f>
        <v xml:space="preserve">    </v>
      </c>
      <c r="I2021" s="10" t="str">
        <f>IF(Rapportage!H2021="","",IF(($Q$2-$P$2)&gt;=0,IF(LEN(TEXT(K2021*100,"00000000"))=3,_xlfn.CONCAT(0,TEXT(K2021*100,"000000.""00")),TEXT(K2021*100,"000000"".""00")),""""))</f>
        <v/>
      </c>
      <c r="J2021" s="10" t="str">
        <f>IF(Rapportage!I2021="","",IF(($Q$2-$P$2)&gt;=0,IF(LEN(TEXT(Rapportage!I2021*100,"000000"))=3,_xlfn.CONCAT(0,TEXT(Rapportage!I2021*100,"000.""00")),TEXT(Rapportage!I2021*100,"000"".""00")),""""))</f>
        <v/>
      </c>
      <c r="K2021" s="15">
        <f>ROUND(Rapportage!H2021,2)</f>
        <v>0</v>
      </c>
      <c r="O2021" t="s">
        <v>2055</v>
      </c>
      <c r="P2021">
        <v>2020</v>
      </c>
    </row>
    <row r="2022" spans="1:16" x14ac:dyDescent="0.25">
      <c r="A2022" t="str">
        <f>IF(LEN(Rapportage!A2022)="","",Rapportage!A2022&amp;REPT(" ",10-MIN(10,LEN(Rapportage!A2022))))</f>
        <v xml:space="preserve">          </v>
      </c>
      <c r="B2022" t="str">
        <f>IF(Rapportage!B2022=0,"",_xlfn.CONCAT(REPT("0",7-LEN(Rapportage!B2022)),Rapportage!B2022))</f>
        <v/>
      </c>
      <c r="C2022" t="str">
        <f>IF(Rapportage!C2022=0,"",IF(ISNUMBER(SEARCH("-",Rapportage!C2022)),_xlfn.CONCAT(REPT("0",7-LEN(LEFT(Rapportage!C2022,SEARCH("-",Rapportage!C2022)-1))),LEFT(Rapportage!C2022,SEARCH("-",Rapportage!C2022)-1)),_xlfn.CONCAT(REPT("0",7-LEN(Rapportage!C2022)),Rapportage!C2022)))</f>
        <v/>
      </c>
      <c r="E2022" t="s">
        <v>4557</v>
      </c>
      <c r="F2022" t="str">
        <f>IF(Rapportage!E2022="","",_xlfn.CONCAT(REPT("0",4-LEN(Rapportage!E2022)),Rapportage!E2022))</f>
        <v/>
      </c>
      <c r="G2022" s="10" t="str">
        <f>IF(Rapportage!F2022 ="0","  ", "  ")</f>
        <v xml:space="preserve">  </v>
      </c>
      <c r="H2022" s="10" t="str">
        <f>Rapportage!G2022 &amp; REPT(" ",4-MIN(4,LEN(Rapportage!G2022)))</f>
        <v xml:space="preserve">    </v>
      </c>
      <c r="I2022" s="10" t="str">
        <f>IF(Rapportage!H2022="","",IF(($Q$2-$P$2)&gt;=0,IF(LEN(TEXT(K2022*100,"00000000"))=3,_xlfn.CONCAT(0,TEXT(K2022*100,"000000.""00")),TEXT(K2022*100,"000000"".""00")),""""))</f>
        <v/>
      </c>
      <c r="J2022" s="10" t="str">
        <f>IF(Rapportage!I2022="","",IF(($Q$2-$P$2)&gt;=0,IF(LEN(TEXT(Rapportage!I2022*100,"000000"))=3,_xlfn.CONCAT(0,TEXT(Rapportage!I2022*100,"000.""00")),TEXT(Rapportage!I2022*100,"000"".""00")),""""))</f>
        <v/>
      </c>
      <c r="K2022" s="15">
        <f>ROUND(Rapportage!H2022,2)</f>
        <v>0</v>
      </c>
      <c r="O2022" t="s">
        <v>2056</v>
      </c>
      <c r="P2022">
        <v>2021</v>
      </c>
    </row>
    <row r="2023" spans="1:16" x14ac:dyDescent="0.25">
      <c r="A2023" t="str">
        <f>IF(LEN(Rapportage!A2023)="","",Rapportage!A2023&amp;REPT(" ",10-MIN(10,LEN(Rapportage!A2023))))</f>
        <v xml:space="preserve">          </v>
      </c>
      <c r="B2023" t="str">
        <f>IF(Rapportage!B2023=0,"",_xlfn.CONCAT(REPT("0",7-LEN(Rapportage!B2023)),Rapportage!B2023))</f>
        <v/>
      </c>
      <c r="C2023" t="str">
        <f>IF(Rapportage!C2023=0,"",IF(ISNUMBER(SEARCH("-",Rapportage!C2023)),_xlfn.CONCAT(REPT("0",7-LEN(LEFT(Rapportage!C2023,SEARCH("-",Rapportage!C2023)-1))),LEFT(Rapportage!C2023,SEARCH("-",Rapportage!C2023)-1)),_xlfn.CONCAT(REPT("0",7-LEN(Rapportage!C2023)),Rapportage!C2023)))</f>
        <v/>
      </c>
      <c r="E2023" t="s">
        <v>4558</v>
      </c>
      <c r="F2023" t="str">
        <f>IF(Rapportage!E2023="","",_xlfn.CONCAT(REPT("0",4-LEN(Rapportage!E2023)),Rapportage!E2023))</f>
        <v/>
      </c>
      <c r="G2023" s="10" t="str">
        <f>IF(Rapportage!F2023 ="0","  ", "  ")</f>
        <v xml:space="preserve">  </v>
      </c>
      <c r="H2023" s="10" t="str">
        <f>Rapportage!G2023 &amp; REPT(" ",4-MIN(4,LEN(Rapportage!G2023)))</f>
        <v xml:space="preserve">    </v>
      </c>
      <c r="I2023" s="10" t="str">
        <f>IF(Rapportage!H2023="","",IF(($Q$2-$P$2)&gt;=0,IF(LEN(TEXT(K2023*100,"00000000"))=3,_xlfn.CONCAT(0,TEXT(K2023*100,"000000.""00")),TEXT(K2023*100,"000000"".""00")),""""))</f>
        <v/>
      </c>
      <c r="J2023" s="10" t="str">
        <f>IF(Rapportage!I2023="","",IF(($Q$2-$P$2)&gt;=0,IF(LEN(TEXT(Rapportage!I2023*100,"000000"))=3,_xlfn.CONCAT(0,TEXT(Rapportage!I2023*100,"000.""00")),TEXT(Rapportage!I2023*100,"000"".""00")),""""))</f>
        <v/>
      </c>
      <c r="K2023" s="15">
        <f>ROUND(Rapportage!H2023,2)</f>
        <v>0</v>
      </c>
      <c r="O2023" t="s">
        <v>2057</v>
      </c>
      <c r="P2023">
        <v>2022</v>
      </c>
    </row>
    <row r="2024" spans="1:16" x14ac:dyDescent="0.25">
      <c r="A2024" t="str">
        <f>IF(LEN(Rapportage!A2024)="","",Rapportage!A2024&amp;REPT(" ",10-MIN(10,LEN(Rapportage!A2024))))</f>
        <v xml:space="preserve">          </v>
      </c>
      <c r="B2024" t="str">
        <f>IF(Rapportage!B2024=0,"",_xlfn.CONCAT(REPT("0",7-LEN(Rapportage!B2024)),Rapportage!B2024))</f>
        <v/>
      </c>
      <c r="C2024" t="str">
        <f>IF(Rapportage!C2024=0,"",IF(ISNUMBER(SEARCH("-",Rapportage!C2024)),_xlfn.CONCAT(REPT("0",7-LEN(LEFT(Rapportage!C2024,SEARCH("-",Rapportage!C2024)-1))),LEFT(Rapportage!C2024,SEARCH("-",Rapportage!C2024)-1)),_xlfn.CONCAT(REPT("0",7-LEN(Rapportage!C2024)),Rapportage!C2024)))</f>
        <v/>
      </c>
      <c r="E2024" t="s">
        <v>4559</v>
      </c>
      <c r="F2024" t="str">
        <f>IF(Rapportage!E2024="","",_xlfn.CONCAT(REPT("0",4-LEN(Rapportage!E2024)),Rapportage!E2024))</f>
        <v/>
      </c>
      <c r="G2024" s="10" t="str">
        <f>IF(Rapportage!F2024 ="0","  ", "  ")</f>
        <v xml:space="preserve">  </v>
      </c>
      <c r="H2024" s="10" t="str">
        <f>Rapportage!G2024 &amp; REPT(" ",4-MIN(4,LEN(Rapportage!G2024)))</f>
        <v xml:space="preserve">    </v>
      </c>
      <c r="I2024" s="10" t="str">
        <f>IF(Rapportage!H2024="","",IF(($Q$2-$P$2)&gt;=0,IF(LEN(TEXT(K2024*100,"00000000"))=3,_xlfn.CONCAT(0,TEXT(K2024*100,"000000.""00")),TEXT(K2024*100,"000000"".""00")),""""))</f>
        <v/>
      </c>
      <c r="J2024" s="10" t="str">
        <f>IF(Rapportage!I2024="","",IF(($Q$2-$P$2)&gt;=0,IF(LEN(TEXT(Rapportage!I2024*100,"000000"))=3,_xlfn.CONCAT(0,TEXT(Rapportage!I2024*100,"000.""00")),TEXT(Rapportage!I2024*100,"000"".""00")),""""))</f>
        <v/>
      </c>
      <c r="K2024" s="15">
        <f>ROUND(Rapportage!H2024,2)</f>
        <v>0</v>
      </c>
      <c r="O2024" t="s">
        <v>2058</v>
      </c>
      <c r="P2024">
        <v>2023</v>
      </c>
    </row>
    <row r="2025" spans="1:16" x14ac:dyDescent="0.25">
      <c r="A2025" t="str">
        <f>IF(LEN(Rapportage!A2025)="","",Rapportage!A2025&amp;REPT(" ",10-MIN(10,LEN(Rapportage!A2025))))</f>
        <v xml:space="preserve">          </v>
      </c>
      <c r="B2025" t="str">
        <f>IF(Rapportage!B2025=0,"",_xlfn.CONCAT(REPT("0",7-LEN(Rapportage!B2025)),Rapportage!B2025))</f>
        <v/>
      </c>
      <c r="C2025" t="str">
        <f>IF(Rapportage!C2025=0,"",IF(ISNUMBER(SEARCH("-",Rapportage!C2025)),_xlfn.CONCAT(REPT("0",7-LEN(LEFT(Rapportage!C2025,SEARCH("-",Rapportage!C2025)-1))),LEFT(Rapportage!C2025,SEARCH("-",Rapportage!C2025)-1)),_xlfn.CONCAT(REPT("0",7-LEN(Rapportage!C2025)),Rapportage!C2025)))</f>
        <v/>
      </c>
      <c r="E2025" t="s">
        <v>4560</v>
      </c>
      <c r="F2025" t="str">
        <f>IF(Rapportage!E2025="","",_xlfn.CONCAT(REPT("0",4-LEN(Rapportage!E2025)),Rapportage!E2025))</f>
        <v/>
      </c>
      <c r="G2025" s="10" t="str">
        <f>IF(Rapportage!F2025 ="0","  ", "  ")</f>
        <v xml:space="preserve">  </v>
      </c>
      <c r="H2025" s="10" t="str">
        <f>Rapportage!G2025 &amp; REPT(" ",4-MIN(4,LEN(Rapportage!G2025)))</f>
        <v xml:space="preserve">    </v>
      </c>
      <c r="I2025" s="10" t="str">
        <f>IF(Rapportage!H2025="","",IF(($Q$2-$P$2)&gt;=0,IF(LEN(TEXT(K2025*100,"00000000"))=3,_xlfn.CONCAT(0,TEXT(K2025*100,"000000.""00")),TEXT(K2025*100,"000000"".""00")),""""))</f>
        <v/>
      </c>
      <c r="J2025" s="10" t="str">
        <f>IF(Rapportage!I2025="","",IF(($Q$2-$P$2)&gt;=0,IF(LEN(TEXT(Rapportage!I2025*100,"000000"))=3,_xlfn.CONCAT(0,TEXT(Rapportage!I2025*100,"000.""00")),TEXT(Rapportage!I2025*100,"000"".""00")),""""))</f>
        <v/>
      </c>
      <c r="K2025" s="15">
        <f>ROUND(Rapportage!H2025,2)</f>
        <v>0</v>
      </c>
      <c r="O2025" t="s">
        <v>2059</v>
      </c>
      <c r="P2025">
        <v>2024</v>
      </c>
    </row>
    <row r="2026" spans="1:16" x14ac:dyDescent="0.25">
      <c r="A2026" t="str">
        <f>IF(LEN(Rapportage!A2026)="","",Rapportage!A2026&amp;REPT(" ",10-MIN(10,LEN(Rapportage!A2026))))</f>
        <v xml:space="preserve">          </v>
      </c>
      <c r="B2026" t="str">
        <f>IF(Rapportage!B2026=0,"",_xlfn.CONCAT(REPT("0",7-LEN(Rapportage!B2026)),Rapportage!B2026))</f>
        <v/>
      </c>
      <c r="C2026" t="str">
        <f>IF(Rapportage!C2026=0,"",IF(ISNUMBER(SEARCH("-",Rapportage!C2026)),_xlfn.CONCAT(REPT("0",7-LEN(LEFT(Rapportage!C2026,SEARCH("-",Rapportage!C2026)-1))),LEFT(Rapportage!C2026,SEARCH("-",Rapportage!C2026)-1)),_xlfn.CONCAT(REPT("0",7-LEN(Rapportage!C2026)),Rapportage!C2026)))</f>
        <v/>
      </c>
      <c r="E2026" t="s">
        <v>4561</v>
      </c>
      <c r="F2026" t="str">
        <f>IF(Rapportage!E2026="","",_xlfn.CONCAT(REPT("0",4-LEN(Rapportage!E2026)),Rapportage!E2026))</f>
        <v/>
      </c>
      <c r="G2026" s="10" t="str">
        <f>IF(Rapportage!F2026 ="0","  ", "  ")</f>
        <v xml:space="preserve">  </v>
      </c>
      <c r="H2026" s="10" t="str">
        <f>Rapportage!G2026 &amp; REPT(" ",4-MIN(4,LEN(Rapportage!G2026)))</f>
        <v xml:space="preserve">    </v>
      </c>
      <c r="I2026" s="10" t="str">
        <f>IF(Rapportage!H2026="","",IF(($Q$2-$P$2)&gt;=0,IF(LEN(TEXT(K2026*100,"00000000"))=3,_xlfn.CONCAT(0,TEXT(K2026*100,"000000.""00")),TEXT(K2026*100,"000000"".""00")),""""))</f>
        <v/>
      </c>
      <c r="J2026" s="10" t="str">
        <f>IF(Rapportage!I2026="","",IF(($Q$2-$P$2)&gt;=0,IF(LEN(TEXT(Rapportage!I2026*100,"000000"))=3,_xlfn.CONCAT(0,TEXT(Rapportage!I2026*100,"000.""00")),TEXT(Rapportage!I2026*100,"000"".""00")),""""))</f>
        <v/>
      </c>
      <c r="K2026" s="15">
        <f>ROUND(Rapportage!H2026,2)</f>
        <v>0</v>
      </c>
      <c r="O2026" t="s">
        <v>2060</v>
      </c>
      <c r="P2026">
        <v>2025</v>
      </c>
    </row>
    <row r="2027" spans="1:16" x14ac:dyDescent="0.25">
      <c r="A2027" t="str">
        <f>IF(LEN(Rapportage!A2027)="","",Rapportage!A2027&amp;REPT(" ",10-MIN(10,LEN(Rapportage!A2027))))</f>
        <v xml:space="preserve">          </v>
      </c>
      <c r="B2027" t="str">
        <f>IF(Rapportage!B2027=0,"",_xlfn.CONCAT(REPT("0",7-LEN(Rapportage!B2027)),Rapportage!B2027))</f>
        <v/>
      </c>
      <c r="C2027" t="str">
        <f>IF(Rapportage!C2027=0,"",IF(ISNUMBER(SEARCH("-",Rapportage!C2027)),_xlfn.CONCAT(REPT("0",7-LEN(LEFT(Rapportage!C2027,SEARCH("-",Rapportage!C2027)-1))),LEFT(Rapportage!C2027,SEARCH("-",Rapportage!C2027)-1)),_xlfn.CONCAT(REPT("0",7-LEN(Rapportage!C2027)),Rapportage!C2027)))</f>
        <v/>
      </c>
      <c r="E2027" t="s">
        <v>4562</v>
      </c>
      <c r="F2027" t="str">
        <f>IF(Rapportage!E2027="","",_xlfn.CONCAT(REPT("0",4-LEN(Rapportage!E2027)),Rapportage!E2027))</f>
        <v/>
      </c>
      <c r="G2027" s="10" t="str">
        <f>IF(Rapportage!F2027 ="0","  ", "  ")</f>
        <v xml:space="preserve">  </v>
      </c>
      <c r="H2027" s="10" t="str">
        <f>Rapportage!G2027 &amp; REPT(" ",4-MIN(4,LEN(Rapportage!G2027)))</f>
        <v xml:space="preserve">    </v>
      </c>
      <c r="I2027" s="10" t="str">
        <f>IF(Rapportage!H2027="","",IF(($Q$2-$P$2)&gt;=0,IF(LEN(TEXT(K2027*100,"00000000"))=3,_xlfn.CONCAT(0,TEXT(K2027*100,"000000.""00")),TEXT(K2027*100,"000000"".""00")),""""))</f>
        <v/>
      </c>
      <c r="J2027" s="10" t="str">
        <f>IF(Rapportage!I2027="","",IF(($Q$2-$P$2)&gt;=0,IF(LEN(TEXT(Rapportage!I2027*100,"000000"))=3,_xlfn.CONCAT(0,TEXT(Rapportage!I2027*100,"000.""00")),TEXT(Rapportage!I2027*100,"000"".""00")),""""))</f>
        <v/>
      </c>
      <c r="K2027" s="15">
        <f>ROUND(Rapportage!H2027,2)</f>
        <v>0</v>
      </c>
      <c r="O2027" t="s">
        <v>2061</v>
      </c>
      <c r="P2027">
        <v>2026</v>
      </c>
    </row>
    <row r="2028" spans="1:16" x14ac:dyDescent="0.25">
      <c r="A2028" t="str">
        <f>IF(LEN(Rapportage!A2028)="","",Rapportage!A2028&amp;REPT(" ",10-MIN(10,LEN(Rapportage!A2028))))</f>
        <v xml:space="preserve">          </v>
      </c>
      <c r="B2028" t="str">
        <f>IF(Rapportage!B2028=0,"",_xlfn.CONCAT(REPT("0",7-LEN(Rapportage!B2028)),Rapportage!B2028))</f>
        <v/>
      </c>
      <c r="C2028" t="str">
        <f>IF(Rapportage!C2028=0,"",IF(ISNUMBER(SEARCH("-",Rapportage!C2028)),_xlfn.CONCAT(REPT("0",7-LEN(LEFT(Rapportage!C2028,SEARCH("-",Rapportage!C2028)-1))),LEFT(Rapportage!C2028,SEARCH("-",Rapportage!C2028)-1)),_xlfn.CONCAT(REPT("0",7-LEN(Rapportage!C2028)),Rapportage!C2028)))</f>
        <v/>
      </c>
      <c r="E2028" t="s">
        <v>4563</v>
      </c>
      <c r="F2028" t="str">
        <f>IF(Rapportage!E2028="","",_xlfn.CONCAT(REPT("0",4-LEN(Rapportage!E2028)),Rapportage!E2028))</f>
        <v/>
      </c>
      <c r="G2028" s="10" t="str">
        <f>IF(Rapportage!F2028 ="0","  ", "  ")</f>
        <v xml:space="preserve">  </v>
      </c>
      <c r="H2028" s="10" t="str">
        <f>Rapportage!G2028 &amp; REPT(" ",4-MIN(4,LEN(Rapportage!G2028)))</f>
        <v xml:space="preserve">    </v>
      </c>
      <c r="I2028" s="10" t="str">
        <f>IF(Rapportage!H2028="","",IF(($Q$2-$P$2)&gt;=0,IF(LEN(TEXT(K2028*100,"00000000"))=3,_xlfn.CONCAT(0,TEXT(K2028*100,"000000.""00")),TEXT(K2028*100,"000000"".""00")),""""))</f>
        <v/>
      </c>
      <c r="J2028" s="10" t="str">
        <f>IF(Rapportage!I2028="","",IF(($Q$2-$P$2)&gt;=0,IF(LEN(TEXT(Rapportage!I2028*100,"000000"))=3,_xlfn.CONCAT(0,TEXT(Rapportage!I2028*100,"000.""00")),TEXT(Rapportage!I2028*100,"000"".""00")),""""))</f>
        <v/>
      </c>
      <c r="K2028" s="15">
        <f>ROUND(Rapportage!H2028,2)</f>
        <v>0</v>
      </c>
      <c r="O2028" t="s">
        <v>2062</v>
      </c>
      <c r="P2028">
        <v>2027</v>
      </c>
    </row>
    <row r="2029" spans="1:16" x14ac:dyDescent="0.25">
      <c r="A2029" t="str">
        <f>IF(LEN(Rapportage!A2029)="","",Rapportage!A2029&amp;REPT(" ",10-MIN(10,LEN(Rapportage!A2029))))</f>
        <v xml:space="preserve">          </v>
      </c>
      <c r="B2029" t="str">
        <f>IF(Rapportage!B2029=0,"",_xlfn.CONCAT(REPT("0",7-LEN(Rapportage!B2029)),Rapportage!B2029))</f>
        <v/>
      </c>
      <c r="C2029" t="str">
        <f>IF(Rapportage!C2029=0,"",IF(ISNUMBER(SEARCH("-",Rapportage!C2029)),_xlfn.CONCAT(REPT("0",7-LEN(LEFT(Rapportage!C2029,SEARCH("-",Rapportage!C2029)-1))),LEFT(Rapportage!C2029,SEARCH("-",Rapportage!C2029)-1)),_xlfn.CONCAT(REPT("0",7-LEN(Rapportage!C2029)),Rapportage!C2029)))</f>
        <v/>
      </c>
      <c r="E2029" t="s">
        <v>4564</v>
      </c>
      <c r="F2029" t="str">
        <f>IF(Rapportage!E2029="","",_xlfn.CONCAT(REPT("0",4-LEN(Rapportage!E2029)),Rapportage!E2029))</f>
        <v/>
      </c>
      <c r="G2029" s="10" t="str">
        <f>IF(Rapportage!F2029 ="0","  ", "  ")</f>
        <v xml:space="preserve">  </v>
      </c>
      <c r="H2029" s="10" t="str">
        <f>Rapportage!G2029 &amp; REPT(" ",4-MIN(4,LEN(Rapportage!G2029)))</f>
        <v xml:space="preserve">    </v>
      </c>
      <c r="I2029" s="10" t="str">
        <f>IF(Rapportage!H2029="","",IF(($Q$2-$P$2)&gt;=0,IF(LEN(TEXT(K2029*100,"00000000"))=3,_xlfn.CONCAT(0,TEXT(K2029*100,"000000.""00")),TEXT(K2029*100,"000000"".""00")),""""))</f>
        <v/>
      </c>
      <c r="J2029" s="10" t="str">
        <f>IF(Rapportage!I2029="","",IF(($Q$2-$P$2)&gt;=0,IF(LEN(TEXT(Rapportage!I2029*100,"000000"))=3,_xlfn.CONCAT(0,TEXT(Rapportage!I2029*100,"000.""00")),TEXT(Rapportage!I2029*100,"000"".""00")),""""))</f>
        <v/>
      </c>
      <c r="K2029" s="15">
        <f>ROUND(Rapportage!H2029,2)</f>
        <v>0</v>
      </c>
      <c r="O2029" t="s">
        <v>2063</v>
      </c>
      <c r="P2029">
        <v>2028</v>
      </c>
    </row>
    <row r="2030" spans="1:16" x14ac:dyDescent="0.25">
      <c r="A2030" t="str">
        <f>IF(LEN(Rapportage!A2030)="","",Rapportage!A2030&amp;REPT(" ",10-MIN(10,LEN(Rapportage!A2030))))</f>
        <v xml:space="preserve">          </v>
      </c>
      <c r="B2030" t="str">
        <f>IF(Rapportage!B2030=0,"",_xlfn.CONCAT(REPT("0",7-LEN(Rapportage!B2030)),Rapportage!B2030))</f>
        <v/>
      </c>
      <c r="C2030" t="str">
        <f>IF(Rapportage!C2030=0,"",IF(ISNUMBER(SEARCH("-",Rapportage!C2030)),_xlfn.CONCAT(REPT("0",7-LEN(LEFT(Rapportage!C2030,SEARCH("-",Rapportage!C2030)-1))),LEFT(Rapportage!C2030,SEARCH("-",Rapportage!C2030)-1)),_xlfn.CONCAT(REPT("0",7-LEN(Rapportage!C2030)),Rapportage!C2030)))</f>
        <v/>
      </c>
      <c r="E2030" t="s">
        <v>4565</v>
      </c>
      <c r="F2030" t="str">
        <f>IF(Rapportage!E2030="","",_xlfn.CONCAT(REPT("0",4-LEN(Rapportage!E2030)),Rapportage!E2030))</f>
        <v/>
      </c>
      <c r="G2030" s="10" t="str">
        <f>IF(Rapportage!F2030 ="0","  ", "  ")</f>
        <v xml:space="preserve">  </v>
      </c>
      <c r="H2030" s="10" t="str">
        <f>Rapportage!G2030 &amp; REPT(" ",4-MIN(4,LEN(Rapportage!G2030)))</f>
        <v xml:space="preserve">    </v>
      </c>
      <c r="I2030" s="10" t="str">
        <f>IF(Rapportage!H2030="","",IF(($Q$2-$P$2)&gt;=0,IF(LEN(TEXT(K2030*100,"00000000"))=3,_xlfn.CONCAT(0,TEXT(K2030*100,"000000.""00")),TEXT(K2030*100,"000000"".""00")),""""))</f>
        <v/>
      </c>
      <c r="J2030" s="10" t="str">
        <f>IF(Rapportage!I2030="","",IF(($Q$2-$P$2)&gt;=0,IF(LEN(TEXT(Rapportage!I2030*100,"000000"))=3,_xlfn.CONCAT(0,TEXT(Rapportage!I2030*100,"000.""00")),TEXT(Rapportage!I2030*100,"000"".""00")),""""))</f>
        <v/>
      </c>
      <c r="K2030" s="15">
        <f>ROUND(Rapportage!H2030,2)</f>
        <v>0</v>
      </c>
      <c r="O2030" t="s">
        <v>2064</v>
      </c>
      <c r="P2030">
        <v>2029</v>
      </c>
    </row>
    <row r="2031" spans="1:16" x14ac:dyDescent="0.25">
      <c r="A2031" t="str">
        <f>IF(LEN(Rapportage!A2031)="","",Rapportage!A2031&amp;REPT(" ",10-MIN(10,LEN(Rapportage!A2031))))</f>
        <v xml:space="preserve">          </v>
      </c>
      <c r="B2031" t="str">
        <f>IF(Rapportage!B2031=0,"",_xlfn.CONCAT(REPT("0",7-LEN(Rapportage!B2031)),Rapportage!B2031))</f>
        <v/>
      </c>
      <c r="C2031" t="str">
        <f>IF(Rapportage!C2031=0,"",IF(ISNUMBER(SEARCH("-",Rapportage!C2031)),_xlfn.CONCAT(REPT("0",7-LEN(LEFT(Rapportage!C2031,SEARCH("-",Rapportage!C2031)-1))),LEFT(Rapportage!C2031,SEARCH("-",Rapportage!C2031)-1)),_xlfn.CONCAT(REPT("0",7-LEN(Rapportage!C2031)),Rapportage!C2031)))</f>
        <v/>
      </c>
      <c r="E2031" t="s">
        <v>4566</v>
      </c>
      <c r="F2031" t="str">
        <f>IF(Rapportage!E2031="","",_xlfn.CONCAT(REPT("0",4-LEN(Rapportage!E2031)),Rapportage!E2031))</f>
        <v/>
      </c>
      <c r="G2031" s="10" t="str">
        <f>IF(Rapportage!F2031 ="0","  ", "  ")</f>
        <v xml:space="preserve">  </v>
      </c>
      <c r="H2031" s="10" t="str">
        <f>Rapportage!G2031 &amp; REPT(" ",4-MIN(4,LEN(Rapportage!G2031)))</f>
        <v xml:space="preserve">    </v>
      </c>
      <c r="I2031" s="10" t="str">
        <f>IF(Rapportage!H2031="","",IF(($Q$2-$P$2)&gt;=0,IF(LEN(TEXT(K2031*100,"00000000"))=3,_xlfn.CONCAT(0,TEXT(K2031*100,"000000.""00")),TEXT(K2031*100,"000000"".""00")),""""))</f>
        <v/>
      </c>
      <c r="J2031" s="10" t="str">
        <f>IF(Rapportage!I2031="","",IF(($Q$2-$P$2)&gt;=0,IF(LEN(TEXT(Rapportage!I2031*100,"000000"))=3,_xlfn.CONCAT(0,TEXT(Rapportage!I2031*100,"000.""00")),TEXT(Rapportage!I2031*100,"000"".""00")),""""))</f>
        <v/>
      </c>
      <c r="K2031" s="15">
        <f>ROUND(Rapportage!H2031,2)</f>
        <v>0</v>
      </c>
      <c r="O2031" t="s">
        <v>2065</v>
      </c>
      <c r="P2031">
        <v>2030</v>
      </c>
    </row>
    <row r="2032" spans="1:16" x14ac:dyDescent="0.25">
      <c r="A2032" t="str">
        <f>IF(LEN(Rapportage!A2032)="","",Rapportage!A2032&amp;REPT(" ",10-MIN(10,LEN(Rapportage!A2032))))</f>
        <v xml:space="preserve">          </v>
      </c>
      <c r="B2032" t="str">
        <f>IF(Rapportage!B2032=0,"",_xlfn.CONCAT(REPT("0",7-LEN(Rapportage!B2032)),Rapportage!B2032))</f>
        <v/>
      </c>
      <c r="C2032" t="str">
        <f>IF(Rapportage!C2032=0,"",IF(ISNUMBER(SEARCH("-",Rapportage!C2032)),_xlfn.CONCAT(REPT("0",7-LEN(LEFT(Rapportage!C2032,SEARCH("-",Rapportage!C2032)-1))),LEFT(Rapportage!C2032,SEARCH("-",Rapportage!C2032)-1)),_xlfn.CONCAT(REPT("0",7-LEN(Rapportage!C2032)),Rapportage!C2032)))</f>
        <v/>
      </c>
      <c r="E2032" t="s">
        <v>4567</v>
      </c>
      <c r="F2032" t="str">
        <f>IF(Rapportage!E2032="","",_xlfn.CONCAT(REPT("0",4-LEN(Rapportage!E2032)),Rapportage!E2032))</f>
        <v/>
      </c>
      <c r="G2032" s="10" t="str">
        <f>IF(Rapportage!F2032 ="0","  ", "  ")</f>
        <v xml:space="preserve">  </v>
      </c>
      <c r="H2032" s="10" t="str">
        <f>Rapportage!G2032 &amp; REPT(" ",4-MIN(4,LEN(Rapportage!G2032)))</f>
        <v xml:space="preserve">    </v>
      </c>
      <c r="I2032" s="10" t="str">
        <f>IF(Rapportage!H2032="","",IF(($Q$2-$P$2)&gt;=0,IF(LEN(TEXT(K2032*100,"00000000"))=3,_xlfn.CONCAT(0,TEXT(K2032*100,"000000.""00")),TEXT(K2032*100,"000000"".""00")),""""))</f>
        <v/>
      </c>
      <c r="J2032" s="10" t="str">
        <f>IF(Rapportage!I2032="","",IF(($Q$2-$P$2)&gt;=0,IF(LEN(TEXT(Rapportage!I2032*100,"000000"))=3,_xlfn.CONCAT(0,TEXT(Rapportage!I2032*100,"000.""00")),TEXT(Rapportage!I2032*100,"000"".""00")),""""))</f>
        <v/>
      </c>
      <c r="K2032" s="15">
        <f>ROUND(Rapportage!H2032,2)</f>
        <v>0</v>
      </c>
      <c r="O2032" t="s">
        <v>2066</v>
      </c>
      <c r="P2032">
        <v>2031</v>
      </c>
    </row>
    <row r="2033" spans="1:16" x14ac:dyDescent="0.25">
      <c r="A2033" t="str">
        <f>IF(LEN(Rapportage!A2033)="","",Rapportage!A2033&amp;REPT(" ",10-MIN(10,LEN(Rapportage!A2033))))</f>
        <v xml:space="preserve">          </v>
      </c>
      <c r="B2033" t="str">
        <f>IF(Rapportage!B2033=0,"",_xlfn.CONCAT(REPT("0",7-LEN(Rapportage!B2033)),Rapportage!B2033))</f>
        <v/>
      </c>
      <c r="C2033" t="str">
        <f>IF(Rapportage!C2033=0,"",IF(ISNUMBER(SEARCH("-",Rapportage!C2033)),_xlfn.CONCAT(REPT("0",7-LEN(LEFT(Rapportage!C2033,SEARCH("-",Rapportage!C2033)-1))),LEFT(Rapportage!C2033,SEARCH("-",Rapportage!C2033)-1)),_xlfn.CONCAT(REPT("0",7-LEN(Rapportage!C2033)),Rapportage!C2033)))</f>
        <v/>
      </c>
      <c r="E2033" t="s">
        <v>4568</v>
      </c>
      <c r="F2033" t="str">
        <f>IF(Rapportage!E2033="","",_xlfn.CONCAT(REPT("0",4-LEN(Rapportage!E2033)),Rapportage!E2033))</f>
        <v/>
      </c>
      <c r="G2033" s="10" t="str">
        <f>IF(Rapportage!F2033 ="0","  ", "  ")</f>
        <v xml:space="preserve">  </v>
      </c>
      <c r="H2033" s="10" t="str">
        <f>Rapportage!G2033 &amp; REPT(" ",4-MIN(4,LEN(Rapportage!G2033)))</f>
        <v xml:space="preserve">    </v>
      </c>
      <c r="I2033" s="10" t="str">
        <f>IF(Rapportage!H2033="","",IF(($Q$2-$P$2)&gt;=0,IF(LEN(TEXT(K2033*100,"00000000"))=3,_xlfn.CONCAT(0,TEXT(K2033*100,"000000.""00")),TEXT(K2033*100,"000000"".""00")),""""))</f>
        <v/>
      </c>
      <c r="J2033" s="10" t="str">
        <f>IF(Rapportage!I2033="","",IF(($Q$2-$P$2)&gt;=0,IF(LEN(TEXT(Rapportage!I2033*100,"000000"))=3,_xlfn.CONCAT(0,TEXT(Rapportage!I2033*100,"000.""00")),TEXT(Rapportage!I2033*100,"000"".""00")),""""))</f>
        <v/>
      </c>
      <c r="K2033" s="15">
        <f>ROUND(Rapportage!H2033,2)</f>
        <v>0</v>
      </c>
      <c r="O2033" t="s">
        <v>2067</v>
      </c>
      <c r="P2033">
        <v>2032</v>
      </c>
    </row>
    <row r="2034" spans="1:16" x14ac:dyDescent="0.25">
      <c r="A2034" t="str">
        <f>IF(LEN(Rapportage!A2034)="","",Rapportage!A2034&amp;REPT(" ",10-MIN(10,LEN(Rapportage!A2034))))</f>
        <v xml:space="preserve">          </v>
      </c>
      <c r="B2034" t="str">
        <f>IF(Rapportage!B2034=0,"",_xlfn.CONCAT(REPT("0",7-LEN(Rapportage!B2034)),Rapportage!B2034))</f>
        <v/>
      </c>
      <c r="C2034" t="str">
        <f>IF(Rapportage!C2034=0,"",IF(ISNUMBER(SEARCH("-",Rapportage!C2034)),_xlfn.CONCAT(REPT("0",7-LEN(LEFT(Rapportage!C2034,SEARCH("-",Rapportage!C2034)-1))),LEFT(Rapportage!C2034,SEARCH("-",Rapportage!C2034)-1)),_xlfn.CONCAT(REPT("0",7-LEN(Rapportage!C2034)),Rapportage!C2034)))</f>
        <v/>
      </c>
      <c r="E2034" t="s">
        <v>4569</v>
      </c>
      <c r="F2034" t="str">
        <f>IF(Rapportage!E2034="","",_xlfn.CONCAT(REPT("0",4-LEN(Rapportage!E2034)),Rapportage!E2034))</f>
        <v/>
      </c>
      <c r="G2034" s="10" t="str">
        <f>IF(Rapportage!F2034 ="0","  ", "  ")</f>
        <v xml:space="preserve">  </v>
      </c>
      <c r="H2034" s="10" t="str">
        <f>Rapportage!G2034 &amp; REPT(" ",4-MIN(4,LEN(Rapportage!G2034)))</f>
        <v xml:space="preserve">    </v>
      </c>
      <c r="I2034" s="10" t="str">
        <f>IF(Rapportage!H2034="","",IF(($Q$2-$P$2)&gt;=0,IF(LEN(TEXT(K2034*100,"00000000"))=3,_xlfn.CONCAT(0,TEXT(K2034*100,"000000.""00")),TEXT(K2034*100,"000000"".""00")),""""))</f>
        <v/>
      </c>
      <c r="J2034" s="10" t="str">
        <f>IF(Rapportage!I2034="","",IF(($Q$2-$P$2)&gt;=0,IF(LEN(TEXT(Rapportage!I2034*100,"000000"))=3,_xlfn.CONCAT(0,TEXT(Rapportage!I2034*100,"000.""00")),TEXT(Rapportage!I2034*100,"000"".""00")),""""))</f>
        <v/>
      </c>
      <c r="K2034" s="15">
        <f>ROUND(Rapportage!H2034,2)</f>
        <v>0</v>
      </c>
      <c r="O2034" t="s">
        <v>2068</v>
      </c>
      <c r="P2034">
        <v>2033</v>
      </c>
    </row>
    <row r="2035" spans="1:16" x14ac:dyDescent="0.25">
      <c r="A2035" t="str">
        <f>IF(LEN(Rapportage!A2035)="","",Rapportage!A2035&amp;REPT(" ",10-MIN(10,LEN(Rapportage!A2035))))</f>
        <v xml:space="preserve">          </v>
      </c>
      <c r="B2035" t="str">
        <f>IF(Rapportage!B2035=0,"",_xlfn.CONCAT(REPT("0",7-LEN(Rapportage!B2035)),Rapportage!B2035))</f>
        <v/>
      </c>
      <c r="C2035" t="str">
        <f>IF(Rapportage!C2035=0,"",IF(ISNUMBER(SEARCH("-",Rapportage!C2035)),_xlfn.CONCAT(REPT("0",7-LEN(LEFT(Rapportage!C2035,SEARCH("-",Rapportage!C2035)-1))),LEFT(Rapportage!C2035,SEARCH("-",Rapportage!C2035)-1)),_xlfn.CONCAT(REPT("0",7-LEN(Rapportage!C2035)),Rapportage!C2035)))</f>
        <v/>
      </c>
      <c r="E2035" t="s">
        <v>4570</v>
      </c>
      <c r="F2035" t="str">
        <f>IF(Rapportage!E2035="","",_xlfn.CONCAT(REPT("0",4-LEN(Rapportage!E2035)),Rapportage!E2035))</f>
        <v/>
      </c>
      <c r="G2035" s="10" t="str">
        <f>IF(Rapportage!F2035 ="0","  ", "  ")</f>
        <v xml:space="preserve">  </v>
      </c>
      <c r="H2035" s="10" t="str">
        <f>Rapportage!G2035 &amp; REPT(" ",4-MIN(4,LEN(Rapportage!G2035)))</f>
        <v xml:space="preserve">    </v>
      </c>
      <c r="I2035" s="10" t="str">
        <f>IF(Rapportage!H2035="","",IF(($Q$2-$P$2)&gt;=0,IF(LEN(TEXT(K2035*100,"00000000"))=3,_xlfn.CONCAT(0,TEXT(K2035*100,"000000.""00")),TEXT(K2035*100,"000000"".""00")),""""))</f>
        <v/>
      </c>
      <c r="J2035" s="10" t="str">
        <f>IF(Rapportage!I2035="","",IF(($Q$2-$P$2)&gt;=0,IF(LEN(TEXT(Rapportage!I2035*100,"000000"))=3,_xlfn.CONCAT(0,TEXT(Rapportage!I2035*100,"000.""00")),TEXT(Rapportage!I2035*100,"000"".""00")),""""))</f>
        <v/>
      </c>
      <c r="K2035" s="15">
        <f>ROUND(Rapportage!H2035,2)</f>
        <v>0</v>
      </c>
      <c r="O2035" t="s">
        <v>2069</v>
      </c>
      <c r="P2035">
        <v>2034</v>
      </c>
    </row>
    <row r="2036" spans="1:16" x14ac:dyDescent="0.25">
      <c r="A2036" t="str">
        <f>IF(LEN(Rapportage!A2036)="","",Rapportage!A2036&amp;REPT(" ",10-MIN(10,LEN(Rapportage!A2036))))</f>
        <v xml:space="preserve">          </v>
      </c>
      <c r="B2036" t="str">
        <f>IF(Rapportage!B2036=0,"",_xlfn.CONCAT(REPT("0",7-LEN(Rapportage!B2036)),Rapportage!B2036))</f>
        <v/>
      </c>
      <c r="C2036" t="str">
        <f>IF(Rapportage!C2036=0,"",IF(ISNUMBER(SEARCH("-",Rapportage!C2036)),_xlfn.CONCAT(REPT("0",7-LEN(LEFT(Rapportage!C2036,SEARCH("-",Rapportage!C2036)-1))),LEFT(Rapportage!C2036,SEARCH("-",Rapportage!C2036)-1)),_xlfn.CONCAT(REPT("0",7-LEN(Rapportage!C2036)),Rapportage!C2036)))</f>
        <v/>
      </c>
      <c r="E2036" t="s">
        <v>4571</v>
      </c>
      <c r="F2036" t="str">
        <f>IF(Rapportage!E2036="","",_xlfn.CONCAT(REPT("0",4-LEN(Rapportage!E2036)),Rapportage!E2036))</f>
        <v/>
      </c>
      <c r="G2036" s="10" t="str">
        <f>IF(Rapportage!F2036 ="0","  ", "  ")</f>
        <v xml:space="preserve">  </v>
      </c>
      <c r="H2036" s="10" t="str">
        <f>Rapportage!G2036 &amp; REPT(" ",4-MIN(4,LEN(Rapportage!G2036)))</f>
        <v xml:space="preserve">    </v>
      </c>
      <c r="I2036" s="10" t="str">
        <f>IF(Rapportage!H2036="","",IF(($Q$2-$P$2)&gt;=0,IF(LEN(TEXT(K2036*100,"00000000"))=3,_xlfn.CONCAT(0,TEXT(K2036*100,"000000.""00")),TEXT(K2036*100,"000000"".""00")),""""))</f>
        <v/>
      </c>
      <c r="J2036" s="10" t="str">
        <f>IF(Rapportage!I2036="","",IF(($Q$2-$P$2)&gt;=0,IF(LEN(TEXT(Rapportage!I2036*100,"000000"))=3,_xlfn.CONCAT(0,TEXT(Rapportage!I2036*100,"000.""00")),TEXT(Rapportage!I2036*100,"000"".""00")),""""))</f>
        <v/>
      </c>
      <c r="K2036" s="15">
        <f>ROUND(Rapportage!H2036,2)</f>
        <v>0</v>
      </c>
      <c r="O2036" t="s">
        <v>2070</v>
      </c>
      <c r="P2036">
        <v>2035</v>
      </c>
    </row>
    <row r="2037" spans="1:16" x14ac:dyDescent="0.25">
      <c r="A2037" t="str">
        <f>IF(LEN(Rapportage!A2037)="","",Rapportage!A2037&amp;REPT(" ",10-MIN(10,LEN(Rapportage!A2037))))</f>
        <v xml:space="preserve">          </v>
      </c>
      <c r="B2037" t="str">
        <f>IF(Rapportage!B2037=0,"",_xlfn.CONCAT(REPT("0",7-LEN(Rapportage!B2037)),Rapportage!B2037))</f>
        <v/>
      </c>
      <c r="C2037" t="str">
        <f>IF(Rapportage!C2037=0,"",IF(ISNUMBER(SEARCH("-",Rapportage!C2037)),_xlfn.CONCAT(REPT("0",7-LEN(LEFT(Rapportage!C2037,SEARCH("-",Rapportage!C2037)-1))),LEFT(Rapportage!C2037,SEARCH("-",Rapportage!C2037)-1)),_xlfn.CONCAT(REPT("0",7-LEN(Rapportage!C2037)),Rapportage!C2037)))</f>
        <v/>
      </c>
      <c r="E2037" t="s">
        <v>4572</v>
      </c>
      <c r="F2037" t="str">
        <f>IF(Rapportage!E2037="","",_xlfn.CONCAT(REPT("0",4-LEN(Rapportage!E2037)),Rapportage!E2037))</f>
        <v/>
      </c>
      <c r="G2037" s="10" t="str">
        <f>IF(Rapportage!F2037 ="0","  ", "  ")</f>
        <v xml:space="preserve">  </v>
      </c>
      <c r="H2037" s="10" t="str">
        <f>Rapportage!G2037 &amp; REPT(" ",4-MIN(4,LEN(Rapportage!G2037)))</f>
        <v xml:space="preserve">    </v>
      </c>
      <c r="I2037" s="10" t="str">
        <f>IF(Rapportage!H2037="","",IF(($Q$2-$P$2)&gt;=0,IF(LEN(TEXT(K2037*100,"00000000"))=3,_xlfn.CONCAT(0,TEXT(K2037*100,"000000.""00")),TEXT(K2037*100,"000000"".""00")),""""))</f>
        <v/>
      </c>
      <c r="J2037" s="10" t="str">
        <f>IF(Rapportage!I2037="","",IF(($Q$2-$P$2)&gt;=0,IF(LEN(TEXT(Rapportage!I2037*100,"000000"))=3,_xlfn.CONCAT(0,TEXT(Rapportage!I2037*100,"000.""00")),TEXT(Rapportage!I2037*100,"000"".""00")),""""))</f>
        <v/>
      </c>
      <c r="K2037" s="15">
        <f>ROUND(Rapportage!H2037,2)</f>
        <v>0</v>
      </c>
      <c r="O2037" t="s">
        <v>2071</v>
      </c>
      <c r="P2037">
        <v>2036</v>
      </c>
    </row>
    <row r="2038" spans="1:16" x14ac:dyDescent="0.25">
      <c r="A2038" t="str">
        <f>IF(LEN(Rapportage!A2038)="","",Rapportage!A2038&amp;REPT(" ",10-MIN(10,LEN(Rapportage!A2038))))</f>
        <v xml:space="preserve">          </v>
      </c>
      <c r="B2038" t="str">
        <f>IF(Rapportage!B2038=0,"",_xlfn.CONCAT(REPT("0",7-LEN(Rapportage!B2038)),Rapportage!B2038))</f>
        <v/>
      </c>
      <c r="C2038" t="str">
        <f>IF(Rapportage!C2038=0,"",IF(ISNUMBER(SEARCH("-",Rapportage!C2038)),_xlfn.CONCAT(REPT("0",7-LEN(LEFT(Rapportage!C2038,SEARCH("-",Rapportage!C2038)-1))),LEFT(Rapportage!C2038,SEARCH("-",Rapportage!C2038)-1)),_xlfn.CONCAT(REPT("0",7-LEN(Rapportage!C2038)),Rapportage!C2038)))</f>
        <v/>
      </c>
      <c r="E2038" t="s">
        <v>4573</v>
      </c>
      <c r="F2038" t="str">
        <f>IF(Rapportage!E2038="","",_xlfn.CONCAT(REPT("0",4-LEN(Rapportage!E2038)),Rapportage!E2038))</f>
        <v/>
      </c>
      <c r="G2038" s="10" t="str">
        <f>IF(Rapportage!F2038 ="0","  ", "  ")</f>
        <v xml:space="preserve">  </v>
      </c>
      <c r="H2038" s="10" t="str">
        <f>Rapportage!G2038 &amp; REPT(" ",4-MIN(4,LEN(Rapportage!G2038)))</f>
        <v xml:space="preserve">    </v>
      </c>
      <c r="I2038" s="10" t="str">
        <f>IF(Rapportage!H2038="","",IF(($Q$2-$P$2)&gt;=0,IF(LEN(TEXT(K2038*100,"00000000"))=3,_xlfn.CONCAT(0,TEXT(K2038*100,"000000.""00")),TEXT(K2038*100,"000000"".""00")),""""))</f>
        <v/>
      </c>
      <c r="J2038" s="10" t="str">
        <f>IF(Rapportage!I2038="","",IF(($Q$2-$P$2)&gt;=0,IF(LEN(TEXT(Rapportage!I2038*100,"000000"))=3,_xlfn.CONCAT(0,TEXT(Rapportage!I2038*100,"000.""00")),TEXT(Rapportage!I2038*100,"000"".""00")),""""))</f>
        <v/>
      </c>
      <c r="K2038" s="15">
        <f>ROUND(Rapportage!H2038,2)</f>
        <v>0</v>
      </c>
      <c r="O2038" t="s">
        <v>2072</v>
      </c>
      <c r="P2038">
        <v>2037</v>
      </c>
    </row>
    <row r="2039" spans="1:16" x14ac:dyDescent="0.25">
      <c r="A2039" t="str">
        <f>IF(LEN(Rapportage!A2039)="","",Rapportage!A2039&amp;REPT(" ",10-MIN(10,LEN(Rapportage!A2039))))</f>
        <v xml:space="preserve">          </v>
      </c>
      <c r="B2039" t="str">
        <f>IF(Rapportage!B2039=0,"",_xlfn.CONCAT(REPT("0",7-LEN(Rapportage!B2039)),Rapportage!B2039))</f>
        <v/>
      </c>
      <c r="C2039" t="str">
        <f>IF(Rapportage!C2039=0,"",IF(ISNUMBER(SEARCH("-",Rapportage!C2039)),_xlfn.CONCAT(REPT("0",7-LEN(LEFT(Rapportage!C2039,SEARCH("-",Rapportage!C2039)-1))),LEFT(Rapportage!C2039,SEARCH("-",Rapportage!C2039)-1)),_xlfn.CONCAT(REPT("0",7-LEN(Rapportage!C2039)),Rapportage!C2039)))</f>
        <v/>
      </c>
      <c r="E2039" t="s">
        <v>4574</v>
      </c>
      <c r="F2039" t="str">
        <f>IF(Rapportage!E2039="","",_xlfn.CONCAT(REPT("0",4-LEN(Rapportage!E2039)),Rapportage!E2039))</f>
        <v/>
      </c>
      <c r="G2039" s="10" t="str">
        <f>IF(Rapportage!F2039 ="0","  ", "  ")</f>
        <v xml:space="preserve">  </v>
      </c>
      <c r="H2039" s="10" t="str">
        <f>Rapportage!G2039 &amp; REPT(" ",4-MIN(4,LEN(Rapportage!G2039)))</f>
        <v xml:space="preserve">    </v>
      </c>
      <c r="I2039" s="10" t="str">
        <f>IF(Rapportage!H2039="","",IF(($Q$2-$P$2)&gt;=0,IF(LEN(TEXT(K2039*100,"00000000"))=3,_xlfn.CONCAT(0,TEXT(K2039*100,"000000.""00")),TEXT(K2039*100,"000000"".""00")),""""))</f>
        <v/>
      </c>
      <c r="J2039" s="10" t="str">
        <f>IF(Rapportage!I2039="","",IF(($Q$2-$P$2)&gt;=0,IF(LEN(TEXT(Rapportage!I2039*100,"000000"))=3,_xlfn.CONCAT(0,TEXT(Rapportage!I2039*100,"000.""00")),TEXT(Rapportage!I2039*100,"000"".""00")),""""))</f>
        <v/>
      </c>
      <c r="K2039" s="15">
        <f>ROUND(Rapportage!H2039,2)</f>
        <v>0</v>
      </c>
      <c r="O2039" t="s">
        <v>2073</v>
      </c>
      <c r="P2039">
        <v>2038</v>
      </c>
    </row>
    <row r="2040" spans="1:16" x14ac:dyDescent="0.25">
      <c r="A2040" t="str">
        <f>IF(LEN(Rapportage!A2040)="","",Rapportage!A2040&amp;REPT(" ",10-MIN(10,LEN(Rapportage!A2040))))</f>
        <v xml:space="preserve">          </v>
      </c>
      <c r="B2040" t="str">
        <f>IF(Rapportage!B2040=0,"",_xlfn.CONCAT(REPT("0",7-LEN(Rapportage!B2040)),Rapportage!B2040))</f>
        <v/>
      </c>
      <c r="C2040" t="str">
        <f>IF(Rapportage!C2040=0,"",IF(ISNUMBER(SEARCH("-",Rapportage!C2040)),_xlfn.CONCAT(REPT("0",7-LEN(LEFT(Rapportage!C2040,SEARCH("-",Rapportage!C2040)-1))),LEFT(Rapportage!C2040,SEARCH("-",Rapportage!C2040)-1)),_xlfn.CONCAT(REPT("0",7-LEN(Rapportage!C2040)),Rapportage!C2040)))</f>
        <v/>
      </c>
      <c r="E2040" t="s">
        <v>4575</v>
      </c>
      <c r="F2040" t="str">
        <f>IF(Rapportage!E2040="","",_xlfn.CONCAT(REPT("0",4-LEN(Rapportage!E2040)),Rapportage!E2040))</f>
        <v/>
      </c>
      <c r="G2040" s="10" t="str">
        <f>IF(Rapportage!F2040 ="0","  ", "  ")</f>
        <v xml:space="preserve">  </v>
      </c>
      <c r="H2040" s="10" t="str">
        <f>Rapportage!G2040 &amp; REPT(" ",4-MIN(4,LEN(Rapportage!G2040)))</f>
        <v xml:space="preserve">    </v>
      </c>
      <c r="I2040" s="10" t="str">
        <f>IF(Rapportage!H2040="","",IF(($Q$2-$P$2)&gt;=0,IF(LEN(TEXT(K2040*100,"00000000"))=3,_xlfn.CONCAT(0,TEXT(K2040*100,"000000.""00")),TEXT(K2040*100,"000000"".""00")),""""))</f>
        <v/>
      </c>
      <c r="J2040" s="10" t="str">
        <f>IF(Rapportage!I2040="","",IF(($Q$2-$P$2)&gt;=0,IF(LEN(TEXT(Rapportage!I2040*100,"000000"))=3,_xlfn.CONCAT(0,TEXT(Rapportage!I2040*100,"000.""00")),TEXT(Rapportage!I2040*100,"000"".""00")),""""))</f>
        <v/>
      </c>
      <c r="K2040" s="15">
        <f>ROUND(Rapportage!H2040,2)</f>
        <v>0</v>
      </c>
      <c r="O2040" t="s">
        <v>2074</v>
      </c>
      <c r="P2040">
        <v>2039</v>
      </c>
    </row>
    <row r="2041" spans="1:16" x14ac:dyDescent="0.25">
      <c r="A2041" t="str">
        <f>IF(LEN(Rapportage!A2041)="","",Rapportage!A2041&amp;REPT(" ",10-MIN(10,LEN(Rapportage!A2041))))</f>
        <v xml:space="preserve">          </v>
      </c>
      <c r="B2041" t="str">
        <f>IF(Rapportage!B2041=0,"",_xlfn.CONCAT(REPT("0",7-LEN(Rapportage!B2041)),Rapportage!B2041))</f>
        <v/>
      </c>
      <c r="C2041" t="str">
        <f>IF(Rapportage!C2041=0,"",IF(ISNUMBER(SEARCH("-",Rapportage!C2041)),_xlfn.CONCAT(REPT("0",7-LEN(LEFT(Rapportage!C2041,SEARCH("-",Rapportage!C2041)-1))),LEFT(Rapportage!C2041,SEARCH("-",Rapportage!C2041)-1)),_xlfn.CONCAT(REPT("0",7-LEN(Rapportage!C2041)),Rapportage!C2041)))</f>
        <v/>
      </c>
      <c r="E2041" t="s">
        <v>4576</v>
      </c>
      <c r="F2041" t="str">
        <f>IF(Rapportage!E2041="","",_xlfn.CONCAT(REPT("0",4-LEN(Rapportage!E2041)),Rapportage!E2041))</f>
        <v/>
      </c>
      <c r="G2041" s="10" t="str">
        <f>IF(Rapportage!F2041 ="0","  ", "  ")</f>
        <v xml:space="preserve">  </v>
      </c>
      <c r="H2041" s="10" t="str">
        <f>Rapportage!G2041 &amp; REPT(" ",4-MIN(4,LEN(Rapportage!G2041)))</f>
        <v xml:space="preserve">    </v>
      </c>
      <c r="I2041" s="10" t="str">
        <f>IF(Rapportage!H2041="","",IF(($Q$2-$P$2)&gt;=0,IF(LEN(TEXT(K2041*100,"00000000"))=3,_xlfn.CONCAT(0,TEXT(K2041*100,"000000.""00")),TEXT(K2041*100,"000000"".""00")),""""))</f>
        <v/>
      </c>
      <c r="J2041" s="10" t="str">
        <f>IF(Rapportage!I2041="","",IF(($Q$2-$P$2)&gt;=0,IF(LEN(TEXT(Rapportage!I2041*100,"000000"))=3,_xlfn.CONCAT(0,TEXT(Rapportage!I2041*100,"000.""00")),TEXT(Rapportage!I2041*100,"000"".""00")),""""))</f>
        <v/>
      </c>
      <c r="K2041" s="15">
        <f>ROUND(Rapportage!H2041,2)</f>
        <v>0</v>
      </c>
      <c r="O2041" t="s">
        <v>2075</v>
      </c>
      <c r="P2041">
        <v>2040</v>
      </c>
    </row>
    <row r="2042" spans="1:16" x14ac:dyDescent="0.25">
      <c r="A2042" t="str">
        <f>IF(LEN(Rapportage!A2042)="","",Rapportage!A2042&amp;REPT(" ",10-MIN(10,LEN(Rapportage!A2042))))</f>
        <v xml:space="preserve">          </v>
      </c>
      <c r="B2042" t="str">
        <f>IF(Rapportage!B2042=0,"",_xlfn.CONCAT(REPT("0",7-LEN(Rapportage!B2042)),Rapportage!B2042))</f>
        <v/>
      </c>
      <c r="C2042" t="str">
        <f>IF(Rapportage!C2042=0,"",IF(ISNUMBER(SEARCH("-",Rapportage!C2042)),_xlfn.CONCAT(REPT("0",7-LEN(LEFT(Rapportage!C2042,SEARCH("-",Rapportage!C2042)-1))),LEFT(Rapportage!C2042,SEARCH("-",Rapportage!C2042)-1)),_xlfn.CONCAT(REPT("0",7-LEN(Rapportage!C2042)),Rapportage!C2042)))</f>
        <v/>
      </c>
      <c r="E2042" t="s">
        <v>4577</v>
      </c>
      <c r="F2042" t="str">
        <f>IF(Rapportage!E2042="","",_xlfn.CONCAT(REPT("0",4-LEN(Rapportage!E2042)),Rapportage!E2042))</f>
        <v/>
      </c>
      <c r="G2042" s="10" t="str">
        <f>IF(Rapportage!F2042 ="0","  ", "  ")</f>
        <v xml:space="preserve">  </v>
      </c>
      <c r="H2042" s="10" t="str">
        <f>Rapportage!G2042 &amp; REPT(" ",4-MIN(4,LEN(Rapportage!G2042)))</f>
        <v xml:space="preserve">    </v>
      </c>
      <c r="I2042" s="10" t="str">
        <f>IF(Rapportage!H2042="","",IF(($Q$2-$P$2)&gt;=0,IF(LEN(TEXT(K2042*100,"00000000"))=3,_xlfn.CONCAT(0,TEXT(K2042*100,"000000.""00")),TEXT(K2042*100,"000000"".""00")),""""))</f>
        <v/>
      </c>
      <c r="J2042" s="10" t="str">
        <f>IF(Rapportage!I2042="","",IF(($Q$2-$P$2)&gt;=0,IF(LEN(TEXT(Rapportage!I2042*100,"000000"))=3,_xlfn.CONCAT(0,TEXT(Rapportage!I2042*100,"000.""00")),TEXT(Rapportage!I2042*100,"000"".""00")),""""))</f>
        <v/>
      </c>
      <c r="K2042" s="15">
        <f>ROUND(Rapportage!H2042,2)</f>
        <v>0</v>
      </c>
      <c r="O2042" t="s">
        <v>2076</v>
      </c>
      <c r="P2042">
        <v>2041</v>
      </c>
    </row>
    <row r="2043" spans="1:16" x14ac:dyDescent="0.25">
      <c r="A2043" t="str">
        <f>IF(LEN(Rapportage!A2043)="","",Rapportage!A2043&amp;REPT(" ",10-MIN(10,LEN(Rapportage!A2043))))</f>
        <v xml:space="preserve">          </v>
      </c>
      <c r="B2043" t="str">
        <f>IF(Rapportage!B2043=0,"",_xlfn.CONCAT(REPT("0",7-LEN(Rapportage!B2043)),Rapportage!B2043))</f>
        <v/>
      </c>
      <c r="C2043" t="str">
        <f>IF(Rapportage!C2043=0,"",IF(ISNUMBER(SEARCH("-",Rapportage!C2043)),_xlfn.CONCAT(REPT("0",7-LEN(LEFT(Rapportage!C2043,SEARCH("-",Rapportage!C2043)-1))),LEFT(Rapportage!C2043,SEARCH("-",Rapportage!C2043)-1)),_xlfn.CONCAT(REPT("0",7-LEN(Rapportage!C2043)),Rapportage!C2043)))</f>
        <v/>
      </c>
      <c r="E2043" t="s">
        <v>4578</v>
      </c>
      <c r="F2043" t="str">
        <f>IF(Rapportage!E2043="","",_xlfn.CONCAT(REPT("0",4-LEN(Rapportage!E2043)),Rapportage!E2043))</f>
        <v/>
      </c>
      <c r="G2043" s="10" t="str">
        <f>IF(Rapportage!F2043 ="0","  ", "  ")</f>
        <v xml:space="preserve">  </v>
      </c>
      <c r="H2043" s="10" t="str">
        <f>Rapportage!G2043 &amp; REPT(" ",4-MIN(4,LEN(Rapportage!G2043)))</f>
        <v xml:space="preserve">    </v>
      </c>
      <c r="I2043" s="10" t="str">
        <f>IF(Rapportage!H2043="","",IF(($Q$2-$P$2)&gt;=0,IF(LEN(TEXT(K2043*100,"00000000"))=3,_xlfn.CONCAT(0,TEXT(K2043*100,"000000.""00")),TEXT(K2043*100,"000000"".""00")),""""))</f>
        <v/>
      </c>
      <c r="J2043" s="10" t="str">
        <f>IF(Rapportage!I2043="","",IF(($Q$2-$P$2)&gt;=0,IF(LEN(TEXT(Rapportage!I2043*100,"000000"))=3,_xlfn.CONCAT(0,TEXT(Rapportage!I2043*100,"000.""00")),TEXT(Rapportage!I2043*100,"000"".""00")),""""))</f>
        <v/>
      </c>
      <c r="K2043" s="15">
        <f>ROUND(Rapportage!H2043,2)</f>
        <v>0</v>
      </c>
      <c r="O2043" t="s">
        <v>2077</v>
      </c>
      <c r="P2043">
        <v>2042</v>
      </c>
    </row>
    <row r="2044" spans="1:16" x14ac:dyDescent="0.25">
      <c r="A2044" t="str">
        <f>IF(LEN(Rapportage!A2044)="","",Rapportage!A2044&amp;REPT(" ",10-MIN(10,LEN(Rapportage!A2044))))</f>
        <v xml:space="preserve">          </v>
      </c>
      <c r="B2044" t="str">
        <f>IF(Rapportage!B2044=0,"",_xlfn.CONCAT(REPT("0",7-LEN(Rapportage!B2044)),Rapportage!B2044))</f>
        <v/>
      </c>
      <c r="C2044" t="str">
        <f>IF(Rapportage!C2044=0,"",IF(ISNUMBER(SEARCH("-",Rapportage!C2044)),_xlfn.CONCAT(REPT("0",7-LEN(LEFT(Rapportage!C2044,SEARCH("-",Rapportage!C2044)-1))),LEFT(Rapportage!C2044,SEARCH("-",Rapportage!C2044)-1)),_xlfn.CONCAT(REPT("0",7-LEN(Rapportage!C2044)),Rapportage!C2044)))</f>
        <v/>
      </c>
      <c r="E2044" t="s">
        <v>4579</v>
      </c>
      <c r="F2044" t="str">
        <f>IF(Rapportage!E2044="","",_xlfn.CONCAT(REPT("0",4-LEN(Rapportage!E2044)),Rapportage!E2044))</f>
        <v/>
      </c>
      <c r="G2044" s="10" t="str">
        <f>IF(Rapportage!F2044 ="0","  ", "  ")</f>
        <v xml:space="preserve">  </v>
      </c>
      <c r="H2044" s="10" t="str">
        <f>Rapportage!G2044 &amp; REPT(" ",4-MIN(4,LEN(Rapportage!G2044)))</f>
        <v xml:space="preserve">    </v>
      </c>
      <c r="I2044" s="10" t="str">
        <f>IF(Rapportage!H2044="","",IF(($Q$2-$P$2)&gt;=0,IF(LEN(TEXT(K2044*100,"00000000"))=3,_xlfn.CONCAT(0,TEXT(K2044*100,"000000.""00")),TEXT(K2044*100,"000000"".""00")),""""))</f>
        <v/>
      </c>
      <c r="J2044" s="10" t="str">
        <f>IF(Rapportage!I2044="","",IF(($Q$2-$P$2)&gt;=0,IF(LEN(TEXT(Rapportage!I2044*100,"000000"))=3,_xlfn.CONCAT(0,TEXT(Rapportage!I2044*100,"000.""00")),TEXT(Rapportage!I2044*100,"000"".""00")),""""))</f>
        <v/>
      </c>
      <c r="K2044" s="15">
        <f>ROUND(Rapportage!H2044,2)</f>
        <v>0</v>
      </c>
      <c r="O2044" t="s">
        <v>2078</v>
      </c>
      <c r="P2044">
        <v>2043</v>
      </c>
    </row>
    <row r="2045" spans="1:16" x14ac:dyDescent="0.25">
      <c r="A2045" t="str">
        <f>IF(LEN(Rapportage!A2045)="","",Rapportage!A2045&amp;REPT(" ",10-MIN(10,LEN(Rapportage!A2045))))</f>
        <v xml:space="preserve">          </v>
      </c>
      <c r="B2045" t="str">
        <f>IF(Rapportage!B2045=0,"",_xlfn.CONCAT(REPT("0",7-LEN(Rapportage!B2045)),Rapportage!B2045))</f>
        <v/>
      </c>
      <c r="C2045" t="str">
        <f>IF(Rapportage!C2045=0,"",IF(ISNUMBER(SEARCH("-",Rapportage!C2045)),_xlfn.CONCAT(REPT("0",7-LEN(LEFT(Rapportage!C2045,SEARCH("-",Rapportage!C2045)-1))),LEFT(Rapportage!C2045,SEARCH("-",Rapportage!C2045)-1)),_xlfn.CONCAT(REPT("0",7-LEN(Rapportage!C2045)),Rapportage!C2045)))</f>
        <v/>
      </c>
      <c r="E2045" t="s">
        <v>4580</v>
      </c>
      <c r="F2045" t="str">
        <f>IF(Rapportage!E2045="","",_xlfn.CONCAT(REPT("0",4-LEN(Rapportage!E2045)),Rapportage!E2045))</f>
        <v/>
      </c>
      <c r="G2045" s="10" t="str">
        <f>IF(Rapportage!F2045 ="0","  ", "  ")</f>
        <v xml:space="preserve">  </v>
      </c>
      <c r="H2045" s="10" t="str">
        <f>Rapportage!G2045 &amp; REPT(" ",4-MIN(4,LEN(Rapportage!G2045)))</f>
        <v xml:space="preserve">    </v>
      </c>
      <c r="I2045" s="10" t="str">
        <f>IF(Rapportage!H2045="","",IF(($Q$2-$P$2)&gt;=0,IF(LEN(TEXT(K2045*100,"00000000"))=3,_xlfn.CONCAT(0,TEXT(K2045*100,"000000.""00")),TEXT(K2045*100,"000000"".""00")),""""))</f>
        <v/>
      </c>
      <c r="J2045" s="10" t="str">
        <f>IF(Rapportage!I2045="","",IF(($Q$2-$P$2)&gt;=0,IF(LEN(TEXT(Rapportage!I2045*100,"000000"))=3,_xlfn.CONCAT(0,TEXT(Rapportage!I2045*100,"000.""00")),TEXT(Rapportage!I2045*100,"000"".""00")),""""))</f>
        <v/>
      </c>
      <c r="K2045" s="15">
        <f>ROUND(Rapportage!H2045,2)</f>
        <v>0</v>
      </c>
      <c r="O2045" t="s">
        <v>2079</v>
      </c>
      <c r="P2045">
        <v>2044</v>
      </c>
    </row>
    <row r="2046" spans="1:16" x14ac:dyDescent="0.25">
      <c r="A2046" t="str">
        <f>IF(LEN(Rapportage!A2046)="","",Rapportage!A2046&amp;REPT(" ",10-MIN(10,LEN(Rapportage!A2046))))</f>
        <v xml:space="preserve">          </v>
      </c>
      <c r="B2046" t="str">
        <f>IF(Rapportage!B2046=0,"",_xlfn.CONCAT(REPT("0",7-LEN(Rapportage!B2046)),Rapportage!B2046))</f>
        <v/>
      </c>
      <c r="C2046" t="str">
        <f>IF(Rapportage!C2046=0,"",IF(ISNUMBER(SEARCH("-",Rapportage!C2046)),_xlfn.CONCAT(REPT("0",7-LEN(LEFT(Rapportage!C2046,SEARCH("-",Rapportage!C2046)-1))),LEFT(Rapportage!C2046,SEARCH("-",Rapportage!C2046)-1)),_xlfn.CONCAT(REPT("0",7-LEN(Rapportage!C2046)),Rapportage!C2046)))</f>
        <v/>
      </c>
      <c r="E2046" t="s">
        <v>4581</v>
      </c>
      <c r="F2046" t="str">
        <f>IF(Rapportage!E2046="","",_xlfn.CONCAT(REPT("0",4-LEN(Rapportage!E2046)),Rapportage!E2046))</f>
        <v/>
      </c>
      <c r="G2046" s="10" t="str">
        <f>IF(Rapportage!F2046 ="0","  ", "  ")</f>
        <v xml:space="preserve">  </v>
      </c>
      <c r="H2046" s="10" t="str">
        <f>Rapportage!G2046 &amp; REPT(" ",4-MIN(4,LEN(Rapportage!G2046)))</f>
        <v xml:space="preserve">    </v>
      </c>
      <c r="I2046" s="10" t="str">
        <f>IF(Rapportage!H2046="","",IF(($Q$2-$P$2)&gt;=0,IF(LEN(TEXT(K2046*100,"00000000"))=3,_xlfn.CONCAT(0,TEXT(K2046*100,"000000.""00")),TEXT(K2046*100,"000000"".""00")),""""))</f>
        <v/>
      </c>
      <c r="J2046" s="10" t="str">
        <f>IF(Rapportage!I2046="","",IF(($Q$2-$P$2)&gt;=0,IF(LEN(TEXT(Rapportage!I2046*100,"000000"))=3,_xlfn.CONCAT(0,TEXT(Rapportage!I2046*100,"000.""00")),TEXT(Rapportage!I2046*100,"000"".""00")),""""))</f>
        <v/>
      </c>
      <c r="K2046" s="15">
        <f>ROUND(Rapportage!H2046,2)</f>
        <v>0</v>
      </c>
      <c r="O2046" t="s">
        <v>2080</v>
      </c>
      <c r="P2046">
        <v>2045</v>
      </c>
    </row>
    <row r="2047" spans="1:16" x14ac:dyDescent="0.25">
      <c r="A2047" t="str">
        <f>IF(LEN(Rapportage!A2047)="","",Rapportage!A2047&amp;REPT(" ",10-MIN(10,LEN(Rapportage!A2047))))</f>
        <v xml:space="preserve">          </v>
      </c>
      <c r="B2047" t="str">
        <f>IF(Rapportage!B2047=0,"",_xlfn.CONCAT(REPT("0",7-LEN(Rapportage!B2047)),Rapportage!B2047))</f>
        <v/>
      </c>
      <c r="C2047" t="str">
        <f>IF(Rapportage!C2047=0,"",IF(ISNUMBER(SEARCH("-",Rapportage!C2047)),_xlfn.CONCAT(REPT("0",7-LEN(LEFT(Rapportage!C2047,SEARCH("-",Rapportage!C2047)-1))),LEFT(Rapportage!C2047,SEARCH("-",Rapportage!C2047)-1)),_xlfn.CONCAT(REPT("0",7-LEN(Rapportage!C2047)),Rapportage!C2047)))</f>
        <v/>
      </c>
      <c r="E2047" t="s">
        <v>4582</v>
      </c>
      <c r="F2047" t="str">
        <f>IF(Rapportage!E2047="","",_xlfn.CONCAT(REPT("0",4-LEN(Rapportage!E2047)),Rapportage!E2047))</f>
        <v/>
      </c>
      <c r="G2047" s="10" t="str">
        <f>IF(Rapportage!F2047 ="0","  ", "  ")</f>
        <v xml:space="preserve">  </v>
      </c>
      <c r="H2047" s="10" t="str">
        <f>Rapportage!G2047 &amp; REPT(" ",4-MIN(4,LEN(Rapportage!G2047)))</f>
        <v xml:space="preserve">    </v>
      </c>
      <c r="I2047" s="10" t="str">
        <f>IF(Rapportage!H2047="","",IF(($Q$2-$P$2)&gt;=0,IF(LEN(TEXT(K2047*100,"00000000"))=3,_xlfn.CONCAT(0,TEXT(K2047*100,"000000.""00")),TEXT(K2047*100,"000000"".""00")),""""))</f>
        <v/>
      </c>
      <c r="J2047" s="10" t="str">
        <f>IF(Rapportage!I2047="","",IF(($Q$2-$P$2)&gt;=0,IF(LEN(TEXT(Rapportage!I2047*100,"000000"))=3,_xlfn.CONCAT(0,TEXT(Rapportage!I2047*100,"000.""00")),TEXT(Rapportage!I2047*100,"000"".""00")),""""))</f>
        <v/>
      </c>
      <c r="K2047" s="15">
        <f>ROUND(Rapportage!H2047,2)</f>
        <v>0</v>
      </c>
      <c r="O2047" t="s">
        <v>2081</v>
      </c>
      <c r="P2047">
        <v>2046</v>
      </c>
    </row>
    <row r="2048" spans="1:16" x14ac:dyDescent="0.25">
      <c r="A2048" t="str">
        <f>IF(LEN(Rapportage!A2048)="","",Rapportage!A2048&amp;REPT(" ",10-MIN(10,LEN(Rapportage!A2048))))</f>
        <v xml:space="preserve">          </v>
      </c>
      <c r="B2048" t="str">
        <f>IF(Rapportage!B2048=0,"",_xlfn.CONCAT(REPT("0",7-LEN(Rapportage!B2048)),Rapportage!B2048))</f>
        <v/>
      </c>
      <c r="C2048" t="str">
        <f>IF(Rapportage!C2048=0,"",IF(ISNUMBER(SEARCH("-",Rapportage!C2048)),_xlfn.CONCAT(REPT("0",7-LEN(LEFT(Rapportage!C2048,SEARCH("-",Rapportage!C2048)-1))),LEFT(Rapportage!C2048,SEARCH("-",Rapportage!C2048)-1)),_xlfn.CONCAT(REPT("0",7-LEN(Rapportage!C2048)),Rapportage!C2048)))</f>
        <v/>
      </c>
      <c r="E2048" t="s">
        <v>4583</v>
      </c>
      <c r="F2048" t="str">
        <f>IF(Rapportage!E2048="","",_xlfn.CONCAT(REPT("0",4-LEN(Rapportage!E2048)),Rapportage!E2048))</f>
        <v/>
      </c>
      <c r="G2048" s="10" t="str">
        <f>IF(Rapportage!F2048 ="0","  ", "  ")</f>
        <v xml:space="preserve">  </v>
      </c>
      <c r="H2048" s="10" t="str">
        <f>Rapportage!G2048 &amp; REPT(" ",4-MIN(4,LEN(Rapportage!G2048)))</f>
        <v xml:space="preserve">    </v>
      </c>
      <c r="I2048" s="10" t="str">
        <f>IF(Rapportage!H2048="","",IF(($Q$2-$P$2)&gt;=0,IF(LEN(TEXT(K2048*100,"00000000"))=3,_xlfn.CONCAT(0,TEXT(K2048*100,"000000.""00")),TEXT(K2048*100,"000000"".""00")),""""))</f>
        <v/>
      </c>
      <c r="J2048" s="10" t="str">
        <f>IF(Rapportage!I2048="","",IF(($Q$2-$P$2)&gt;=0,IF(LEN(TEXT(Rapportage!I2048*100,"000000"))=3,_xlfn.CONCAT(0,TEXT(Rapportage!I2048*100,"000.""00")),TEXT(Rapportage!I2048*100,"000"".""00")),""""))</f>
        <v/>
      </c>
      <c r="K2048" s="15">
        <f>ROUND(Rapportage!H2048,2)</f>
        <v>0</v>
      </c>
      <c r="O2048" t="s">
        <v>2082</v>
      </c>
      <c r="P2048">
        <v>2047</v>
      </c>
    </row>
    <row r="2049" spans="1:16" x14ac:dyDescent="0.25">
      <c r="A2049" t="str">
        <f>IF(LEN(Rapportage!A2049)="","",Rapportage!A2049&amp;REPT(" ",10-MIN(10,LEN(Rapportage!A2049))))</f>
        <v xml:space="preserve">          </v>
      </c>
      <c r="B2049" t="str">
        <f>IF(Rapportage!B2049=0,"",_xlfn.CONCAT(REPT("0",7-LEN(Rapportage!B2049)),Rapportage!B2049))</f>
        <v/>
      </c>
      <c r="C2049" t="str">
        <f>IF(Rapportage!C2049=0,"",IF(ISNUMBER(SEARCH("-",Rapportage!C2049)),_xlfn.CONCAT(REPT("0",7-LEN(LEFT(Rapportage!C2049,SEARCH("-",Rapportage!C2049)-1))),LEFT(Rapportage!C2049,SEARCH("-",Rapportage!C2049)-1)),_xlfn.CONCAT(REPT("0",7-LEN(Rapportage!C2049)),Rapportage!C2049)))</f>
        <v/>
      </c>
      <c r="E2049" t="s">
        <v>4584</v>
      </c>
      <c r="F2049" t="str">
        <f>IF(Rapportage!E2049="","",_xlfn.CONCAT(REPT("0",4-LEN(Rapportage!E2049)),Rapportage!E2049))</f>
        <v/>
      </c>
      <c r="G2049" s="10" t="str">
        <f>IF(Rapportage!F2049 ="0","  ", "  ")</f>
        <v xml:space="preserve">  </v>
      </c>
      <c r="H2049" s="10" t="str">
        <f>Rapportage!G2049 &amp; REPT(" ",4-MIN(4,LEN(Rapportage!G2049)))</f>
        <v xml:space="preserve">    </v>
      </c>
      <c r="I2049" s="10" t="str">
        <f>IF(Rapportage!H2049="","",IF(($Q$2-$P$2)&gt;=0,IF(LEN(TEXT(K2049*100,"00000000"))=3,_xlfn.CONCAT(0,TEXT(K2049*100,"000000.""00")),TEXT(K2049*100,"000000"".""00")),""""))</f>
        <v/>
      </c>
      <c r="J2049" s="10" t="str">
        <f>IF(Rapportage!I2049="","",IF(($Q$2-$P$2)&gt;=0,IF(LEN(TEXT(Rapportage!I2049*100,"000000"))=3,_xlfn.CONCAT(0,TEXT(Rapportage!I2049*100,"000.""00")),TEXT(Rapportage!I2049*100,"000"".""00")),""""))</f>
        <v/>
      </c>
      <c r="K2049" s="15">
        <f>ROUND(Rapportage!H2049,2)</f>
        <v>0</v>
      </c>
      <c r="O2049" t="s">
        <v>2083</v>
      </c>
      <c r="P2049">
        <v>2048</v>
      </c>
    </row>
    <row r="2050" spans="1:16" x14ac:dyDescent="0.25">
      <c r="A2050" t="str">
        <f>IF(LEN(Rapportage!A2050)="","",Rapportage!A2050&amp;REPT(" ",10-MIN(10,LEN(Rapportage!A2050))))</f>
        <v xml:space="preserve">          </v>
      </c>
      <c r="B2050" t="str">
        <f>IF(Rapportage!B2050=0,"",_xlfn.CONCAT(REPT("0",7-LEN(Rapportage!B2050)),Rapportage!B2050))</f>
        <v/>
      </c>
      <c r="C2050" t="str">
        <f>IF(Rapportage!C2050=0,"",IF(ISNUMBER(SEARCH("-",Rapportage!C2050)),_xlfn.CONCAT(REPT("0",7-LEN(LEFT(Rapportage!C2050,SEARCH("-",Rapportage!C2050)-1))),LEFT(Rapportage!C2050,SEARCH("-",Rapportage!C2050)-1)),_xlfn.CONCAT(REPT("0",7-LEN(Rapportage!C2050)),Rapportage!C2050)))</f>
        <v/>
      </c>
      <c r="E2050" t="s">
        <v>4585</v>
      </c>
      <c r="F2050" t="str">
        <f>IF(Rapportage!E2050="","",_xlfn.CONCAT(REPT("0",4-LEN(Rapportage!E2050)),Rapportage!E2050))</f>
        <v/>
      </c>
      <c r="G2050" s="10" t="str">
        <f>IF(Rapportage!F2050 ="0","  ", "  ")</f>
        <v xml:space="preserve">  </v>
      </c>
      <c r="H2050" s="10" t="str">
        <f>Rapportage!G2050 &amp; REPT(" ",4-MIN(4,LEN(Rapportage!G2050)))</f>
        <v xml:space="preserve">    </v>
      </c>
      <c r="I2050" s="10" t="str">
        <f>IF(Rapportage!H2050="","",IF(($Q$2-$P$2)&gt;=0,IF(LEN(TEXT(K2050*100,"00000000"))=3,_xlfn.CONCAT(0,TEXT(K2050*100,"000000.""00")),TEXT(K2050*100,"000000"".""00")),""""))</f>
        <v/>
      </c>
      <c r="J2050" s="10" t="str">
        <f>IF(Rapportage!I2050="","",IF(($Q$2-$P$2)&gt;=0,IF(LEN(TEXT(Rapportage!I2050*100,"000000"))=3,_xlfn.CONCAT(0,TEXT(Rapportage!I2050*100,"000.""00")),TEXT(Rapportage!I2050*100,"000"".""00")),""""))</f>
        <v/>
      </c>
      <c r="K2050" s="15">
        <f>ROUND(Rapportage!H2050,2)</f>
        <v>0</v>
      </c>
      <c r="O2050" t="s">
        <v>2084</v>
      </c>
      <c r="P2050">
        <v>2049</v>
      </c>
    </row>
    <row r="2051" spans="1:16" x14ac:dyDescent="0.25">
      <c r="A2051" t="str">
        <f>IF(LEN(Rapportage!A2051)="","",Rapportage!A2051&amp;REPT(" ",10-MIN(10,LEN(Rapportage!A2051))))</f>
        <v xml:space="preserve">          </v>
      </c>
      <c r="B2051" t="str">
        <f>IF(Rapportage!B2051=0,"",_xlfn.CONCAT(REPT("0",7-LEN(Rapportage!B2051)),Rapportage!B2051))</f>
        <v/>
      </c>
      <c r="C2051" t="str">
        <f>IF(Rapportage!C2051=0,"",IF(ISNUMBER(SEARCH("-",Rapportage!C2051)),_xlfn.CONCAT(REPT("0",7-LEN(LEFT(Rapportage!C2051,SEARCH("-",Rapportage!C2051)-1))),LEFT(Rapportage!C2051,SEARCH("-",Rapportage!C2051)-1)),_xlfn.CONCAT(REPT("0",7-LEN(Rapportage!C2051)),Rapportage!C2051)))</f>
        <v/>
      </c>
      <c r="E2051" t="s">
        <v>4586</v>
      </c>
      <c r="F2051" t="str">
        <f>IF(Rapportage!E2051="","",_xlfn.CONCAT(REPT("0",4-LEN(Rapportage!E2051)),Rapportage!E2051))</f>
        <v/>
      </c>
      <c r="G2051" s="10" t="str">
        <f>IF(Rapportage!F2051 ="0","  ", "  ")</f>
        <v xml:space="preserve">  </v>
      </c>
      <c r="H2051" s="10" t="str">
        <f>Rapportage!G2051 &amp; REPT(" ",4-MIN(4,LEN(Rapportage!G2051)))</f>
        <v xml:space="preserve">    </v>
      </c>
      <c r="I2051" s="10" t="str">
        <f>IF(Rapportage!H2051="","",IF(($Q$2-$P$2)&gt;=0,IF(LEN(TEXT(K2051*100,"00000000"))=3,_xlfn.CONCAT(0,TEXT(K2051*100,"000000.""00")),TEXT(K2051*100,"000000"".""00")),""""))</f>
        <v/>
      </c>
      <c r="J2051" s="10" t="str">
        <f>IF(Rapportage!I2051="","",IF(($Q$2-$P$2)&gt;=0,IF(LEN(TEXT(Rapportage!I2051*100,"000000"))=3,_xlfn.CONCAT(0,TEXT(Rapportage!I2051*100,"000.""00")),TEXT(Rapportage!I2051*100,"000"".""00")),""""))</f>
        <v/>
      </c>
      <c r="K2051" s="15">
        <f>ROUND(Rapportage!H2051,2)</f>
        <v>0</v>
      </c>
      <c r="O2051" t="s">
        <v>2085</v>
      </c>
      <c r="P2051">
        <v>2050</v>
      </c>
    </row>
    <row r="2052" spans="1:16" x14ac:dyDescent="0.25">
      <c r="A2052" t="str">
        <f>IF(LEN(Rapportage!A2052)="","",Rapportage!A2052&amp;REPT(" ",10-MIN(10,LEN(Rapportage!A2052))))</f>
        <v xml:space="preserve">          </v>
      </c>
      <c r="B2052" t="str">
        <f>IF(Rapportage!B2052=0,"",_xlfn.CONCAT(REPT("0",7-LEN(Rapportage!B2052)),Rapportage!B2052))</f>
        <v/>
      </c>
      <c r="C2052" t="str">
        <f>IF(Rapportage!C2052=0,"",IF(ISNUMBER(SEARCH("-",Rapportage!C2052)),_xlfn.CONCAT(REPT("0",7-LEN(LEFT(Rapportage!C2052,SEARCH("-",Rapportage!C2052)-1))),LEFT(Rapportage!C2052,SEARCH("-",Rapportage!C2052)-1)),_xlfn.CONCAT(REPT("0",7-LEN(Rapportage!C2052)),Rapportage!C2052)))</f>
        <v/>
      </c>
      <c r="E2052" t="s">
        <v>4587</v>
      </c>
      <c r="F2052" t="str">
        <f>IF(Rapportage!E2052="","",_xlfn.CONCAT(REPT("0",4-LEN(Rapportage!E2052)),Rapportage!E2052))</f>
        <v/>
      </c>
      <c r="G2052" s="10" t="str">
        <f>IF(Rapportage!F2052 ="0","  ", "  ")</f>
        <v xml:space="preserve">  </v>
      </c>
      <c r="H2052" s="10" t="str">
        <f>Rapportage!G2052 &amp; REPT(" ",4-MIN(4,LEN(Rapportage!G2052)))</f>
        <v xml:space="preserve">    </v>
      </c>
      <c r="I2052" s="10" t="str">
        <f>IF(Rapportage!H2052="","",IF(($Q$2-$P$2)&gt;=0,IF(LEN(TEXT(K2052*100,"00000000"))=3,_xlfn.CONCAT(0,TEXT(K2052*100,"000000.""00")),TEXT(K2052*100,"000000"".""00")),""""))</f>
        <v/>
      </c>
      <c r="J2052" s="10" t="str">
        <f>IF(Rapportage!I2052="","",IF(($Q$2-$P$2)&gt;=0,IF(LEN(TEXT(Rapportage!I2052*100,"000000"))=3,_xlfn.CONCAT(0,TEXT(Rapportage!I2052*100,"000.""00")),TEXT(Rapportage!I2052*100,"000"".""00")),""""))</f>
        <v/>
      </c>
      <c r="K2052" s="15">
        <f>ROUND(Rapportage!H2052,2)</f>
        <v>0</v>
      </c>
      <c r="O2052" t="s">
        <v>2086</v>
      </c>
      <c r="P2052">
        <v>2051</v>
      </c>
    </row>
    <row r="2053" spans="1:16" x14ac:dyDescent="0.25">
      <c r="A2053" t="str">
        <f>IF(LEN(Rapportage!A2053)="","",Rapportage!A2053&amp;REPT(" ",10-MIN(10,LEN(Rapportage!A2053))))</f>
        <v xml:space="preserve">          </v>
      </c>
      <c r="B2053" t="str">
        <f>IF(Rapportage!B2053=0,"",_xlfn.CONCAT(REPT("0",7-LEN(Rapportage!B2053)),Rapportage!B2053))</f>
        <v/>
      </c>
      <c r="C2053" t="str">
        <f>IF(Rapportage!C2053=0,"",IF(ISNUMBER(SEARCH("-",Rapportage!C2053)),_xlfn.CONCAT(REPT("0",7-LEN(LEFT(Rapportage!C2053,SEARCH("-",Rapportage!C2053)-1))),LEFT(Rapportage!C2053,SEARCH("-",Rapportage!C2053)-1)),_xlfn.CONCAT(REPT("0",7-LEN(Rapportage!C2053)),Rapportage!C2053)))</f>
        <v/>
      </c>
      <c r="E2053" t="s">
        <v>4588</v>
      </c>
      <c r="F2053" t="str">
        <f>IF(Rapportage!E2053="","",_xlfn.CONCAT(REPT("0",4-LEN(Rapportage!E2053)),Rapportage!E2053))</f>
        <v/>
      </c>
      <c r="G2053" s="10" t="str">
        <f>IF(Rapportage!F2053 ="0","  ", "  ")</f>
        <v xml:space="preserve">  </v>
      </c>
      <c r="H2053" s="10" t="str">
        <f>Rapportage!G2053 &amp; REPT(" ",4-MIN(4,LEN(Rapportage!G2053)))</f>
        <v xml:space="preserve">    </v>
      </c>
      <c r="I2053" s="10" t="str">
        <f>IF(Rapportage!H2053="","",IF(($Q$2-$P$2)&gt;=0,IF(LEN(TEXT(K2053*100,"00000000"))=3,_xlfn.CONCAT(0,TEXT(K2053*100,"000000.""00")),TEXT(K2053*100,"000000"".""00")),""""))</f>
        <v/>
      </c>
      <c r="J2053" s="10" t="str">
        <f>IF(Rapportage!I2053="","",IF(($Q$2-$P$2)&gt;=0,IF(LEN(TEXT(Rapportage!I2053*100,"000000"))=3,_xlfn.CONCAT(0,TEXT(Rapportage!I2053*100,"000.""00")),TEXT(Rapportage!I2053*100,"000"".""00")),""""))</f>
        <v/>
      </c>
      <c r="K2053" s="15">
        <f>ROUND(Rapportage!H2053,2)</f>
        <v>0</v>
      </c>
      <c r="O2053" t="s">
        <v>2087</v>
      </c>
      <c r="P2053">
        <v>2052</v>
      </c>
    </row>
    <row r="2054" spans="1:16" x14ac:dyDescent="0.25">
      <c r="A2054" t="str">
        <f>IF(LEN(Rapportage!A2054)="","",Rapportage!A2054&amp;REPT(" ",10-MIN(10,LEN(Rapportage!A2054))))</f>
        <v xml:space="preserve">          </v>
      </c>
      <c r="B2054" t="str">
        <f>IF(Rapportage!B2054=0,"",_xlfn.CONCAT(REPT("0",7-LEN(Rapportage!B2054)),Rapportage!B2054))</f>
        <v/>
      </c>
      <c r="C2054" t="str">
        <f>IF(Rapportage!C2054=0,"",IF(ISNUMBER(SEARCH("-",Rapportage!C2054)),_xlfn.CONCAT(REPT("0",7-LEN(LEFT(Rapportage!C2054,SEARCH("-",Rapportage!C2054)-1))),LEFT(Rapportage!C2054,SEARCH("-",Rapportage!C2054)-1)),_xlfn.CONCAT(REPT("0",7-LEN(Rapportage!C2054)),Rapportage!C2054)))</f>
        <v/>
      </c>
      <c r="E2054" t="s">
        <v>4589</v>
      </c>
      <c r="F2054" t="str">
        <f>IF(Rapportage!E2054="","",_xlfn.CONCAT(REPT("0",4-LEN(Rapportage!E2054)),Rapportage!E2054))</f>
        <v/>
      </c>
      <c r="G2054" s="10" t="str">
        <f>IF(Rapportage!F2054 ="0","  ", "  ")</f>
        <v xml:space="preserve">  </v>
      </c>
      <c r="H2054" s="10" t="str">
        <f>Rapportage!G2054 &amp; REPT(" ",4-MIN(4,LEN(Rapportage!G2054)))</f>
        <v xml:space="preserve">    </v>
      </c>
      <c r="I2054" s="10" t="str">
        <f>IF(Rapportage!H2054="","",IF(($Q$2-$P$2)&gt;=0,IF(LEN(TEXT(K2054*100,"00000000"))=3,_xlfn.CONCAT(0,TEXT(K2054*100,"000000.""00")),TEXT(K2054*100,"000000"".""00")),""""))</f>
        <v/>
      </c>
      <c r="J2054" s="10" t="str">
        <f>IF(Rapportage!I2054="","",IF(($Q$2-$P$2)&gt;=0,IF(LEN(TEXT(Rapportage!I2054*100,"000000"))=3,_xlfn.CONCAT(0,TEXT(Rapportage!I2054*100,"000.""00")),TEXT(Rapportage!I2054*100,"000"".""00")),""""))</f>
        <v/>
      </c>
      <c r="K2054" s="15">
        <f>ROUND(Rapportage!H2054,2)</f>
        <v>0</v>
      </c>
      <c r="O2054" t="s">
        <v>2088</v>
      </c>
      <c r="P2054">
        <v>2053</v>
      </c>
    </row>
    <row r="2055" spans="1:16" x14ac:dyDescent="0.25">
      <c r="A2055" t="str">
        <f>IF(LEN(Rapportage!A2055)="","",Rapportage!A2055&amp;REPT(" ",10-MIN(10,LEN(Rapportage!A2055))))</f>
        <v xml:space="preserve">          </v>
      </c>
      <c r="B2055" t="str">
        <f>IF(Rapportage!B2055=0,"",_xlfn.CONCAT(REPT("0",7-LEN(Rapportage!B2055)),Rapportage!B2055))</f>
        <v/>
      </c>
      <c r="C2055" t="str">
        <f>IF(Rapportage!C2055=0,"",IF(ISNUMBER(SEARCH("-",Rapportage!C2055)),_xlfn.CONCAT(REPT("0",7-LEN(LEFT(Rapportage!C2055,SEARCH("-",Rapportage!C2055)-1))),LEFT(Rapportage!C2055,SEARCH("-",Rapportage!C2055)-1)),_xlfn.CONCAT(REPT("0",7-LEN(Rapportage!C2055)),Rapportage!C2055)))</f>
        <v/>
      </c>
      <c r="E2055" t="s">
        <v>4590</v>
      </c>
      <c r="F2055" t="str">
        <f>IF(Rapportage!E2055="","",_xlfn.CONCAT(REPT("0",4-LEN(Rapportage!E2055)),Rapportage!E2055))</f>
        <v/>
      </c>
      <c r="G2055" s="10" t="str">
        <f>IF(Rapportage!F2055 ="0","  ", "  ")</f>
        <v xml:space="preserve">  </v>
      </c>
      <c r="H2055" s="10" t="str">
        <f>Rapportage!G2055 &amp; REPT(" ",4-MIN(4,LEN(Rapportage!G2055)))</f>
        <v xml:space="preserve">    </v>
      </c>
      <c r="I2055" s="10" t="str">
        <f>IF(Rapportage!H2055="","",IF(($Q$2-$P$2)&gt;=0,IF(LEN(TEXT(K2055*100,"00000000"))=3,_xlfn.CONCAT(0,TEXT(K2055*100,"000000.""00")),TEXT(K2055*100,"000000"".""00")),""""))</f>
        <v/>
      </c>
      <c r="J2055" s="10" t="str">
        <f>IF(Rapportage!I2055="","",IF(($Q$2-$P$2)&gt;=0,IF(LEN(TEXT(Rapportage!I2055*100,"000000"))=3,_xlfn.CONCAT(0,TEXT(Rapportage!I2055*100,"000.""00")),TEXT(Rapportage!I2055*100,"000"".""00")),""""))</f>
        <v/>
      </c>
      <c r="K2055" s="15">
        <f>ROUND(Rapportage!H2055,2)</f>
        <v>0</v>
      </c>
      <c r="O2055" t="s">
        <v>2089</v>
      </c>
      <c r="P2055">
        <v>2054</v>
      </c>
    </row>
    <row r="2056" spans="1:16" x14ac:dyDescent="0.25">
      <c r="A2056" t="str">
        <f>IF(LEN(Rapportage!A2056)="","",Rapportage!A2056&amp;REPT(" ",10-MIN(10,LEN(Rapportage!A2056))))</f>
        <v xml:space="preserve">          </v>
      </c>
      <c r="B2056" t="str">
        <f>IF(Rapportage!B2056=0,"",_xlfn.CONCAT(REPT("0",7-LEN(Rapportage!B2056)),Rapportage!B2056))</f>
        <v/>
      </c>
      <c r="C2056" t="str">
        <f>IF(Rapportage!C2056=0,"",IF(ISNUMBER(SEARCH("-",Rapportage!C2056)),_xlfn.CONCAT(REPT("0",7-LEN(LEFT(Rapportage!C2056,SEARCH("-",Rapportage!C2056)-1))),LEFT(Rapportage!C2056,SEARCH("-",Rapportage!C2056)-1)),_xlfn.CONCAT(REPT("0",7-LEN(Rapportage!C2056)),Rapportage!C2056)))</f>
        <v/>
      </c>
      <c r="E2056" t="s">
        <v>4591</v>
      </c>
      <c r="F2056" t="str">
        <f>IF(Rapportage!E2056="","",_xlfn.CONCAT(REPT("0",4-LEN(Rapportage!E2056)),Rapportage!E2056))</f>
        <v/>
      </c>
      <c r="G2056" s="10" t="str">
        <f>IF(Rapportage!F2056 ="0","  ", "  ")</f>
        <v xml:space="preserve">  </v>
      </c>
      <c r="H2056" s="10" t="str">
        <f>Rapportage!G2056 &amp; REPT(" ",4-MIN(4,LEN(Rapportage!G2056)))</f>
        <v xml:space="preserve">    </v>
      </c>
      <c r="I2056" s="10" t="str">
        <f>IF(Rapportage!H2056="","",IF(($Q$2-$P$2)&gt;=0,IF(LEN(TEXT(K2056*100,"00000000"))=3,_xlfn.CONCAT(0,TEXT(K2056*100,"000000.""00")),TEXT(K2056*100,"000000"".""00")),""""))</f>
        <v/>
      </c>
      <c r="J2056" s="10" t="str">
        <f>IF(Rapportage!I2056="","",IF(($Q$2-$P$2)&gt;=0,IF(LEN(TEXT(Rapportage!I2056*100,"000000"))=3,_xlfn.CONCAT(0,TEXT(Rapportage!I2056*100,"000.""00")),TEXT(Rapportage!I2056*100,"000"".""00")),""""))</f>
        <v/>
      </c>
      <c r="K2056" s="15">
        <f>ROUND(Rapportage!H2056,2)</f>
        <v>0</v>
      </c>
      <c r="O2056" t="s">
        <v>2090</v>
      </c>
      <c r="P2056">
        <v>2055</v>
      </c>
    </row>
    <row r="2057" spans="1:16" x14ac:dyDescent="0.25">
      <c r="A2057" t="str">
        <f>IF(LEN(Rapportage!A2057)="","",Rapportage!A2057&amp;REPT(" ",10-MIN(10,LEN(Rapportage!A2057))))</f>
        <v xml:space="preserve">          </v>
      </c>
      <c r="B2057" t="str">
        <f>IF(Rapportage!B2057=0,"",_xlfn.CONCAT(REPT("0",7-LEN(Rapportage!B2057)),Rapportage!B2057))</f>
        <v/>
      </c>
      <c r="C2057" t="str">
        <f>IF(Rapportage!C2057=0,"",IF(ISNUMBER(SEARCH("-",Rapportage!C2057)),_xlfn.CONCAT(REPT("0",7-LEN(LEFT(Rapportage!C2057,SEARCH("-",Rapportage!C2057)-1))),LEFT(Rapportage!C2057,SEARCH("-",Rapportage!C2057)-1)),_xlfn.CONCAT(REPT("0",7-LEN(Rapportage!C2057)),Rapportage!C2057)))</f>
        <v/>
      </c>
      <c r="E2057" t="s">
        <v>4592</v>
      </c>
      <c r="F2057" t="str">
        <f>IF(Rapportage!E2057="","",_xlfn.CONCAT(REPT("0",4-LEN(Rapportage!E2057)),Rapportage!E2057))</f>
        <v/>
      </c>
      <c r="G2057" s="10" t="str">
        <f>IF(Rapportage!F2057 ="0","  ", "  ")</f>
        <v xml:space="preserve">  </v>
      </c>
      <c r="H2057" s="10" t="str">
        <f>Rapportage!G2057 &amp; REPT(" ",4-MIN(4,LEN(Rapportage!G2057)))</f>
        <v xml:space="preserve">    </v>
      </c>
      <c r="I2057" s="10" t="str">
        <f>IF(Rapportage!H2057="","",IF(($Q$2-$P$2)&gt;=0,IF(LEN(TEXT(K2057*100,"00000000"))=3,_xlfn.CONCAT(0,TEXT(K2057*100,"000000.""00")),TEXT(K2057*100,"000000"".""00")),""""))</f>
        <v/>
      </c>
      <c r="J2057" s="10" t="str">
        <f>IF(Rapportage!I2057="","",IF(($Q$2-$P$2)&gt;=0,IF(LEN(TEXT(Rapportage!I2057*100,"000000"))=3,_xlfn.CONCAT(0,TEXT(Rapportage!I2057*100,"000.""00")),TEXT(Rapportage!I2057*100,"000"".""00")),""""))</f>
        <v/>
      </c>
      <c r="K2057" s="15">
        <f>ROUND(Rapportage!H2057,2)</f>
        <v>0</v>
      </c>
      <c r="O2057" t="s">
        <v>2091</v>
      </c>
      <c r="P2057">
        <v>2056</v>
      </c>
    </row>
    <row r="2058" spans="1:16" x14ac:dyDescent="0.25">
      <c r="A2058" t="str">
        <f>IF(LEN(Rapportage!A2058)="","",Rapportage!A2058&amp;REPT(" ",10-MIN(10,LEN(Rapportage!A2058))))</f>
        <v xml:space="preserve">          </v>
      </c>
      <c r="B2058" t="str">
        <f>IF(Rapportage!B2058=0,"",_xlfn.CONCAT(REPT("0",7-LEN(Rapportage!B2058)),Rapportage!B2058))</f>
        <v/>
      </c>
      <c r="C2058" t="str">
        <f>IF(Rapportage!C2058=0,"",IF(ISNUMBER(SEARCH("-",Rapportage!C2058)),_xlfn.CONCAT(REPT("0",7-LEN(LEFT(Rapportage!C2058,SEARCH("-",Rapportage!C2058)-1))),LEFT(Rapportage!C2058,SEARCH("-",Rapportage!C2058)-1)),_xlfn.CONCAT(REPT("0",7-LEN(Rapportage!C2058)),Rapportage!C2058)))</f>
        <v/>
      </c>
      <c r="E2058" t="s">
        <v>4593</v>
      </c>
      <c r="F2058" t="str">
        <f>IF(Rapportage!E2058="","",_xlfn.CONCAT(REPT("0",4-LEN(Rapportage!E2058)),Rapportage!E2058))</f>
        <v/>
      </c>
      <c r="G2058" s="10" t="str">
        <f>IF(Rapportage!F2058 ="0","  ", "  ")</f>
        <v xml:space="preserve">  </v>
      </c>
      <c r="H2058" s="10" t="str">
        <f>Rapportage!G2058 &amp; REPT(" ",4-MIN(4,LEN(Rapportage!G2058)))</f>
        <v xml:space="preserve">    </v>
      </c>
      <c r="I2058" s="10" t="str">
        <f>IF(Rapportage!H2058="","",IF(($Q$2-$P$2)&gt;=0,IF(LEN(TEXT(K2058*100,"00000000"))=3,_xlfn.CONCAT(0,TEXT(K2058*100,"000000.""00")),TEXT(K2058*100,"000000"".""00")),""""))</f>
        <v/>
      </c>
      <c r="J2058" s="10" t="str">
        <f>IF(Rapportage!I2058="","",IF(($Q$2-$P$2)&gt;=0,IF(LEN(TEXT(Rapportage!I2058*100,"000000"))=3,_xlfn.CONCAT(0,TEXT(Rapportage!I2058*100,"000.""00")),TEXT(Rapportage!I2058*100,"000"".""00")),""""))</f>
        <v/>
      </c>
      <c r="K2058" s="15">
        <f>ROUND(Rapportage!H2058,2)</f>
        <v>0</v>
      </c>
      <c r="O2058" t="s">
        <v>2092</v>
      </c>
      <c r="P2058">
        <v>2057</v>
      </c>
    </row>
    <row r="2059" spans="1:16" x14ac:dyDescent="0.25">
      <c r="A2059" t="str">
        <f>IF(LEN(Rapportage!A2059)="","",Rapportage!A2059&amp;REPT(" ",10-MIN(10,LEN(Rapportage!A2059))))</f>
        <v xml:space="preserve">          </v>
      </c>
      <c r="B2059" t="str">
        <f>IF(Rapportage!B2059=0,"",_xlfn.CONCAT(REPT("0",7-LEN(Rapportage!B2059)),Rapportage!B2059))</f>
        <v/>
      </c>
      <c r="C2059" t="str">
        <f>IF(Rapportage!C2059=0,"",IF(ISNUMBER(SEARCH("-",Rapportage!C2059)),_xlfn.CONCAT(REPT("0",7-LEN(LEFT(Rapportage!C2059,SEARCH("-",Rapportage!C2059)-1))),LEFT(Rapportage!C2059,SEARCH("-",Rapportage!C2059)-1)),_xlfn.CONCAT(REPT("0",7-LEN(Rapportage!C2059)),Rapportage!C2059)))</f>
        <v/>
      </c>
      <c r="E2059" t="s">
        <v>4594</v>
      </c>
      <c r="F2059" t="str">
        <f>IF(Rapportage!E2059="","",_xlfn.CONCAT(REPT("0",4-LEN(Rapportage!E2059)),Rapportage!E2059))</f>
        <v/>
      </c>
      <c r="G2059" s="10" t="str">
        <f>IF(Rapportage!F2059 ="0","  ", "  ")</f>
        <v xml:space="preserve">  </v>
      </c>
      <c r="H2059" s="10" t="str">
        <f>Rapportage!G2059 &amp; REPT(" ",4-MIN(4,LEN(Rapportage!G2059)))</f>
        <v xml:space="preserve">    </v>
      </c>
      <c r="I2059" s="10" t="str">
        <f>IF(Rapportage!H2059="","",IF(($Q$2-$P$2)&gt;=0,IF(LEN(TEXT(K2059*100,"00000000"))=3,_xlfn.CONCAT(0,TEXT(K2059*100,"000000.""00")),TEXT(K2059*100,"000000"".""00")),""""))</f>
        <v/>
      </c>
      <c r="J2059" s="10" t="str">
        <f>IF(Rapportage!I2059="","",IF(($Q$2-$P$2)&gt;=0,IF(LEN(TEXT(Rapportage!I2059*100,"000000"))=3,_xlfn.CONCAT(0,TEXT(Rapportage!I2059*100,"000.""00")),TEXT(Rapportage!I2059*100,"000"".""00")),""""))</f>
        <v/>
      </c>
      <c r="K2059" s="15">
        <f>ROUND(Rapportage!H2059,2)</f>
        <v>0</v>
      </c>
      <c r="O2059" t="s">
        <v>2093</v>
      </c>
      <c r="P2059">
        <v>2058</v>
      </c>
    </row>
    <row r="2060" spans="1:16" x14ac:dyDescent="0.25">
      <c r="A2060" t="str">
        <f>IF(LEN(Rapportage!A2060)="","",Rapportage!A2060&amp;REPT(" ",10-MIN(10,LEN(Rapportage!A2060))))</f>
        <v xml:space="preserve">          </v>
      </c>
      <c r="B2060" t="str">
        <f>IF(Rapportage!B2060=0,"",_xlfn.CONCAT(REPT("0",7-LEN(Rapportage!B2060)),Rapportage!B2060))</f>
        <v/>
      </c>
      <c r="C2060" t="str">
        <f>IF(Rapportage!C2060=0,"",IF(ISNUMBER(SEARCH("-",Rapportage!C2060)),_xlfn.CONCAT(REPT("0",7-LEN(LEFT(Rapportage!C2060,SEARCH("-",Rapportage!C2060)-1))),LEFT(Rapportage!C2060,SEARCH("-",Rapportage!C2060)-1)),_xlfn.CONCAT(REPT("0",7-LEN(Rapportage!C2060)),Rapportage!C2060)))</f>
        <v/>
      </c>
      <c r="E2060" t="s">
        <v>4595</v>
      </c>
      <c r="F2060" t="str">
        <f>IF(Rapportage!E2060="","",_xlfn.CONCAT(REPT("0",4-LEN(Rapportage!E2060)),Rapportage!E2060))</f>
        <v/>
      </c>
      <c r="G2060" s="10" t="str">
        <f>IF(Rapportage!F2060 ="0","  ", "  ")</f>
        <v xml:space="preserve">  </v>
      </c>
      <c r="H2060" s="10" t="str">
        <f>Rapportage!G2060 &amp; REPT(" ",4-MIN(4,LEN(Rapportage!G2060)))</f>
        <v xml:space="preserve">    </v>
      </c>
      <c r="I2060" s="10" t="str">
        <f>IF(Rapportage!H2060="","",IF(($Q$2-$P$2)&gt;=0,IF(LEN(TEXT(K2060*100,"00000000"))=3,_xlfn.CONCAT(0,TEXT(K2060*100,"000000.""00")),TEXT(K2060*100,"000000"".""00")),""""))</f>
        <v/>
      </c>
      <c r="J2060" s="10" t="str">
        <f>IF(Rapportage!I2060="","",IF(($Q$2-$P$2)&gt;=0,IF(LEN(TEXT(Rapportage!I2060*100,"000000"))=3,_xlfn.CONCAT(0,TEXT(Rapportage!I2060*100,"000.""00")),TEXT(Rapportage!I2060*100,"000"".""00")),""""))</f>
        <v/>
      </c>
      <c r="K2060" s="15">
        <f>ROUND(Rapportage!H2060,2)</f>
        <v>0</v>
      </c>
      <c r="O2060" t="s">
        <v>2094</v>
      </c>
      <c r="P2060">
        <v>2059</v>
      </c>
    </row>
    <row r="2061" spans="1:16" x14ac:dyDescent="0.25">
      <c r="A2061" t="str">
        <f>IF(LEN(Rapportage!A2061)="","",Rapportage!A2061&amp;REPT(" ",10-MIN(10,LEN(Rapportage!A2061))))</f>
        <v xml:space="preserve">          </v>
      </c>
      <c r="B2061" t="str">
        <f>IF(Rapportage!B2061=0,"",_xlfn.CONCAT(REPT("0",7-LEN(Rapportage!B2061)),Rapportage!B2061))</f>
        <v/>
      </c>
      <c r="C2061" t="str">
        <f>IF(Rapportage!C2061=0,"",IF(ISNUMBER(SEARCH("-",Rapportage!C2061)),_xlfn.CONCAT(REPT("0",7-LEN(LEFT(Rapportage!C2061,SEARCH("-",Rapportage!C2061)-1))),LEFT(Rapportage!C2061,SEARCH("-",Rapportage!C2061)-1)),_xlfn.CONCAT(REPT("0",7-LEN(Rapportage!C2061)),Rapportage!C2061)))</f>
        <v/>
      </c>
      <c r="E2061" t="s">
        <v>4596</v>
      </c>
      <c r="F2061" t="str">
        <f>IF(Rapportage!E2061="","",_xlfn.CONCAT(REPT("0",4-LEN(Rapportage!E2061)),Rapportage!E2061))</f>
        <v/>
      </c>
      <c r="G2061" s="10" t="str">
        <f>IF(Rapportage!F2061 ="0","  ", "  ")</f>
        <v xml:space="preserve">  </v>
      </c>
      <c r="H2061" s="10" t="str">
        <f>Rapportage!G2061 &amp; REPT(" ",4-MIN(4,LEN(Rapportage!G2061)))</f>
        <v xml:space="preserve">    </v>
      </c>
      <c r="I2061" s="10" t="str">
        <f>IF(Rapportage!H2061="","",IF(($Q$2-$P$2)&gt;=0,IF(LEN(TEXT(K2061*100,"00000000"))=3,_xlfn.CONCAT(0,TEXT(K2061*100,"000000.""00")),TEXT(K2061*100,"000000"".""00")),""""))</f>
        <v/>
      </c>
      <c r="J2061" s="10" t="str">
        <f>IF(Rapportage!I2061="","",IF(($Q$2-$P$2)&gt;=0,IF(LEN(TEXT(Rapportage!I2061*100,"000000"))=3,_xlfn.CONCAT(0,TEXT(Rapportage!I2061*100,"000.""00")),TEXT(Rapportage!I2061*100,"000"".""00")),""""))</f>
        <v/>
      </c>
      <c r="K2061" s="15">
        <f>ROUND(Rapportage!H2061,2)</f>
        <v>0</v>
      </c>
      <c r="O2061" t="s">
        <v>2095</v>
      </c>
      <c r="P2061">
        <v>2060</v>
      </c>
    </row>
    <row r="2062" spans="1:16" x14ac:dyDescent="0.25">
      <c r="A2062" t="str">
        <f>IF(LEN(Rapportage!A2062)="","",Rapportage!A2062&amp;REPT(" ",10-MIN(10,LEN(Rapportage!A2062))))</f>
        <v xml:space="preserve">          </v>
      </c>
      <c r="B2062" t="str">
        <f>IF(Rapportage!B2062=0,"",_xlfn.CONCAT(REPT("0",7-LEN(Rapportage!B2062)),Rapportage!B2062))</f>
        <v/>
      </c>
      <c r="C2062" t="str">
        <f>IF(Rapportage!C2062=0,"",IF(ISNUMBER(SEARCH("-",Rapportage!C2062)),_xlfn.CONCAT(REPT("0",7-LEN(LEFT(Rapportage!C2062,SEARCH("-",Rapportage!C2062)-1))),LEFT(Rapportage!C2062,SEARCH("-",Rapportage!C2062)-1)),_xlfn.CONCAT(REPT("0",7-LEN(Rapportage!C2062)),Rapportage!C2062)))</f>
        <v/>
      </c>
      <c r="E2062" t="s">
        <v>4597</v>
      </c>
      <c r="F2062" t="str">
        <f>IF(Rapportage!E2062="","",_xlfn.CONCAT(REPT("0",4-LEN(Rapportage!E2062)),Rapportage!E2062))</f>
        <v/>
      </c>
      <c r="G2062" s="10" t="str">
        <f>IF(Rapportage!F2062 ="0","  ", "  ")</f>
        <v xml:space="preserve">  </v>
      </c>
      <c r="H2062" s="10" t="str">
        <f>Rapportage!G2062 &amp; REPT(" ",4-MIN(4,LEN(Rapportage!G2062)))</f>
        <v xml:space="preserve">    </v>
      </c>
      <c r="I2062" s="10" t="str">
        <f>IF(Rapportage!H2062="","",IF(($Q$2-$P$2)&gt;=0,IF(LEN(TEXT(K2062*100,"00000000"))=3,_xlfn.CONCAT(0,TEXT(K2062*100,"000000.""00")),TEXT(K2062*100,"000000"".""00")),""""))</f>
        <v/>
      </c>
      <c r="J2062" s="10" t="str">
        <f>IF(Rapportage!I2062="","",IF(($Q$2-$P$2)&gt;=0,IF(LEN(TEXT(Rapportage!I2062*100,"000000"))=3,_xlfn.CONCAT(0,TEXT(Rapportage!I2062*100,"000.""00")),TEXT(Rapportage!I2062*100,"000"".""00")),""""))</f>
        <v/>
      </c>
      <c r="K2062" s="15">
        <f>ROUND(Rapportage!H2062,2)</f>
        <v>0</v>
      </c>
      <c r="O2062" t="s">
        <v>2096</v>
      </c>
      <c r="P2062">
        <v>2061</v>
      </c>
    </row>
    <row r="2063" spans="1:16" x14ac:dyDescent="0.25">
      <c r="A2063" t="str">
        <f>IF(LEN(Rapportage!A2063)="","",Rapportage!A2063&amp;REPT(" ",10-MIN(10,LEN(Rapportage!A2063))))</f>
        <v xml:space="preserve">          </v>
      </c>
      <c r="B2063" t="str">
        <f>IF(Rapportage!B2063=0,"",_xlfn.CONCAT(REPT("0",7-LEN(Rapportage!B2063)),Rapportage!B2063))</f>
        <v/>
      </c>
      <c r="C2063" t="str">
        <f>IF(Rapportage!C2063=0,"",IF(ISNUMBER(SEARCH("-",Rapportage!C2063)),_xlfn.CONCAT(REPT("0",7-LEN(LEFT(Rapportage!C2063,SEARCH("-",Rapportage!C2063)-1))),LEFT(Rapportage!C2063,SEARCH("-",Rapportage!C2063)-1)),_xlfn.CONCAT(REPT("0",7-LEN(Rapportage!C2063)),Rapportage!C2063)))</f>
        <v/>
      </c>
      <c r="E2063" t="s">
        <v>4598</v>
      </c>
      <c r="F2063" t="str">
        <f>IF(Rapportage!E2063="","",_xlfn.CONCAT(REPT("0",4-LEN(Rapportage!E2063)),Rapportage!E2063))</f>
        <v/>
      </c>
      <c r="G2063" s="10" t="str">
        <f>IF(Rapportage!F2063 ="0","  ", "  ")</f>
        <v xml:space="preserve">  </v>
      </c>
      <c r="H2063" s="10" t="str">
        <f>Rapportage!G2063 &amp; REPT(" ",4-MIN(4,LEN(Rapportage!G2063)))</f>
        <v xml:space="preserve">    </v>
      </c>
      <c r="I2063" s="10" t="str">
        <f>IF(Rapportage!H2063="","",IF(($Q$2-$P$2)&gt;=0,IF(LEN(TEXT(K2063*100,"00000000"))=3,_xlfn.CONCAT(0,TEXT(K2063*100,"000000.""00")),TEXT(K2063*100,"000000"".""00")),""""))</f>
        <v/>
      </c>
      <c r="J2063" s="10" t="str">
        <f>IF(Rapportage!I2063="","",IF(($Q$2-$P$2)&gt;=0,IF(LEN(TEXT(Rapportage!I2063*100,"000000"))=3,_xlfn.CONCAT(0,TEXT(Rapportage!I2063*100,"000.""00")),TEXT(Rapportage!I2063*100,"000"".""00")),""""))</f>
        <v/>
      </c>
      <c r="K2063" s="15">
        <f>ROUND(Rapportage!H2063,2)</f>
        <v>0</v>
      </c>
      <c r="O2063" t="s">
        <v>2097</v>
      </c>
      <c r="P2063">
        <v>2062</v>
      </c>
    </row>
    <row r="2064" spans="1:16" x14ac:dyDescent="0.25">
      <c r="A2064" t="str">
        <f>IF(LEN(Rapportage!A2064)="","",Rapportage!A2064&amp;REPT(" ",10-MIN(10,LEN(Rapportage!A2064))))</f>
        <v xml:space="preserve">          </v>
      </c>
      <c r="B2064" t="str">
        <f>IF(Rapportage!B2064=0,"",_xlfn.CONCAT(REPT("0",7-LEN(Rapportage!B2064)),Rapportage!B2064))</f>
        <v/>
      </c>
      <c r="C2064" t="str">
        <f>IF(Rapportage!C2064=0,"",IF(ISNUMBER(SEARCH("-",Rapportage!C2064)),_xlfn.CONCAT(REPT("0",7-LEN(LEFT(Rapportage!C2064,SEARCH("-",Rapportage!C2064)-1))),LEFT(Rapportage!C2064,SEARCH("-",Rapportage!C2064)-1)),_xlfn.CONCAT(REPT("0",7-LEN(Rapportage!C2064)),Rapportage!C2064)))</f>
        <v/>
      </c>
      <c r="E2064" t="s">
        <v>4599</v>
      </c>
      <c r="F2064" t="str">
        <f>IF(Rapportage!E2064="","",_xlfn.CONCAT(REPT("0",4-LEN(Rapportage!E2064)),Rapportage!E2064))</f>
        <v/>
      </c>
      <c r="G2064" s="10" t="str">
        <f>IF(Rapportage!F2064 ="0","  ", "  ")</f>
        <v xml:space="preserve">  </v>
      </c>
      <c r="H2064" s="10" t="str">
        <f>Rapportage!G2064 &amp; REPT(" ",4-MIN(4,LEN(Rapportage!G2064)))</f>
        <v xml:space="preserve">    </v>
      </c>
      <c r="I2064" s="10" t="str">
        <f>IF(Rapportage!H2064="","",IF(($Q$2-$P$2)&gt;=0,IF(LEN(TEXT(K2064*100,"00000000"))=3,_xlfn.CONCAT(0,TEXT(K2064*100,"000000.""00")),TEXT(K2064*100,"000000"".""00")),""""))</f>
        <v/>
      </c>
      <c r="J2064" s="10" t="str">
        <f>IF(Rapportage!I2064="","",IF(($Q$2-$P$2)&gt;=0,IF(LEN(TEXT(Rapportage!I2064*100,"000000"))=3,_xlfn.CONCAT(0,TEXT(Rapportage!I2064*100,"000.""00")),TEXT(Rapportage!I2064*100,"000"".""00")),""""))</f>
        <v/>
      </c>
      <c r="K2064" s="15">
        <f>ROUND(Rapportage!H2064,2)</f>
        <v>0</v>
      </c>
      <c r="O2064" t="s">
        <v>2098</v>
      </c>
      <c r="P2064">
        <v>2063</v>
      </c>
    </row>
    <row r="2065" spans="1:16" x14ac:dyDescent="0.25">
      <c r="A2065" t="str">
        <f>IF(LEN(Rapportage!A2065)="","",Rapportage!A2065&amp;REPT(" ",10-MIN(10,LEN(Rapportage!A2065))))</f>
        <v xml:space="preserve">          </v>
      </c>
      <c r="B2065" t="str">
        <f>IF(Rapportage!B2065=0,"",_xlfn.CONCAT(REPT("0",7-LEN(Rapportage!B2065)),Rapportage!B2065))</f>
        <v/>
      </c>
      <c r="C2065" t="str">
        <f>IF(Rapportage!C2065=0,"",IF(ISNUMBER(SEARCH("-",Rapportage!C2065)),_xlfn.CONCAT(REPT("0",7-LEN(LEFT(Rapportage!C2065,SEARCH("-",Rapportage!C2065)-1))),LEFT(Rapportage!C2065,SEARCH("-",Rapportage!C2065)-1)),_xlfn.CONCAT(REPT("0",7-LEN(Rapportage!C2065)),Rapportage!C2065)))</f>
        <v/>
      </c>
      <c r="E2065" t="s">
        <v>4600</v>
      </c>
      <c r="F2065" t="str">
        <f>IF(Rapportage!E2065="","",_xlfn.CONCAT(REPT("0",4-LEN(Rapportage!E2065)),Rapportage!E2065))</f>
        <v/>
      </c>
      <c r="G2065" s="10" t="str">
        <f>IF(Rapportage!F2065 ="0","  ", "  ")</f>
        <v xml:space="preserve">  </v>
      </c>
      <c r="H2065" s="10" t="str">
        <f>Rapportage!G2065 &amp; REPT(" ",4-MIN(4,LEN(Rapportage!G2065)))</f>
        <v xml:space="preserve">    </v>
      </c>
      <c r="I2065" s="10" t="str">
        <f>IF(Rapportage!H2065="","",IF(($Q$2-$P$2)&gt;=0,IF(LEN(TEXT(K2065*100,"00000000"))=3,_xlfn.CONCAT(0,TEXT(K2065*100,"000000.""00")),TEXT(K2065*100,"000000"".""00")),""""))</f>
        <v/>
      </c>
      <c r="J2065" s="10" t="str">
        <f>IF(Rapportage!I2065="","",IF(($Q$2-$P$2)&gt;=0,IF(LEN(TEXT(Rapportage!I2065*100,"000000"))=3,_xlfn.CONCAT(0,TEXT(Rapportage!I2065*100,"000.""00")),TEXT(Rapportage!I2065*100,"000"".""00")),""""))</f>
        <v/>
      </c>
      <c r="K2065" s="15">
        <f>ROUND(Rapportage!H2065,2)</f>
        <v>0</v>
      </c>
      <c r="O2065" t="s">
        <v>2099</v>
      </c>
      <c r="P2065">
        <v>2064</v>
      </c>
    </row>
    <row r="2066" spans="1:16" x14ac:dyDescent="0.25">
      <c r="A2066" t="str">
        <f>IF(LEN(Rapportage!A2066)="","",Rapportage!A2066&amp;REPT(" ",10-MIN(10,LEN(Rapportage!A2066))))</f>
        <v xml:space="preserve">          </v>
      </c>
      <c r="B2066" t="str">
        <f>IF(Rapportage!B2066=0,"",_xlfn.CONCAT(REPT("0",7-LEN(Rapportage!B2066)),Rapportage!B2066))</f>
        <v/>
      </c>
      <c r="C2066" t="str">
        <f>IF(Rapportage!C2066=0,"",IF(ISNUMBER(SEARCH("-",Rapportage!C2066)),_xlfn.CONCAT(REPT("0",7-LEN(LEFT(Rapportage!C2066,SEARCH("-",Rapportage!C2066)-1))),LEFT(Rapportage!C2066,SEARCH("-",Rapportage!C2066)-1)),_xlfn.CONCAT(REPT("0",7-LEN(Rapportage!C2066)),Rapportage!C2066)))</f>
        <v/>
      </c>
      <c r="E2066" t="s">
        <v>4601</v>
      </c>
      <c r="F2066" t="str">
        <f>IF(Rapportage!E2066="","",_xlfn.CONCAT(REPT("0",4-LEN(Rapportage!E2066)),Rapportage!E2066))</f>
        <v/>
      </c>
      <c r="G2066" s="10" t="str">
        <f>IF(Rapportage!F2066 ="0","  ", "  ")</f>
        <v xml:space="preserve">  </v>
      </c>
      <c r="H2066" s="10" t="str">
        <f>Rapportage!G2066 &amp; REPT(" ",4-MIN(4,LEN(Rapportage!G2066)))</f>
        <v xml:space="preserve">    </v>
      </c>
      <c r="I2066" s="10" t="str">
        <f>IF(Rapportage!H2066="","",IF(($Q$2-$P$2)&gt;=0,IF(LEN(TEXT(K2066*100,"00000000"))=3,_xlfn.CONCAT(0,TEXT(K2066*100,"000000.""00")),TEXT(K2066*100,"000000"".""00")),""""))</f>
        <v/>
      </c>
      <c r="J2066" s="10" t="str">
        <f>IF(Rapportage!I2066="","",IF(($Q$2-$P$2)&gt;=0,IF(LEN(TEXT(Rapportage!I2066*100,"000000"))=3,_xlfn.CONCAT(0,TEXT(Rapportage!I2066*100,"000.""00")),TEXT(Rapportage!I2066*100,"000"".""00")),""""))</f>
        <v/>
      </c>
      <c r="K2066" s="15">
        <f>ROUND(Rapportage!H2066,2)</f>
        <v>0</v>
      </c>
      <c r="O2066" t="s">
        <v>2100</v>
      </c>
      <c r="P2066">
        <v>2065</v>
      </c>
    </row>
    <row r="2067" spans="1:16" x14ac:dyDescent="0.25">
      <c r="A2067" t="str">
        <f>IF(LEN(Rapportage!A2067)="","",Rapportage!A2067&amp;REPT(" ",10-MIN(10,LEN(Rapportage!A2067))))</f>
        <v xml:space="preserve">          </v>
      </c>
      <c r="B2067" t="str">
        <f>IF(Rapportage!B2067=0,"",_xlfn.CONCAT(REPT("0",7-LEN(Rapportage!B2067)),Rapportage!B2067))</f>
        <v/>
      </c>
      <c r="C2067" t="str">
        <f>IF(Rapportage!C2067=0,"",IF(ISNUMBER(SEARCH("-",Rapportage!C2067)),_xlfn.CONCAT(REPT("0",7-LEN(LEFT(Rapportage!C2067,SEARCH("-",Rapportage!C2067)-1))),LEFT(Rapportage!C2067,SEARCH("-",Rapportage!C2067)-1)),_xlfn.CONCAT(REPT("0",7-LEN(Rapportage!C2067)),Rapportage!C2067)))</f>
        <v/>
      </c>
      <c r="E2067" t="s">
        <v>4602</v>
      </c>
      <c r="F2067" t="str">
        <f>IF(Rapportage!E2067="","",_xlfn.CONCAT(REPT("0",4-LEN(Rapportage!E2067)),Rapportage!E2067))</f>
        <v/>
      </c>
      <c r="G2067" s="10" t="str">
        <f>IF(Rapportage!F2067 ="0","  ", "  ")</f>
        <v xml:space="preserve">  </v>
      </c>
      <c r="H2067" s="10" t="str">
        <f>Rapportage!G2067 &amp; REPT(" ",4-MIN(4,LEN(Rapportage!G2067)))</f>
        <v xml:space="preserve">    </v>
      </c>
      <c r="I2067" s="10" t="str">
        <f>IF(Rapportage!H2067="","",IF(($Q$2-$P$2)&gt;=0,IF(LEN(TEXT(K2067*100,"00000000"))=3,_xlfn.CONCAT(0,TEXT(K2067*100,"000000.""00")),TEXT(K2067*100,"000000"".""00")),""""))</f>
        <v/>
      </c>
      <c r="J2067" s="10" t="str">
        <f>IF(Rapportage!I2067="","",IF(($Q$2-$P$2)&gt;=0,IF(LEN(TEXT(Rapportage!I2067*100,"000000"))=3,_xlfn.CONCAT(0,TEXT(Rapportage!I2067*100,"000.""00")),TEXT(Rapportage!I2067*100,"000"".""00")),""""))</f>
        <v/>
      </c>
      <c r="K2067" s="15">
        <f>ROUND(Rapportage!H2067,2)</f>
        <v>0</v>
      </c>
      <c r="O2067" t="s">
        <v>2101</v>
      </c>
      <c r="P2067">
        <v>2066</v>
      </c>
    </row>
    <row r="2068" spans="1:16" x14ac:dyDescent="0.25">
      <c r="A2068" t="str">
        <f>IF(LEN(Rapportage!A2068)="","",Rapportage!A2068&amp;REPT(" ",10-MIN(10,LEN(Rapportage!A2068))))</f>
        <v xml:space="preserve">          </v>
      </c>
      <c r="B2068" t="str">
        <f>IF(Rapportage!B2068=0,"",_xlfn.CONCAT(REPT("0",7-LEN(Rapportage!B2068)),Rapportage!B2068))</f>
        <v/>
      </c>
      <c r="C2068" t="str">
        <f>IF(Rapportage!C2068=0,"",IF(ISNUMBER(SEARCH("-",Rapportage!C2068)),_xlfn.CONCAT(REPT("0",7-LEN(LEFT(Rapportage!C2068,SEARCH("-",Rapportage!C2068)-1))),LEFT(Rapportage!C2068,SEARCH("-",Rapportage!C2068)-1)),_xlfn.CONCAT(REPT("0",7-LEN(Rapportage!C2068)),Rapportage!C2068)))</f>
        <v/>
      </c>
      <c r="E2068" t="s">
        <v>4603</v>
      </c>
      <c r="F2068" t="str">
        <f>IF(Rapportage!E2068="","",_xlfn.CONCAT(REPT("0",4-LEN(Rapportage!E2068)),Rapportage!E2068))</f>
        <v/>
      </c>
      <c r="G2068" s="10" t="str">
        <f>IF(Rapportage!F2068 ="0","  ", "  ")</f>
        <v xml:space="preserve">  </v>
      </c>
      <c r="H2068" s="10" t="str">
        <f>Rapportage!G2068 &amp; REPT(" ",4-MIN(4,LEN(Rapportage!G2068)))</f>
        <v xml:space="preserve">    </v>
      </c>
      <c r="I2068" s="10" t="str">
        <f>IF(Rapportage!H2068="","",IF(($Q$2-$P$2)&gt;=0,IF(LEN(TEXT(K2068*100,"00000000"))=3,_xlfn.CONCAT(0,TEXT(K2068*100,"000000.""00")),TEXT(K2068*100,"000000"".""00")),""""))</f>
        <v/>
      </c>
      <c r="J2068" s="10" t="str">
        <f>IF(Rapportage!I2068="","",IF(($Q$2-$P$2)&gt;=0,IF(LEN(TEXT(Rapportage!I2068*100,"000000"))=3,_xlfn.CONCAT(0,TEXT(Rapportage!I2068*100,"000.""00")),TEXT(Rapportage!I2068*100,"000"".""00")),""""))</f>
        <v/>
      </c>
      <c r="K2068" s="15">
        <f>ROUND(Rapportage!H2068,2)</f>
        <v>0</v>
      </c>
      <c r="O2068" t="s">
        <v>2102</v>
      </c>
      <c r="P2068">
        <v>2067</v>
      </c>
    </row>
    <row r="2069" spans="1:16" x14ac:dyDescent="0.25">
      <c r="A2069" t="str">
        <f>IF(LEN(Rapportage!A2069)="","",Rapportage!A2069&amp;REPT(" ",10-MIN(10,LEN(Rapportage!A2069))))</f>
        <v xml:space="preserve">          </v>
      </c>
      <c r="B2069" t="str">
        <f>IF(Rapportage!B2069=0,"",_xlfn.CONCAT(REPT("0",7-LEN(Rapportage!B2069)),Rapportage!B2069))</f>
        <v/>
      </c>
      <c r="C2069" t="str">
        <f>IF(Rapportage!C2069=0,"",IF(ISNUMBER(SEARCH("-",Rapportage!C2069)),_xlfn.CONCAT(REPT("0",7-LEN(LEFT(Rapportage!C2069,SEARCH("-",Rapportage!C2069)-1))),LEFT(Rapportage!C2069,SEARCH("-",Rapportage!C2069)-1)),_xlfn.CONCAT(REPT("0",7-LEN(Rapportage!C2069)),Rapportage!C2069)))</f>
        <v/>
      </c>
      <c r="E2069" t="s">
        <v>4604</v>
      </c>
      <c r="F2069" t="str">
        <f>IF(Rapportage!E2069="","",_xlfn.CONCAT(REPT("0",4-LEN(Rapportage!E2069)),Rapportage!E2069))</f>
        <v/>
      </c>
      <c r="G2069" s="10" t="str">
        <f>IF(Rapportage!F2069 ="0","  ", "  ")</f>
        <v xml:space="preserve">  </v>
      </c>
      <c r="H2069" s="10" t="str">
        <f>Rapportage!G2069 &amp; REPT(" ",4-MIN(4,LEN(Rapportage!G2069)))</f>
        <v xml:space="preserve">    </v>
      </c>
      <c r="I2069" s="10" t="str">
        <f>IF(Rapportage!H2069="","",IF(($Q$2-$P$2)&gt;=0,IF(LEN(TEXT(K2069*100,"00000000"))=3,_xlfn.CONCAT(0,TEXT(K2069*100,"000000.""00")),TEXT(K2069*100,"000000"".""00")),""""))</f>
        <v/>
      </c>
      <c r="J2069" s="10" t="str">
        <f>IF(Rapportage!I2069="","",IF(($Q$2-$P$2)&gt;=0,IF(LEN(TEXT(Rapportage!I2069*100,"000000"))=3,_xlfn.CONCAT(0,TEXT(Rapportage!I2069*100,"000.""00")),TEXT(Rapportage!I2069*100,"000"".""00")),""""))</f>
        <v/>
      </c>
      <c r="K2069" s="15">
        <f>ROUND(Rapportage!H2069,2)</f>
        <v>0</v>
      </c>
      <c r="O2069" t="s">
        <v>2103</v>
      </c>
      <c r="P2069">
        <v>2068</v>
      </c>
    </row>
    <row r="2070" spans="1:16" x14ac:dyDescent="0.25">
      <c r="A2070" t="str">
        <f>IF(LEN(Rapportage!A2070)="","",Rapportage!A2070&amp;REPT(" ",10-MIN(10,LEN(Rapportage!A2070))))</f>
        <v xml:space="preserve">          </v>
      </c>
      <c r="B2070" t="str">
        <f>IF(Rapportage!B2070=0,"",_xlfn.CONCAT(REPT("0",7-LEN(Rapportage!B2070)),Rapportage!B2070))</f>
        <v/>
      </c>
      <c r="C2070" t="str">
        <f>IF(Rapportage!C2070=0,"",IF(ISNUMBER(SEARCH("-",Rapportage!C2070)),_xlfn.CONCAT(REPT("0",7-LEN(LEFT(Rapportage!C2070,SEARCH("-",Rapportage!C2070)-1))),LEFT(Rapportage!C2070,SEARCH("-",Rapportage!C2070)-1)),_xlfn.CONCAT(REPT("0",7-LEN(Rapportage!C2070)),Rapportage!C2070)))</f>
        <v/>
      </c>
      <c r="E2070" t="s">
        <v>4605</v>
      </c>
      <c r="F2070" t="str">
        <f>IF(Rapportage!E2070="","",_xlfn.CONCAT(REPT("0",4-LEN(Rapportage!E2070)),Rapportage!E2070))</f>
        <v/>
      </c>
      <c r="G2070" s="10" t="str">
        <f>IF(Rapportage!F2070 ="0","  ", "  ")</f>
        <v xml:space="preserve">  </v>
      </c>
      <c r="H2070" s="10" t="str">
        <f>Rapportage!G2070 &amp; REPT(" ",4-MIN(4,LEN(Rapportage!G2070)))</f>
        <v xml:space="preserve">    </v>
      </c>
      <c r="I2070" s="10" t="str">
        <f>IF(Rapportage!H2070="","",IF(($Q$2-$P$2)&gt;=0,IF(LEN(TEXT(K2070*100,"00000000"))=3,_xlfn.CONCAT(0,TEXT(K2070*100,"000000.""00")),TEXT(K2070*100,"000000"".""00")),""""))</f>
        <v/>
      </c>
      <c r="J2070" s="10" t="str">
        <f>IF(Rapportage!I2070="","",IF(($Q$2-$P$2)&gt;=0,IF(LEN(TEXT(Rapportage!I2070*100,"000000"))=3,_xlfn.CONCAT(0,TEXT(Rapportage!I2070*100,"000.""00")),TEXT(Rapportage!I2070*100,"000"".""00")),""""))</f>
        <v/>
      </c>
      <c r="K2070" s="15">
        <f>ROUND(Rapportage!H2070,2)</f>
        <v>0</v>
      </c>
      <c r="O2070" t="s">
        <v>2104</v>
      </c>
      <c r="P2070">
        <v>2069</v>
      </c>
    </row>
    <row r="2071" spans="1:16" x14ac:dyDescent="0.25">
      <c r="A2071" t="str">
        <f>IF(LEN(Rapportage!A2071)="","",Rapportage!A2071&amp;REPT(" ",10-MIN(10,LEN(Rapportage!A2071))))</f>
        <v xml:space="preserve">          </v>
      </c>
      <c r="B2071" t="str">
        <f>IF(Rapportage!B2071=0,"",_xlfn.CONCAT(REPT("0",7-LEN(Rapportage!B2071)),Rapportage!B2071))</f>
        <v/>
      </c>
      <c r="C2071" t="str">
        <f>IF(Rapportage!C2071=0,"",IF(ISNUMBER(SEARCH("-",Rapportage!C2071)),_xlfn.CONCAT(REPT("0",7-LEN(LEFT(Rapportage!C2071,SEARCH("-",Rapportage!C2071)-1))),LEFT(Rapportage!C2071,SEARCH("-",Rapportage!C2071)-1)),_xlfn.CONCAT(REPT("0",7-LEN(Rapportage!C2071)),Rapportage!C2071)))</f>
        <v/>
      </c>
      <c r="E2071" t="s">
        <v>4606</v>
      </c>
      <c r="F2071" t="str">
        <f>IF(Rapportage!E2071="","",_xlfn.CONCAT(REPT("0",4-LEN(Rapportage!E2071)),Rapportage!E2071))</f>
        <v/>
      </c>
      <c r="G2071" s="10" t="str">
        <f>IF(Rapportage!F2071 ="0","  ", "  ")</f>
        <v xml:space="preserve">  </v>
      </c>
      <c r="H2071" s="10" t="str">
        <f>Rapportage!G2071 &amp; REPT(" ",4-MIN(4,LEN(Rapportage!G2071)))</f>
        <v xml:space="preserve">    </v>
      </c>
      <c r="I2071" s="10" t="str">
        <f>IF(Rapportage!H2071="","",IF(($Q$2-$P$2)&gt;=0,IF(LEN(TEXT(K2071*100,"00000000"))=3,_xlfn.CONCAT(0,TEXT(K2071*100,"000000.""00")),TEXT(K2071*100,"000000"".""00")),""""))</f>
        <v/>
      </c>
      <c r="J2071" s="10" t="str">
        <f>IF(Rapportage!I2071="","",IF(($Q$2-$P$2)&gt;=0,IF(LEN(TEXT(Rapportage!I2071*100,"000000"))=3,_xlfn.CONCAT(0,TEXT(Rapportage!I2071*100,"000.""00")),TEXT(Rapportage!I2071*100,"000"".""00")),""""))</f>
        <v/>
      </c>
      <c r="K2071" s="15">
        <f>ROUND(Rapportage!H2071,2)</f>
        <v>0</v>
      </c>
      <c r="O2071" t="s">
        <v>2105</v>
      </c>
      <c r="P2071">
        <v>2070</v>
      </c>
    </row>
    <row r="2072" spans="1:16" x14ac:dyDescent="0.25">
      <c r="A2072" t="str">
        <f>IF(LEN(Rapportage!A2072)="","",Rapportage!A2072&amp;REPT(" ",10-MIN(10,LEN(Rapportage!A2072))))</f>
        <v xml:space="preserve">          </v>
      </c>
      <c r="B2072" t="str">
        <f>IF(Rapportage!B2072=0,"",_xlfn.CONCAT(REPT("0",7-LEN(Rapportage!B2072)),Rapportage!B2072))</f>
        <v/>
      </c>
      <c r="C2072" t="str">
        <f>IF(Rapportage!C2072=0,"",IF(ISNUMBER(SEARCH("-",Rapportage!C2072)),_xlfn.CONCAT(REPT("0",7-LEN(LEFT(Rapportage!C2072,SEARCH("-",Rapportage!C2072)-1))),LEFT(Rapportage!C2072,SEARCH("-",Rapportage!C2072)-1)),_xlfn.CONCAT(REPT("0",7-LEN(Rapportage!C2072)),Rapportage!C2072)))</f>
        <v/>
      </c>
      <c r="E2072" t="s">
        <v>4607</v>
      </c>
      <c r="F2072" t="str">
        <f>IF(Rapportage!E2072="","",_xlfn.CONCAT(REPT("0",4-LEN(Rapportage!E2072)),Rapportage!E2072))</f>
        <v/>
      </c>
      <c r="G2072" s="10" t="str">
        <f>IF(Rapportage!F2072 ="0","  ", "  ")</f>
        <v xml:space="preserve">  </v>
      </c>
      <c r="H2072" s="10" t="str">
        <f>Rapportage!G2072 &amp; REPT(" ",4-MIN(4,LEN(Rapportage!G2072)))</f>
        <v xml:space="preserve">    </v>
      </c>
      <c r="I2072" s="10" t="str">
        <f>IF(Rapportage!H2072="","",IF(($Q$2-$P$2)&gt;=0,IF(LEN(TEXT(K2072*100,"00000000"))=3,_xlfn.CONCAT(0,TEXT(K2072*100,"000000.""00")),TEXT(K2072*100,"000000"".""00")),""""))</f>
        <v/>
      </c>
      <c r="J2072" s="10" t="str">
        <f>IF(Rapportage!I2072="","",IF(($Q$2-$P$2)&gt;=0,IF(LEN(TEXT(Rapportage!I2072*100,"000000"))=3,_xlfn.CONCAT(0,TEXT(Rapportage!I2072*100,"000.""00")),TEXT(Rapportage!I2072*100,"000"".""00")),""""))</f>
        <v/>
      </c>
      <c r="K2072" s="15">
        <f>ROUND(Rapportage!H2072,2)</f>
        <v>0</v>
      </c>
      <c r="O2072" t="s">
        <v>2106</v>
      </c>
      <c r="P2072">
        <v>2071</v>
      </c>
    </row>
    <row r="2073" spans="1:16" x14ac:dyDescent="0.25">
      <c r="A2073" t="str">
        <f>IF(LEN(Rapportage!A2073)="","",Rapportage!A2073&amp;REPT(" ",10-MIN(10,LEN(Rapportage!A2073))))</f>
        <v xml:space="preserve">          </v>
      </c>
      <c r="B2073" t="str">
        <f>IF(Rapportage!B2073=0,"",_xlfn.CONCAT(REPT("0",7-LEN(Rapportage!B2073)),Rapportage!B2073))</f>
        <v/>
      </c>
      <c r="C2073" t="str">
        <f>IF(Rapportage!C2073=0,"",IF(ISNUMBER(SEARCH("-",Rapportage!C2073)),_xlfn.CONCAT(REPT("0",7-LEN(LEFT(Rapportage!C2073,SEARCH("-",Rapportage!C2073)-1))),LEFT(Rapportage!C2073,SEARCH("-",Rapportage!C2073)-1)),_xlfn.CONCAT(REPT("0",7-LEN(Rapportage!C2073)),Rapportage!C2073)))</f>
        <v/>
      </c>
      <c r="E2073" t="s">
        <v>4608</v>
      </c>
      <c r="F2073" t="str">
        <f>IF(Rapportage!E2073="","",_xlfn.CONCAT(REPT("0",4-LEN(Rapportage!E2073)),Rapportage!E2073))</f>
        <v/>
      </c>
      <c r="G2073" s="10" t="str">
        <f>IF(Rapportage!F2073 ="0","  ", "  ")</f>
        <v xml:space="preserve">  </v>
      </c>
      <c r="H2073" s="10" t="str">
        <f>Rapportage!G2073 &amp; REPT(" ",4-MIN(4,LEN(Rapportage!G2073)))</f>
        <v xml:space="preserve">    </v>
      </c>
      <c r="I2073" s="10" t="str">
        <f>IF(Rapportage!H2073="","",IF(($Q$2-$P$2)&gt;=0,IF(LEN(TEXT(K2073*100,"00000000"))=3,_xlfn.CONCAT(0,TEXT(K2073*100,"000000.""00")),TEXT(K2073*100,"000000"".""00")),""""))</f>
        <v/>
      </c>
      <c r="J2073" s="10" t="str">
        <f>IF(Rapportage!I2073="","",IF(($Q$2-$P$2)&gt;=0,IF(LEN(TEXT(Rapportage!I2073*100,"000000"))=3,_xlfn.CONCAT(0,TEXT(Rapportage!I2073*100,"000.""00")),TEXT(Rapportage!I2073*100,"000"".""00")),""""))</f>
        <v/>
      </c>
      <c r="K2073" s="15">
        <f>ROUND(Rapportage!H2073,2)</f>
        <v>0</v>
      </c>
      <c r="O2073" t="s">
        <v>2107</v>
      </c>
      <c r="P2073">
        <v>2072</v>
      </c>
    </row>
    <row r="2074" spans="1:16" x14ac:dyDescent="0.25">
      <c r="A2074" t="str">
        <f>IF(LEN(Rapportage!A2074)="","",Rapportage!A2074&amp;REPT(" ",10-MIN(10,LEN(Rapportage!A2074))))</f>
        <v xml:space="preserve">          </v>
      </c>
      <c r="B2074" t="str">
        <f>IF(Rapportage!B2074=0,"",_xlfn.CONCAT(REPT("0",7-LEN(Rapportage!B2074)),Rapportage!B2074))</f>
        <v/>
      </c>
      <c r="C2074" t="str">
        <f>IF(Rapportage!C2074=0,"",IF(ISNUMBER(SEARCH("-",Rapportage!C2074)),_xlfn.CONCAT(REPT("0",7-LEN(LEFT(Rapportage!C2074,SEARCH("-",Rapportage!C2074)-1))),LEFT(Rapportage!C2074,SEARCH("-",Rapportage!C2074)-1)),_xlfn.CONCAT(REPT("0",7-LEN(Rapportage!C2074)),Rapportage!C2074)))</f>
        <v/>
      </c>
      <c r="E2074" t="s">
        <v>4609</v>
      </c>
      <c r="F2074" t="str">
        <f>IF(Rapportage!E2074="","",_xlfn.CONCAT(REPT("0",4-LEN(Rapportage!E2074)),Rapportage!E2074))</f>
        <v/>
      </c>
      <c r="G2074" s="10" t="str">
        <f>IF(Rapportage!F2074 ="0","  ", "  ")</f>
        <v xml:space="preserve">  </v>
      </c>
      <c r="H2074" s="10" t="str">
        <f>Rapportage!G2074 &amp; REPT(" ",4-MIN(4,LEN(Rapportage!G2074)))</f>
        <v xml:space="preserve">    </v>
      </c>
      <c r="I2074" s="10" t="str">
        <f>IF(Rapportage!H2074="","",IF(($Q$2-$P$2)&gt;=0,IF(LEN(TEXT(K2074*100,"00000000"))=3,_xlfn.CONCAT(0,TEXT(K2074*100,"000000.""00")),TEXT(K2074*100,"000000"".""00")),""""))</f>
        <v/>
      </c>
      <c r="J2074" s="10" t="str">
        <f>IF(Rapportage!I2074="","",IF(($Q$2-$P$2)&gt;=0,IF(LEN(TEXT(Rapportage!I2074*100,"000000"))=3,_xlfn.CONCAT(0,TEXT(Rapportage!I2074*100,"000.""00")),TEXT(Rapportage!I2074*100,"000"".""00")),""""))</f>
        <v/>
      </c>
      <c r="K2074" s="15">
        <f>ROUND(Rapportage!H2074,2)</f>
        <v>0</v>
      </c>
      <c r="O2074" t="s">
        <v>2108</v>
      </c>
      <c r="P2074">
        <v>2073</v>
      </c>
    </row>
    <row r="2075" spans="1:16" x14ac:dyDescent="0.25">
      <c r="A2075" t="str">
        <f>IF(LEN(Rapportage!A2075)="","",Rapportage!A2075&amp;REPT(" ",10-MIN(10,LEN(Rapportage!A2075))))</f>
        <v xml:space="preserve">          </v>
      </c>
      <c r="B2075" t="str">
        <f>IF(Rapportage!B2075=0,"",_xlfn.CONCAT(REPT("0",7-LEN(Rapportage!B2075)),Rapportage!B2075))</f>
        <v/>
      </c>
      <c r="C2075" t="str">
        <f>IF(Rapportage!C2075=0,"",IF(ISNUMBER(SEARCH("-",Rapportage!C2075)),_xlfn.CONCAT(REPT("0",7-LEN(LEFT(Rapportage!C2075,SEARCH("-",Rapportage!C2075)-1))),LEFT(Rapportage!C2075,SEARCH("-",Rapportage!C2075)-1)),_xlfn.CONCAT(REPT("0",7-LEN(Rapportage!C2075)),Rapportage!C2075)))</f>
        <v/>
      </c>
      <c r="E2075" t="s">
        <v>4610</v>
      </c>
      <c r="F2075" t="str">
        <f>IF(Rapportage!E2075="","",_xlfn.CONCAT(REPT("0",4-LEN(Rapportage!E2075)),Rapportage!E2075))</f>
        <v/>
      </c>
      <c r="G2075" s="10" t="str">
        <f>IF(Rapportage!F2075 ="0","  ", "  ")</f>
        <v xml:space="preserve">  </v>
      </c>
      <c r="H2075" s="10" t="str">
        <f>Rapportage!G2075 &amp; REPT(" ",4-MIN(4,LEN(Rapportage!G2075)))</f>
        <v xml:space="preserve">    </v>
      </c>
      <c r="I2075" s="10" t="str">
        <f>IF(Rapportage!H2075="","",IF(($Q$2-$P$2)&gt;=0,IF(LEN(TEXT(K2075*100,"00000000"))=3,_xlfn.CONCAT(0,TEXT(K2075*100,"000000.""00")),TEXT(K2075*100,"000000"".""00")),""""))</f>
        <v/>
      </c>
      <c r="J2075" s="10" t="str">
        <f>IF(Rapportage!I2075="","",IF(($Q$2-$P$2)&gt;=0,IF(LEN(TEXT(Rapportage!I2075*100,"000000"))=3,_xlfn.CONCAT(0,TEXT(Rapportage!I2075*100,"000.""00")),TEXT(Rapportage!I2075*100,"000"".""00")),""""))</f>
        <v/>
      </c>
      <c r="K2075" s="15">
        <f>ROUND(Rapportage!H2075,2)</f>
        <v>0</v>
      </c>
      <c r="O2075" t="s">
        <v>2109</v>
      </c>
      <c r="P2075">
        <v>2074</v>
      </c>
    </row>
    <row r="2076" spans="1:16" x14ac:dyDescent="0.25">
      <c r="A2076" t="str">
        <f>IF(LEN(Rapportage!A2076)="","",Rapportage!A2076&amp;REPT(" ",10-MIN(10,LEN(Rapportage!A2076))))</f>
        <v xml:space="preserve">          </v>
      </c>
      <c r="B2076" t="str">
        <f>IF(Rapportage!B2076=0,"",_xlfn.CONCAT(REPT("0",7-LEN(Rapportage!B2076)),Rapportage!B2076))</f>
        <v/>
      </c>
      <c r="C2076" t="str">
        <f>IF(Rapportage!C2076=0,"",IF(ISNUMBER(SEARCH("-",Rapportage!C2076)),_xlfn.CONCAT(REPT("0",7-LEN(LEFT(Rapportage!C2076,SEARCH("-",Rapportage!C2076)-1))),LEFT(Rapportage!C2076,SEARCH("-",Rapportage!C2076)-1)),_xlfn.CONCAT(REPT("0",7-LEN(Rapportage!C2076)),Rapportage!C2076)))</f>
        <v/>
      </c>
      <c r="E2076" t="s">
        <v>4611</v>
      </c>
      <c r="F2076" t="str">
        <f>IF(Rapportage!E2076="","",_xlfn.CONCAT(REPT("0",4-LEN(Rapportage!E2076)),Rapportage!E2076))</f>
        <v/>
      </c>
      <c r="G2076" s="10" t="str">
        <f>IF(Rapportage!F2076 ="0","  ", "  ")</f>
        <v xml:space="preserve">  </v>
      </c>
      <c r="H2076" s="10" t="str">
        <f>Rapportage!G2076 &amp; REPT(" ",4-MIN(4,LEN(Rapportage!G2076)))</f>
        <v xml:space="preserve">    </v>
      </c>
      <c r="I2076" s="10" t="str">
        <f>IF(Rapportage!H2076="","",IF(($Q$2-$P$2)&gt;=0,IF(LEN(TEXT(K2076*100,"00000000"))=3,_xlfn.CONCAT(0,TEXT(K2076*100,"000000.""00")),TEXT(K2076*100,"000000"".""00")),""""))</f>
        <v/>
      </c>
      <c r="J2076" s="10" t="str">
        <f>IF(Rapportage!I2076="","",IF(($Q$2-$P$2)&gt;=0,IF(LEN(TEXT(Rapportage!I2076*100,"000000"))=3,_xlfn.CONCAT(0,TEXT(Rapportage!I2076*100,"000.""00")),TEXT(Rapportage!I2076*100,"000"".""00")),""""))</f>
        <v/>
      </c>
      <c r="K2076" s="15">
        <f>ROUND(Rapportage!H2076,2)</f>
        <v>0</v>
      </c>
      <c r="O2076" t="s">
        <v>2110</v>
      </c>
      <c r="P2076">
        <v>2075</v>
      </c>
    </row>
    <row r="2077" spans="1:16" x14ac:dyDescent="0.25">
      <c r="A2077" t="str">
        <f>IF(LEN(Rapportage!A2077)="","",Rapportage!A2077&amp;REPT(" ",10-MIN(10,LEN(Rapportage!A2077))))</f>
        <v xml:space="preserve">          </v>
      </c>
      <c r="B2077" t="str">
        <f>IF(Rapportage!B2077=0,"",_xlfn.CONCAT(REPT("0",7-LEN(Rapportage!B2077)),Rapportage!B2077))</f>
        <v/>
      </c>
      <c r="C2077" t="str">
        <f>IF(Rapportage!C2077=0,"",IF(ISNUMBER(SEARCH("-",Rapportage!C2077)),_xlfn.CONCAT(REPT("0",7-LEN(LEFT(Rapportage!C2077,SEARCH("-",Rapportage!C2077)-1))),LEFT(Rapportage!C2077,SEARCH("-",Rapportage!C2077)-1)),_xlfn.CONCAT(REPT("0",7-LEN(Rapportage!C2077)),Rapportage!C2077)))</f>
        <v/>
      </c>
      <c r="E2077" t="s">
        <v>4612</v>
      </c>
      <c r="F2077" t="str">
        <f>IF(Rapportage!E2077="","",_xlfn.CONCAT(REPT("0",4-LEN(Rapportage!E2077)),Rapportage!E2077))</f>
        <v/>
      </c>
      <c r="G2077" s="10" t="str">
        <f>IF(Rapportage!F2077 ="0","  ", "  ")</f>
        <v xml:space="preserve">  </v>
      </c>
      <c r="H2077" s="10" t="str">
        <f>Rapportage!G2077 &amp; REPT(" ",4-MIN(4,LEN(Rapportage!G2077)))</f>
        <v xml:space="preserve">    </v>
      </c>
      <c r="I2077" s="10" t="str">
        <f>IF(Rapportage!H2077="","",IF(($Q$2-$P$2)&gt;=0,IF(LEN(TEXT(K2077*100,"00000000"))=3,_xlfn.CONCAT(0,TEXT(K2077*100,"000000.""00")),TEXT(K2077*100,"000000"".""00")),""""))</f>
        <v/>
      </c>
      <c r="J2077" s="10" t="str">
        <f>IF(Rapportage!I2077="","",IF(($Q$2-$P$2)&gt;=0,IF(LEN(TEXT(Rapportage!I2077*100,"000000"))=3,_xlfn.CONCAT(0,TEXT(Rapportage!I2077*100,"000.""00")),TEXT(Rapportage!I2077*100,"000"".""00")),""""))</f>
        <v/>
      </c>
      <c r="K2077" s="15">
        <f>ROUND(Rapportage!H2077,2)</f>
        <v>0</v>
      </c>
      <c r="O2077" t="s">
        <v>2111</v>
      </c>
      <c r="P2077">
        <v>2076</v>
      </c>
    </row>
    <row r="2078" spans="1:16" x14ac:dyDescent="0.25">
      <c r="A2078" t="str">
        <f>IF(LEN(Rapportage!A2078)="","",Rapportage!A2078&amp;REPT(" ",10-MIN(10,LEN(Rapportage!A2078))))</f>
        <v xml:space="preserve">          </v>
      </c>
      <c r="B2078" t="str">
        <f>IF(Rapportage!B2078=0,"",_xlfn.CONCAT(REPT("0",7-LEN(Rapportage!B2078)),Rapportage!B2078))</f>
        <v/>
      </c>
      <c r="C2078" t="str">
        <f>IF(Rapportage!C2078=0,"",IF(ISNUMBER(SEARCH("-",Rapportage!C2078)),_xlfn.CONCAT(REPT("0",7-LEN(LEFT(Rapportage!C2078,SEARCH("-",Rapportage!C2078)-1))),LEFT(Rapportage!C2078,SEARCH("-",Rapportage!C2078)-1)),_xlfn.CONCAT(REPT("0",7-LEN(Rapportage!C2078)),Rapportage!C2078)))</f>
        <v/>
      </c>
      <c r="E2078" t="s">
        <v>4613</v>
      </c>
      <c r="F2078" t="str">
        <f>IF(Rapportage!E2078="","",_xlfn.CONCAT(REPT("0",4-LEN(Rapportage!E2078)),Rapportage!E2078))</f>
        <v/>
      </c>
      <c r="G2078" s="10" t="str">
        <f>IF(Rapportage!F2078 ="0","  ", "  ")</f>
        <v xml:space="preserve">  </v>
      </c>
      <c r="H2078" s="10" t="str">
        <f>Rapportage!G2078 &amp; REPT(" ",4-MIN(4,LEN(Rapportage!G2078)))</f>
        <v xml:space="preserve">    </v>
      </c>
      <c r="I2078" s="10" t="str">
        <f>IF(Rapportage!H2078="","",IF(($Q$2-$P$2)&gt;=0,IF(LEN(TEXT(K2078*100,"00000000"))=3,_xlfn.CONCAT(0,TEXT(K2078*100,"000000.""00")),TEXT(K2078*100,"000000"".""00")),""""))</f>
        <v/>
      </c>
      <c r="J2078" s="10" t="str">
        <f>IF(Rapportage!I2078="","",IF(($Q$2-$P$2)&gt;=0,IF(LEN(TEXT(Rapportage!I2078*100,"000000"))=3,_xlfn.CONCAT(0,TEXT(Rapportage!I2078*100,"000.""00")),TEXT(Rapportage!I2078*100,"000"".""00")),""""))</f>
        <v/>
      </c>
      <c r="K2078" s="15">
        <f>ROUND(Rapportage!H2078,2)</f>
        <v>0</v>
      </c>
      <c r="O2078" t="s">
        <v>2112</v>
      </c>
      <c r="P2078">
        <v>2077</v>
      </c>
    </row>
    <row r="2079" spans="1:16" x14ac:dyDescent="0.25">
      <c r="A2079" t="str">
        <f>IF(LEN(Rapportage!A2079)="","",Rapportage!A2079&amp;REPT(" ",10-MIN(10,LEN(Rapportage!A2079))))</f>
        <v xml:space="preserve">          </v>
      </c>
      <c r="B2079" t="str">
        <f>IF(Rapportage!B2079=0,"",_xlfn.CONCAT(REPT("0",7-LEN(Rapportage!B2079)),Rapportage!B2079))</f>
        <v/>
      </c>
      <c r="C2079" t="str">
        <f>IF(Rapportage!C2079=0,"",IF(ISNUMBER(SEARCH("-",Rapportage!C2079)),_xlfn.CONCAT(REPT("0",7-LEN(LEFT(Rapportage!C2079,SEARCH("-",Rapportage!C2079)-1))),LEFT(Rapportage!C2079,SEARCH("-",Rapportage!C2079)-1)),_xlfn.CONCAT(REPT("0",7-LEN(Rapportage!C2079)),Rapportage!C2079)))</f>
        <v/>
      </c>
      <c r="E2079" t="s">
        <v>4614</v>
      </c>
      <c r="F2079" t="str">
        <f>IF(Rapportage!E2079="","",_xlfn.CONCAT(REPT("0",4-LEN(Rapportage!E2079)),Rapportage!E2079))</f>
        <v/>
      </c>
      <c r="G2079" s="10" t="str">
        <f>IF(Rapportage!F2079 ="0","  ", "  ")</f>
        <v xml:space="preserve">  </v>
      </c>
      <c r="H2079" s="10" t="str">
        <f>Rapportage!G2079 &amp; REPT(" ",4-MIN(4,LEN(Rapportage!G2079)))</f>
        <v xml:space="preserve">    </v>
      </c>
      <c r="I2079" s="10" t="str">
        <f>IF(Rapportage!H2079="","",IF(($Q$2-$P$2)&gt;=0,IF(LEN(TEXT(K2079*100,"00000000"))=3,_xlfn.CONCAT(0,TEXT(K2079*100,"000000.""00")),TEXT(K2079*100,"000000"".""00")),""""))</f>
        <v/>
      </c>
      <c r="J2079" s="10" t="str">
        <f>IF(Rapportage!I2079="","",IF(($Q$2-$P$2)&gt;=0,IF(LEN(TEXT(Rapportage!I2079*100,"000000"))=3,_xlfn.CONCAT(0,TEXT(Rapportage!I2079*100,"000.""00")),TEXT(Rapportage!I2079*100,"000"".""00")),""""))</f>
        <v/>
      </c>
      <c r="K2079" s="15">
        <f>ROUND(Rapportage!H2079,2)</f>
        <v>0</v>
      </c>
      <c r="O2079" t="s">
        <v>2113</v>
      </c>
      <c r="P2079">
        <v>2078</v>
      </c>
    </row>
    <row r="2080" spans="1:16" x14ac:dyDescent="0.25">
      <c r="A2080" t="str">
        <f>IF(LEN(Rapportage!A2080)="","",Rapportage!A2080&amp;REPT(" ",10-MIN(10,LEN(Rapportage!A2080))))</f>
        <v xml:space="preserve">          </v>
      </c>
      <c r="B2080" t="str">
        <f>IF(Rapportage!B2080=0,"",_xlfn.CONCAT(REPT("0",7-LEN(Rapportage!B2080)),Rapportage!B2080))</f>
        <v/>
      </c>
      <c r="C2080" t="str">
        <f>IF(Rapportage!C2080=0,"",IF(ISNUMBER(SEARCH("-",Rapportage!C2080)),_xlfn.CONCAT(REPT("0",7-LEN(LEFT(Rapportage!C2080,SEARCH("-",Rapportage!C2080)-1))),LEFT(Rapportage!C2080,SEARCH("-",Rapportage!C2080)-1)),_xlfn.CONCAT(REPT("0",7-LEN(Rapportage!C2080)),Rapportage!C2080)))</f>
        <v/>
      </c>
      <c r="E2080" t="s">
        <v>4615</v>
      </c>
      <c r="F2080" t="str">
        <f>IF(Rapportage!E2080="","",_xlfn.CONCAT(REPT("0",4-LEN(Rapportage!E2080)),Rapportage!E2080))</f>
        <v/>
      </c>
      <c r="G2080" s="10" t="str">
        <f>IF(Rapportage!F2080 ="0","  ", "  ")</f>
        <v xml:space="preserve">  </v>
      </c>
      <c r="H2080" s="10" t="str">
        <f>Rapportage!G2080 &amp; REPT(" ",4-MIN(4,LEN(Rapportage!G2080)))</f>
        <v xml:space="preserve">    </v>
      </c>
      <c r="I2080" s="10" t="str">
        <f>IF(Rapportage!H2080="","",IF(($Q$2-$P$2)&gt;=0,IF(LEN(TEXT(K2080*100,"00000000"))=3,_xlfn.CONCAT(0,TEXT(K2080*100,"000000.""00")),TEXT(K2080*100,"000000"".""00")),""""))</f>
        <v/>
      </c>
      <c r="J2080" s="10" t="str">
        <f>IF(Rapportage!I2080="","",IF(($Q$2-$P$2)&gt;=0,IF(LEN(TEXT(Rapportage!I2080*100,"000000"))=3,_xlfn.CONCAT(0,TEXT(Rapportage!I2080*100,"000.""00")),TEXT(Rapportage!I2080*100,"000"".""00")),""""))</f>
        <v/>
      </c>
      <c r="K2080" s="15">
        <f>ROUND(Rapportage!H2080,2)</f>
        <v>0</v>
      </c>
      <c r="O2080" t="s">
        <v>2114</v>
      </c>
      <c r="P2080">
        <v>2079</v>
      </c>
    </row>
    <row r="2081" spans="1:16" x14ac:dyDescent="0.25">
      <c r="A2081" t="str">
        <f>IF(LEN(Rapportage!A2081)="","",Rapportage!A2081&amp;REPT(" ",10-MIN(10,LEN(Rapportage!A2081))))</f>
        <v xml:space="preserve">          </v>
      </c>
      <c r="B2081" t="str">
        <f>IF(Rapportage!B2081=0,"",_xlfn.CONCAT(REPT("0",7-LEN(Rapportage!B2081)),Rapportage!B2081))</f>
        <v/>
      </c>
      <c r="C2081" t="str">
        <f>IF(Rapportage!C2081=0,"",IF(ISNUMBER(SEARCH("-",Rapportage!C2081)),_xlfn.CONCAT(REPT("0",7-LEN(LEFT(Rapportage!C2081,SEARCH("-",Rapportage!C2081)-1))),LEFT(Rapportage!C2081,SEARCH("-",Rapportage!C2081)-1)),_xlfn.CONCAT(REPT("0",7-LEN(Rapportage!C2081)),Rapportage!C2081)))</f>
        <v/>
      </c>
      <c r="E2081" t="s">
        <v>4616</v>
      </c>
      <c r="F2081" t="str">
        <f>IF(Rapportage!E2081="","",_xlfn.CONCAT(REPT("0",4-LEN(Rapportage!E2081)),Rapportage!E2081))</f>
        <v/>
      </c>
      <c r="G2081" s="10" t="str">
        <f>IF(Rapportage!F2081 ="0","  ", "  ")</f>
        <v xml:space="preserve">  </v>
      </c>
      <c r="H2081" s="10" t="str">
        <f>Rapportage!G2081 &amp; REPT(" ",4-MIN(4,LEN(Rapportage!G2081)))</f>
        <v xml:space="preserve">    </v>
      </c>
      <c r="I2081" s="10" t="str">
        <f>IF(Rapportage!H2081="","",IF(($Q$2-$P$2)&gt;=0,IF(LEN(TEXT(K2081*100,"00000000"))=3,_xlfn.CONCAT(0,TEXT(K2081*100,"000000.""00")),TEXT(K2081*100,"000000"".""00")),""""))</f>
        <v/>
      </c>
      <c r="J2081" s="10" t="str">
        <f>IF(Rapportage!I2081="","",IF(($Q$2-$P$2)&gt;=0,IF(LEN(TEXT(Rapportage!I2081*100,"000000"))=3,_xlfn.CONCAT(0,TEXT(Rapportage!I2081*100,"000.""00")),TEXT(Rapportage!I2081*100,"000"".""00")),""""))</f>
        <v/>
      </c>
      <c r="K2081" s="15">
        <f>ROUND(Rapportage!H2081,2)</f>
        <v>0</v>
      </c>
      <c r="O2081" t="s">
        <v>2115</v>
      </c>
      <c r="P2081">
        <v>2080</v>
      </c>
    </row>
    <row r="2082" spans="1:16" x14ac:dyDescent="0.25">
      <c r="A2082" t="str">
        <f>IF(LEN(Rapportage!A2082)="","",Rapportage!A2082&amp;REPT(" ",10-MIN(10,LEN(Rapportage!A2082))))</f>
        <v xml:space="preserve">          </v>
      </c>
      <c r="B2082" t="str">
        <f>IF(Rapportage!B2082=0,"",_xlfn.CONCAT(REPT("0",7-LEN(Rapportage!B2082)),Rapportage!B2082))</f>
        <v/>
      </c>
      <c r="C2082" t="str">
        <f>IF(Rapportage!C2082=0,"",IF(ISNUMBER(SEARCH("-",Rapportage!C2082)),_xlfn.CONCAT(REPT("0",7-LEN(LEFT(Rapportage!C2082,SEARCH("-",Rapportage!C2082)-1))),LEFT(Rapportage!C2082,SEARCH("-",Rapportage!C2082)-1)),_xlfn.CONCAT(REPT("0",7-LEN(Rapportage!C2082)),Rapportage!C2082)))</f>
        <v/>
      </c>
      <c r="E2082" t="s">
        <v>4617</v>
      </c>
      <c r="F2082" t="str">
        <f>IF(Rapportage!E2082="","",_xlfn.CONCAT(REPT("0",4-LEN(Rapportage!E2082)),Rapportage!E2082))</f>
        <v/>
      </c>
      <c r="G2082" s="10" t="str">
        <f>IF(Rapportage!F2082 ="0","  ", "  ")</f>
        <v xml:space="preserve">  </v>
      </c>
      <c r="H2082" s="10" t="str">
        <f>Rapportage!G2082 &amp; REPT(" ",4-MIN(4,LEN(Rapportage!G2082)))</f>
        <v xml:space="preserve">    </v>
      </c>
      <c r="I2082" s="10" t="str">
        <f>IF(Rapportage!H2082="","",IF(($Q$2-$P$2)&gt;=0,IF(LEN(TEXT(K2082*100,"00000000"))=3,_xlfn.CONCAT(0,TEXT(K2082*100,"000000.""00")),TEXT(K2082*100,"000000"".""00")),""""))</f>
        <v/>
      </c>
      <c r="J2082" s="10" t="str">
        <f>IF(Rapportage!I2082="","",IF(($Q$2-$P$2)&gt;=0,IF(LEN(TEXT(Rapportage!I2082*100,"000000"))=3,_xlfn.CONCAT(0,TEXT(Rapportage!I2082*100,"000.""00")),TEXT(Rapportage!I2082*100,"000"".""00")),""""))</f>
        <v/>
      </c>
      <c r="K2082" s="15">
        <f>ROUND(Rapportage!H2082,2)</f>
        <v>0</v>
      </c>
      <c r="O2082" t="s">
        <v>2116</v>
      </c>
      <c r="P2082">
        <v>2081</v>
      </c>
    </row>
    <row r="2083" spans="1:16" x14ac:dyDescent="0.25">
      <c r="A2083" t="str">
        <f>IF(LEN(Rapportage!A2083)="","",Rapportage!A2083&amp;REPT(" ",10-MIN(10,LEN(Rapportage!A2083))))</f>
        <v xml:space="preserve">          </v>
      </c>
      <c r="B2083" t="str">
        <f>IF(Rapportage!B2083=0,"",_xlfn.CONCAT(REPT("0",7-LEN(Rapportage!B2083)),Rapportage!B2083))</f>
        <v/>
      </c>
      <c r="C2083" t="str">
        <f>IF(Rapportage!C2083=0,"",IF(ISNUMBER(SEARCH("-",Rapportage!C2083)),_xlfn.CONCAT(REPT("0",7-LEN(LEFT(Rapportage!C2083,SEARCH("-",Rapportage!C2083)-1))),LEFT(Rapportage!C2083,SEARCH("-",Rapportage!C2083)-1)),_xlfn.CONCAT(REPT("0",7-LEN(Rapportage!C2083)),Rapportage!C2083)))</f>
        <v/>
      </c>
      <c r="E2083" t="s">
        <v>4618</v>
      </c>
      <c r="F2083" t="str">
        <f>IF(Rapportage!E2083="","",_xlfn.CONCAT(REPT("0",4-LEN(Rapportage!E2083)),Rapportage!E2083))</f>
        <v/>
      </c>
      <c r="G2083" s="10" t="str">
        <f>IF(Rapportage!F2083 ="0","  ", "  ")</f>
        <v xml:space="preserve">  </v>
      </c>
      <c r="H2083" s="10" t="str">
        <f>Rapportage!G2083 &amp; REPT(" ",4-MIN(4,LEN(Rapportage!G2083)))</f>
        <v xml:space="preserve">    </v>
      </c>
      <c r="I2083" s="10" t="str">
        <f>IF(Rapportage!H2083="","",IF(($Q$2-$P$2)&gt;=0,IF(LEN(TEXT(K2083*100,"00000000"))=3,_xlfn.CONCAT(0,TEXT(K2083*100,"000000.""00")),TEXT(K2083*100,"000000"".""00")),""""))</f>
        <v/>
      </c>
      <c r="J2083" s="10" t="str">
        <f>IF(Rapportage!I2083="","",IF(($Q$2-$P$2)&gt;=0,IF(LEN(TEXT(Rapportage!I2083*100,"000000"))=3,_xlfn.CONCAT(0,TEXT(Rapportage!I2083*100,"000.""00")),TEXT(Rapportage!I2083*100,"000"".""00")),""""))</f>
        <v/>
      </c>
      <c r="K2083" s="15">
        <f>ROUND(Rapportage!H2083,2)</f>
        <v>0</v>
      </c>
      <c r="O2083" t="s">
        <v>2117</v>
      </c>
      <c r="P2083">
        <v>2082</v>
      </c>
    </row>
    <row r="2084" spans="1:16" x14ac:dyDescent="0.25">
      <c r="A2084" t="str">
        <f>IF(LEN(Rapportage!A2084)="","",Rapportage!A2084&amp;REPT(" ",10-MIN(10,LEN(Rapportage!A2084))))</f>
        <v xml:space="preserve">          </v>
      </c>
      <c r="B2084" t="str">
        <f>IF(Rapportage!B2084=0,"",_xlfn.CONCAT(REPT("0",7-LEN(Rapportage!B2084)),Rapportage!B2084))</f>
        <v/>
      </c>
      <c r="C2084" t="str">
        <f>IF(Rapportage!C2084=0,"",IF(ISNUMBER(SEARCH("-",Rapportage!C2084)),_xlfn.CONCAT(REPT("0",7-LEN(LEFT(Rapportage!C2084,SEARCH("-",Rapportage!C2084)-1))),LEFT(Rapportage!C2084,SEARCH("-",Rapportage!C2084)-1)),_xlfn.CONCAT(REPT("0",7-LEN(Rapportage!C2084)),Rapportage!C2084)))</f>
        <v/>
      </c>
      <c r="E2084" t="s">
        <v>4619</v>
      </c>
      <c r="F2084" t="str">
        <f>IF(Rapportage!E2084="","",_xlfn.CONCAT(REPT("0",4-LEN(Rapportage!E2084)),Rapportage!E2084))</f>
        <v/>
      </c>
      <c r="G2084" s="10" t="str">
        <f>IF(Rapportage!F2084 ="0","  ", "  ")</f>
        <v xml:space="preserve">  </v>
      </c>
      <c r="H2084" s="10" t="str">
        <f>Rapportage!G2084 &amp; REPT(" ",4-MIN(4,LEN(Rapportage!G2084)))</f>
        <v xml:space="preserve">    </v>
      </c>
      <c r="I2084" s="10" t="str">
        <f>IF(Rapportage!H2084="","",IF(($Q$2-$P$2)&gt;=0,IF(LEN(TEXT(K2084*100,"00000000"))=3,_xlfn.CONCAT(0,TEXT(K2084*100,"000000.""00")),TEXT(K2084*100,"000000"".""00")),""""))</f>
        <v/>
      </c>
      <c r="J2084" s="10" t="str">
        <f>IF(Rapportage!I2084="","",IF(($Q$2-$P$2)&gt;=0,IF(LEN(TEXT(Rapportage!I2084*100,"000000"))=3,_xlfn.CONCAT(0,TEXT(Rapportage!I2084*100,"000.""00")),TEXT(Rapportage!I2084*100,"000"".""00")),""""))</f>
        <v/>
      </c>
      <c r="K2084" s="15">
        <f>ROUND(Rapportage!H2084,2)</f>
        <v>0</v>
      </c>
      <c r="O2084" t="s">
        <v>2118</v>
      </c>
      <c r="P2084">
        <v>2083</v>
      </c>
    </row>
    <row r="2085" spans="1:16" x14ac:dyDescent="0.25">
      <c r="A2085" t="str">
        <f>IF(LEN(Rapportage!A2085)="","",Rapportage!A2085&amp;REPT(" ",10-MIN(10,LEN(Rapportage!A2085))))</f>
        <v xml:space="preserve">          </v>
      </c>
      <c r="B2085" t="str">
        <f>IF(Rapportage!B2085=0,"",_xlfn.CONCAT(REPT("0",7-LEN(Rapportage!B2085)),Rapportage!B2085))</f>
        <v/>
      </c>
      <c r="C2085" t="str">
        <f>IF(Rapportage!C2085=0,"",IF(ISNUMBER(SEARCH("-",Rapportage!C2085)),_xlfn.CONCAT(REPT("0",7-LEN(LEFT(Rapportage!C2085,SEARCH("-",Rapportage!C2085)-1))),LEFT(Rapportage!C2085,SEARCH("-",Rapportage!C2085)-1)),_xlfn.CONCAT(REPT("0",7-LEN(Rapportage!C2085)),Rapportage!C2085)))</f>
        <v/>
      </c>
      <c r="E2085" t="s">
        <v>4620</v>
      </c>
      <c r="F2085" t="str">
        <f>IF(Rapportage!E2085="","",_xlfn.CONCAT(REPT("0",4-LEN(Rapportage!E2085)),Rapportage!E2085))</f>
        <v/>
      </c>
      <c r="G2085" s="10" t="str">
        <f>IF(Rapportage!F2085 ="0","  ", "  ")</f>
        <v xml:space="preserve">  </v>
      </c>
      <c r="H2085" s="10" t="str">
        <f>Rapportage!G2085 &amp; REPT(" ",4-MIN(4,LEN(Rapportage!G2085)))</f>
        <v xml:space="preserve">    </v>
      </c>
      <c r="I2085" s="10" t="str">
        <f>IF(Rapportage!H2085="","",IF(($Q$2-$P$2)&gt;=0,IF(LEN(TEXT(K2085*100,"00000000"))=3,_xlfn.CONCAT(0,TEXT(K2085*100,"000000.""00")),TEXT(K2085*100,"000000"".""00")),""""))</f>
        <v/>
      </c>
      <c r="J2085" s="10" t="str">
        <f>IF(Rapportage!I2085="","",IF(($Q$2-$P$2)&gt;=0,IF(LEN(TEXT(Rapportage!I2085*100,"000000"))=3,_xlfn.CONCAT(0,TEXT(Rapportage!I2085*100,"000.""00")),TEXT(Rapportage!I2085*100,"000"".""00")),""""))</f>
        <v/>
      </c>
      <c r="K2085" s="15">
        <f>ROUND(Rapportage!H2085,2)</f>
        <v>0</v>
      </c>
      <c r="O2085" t="s">
        <v>2119</v>
      </c>
      <c r="P2085">
        <v>2084</v>
      </c>
    </row>
    <row r="2086" spans="1:16" x14ac:dyDescent="0.25">
      <c r="A2086" t="str">
        <f>IF(LEN(Rapportage!A2086)="","",Rapportage!A2086&amp;REPT(" ",10-MIN(10,LEN(Rapportage!A2086))))</f>
        <v xml:space="preserve">          </v>
      </c>
      <c r="B2086" t="str">
        <f>IF(Rapportage!B2086=0,"",_xlfn.CONCAT(REPT("0",7-LEN(Rapportage!B2086)),Rapportage!B2086))</f>
        <v/>
      </c>
      <c r="C2086" t="str">
        <f>IF(Rapportage!C2086=0,"",IF(ISNUMBER(SEARCH("-",Rapportage!C2086)),_xlfn.CONCAT(REPT("0",7-LEN(LEFT(Rapportage!C2086,SEARCH("-",Rapportage!C2086)-1))),LEFT(Rapportage!C2086,SEARCH("-",Rapportage!C2086)-1)),_xlfn.CONCAT(REPT("0",7-LEN(Rapportage!C2086)),Rapportage!C2086)))</f>
        <v/>
      </c>
      <c r="E2086" t="s">
        <v>4621</v>
      </c>
      <c r="F2086" t="str">
        <f>IF(Rapportage!E2086="","",_xlfn.CONCAT(REPT("0",4-LEN(Rapportage!E2086)),Rapportage!E2086))</f>
        <v/>
      </c>
      <c r="G2086" s="10" t="str">
        <f>IF(Rapportage!F2086 ="0","  ", "  ")</f>
        <v xml:space="preserve">  </v>
      </c>
      <c r="H2086" s="10" t="str">
        <f>Rapportage!G2086 &amp; REPT(" ",4-MIN(4,LEN(Rapportage!G2086)))</f>
        <v xml:space="preserve">    </v>
      </c>
      <c r="I2086" s="10" t="str">
        <f>IF(Rapportage!H2086="","",IF(($Q$2-$P$2)&gt;=0,IF(LEN(TEXT(K2086*100,"00000000"))=3,_xlfn.CONCAT(0,TEXT(K2086*100,"000000.""00")),TEXT(K2086*100,"000000"".""00")),""""))</f>
        <v/>
      </c>
      <c r="J2086" s="10" t="str">
        <f>IF(Rapportage!I2086="","",IF(($Q$2-$P$2)&gt;=0,IF(LEN(TEXT(Rapportage!I2086*100,"000000"))=3,_xlfn.CONCAT(0,TEXT(Rapportage!I2086*100,"000.""00")),TEXT(Rapportage!I2086*100,"000"".""00")),""""))</f>
        <v/>
      </c>
      <c r="K2086" s="15">
        <f>ROUND(Rapportage!H2086,2)</f>
        <v>0</v>
      </c>
      <c r="O2086" t="s">
        <v>2120</v>
      </c>
      <c r="P2086">
        <v>2085</v>
      </c>
    </row>
    <row r="2087" spans="1:16" x14ac:dyDescent="0.25">
      <c r="A2087" t="str">
        <f>IF(LEN(Rapportage!A2087)="","",Rapportage!A2087&amp;REPT(" ",10-MIN(10,LEN(Rapportage!A2087))))</f>
        <v xml:space="preserve">          </v>
      </c>
      <c r="B2087" t="str">
        <f>IF(Rapportage!B2087=0,"",_xlfn.CONCAT(REPT("0",7-LEN(Rapportage!B2087)),Rapportage!B2087))</f>
        <v/>
      </c>
      <c r="C2087" t="str">
        <f>IF(Rapportage!C2087=0,"",IF(ISNUMBER(SEARCH("-",Rapportage!C2087)),_xlfn.CONCAT(REPT("0",7-LEN(LEFT(Rapportage!C2087,SEARCH("-",Rapportage!C2087)-1))),LEFT(Rapportage!C2087,SEARCH("-",Rapportage!C2087)-1)),_xlfn.CONCAT(REPT("0",7-LEN(Rapportage!C2087)),Rapportage!C2087)))</f>
        <v/>
      </c>
      <c r="E2087" t="s">
        <v>4622</v>
      </c>
      <c r="F2087" t="str">
        <f>IF(Rapportage!E2087="","",_xlfn.CONCAT(REPT("0",4-LEN(Rapportage!E2087)),Rapportage!E2087))</f>
        <v/>
      </c>
      <c r="G2087" s="10" t="str">
        <f>IF(Rapportage!F2087 ="0","  ", "  ")</f>
        <v xml:space="preserve">  </v>
      </c>
      <c r="H2087" s="10" t="str">
        <f>Rapportage!G2087 &amp; REPT(" ",4-MIN(4,LEN(Rapportage!G2087)))</f>
        <v xml:space="preserve">    </v>
      </c>
      <c r="I2087" s="10" t="str">
        <f>IF(Rapportage!H2087="","",IF(($Q$2-$P$2)&gt;=0,IF(LEN(TEXT(K2087*100,"00000000"))=3,_xlfn.CONCAT(0,TEXT(K2087*100,"000000.""00")),TEXT(K2087*100,"000000"".""00")),""""))</f>
        <v/>
      </c>
      <c r="J2087" s="10" t="str">
        <f>IF(Rapportage!I2087="","",IF(($Q$2-$P$2)&gt;=0,IF(LEN(TEXT(Rapportage!I2087*100,"000000"))=3,_xlfn.CONCAT(0,TEXT(Rapportage!I2087*100,"000.""00")),TEXT(Rapportage!I2087*100,"000"".""00")),""""))</f>
        <v/>
      </c>
      <c r="K2087" s="15">
        <f>ROUND(Rapportage!H2087,2)</f>
        <v>0</v>
      </c>
      <c r="O2087" t="s">
        <v>2121</v>
      </c>
      <c r="P2087">
        <v>2086</v>
      </c>
    </row>
    <row r="2088" spans="1:16" x14ac:dyDescent="0.25">
      <c r="A2088" t="str">
        <f>IF(LEN(Rapportage!A2088)="","",Rapportage!A2088&amp;REPT(" ",10-MIN(10,LEN(Rapportage!A2088))))</f>
        <v xml:space="preserve">          </v>
      </c>
      <c r="B2088" t="str">
        <f>IF(Rapportage!B2088=0,"",_xlfn.CONCAT(REPT("0",7-LEN(Rapportage!B2088)),Rapportage!B2088))</f>
        <v/>
      </c>
      <c r="C2088" t="str">
        <f>IF(Rapportage!C2088=0,"",IF(ISNUMBER(SEARCH("-",Rapportage!C2088)),_xlfn.CONCAT(REPT("0",7-LEN(LEFT(Rapportage!C2088,SEARCH("-",Rapportage!C2088)-1))),LEFT(Rapportage!C2088,SEARCH("-",Rapportage!C2088)-1)),_xlfn.CONCAT(REPT("0",7-LEN(Rapportage!C2088)),Rapportage!C2088)))</f>
        <v/>
      </c>
      <c r="E2088" t="s">
        <v>4623</v>
      </c>
      <c r="F2088" t="str">
        <f>IF(Rapportage!E2088="","",_xlfn.CONCAT(REPT("0",4-LEN(Rapportage!E2088)),Rapportage!E2088))</f>
        <v/>
      </c>
      <c r="G2088" s="10" t="str">
        <f>IF(Rapportage!F2088 ="0","  ", "  ")</f>
        <v xml:space="preserve">  </v>
      </c>
      <c r="H2088" s="10" t="str">
        <f>Rapportage!G2088 &amp; REPT(" ",4-MIN(4,LEN(Rapportage!G2088)))</f>
        <v xml:space="preserve">    </v>
      </c>
      <c r="I2088" s="10" t="str">
        <f>IF(Rapportage!H2088="","",IF(($Q$2-$P$2)&gt;=0,IF(LEN(TEXT(K2088*100,"00000000"))=3,_xlfn.CONCAT(0,TEXT(K2088*100,"000000.""00")),TEXT(K2088*100,"000000"".""00")),""""))</f>
        <v/>
      </c>
      <c r="J2088" s="10" t="str">
        <f>IF(Rapportage!I2088="","",IF(($Q$2-$P$2)&gt;=0,IF(LEN(TEXT(Rapportage!I2088*100,"000000"))=3,_xlfn.CONCAT(0,TEXT(Rapportage!I2088*100,"000.""00")),TEXT(Rapportage!I2088*100,"000"".""00")),""""))</f>
        <v/>
      </c>
      <c r="K2088" s="15">
        <f>ROUND(Rapportage!H2088,2)</f>
        <v>0</v>
      </c>
      <c r="O2088" t="s">
        <v>2122</v>
      </c>
      <c r="P2088">
        <v>2087</v>
      </c>
    </row>
    <row r="2089" spans="1:16" x14ac:dyDescent="0.25">
      <c r="A2089" t="str">
        <f>IF(LEN(Rapportage!A2089)="","",Rapportage!A2089&amp;REPT(" ",10-MIN(10,LEN(Rapportage!A2089))))</f>
        <v xml:space="preserve">          </v>
      </c>
      <c r="B2089" t="str">
        <f>IF(Rapportage!B2089=0,"",_xlfn.CONCAT(REPT("0",7-LEN(Rapportage!B2089)),Rapportage!B2089))</f>
        <v/>
      </c>
      <c r="C2089" t="str">
        <f>IF(Rapportage!C2089=0,"",IF(ISNUMBER(SEARCH("-",Rapportage!C2089)),_xlfn.CONCAT(REPT("0",7-LEN(LEFT(Rapportage!C2089,SEARCH("-",Rapportage!C2089)-1))),LEFT(Rapportage!C2089,SEARCH("-",Rapportage!C2089)-1)),_xlfn.CONCAT(REPT("0",7-LEN(Rapportage!C2089)),Rapportage!C2089)))</f>
        <v/>
      </c>
      <c r="E2089" t="s">
        <v>4624</v>
      </c>
      <c r="F2089" t="str">
        <f>IF(Rapportage!E2089="","",_xlfn.CONCAT(REPT("0",4-LEN(Rapportage!E2089)),Rapportage!E2089))</f>
        <v/>
      </c>
      <c r="G2089" s="10" t="str">
        <f>IF(Rapportage!F2089 ="0","  ", "  ")</f>
        <v xml:space="preserve">  </v>
      </c>
      <c r="H2089" s="10" t="str">
        <f>Rapportage!G2089 &amp; REPT(" ",4-MIN(4,LEN(Rapportage!G2089)))</f>
        <v xml:space="preserve">    </v>
      </c>
      <c r="I2089" s="10" t="str">
        <f>IF(Rapportage!H2089="","",IF(($Q$2-$P$2)&gt;=0,IF(LEN(TEXT(K2089*100,"00000000"))=3,_xlfn.CONCAT(0,TEXT(K2089*100,"000000.""00")),TEXT(K2089*100,"000000"".""00")),""""))</f>
        <v/>
      </c>
      <c r="J2089" s="10" t="str">
        <f>IF(Rapportage!I2089="","",IF(($Q$2-$P$2)&gt;=0,IF(LEN(TEXT(Rapportage!I2089*100,"000000"))=3,_xlfn.CONCAT(0,TEXT(Rapportage!I2089*100,"000.""00")),TEXT(Rapportage!I2089*100,"000"".""00")),""""))</f>
        <v/>
      </c>
      <c r="K2089" s="15">
        <f>ROUND(Rapportage!H2089,2)</f>
        <v>0</v>
      </c>
      <c r="O2089" t="s">
        <v>2123</v>
      </c>
      <c r="P2089">
        <v>2088</v>
      </c>
    </row>
    <row r="2090" spans="1:16" x14ac:dyDescent="0.25">
      <c r="A2090" t="str">
        <f>IF(LEN(Rapportage!A2090)="","",Rapportage!A2090&amp;REPT(" ",10-MIN(10,LEN(Rapportage!A2090))))</f>
        <v xml:space="preserve">          </v>
      </c>
      <c r="B2090" t="str">
        <f>IF(Rapportage!B2090=0,"",_xlfn.CONCAT(REPT("0",7-LEN(Rapportage!B2090)),Rapportage!B2090))</f>
        <v/>
      </c>
      <c r="C2090" t="str">
        <f>IF(Rapportage!C2090=0,"",IF(ISNUMBER(SEARCH("-",Rapportage!C2090)),_xlfn.CONCAT(REPT("0",7-LEN(LEFT(Rapportage!C2090,SEARCH("-",Rapportage!C2090)-1))),LEFT(Rapportage!C2090,SEARCH("-",Rapportage!C2090)-1)),_xlfn.CONCAT(REPT("0",7-LEN(Rapportage!C2090)),Rapportage!C2090)))</f>
        <v/>
      </c>
      <c r="E2090" t="s">
        <v>4625</v>
      </c>
      <c r="F2090" t="str">
        <f>IF(Rapportage!E2090="","",_xlfn.CONCAT(REPT("0",4-LEN(Rapportage!E2090)),Rapportage!E2090))</f>
        <v/>
      </c>
      <c r="G2090" s="10" t="str">
        <f>IF(Rapportage!F2090 ="0","  ", "  ")</f>
        <v xml:space="preserve">  </v>
      </c>
      <c r="H2090" s="10" t="str">
        <f>Rapportage!G2090 &amp; REPT(" ",4-MIN(4,LEN(Rapportage!G2090)))</f>
        <v xml:space="preserve">    </v>
      </c>
      <c r="I2090" s="10" t="str">
        <f>IF(Rapportage!H2090="","",IF(($Q$2-$P$2)&gt;=0,IF(LEN(TEXT(K2090*100,"00000000"))=3,_xlfn.CONCAT(0,TEXT(K2090*100,"000000.""00")),TEXT(K2090*100,"000000"".""00")),""""))</f>
        <v/>
      </c>
      <c r="J2090" s="10" t="str">
        <f>IF(Rapportage!I2090="","",IF(($Q$2-$P$2)&gt;=0,IF(LEN(TEXT(Rapportage!I2090*100,"000000"))=3,_xlfn.CONCAT(0,TEXT(Rapportage!I2090*100,"000.""00")),TEXT(Rapportage!I2090*100,"000"".""00")),""""))</f>
        <v/>
      </c>
      <c r="K2090" s="15">
        <f>ROUND(Rapportage!H2090,2)</f>
        <v>0</v>
      </c>
      <c r="O2090" t="s">
        <v>2124</v>
      </c>
      <c r="P2090">
        <v>2089</v>
      </c>
    </row>
    <row r="2091" spans="1:16" x14ac:dyDescent="0.25">
      <c r="A2091" t="str">
        <f>IF(LEN(Rapportage!A2091)="","",Rapportage!A2091&amp;REPT(" ",10-MIN(10,LEN(Rapportage!A2091))))</f>
        <v xml:space="preserve">          </v>
      </c>
      <c r="B2091" t="str">
        <f>IF(Rapportage!B2091=0,"",_xlfn.CONCAT(REPT("0",7-LEN(Rapportage!B2091)),Rapportage!B2091))</f>
        <v/>
      </c>
      <c r="C2091" t="str">
        <f>IF(Rapportage!C2091=0,"",IF(ISNUMBER(SEARCH("-",Rapportage!C2091)),_xlfn.CONCAT(REPT("0",7-LEN(LEFT(Rapportage!C2091,SEARCH("-",Rapportage!C2091)-1))),LEFT(Rapportage!C2091,SEARCH("-",Rapportage!C2091)-1)),_xlfn.CONCAT(REPT("0",7-LEN(Rapportage!C2091)),Rapportage!C2091)))</f>
        <v/>
      </c>
      <c r="E2091" t="s">
        <v>4626</v>
      </c>
      <c r="F2091" t="str">
        <f>IF(Rapportage!E2091="","",_xlfn.CONCAT(REPT("0",4-LEN(Rapportage!E2091)),Rapportage!E2091))</f>
        <v/>
      </c>
      <c r="G2091" s="10" t="str">
        <f>IF(Rapportage!F2091 ="0","  ", "  ")</f>
        <v xml:space="preserve">  </v>
      </c>
      <c r="H2091" s="10" t="str">
        <f>Rapportage!G2091 &amp; REPT(" ",4-MIN(4,LEN(Rapportage!G2091)))</f>
        <v xml:space="preserve">    </v>
      </c>
      <c r="I2091" s="10" t="str">
        <f>IF(Rapportage!H2091="","",IF(($Q$2-$P$2)&gt;=0,IF(LEN(TEXT(K2091*100,"00000000"))=3,_xlfn.CONCAT(0,TEXT(K2091*100,"000000.""00")),TEXT(K2091*100,"000000"".""00")),""""))</f>
        <v/>
      </c>
      <c r="J2091" s="10" t="str">
        <f>IF(Rapportage!I2091="","",IF(($Q$2-$P$2)&gt;=0,IF(LEN(TEXT(Rapportage!I2091*100,"000000"))=3,_xlfn.CONCAT(0,TEXT(Rapportage!I2091*100,"000.""00")),TEXT(Rapportage!I2091*100,"000"".""00")),""""))</f>
        <v/>
      </c>
      <c r="K2091" s="15">
        <f>ROUND(Rapportage!H2091,2)</f>
        <v>0</v>
      </c>
      <c r="O2091" t="s">
        <v>2125</v>
      </c>
      <c r="P2091">
        <v>2090</v>
      </c>
    </row>
    <row r="2092" spans="1:16" x14ac:dyDescent="0.25">
      <c r="A2092" t="str">
        <f>IF(LEN(Rapportage!A2092)="","",Rapportage!A2092&amp;REPT(" ",10-MIN(10,LEN(Rapportage!A2092))))</f>
        <v xml:space="preserve">          </v>
      </c>
      <c r="B2092" t="str">
        <f>IF(Rapportage!B2092=0,"",_xlfn.CONCAT(REPT("0",7-LEN(Rapportage!B2092)),Rapportage!B2092))</f>
        <v/>
      </c>
      <c r="C2092" t="str">
        <f>IF(Rapportage!C2092=0,"",IF(ISNUMBER(SEARCH("-",Rapportage!C2092)),_xlfn.CONCAT(REPT("0",7-LEN(LEFT(Rapportage!C2092,SEARCH("-",Rapportage!C2092)-1))),LEFT(Rapportage!C2092,SEARCH("-",Rapportage!C2092)-1)),_xlfn.CONCAT(REPT("0",7-LEN(Rapportage!C2092)),Rapportage!C2092)))</f>
        <v/>
      </c>
      <c r="E2092" t="s">
        <v>4627</v>
      </c>
      <c r="F2092" t="str">
        <f>IF(Rapportage!E2092="","",_xlfn.CONCAT(REPT("0",4-LEN(Rapportage!E2092)),Rapportage!E2092))</f>
        <v/>
      </c>
      <c r="G2092" s="10" t="str">
        <f>IF(Rapportage!F2092 ="0","  ", "  ")</f>
        <v xml:space="preserve">  </v>
      </c>
      <c r="H2092" s="10" t="str">
        <f>Rapportage!G2092 &amp; REPT(" ",4-MIN(4,LEN(Rapportage!G2092)))</f>
        <v xml:space="preserve">    </v>
      </c>
      <c r="I2092" s="10" t="str">
        <f>IF(Rapportage!H2092="","",IF(($Q$2-$P$2)&gt;=0,IF(LEN(TEXT(K2092*100,"00000000"))=3,_xlfn.CONCAT(0,TEXT(K2092*100,"000000.""00")),TEXT(K2092*100,"000000"".""00")),""""))</f>
        <v/>
      </c>
      <c r="J2092" s="10" t="str">
        <f>IF(Rapportage!I2092="","",IF(($Q$2-$P$2)&gt;=0,IF(LEN(TEXT(Rapportage!I2092*100,"000000"))=3,_xlfn.CONCAT(0,TEXT(Rapportage!I2092*100,"000.""00")),TEXT(Rapportage!I2092*100,"000"".""00")),""""))</f>
        <v/>
      </c>
      <c r="K2092" s="15">
        <f>ROUND(Rapportage!H2092,2)</f>
        <v>0</v>
      </c>
      <c r="O2092" t="s">
        <v>2126</v>
      </c>
      <c r="P2092">
        <v>2091</v>
      </c>
    </row>
    <row r="2093" spans="1:16" x14ac:dyDescent="0.25">
      <c r="A2093" t="str">
        <f>IF(LEN(Rapportage!A2093)="","",Rapportage!A2093&amp;REPT(" ",10-MIN(10,LEN(Rapportage!A2093))))</f>
        <v xml:space="preserve">          </v>
      </c>
      <c r="B2093" t="str">
        <f>IF(Rapportage!B2093=0,"",_xlfn.CONCAT(REPT("0",7-LEN(Rapportage!B2093)),Rapportage!B2093))</f>
        <v/>
      </c>
      <c r="C2093" t="str">
        <f>IF(Rapportage!C2093=0,"",IF(ISNUMBER(SEARCH("-",Rapportage!C2093)),_xlfn.CONCAT(REPT("0",7-LEN(LEFT(Rapportage!C2093,SEARCH("-",Rapportage!C2093)-1))),LEFT(Rapportage!C2093,SEARCH("-",Rapportage!C2093)-1)),_xlfn.CONCAT(REPT("0",7-LEN(Rapportage!C2093)),Rapportage!C2093)))</f>
        <v/>
      </c>
      <c r="E2093" t="s">
        <v>4628</v>
      </c>
      <c r="F2093" t="str">
        <f>IF(Rapportage!E2093="","",_xlfn.CONCAT(REPT("0",4-LEN(Rapportage!E2093)),Rapportage!E2093))</f>
        <v/>
      </c>
      <c r="G2093" s="10" t="str">
        <f>IF(Rapportage!F2093 ="0","  ", "  ")</f>
        <v xml:space="preserve">  </v>
      </c>
      <c r="H2093" s="10" t="str">
        <f>Rapportage!G2093 &amp; REPT(" ",4-MIN(4,LEN(Rapportage!G2093)))</f>
        <v xml:space="preserve">    </v>
      </c>
      <c r="I2093" s="10" t="str">
        <f>IF(Rapportage!H2093="","",IF(($Q$2-$P$2)&gt;=0,IF(LEN(TEXT(K2093*100,"00000000"))=3,_xlfn.CONCAT(0,TEXT(K2093*100,"000000.""00")),TEXT(K2093*100,"000000"".""00")),""""))</f>
        <v/>
      </c>
      <c r="J2093" s="10" t="str">
        <f>IF(Rapportage!I2093="","",IF(($Q$2-$P$2)&gt;=0,IF(LEN(TEXT(Rapportage!I2093*100,"000000"))=3,_xlfn.CONCAT(0,TEXT(Rapportage!I2093*100,"000.""00")),TEXT(Rapportage!I2093*100,"000"".""00")),""""))</f>
        <v/>
      </c>
      <c r="K2093" s="15">
        <f>ROUND(Rapportage!H2093,2)</f>
        <v>0</v>
      </c>
      <c r="O2093" t="s">
        <v>2127</v>
      </c>
      <c r="P2093">
        <v>2092</v>
      </c>
    </row>
    <row r="2094" spans="1:16" x14ac:dyDescent="0.25">
      <c r="A2094" t="str">
        <f>IF(LEN(Rapportage!A2094)="","",Rapportage!A2094&amp;REPT(" ",10-MIN(10,LEN(Rapportage!A2094))))</f>
        <v xml:space="preserve">          </v>
      </c>
      <c r="B2094" t="str">
        <f>IF(Rapportage!B2094=0,"",_xlfn.CONCAT(REPT("0",7-LEN(Rapportage!B2094)),Rapportage!B2094))</f>
        <v/>
      </c>
      <c r="C2094" t="str">
        <f>IF(Rapportage!C2094=0,"",IF(ISNUMBER(SEARCH("-",Rapportage!C2094)),_xlfn.CONCAT(REPT("0",7-LEN(LEFT(Rapportage!C2094,SEARCH("-",Rapportage!C2094)-1))),LEFT(Rapportage!C2094,SEARCH("-",Rapportage!C2094)-1)),_xlfn.CONCAT(REPT("0",7-LEN(Rapportage!C2094)),Rapportage!C2094)))</f>
        <v/>
      </c>
      <c r="E2094" t="s">
        <v>4629</v>
      </c>
      <c r="F2094" t="str">
        <f>IF(Rapportage!E2094="","",_xlfn.CONCAT(REPT("0",4-LEN(Rapportage!E2094)),Rapportage!E2094))</f>
        <v/>
      </c>
      <c r="G2094" s="10" t="str">
        <f>IF(Rapportage!F2094 ="0","  ", "  ")</f>
        <v xml:space="preserve">  </v>
      </c>
      <c r="H2094" s="10" t="str">
        <f>Rapportage!G2094 &amp; REPT(" ",4-MIN(4,LEN(Rapportage!G2094)))</f>
        <v xml:space="preserve">    </v>
      </c>
      <c r="I2094" s="10" t="str">
        <f>IF(Rapportage!H2094="","",IF(($Q$2-$P$2)&gt;=0,IF(LEN(TEXT(K2094*100,"00000000"))=3,_xlfn.CONCAT(0,TEXT(K2094*100,"000000.""00")),TEXT(K2094*100,"000000"".""00")),""""))</f>
        <v/>
      </c>
      <c r="J2094" s="10" t="str">
        <f>IF(Rapportage!I2094="","",IF(($Q$2-$P$2)&gt;=0,IF(LEN(TEXT(Rapportage!I2094*100,"000000"))=3,_xlfn.CONCAT(0,TEXT(Rapportage!I2094*100,"000.""00")),TEXT(Rapportage!I2094*100,"000"".""00")),""""))</f>
        <v/>
      </c>
      <c r="K2094" s="15">
        <f>ROUND(Rapportage!H2094,2)</f>
        <v>0</v>
      </c>
      <c r="O2094" t="s">
        <v>2128</v>
      </c>
      <c r="P2094">
        <v>2093</v>
      </c>
    </row>
    <row r="2095" spans="1:16" x14ac:dyDescent="0.25">
      <c r="A2095" t="str">
        <f>IF(LEN(Rapportage!A2095)="","",Rapportage!A2095&amp;REPT(" ",10-MIN(10,LEN(Rapportage!A2095))))</f>
        <v xml:space="preserve">          </v>
      </c>
      <c r="B2095" t="str">
        <f>IF(Rapportage!B2095=0,"",_xlfn.CONCAT(REPT("0",7-LEN(Rapportage!B2095)),Rapportage!B2095))</f>
        <v/>
      </c>
      <c r="C2095" t="str">
        <f>IF(Rapportage!C2095=0,"",IF(ISNUMBER(SEARCH("-",Rapportage!C2095)),_xlfn.CONCAT(REPT("0",7-LEN(LEFT(Rapportage!C2095,SEARCH("-",Rapportage!C2095)-1))),LEFT(Rapportage!C2095,SEARCH("-",Rapportage!C2095)-1)),_xlfn.CONCAT(REPT("0",7-LEN(Rapportage!C2095)),Rapportage!C2095)))</f>
        <v/>
      </c>
      <c r="E2095" t="s">
        <v>4630</v>
      </c>
      <c r="F2095" t="str">
        <f>IF(Rapportage!E2095="","",_xlfn.CONCAT(REPT("0",4-LEN(Rapportage!E2095)),Rapportage!E2095))</f>
        <v/>
      </c>
      <c r="G2095" s="10" t="str">
        <f>IF(Rapportage!F2095 ="0","  ", "  ")</f>
        <v xml:space="preserve">  </v>
      </c>
      <c r="H2095" s="10" t="str">
        <f>Rapportage!G2095 &amp; REPT(" ",4-MIN(4,LEN(Rapportage!G2095)))</f>
        <v xml:space="preserve">    </v>
      </c>
      <c r="I2095" s="10" t="str">
        <f>IF(Rapportage!H2095="","",IF(($Q$2-$P$2)&gt;=0,IF(LEN(TEXT(K2095*100,"00000000"))=3,_xlfn.CONCAT(0,TEXT(K2095*100,"000000.""00")),TEXT(K2095*100,"000000"".""00")),""""))</f>
        <v/>
      </c>
      <c r="J2095" s="10" t="str">
        <f>IF(Rapportage!I2095="","",IF(($Q$2-$P$2)&gt;=0,IF(LEN(TEXT(Rapportage!I2095*100,"000000"))=3,_xlfn.CONCAT(0,TEXT(Rapportage!I2095*100,"000.""00")),TEXT(Rapportage!I2095*100,"000"".""00")),""""))</f>
        <v/>
      </c>
      <c r="K2095" s="15">
        <f>ROUND(Rapportage!H2095,2)</f>
        <v>0</v>
      </c>
      <c r="O2095" t="s">
        <v>2129</v>
      </c>
      <c r="P2095">
        <v>2094</v>
      </c>
    </row>
    <row r="2096" spans="1:16" x14ac:dyDescent="0.25">
      <c r="A2096" t="str">
        <f>IF(LEN(Rapportage!A2096)="","",Rapportage!A2096&amp;REPT(" ",10-MIN(10,LEN(Rapportage!A2096))))</f>
        <v xml:space="preserve">          </v>
      </c>
      <c r="B2096" t="str">
        <f>IF(Rapportage!B2096=0,"",_xlfn.CONCAT(REPT("0",7-LEN(Rapportage!B2096)),Rapportage!B2096))</f>
        <v/>
      </c>
      <c r="C2096" t="str">
        <f>IF(Rapportage!C2096=0,"",IF(ISNUMBER(SEARCH("-",Rapportage!C2096)),_xlfn.CONCAT(REPT("0",7-LEN(LEFT(Rapportage!C2096,SEARCH("-",Rapportage!C2096)-1))),LEFT(Rapportage!C2096,SEARCH("-",Rapportage!C2096)-1)),_xlfn.CONCAT(REPT("0",7-LEN(Rapportage!C2096)),Rapportage!C2096)))</f>
        <v/>
      </c>
      <c r="E2096" t="s">
        <v>4631</v>
      </c>
      <c r="F2096" t="str">
        <f>IF(Rapportage!E2096="","",_xlfn.CONCAT(REPT("0",4-LEN(Rapportage!E2096)),Rapportage!E2096))</f>
        <v/>
      </c>
      <c r="G2096" s="10" t="str">
        <f>IF(Rapportage!F2096 ="0","  ", "  ")</f>
        <v xml:space="preserve">  </v>
      </c>
      <c r="H2096" s="10" t="str">
        <f>Rapportage!G2096 &amp; REPT(" ",4-MIN(4,LEN(Rapportage!G2096)))</f>
        <v xml:space="preserve">    </v>
      </c>
      <c r="I2096" s="10" t="str">
        <f>IF(Rapportage!H2096="","",IF(($Q$2-$P$2)&gt;=0,IF(LEN(TEXT(K2096*100,"00000000"))=3,_xlfn.CONCAT(0,TEXT(K2096*100,"000000.""00")),TEXT(K2096*100,"000000"".""00")),""""))</f>
        <v/>
      </c>
      <c r="J2096" s="10" t="str">
        <f>IF(Rapportage!I2096="","",IF(($Q$2-$P$2)&gt;=0,IF(LEN(TEXT(Rapportage!I2096*100,"000000"))=3,_xlfn.CONCAT(0,TEXT(Rapportage!I2096*100,"000.""00")),TEXT(Rapportage!I2096*100,"000"".""00")),""""))</f>
        <v/>
      </c>
      <c r="K2096" s="15">
        <f>ROUND(Rapportage!H2096,2)</f>
        <v>0</v>
      </c>
      <c r="O2096" t="s">
        <v>2130</v>
      </c>
      <c r="P2096">
        <v>2095</v>
      </c>
    </row>
    <row r="2097" spans="1:16" x14ac:dyDescent="0.25">
      <c r="A2097" t="str">
        <f>IF(LEN(Rapportage!A2097)="","",Rapportage!A2097&amp;REPT(" ",10-MIN(10,LEN(Rapportage!A2097))))</f>
        <v xml:space="preserve">          </v>
      </c>
      <c r="B2097" t="str">
        <f>IF(Rapportage!B2097=0,"",_xlfn.CONCAT(REPT("0",7-LEN(Rapportage!B2097)),Rapportage!B2097))</f>
        <v/>
      </c>
      <c r="C2097" t="str">
        <f>IF(Rapportage!C2097=0,"",IF(ISNUMBER(SEARCH("-",Rapportage!C2097)),_xlfn.CONCAT(REPT("0",7-LEN(LEFT(Rapportage!C2097,SEARCH("-",Rapportage!C2097)-1))),LEFT(Rapportage!C2097,SEARCH("-",Rapportage!C2097)-1)),_xlfn.CONCAT(REPT("0",7-LEN(Rapportage!C2097)),Rapportage!C2097)))</f>
        <v/>
      </c>
      <c r="E2097" t="s">
        <v>4632</v>
      </c>
      <c r="F2097" t="str">
        <f>IF(Rapportage!E2097="","",_xlfn.CONCAT(REPT("0",4-LEN(Rapportage!E2097)),Rapportage!E2097))</f>
        <v/>
      </c>
      <c r="G2097" s="10" t="str">
        <f>IF(Rapportage!F2097 ="0","  ", "  ")</f>
        <v xml:space="preserve">  </v>
      </c>
      <c r="H2097" s="10" t="str">
        <f>Rapportage!G2097 &amp; REPT(" ",4-MIN(4,LEN(Rapportage!G2097)))</f>
        <v xml:space="preserve">    </v>
      </c>
      <c r="I2097" s="10" t="str">
        <f>IF(Rapportage!H2097="","",IF(($Q$2-$P$2)&gt;=0,IF(LEN(TEXT(K2097*100,"00000000"))=3,_xlfn.CONCAT(0,TEXT(K2097*100,"000000.""00")),TEXT(K2097*100,"000000"".""00")),""""))</f>
        <v/>
      </c>
      <c r="J2097" s="10" t="str">
        <f>IF(Rapportage!I2097="","",IF(($Q$2-$P$2)&gt;=0,IF(LEN(TEXT(Rapportage!I2097*100,"000000"))=3,_xlfn.CONCAT(0,TEXT(Rapportage!I2097*100,"000.""00")),TEXT(Rapportage!I2097*100,"000"".""00")),""""))</f>
        <v/>
      </c>
      <c r="K2097" s="15">
        <f>ROUND(Rapportage!H2097,2)</f>
        <v>0</v>
      </c>
      <c r="O2097" t="s">
        <v>2131</v>
      </c>
      <c r="P2097">
        <v>2096</v>
      </c>
    </row>
    <row r="2098" spans="1:16" x14ac:dyDescent="0.25">
      <c r="A2098" t="str">
        <f>IF(LEN(Rapportage!A2098)="","",Rapportage!A2098&amp;REPT(" ",10-MIN(10,LEN(Rapportage!A2098))))</f>
        <v xml:space="preserve">          </v>
      </c>
      <c r="B2098" t="str">
        <f>IF(Rapportage!B2098=0,"",_xlfn.CONCAT(REPT("0",7-LEN(Rapportage!B2098)),Rapportage!B2098))</f>
        <v/>
      </c>
      <c r="C2098" t="str">
        <f>IF(Rapportage!C2098=0,"",IF(ISNUMBER(SEARCH("-",Rapportage!C2098)),_xlfn.CONCAT(REPT("0",7-LEN(LEFT(Rapportage!C2098,SEARCH("-",Rapportage!C2098)-1))),LEFT(Rapportage!C2098,SEARCH("-",Rapportage!C2098)-1)),_xlfn.CONCAT(REPT("0",7-LEN(Rapportage!C2098)),Rapportage!C2098)))</f>
        <v/>
      </c>
      <c r="E2098" t="s">
        <v>4633</v>
      </c>
      <c r="F2098" t="str">
        <f>IF(Rapportage!E2098="","",_xlfn.CONCAT(REPT("0",4-LEN(Rapportage!E2098)),Rapportage!E2098))</f>
        <v/>
      </c>
      <c r="G2098" s="10" t="str">
        <f>IF(Rapportage!F2098 ="0","  ", "  ")</f>
        <v xml:space="preserve">  </v>
      </c>
      <c r="H2098" s="10" t="str">
        <f>Rapportage!G2098 &amp; REPT(" ",4-MIN(4,LEN(Rapportage!G2098)))</f>
        <v xml:space="preserve">    </v>
      </c>
      <c r="I2098" s="10" t="str">
        <f>IF(Rapportage!H2098="","",IF(($Q$2-$P$2)&gt;=0,IF(LEN(TEXT(K2098*100,"00000000"))=3,_xlfn.CONCAT(0,TEXT(K2098*100,"000000.""00")),TEXT(K2098*100,"000000"".""00")),""""))</f>
        <v/>
      </c>
      <c r="J2098" s="10" t="str">
        <f>IF(Rapportage!I2098="","",IF(($Q$2-$P$2)&gt;=0,IF(LEN(TEXT(Rapportage!I2098*100,"000000"))=3,_xlfn.CONCAT(0,TEXT(Rapportage!I2098*100,"000.""00")),TEXT(Rapportage!I2098*100,"000"".""00")),""""))</f>
        <v/>
      </c>
      <c r="K2098" s="15">
        <f>ROUND(Rapportage!H2098,2)</f>
        <v>0</v>
      </c>
      <c r="O2098" t="s">
        <v>2132</v>
      </c>
      <c r="P2098">
        <v>2097</v>
      </c>
    </row>
    <row r="2099" spans="1:16" x14ac:dyDescent="0.25">
      <c r="A2099" t="str">
        <f>IF(LEN(Rapportage!A2099)="","",Rapportage!A2099&amp;REPT(" ",10-MIN(10,LEN(Rapportage!A2099))))</f>
        <v xml:space="preserve">          </v>
      </c>
      <c r="B2099" t="str">
        <f>IF(Rapportage!B2099=0,"",_xlfn.CONCAT(REPT("0",7-LEN(Rapportage!B2099)),Rapportage!B2099))</f>
        <v/>
      </c>
      <c r="C2099" t="str">
        <f>IF(Rapportage!C2099=0,"",IF(ISNUMBER(SEARCH("-",Rapportage!C2099)),_xlfn.CONCAT(REPT("0",7-LEN(LEFT(Rapportage!C2099,SEARCH("-",Rapportage!C2099)-1))),LEFT(Rapportage!C2099,SEARCH("-",Rapportage!C2099)-1)),_xlfn.CONCAT(REPT("0",7-LEN(Rapportage!C2099)),Rapportage!C2099)))</f>
        <v/>
      </c>
      <c r="E2099" t="s">
        <v>4634</v>
      </c>
      <c r="F2099" t="str">
        <f>IF(Rapportage!E2099="","",_xlfn.CONCAT(REPT("0",4-LEN(Rapportage!E2099)),Rapportage!E2099))</f>
        <v/>
      </c>
      <c r="G2099" s="10" t="str">
        <f>IF(Rapportage!F2099 ="0","  ", "  ")</f>
        <v xml:space="preserve">  </v>
      </c>
      <c r="H2099" s="10" t="str">
        <f>Rapportage!G2099 &amp; REPT(" ",4-MIN(4,LEN(Rapportage!G2099)))</f>
        <v xml:space="preserve">    </v>
      </c>
      <c r="I2099" s="10" t="str">
        <f>IF(Rapportage!H2099="","",IF(($Q$2-$P$2)&gt;=0,IF(LEN(TEXT(K2099*100,"00000000"))=3,_xlfn.CONCAT(0,TEXT(K2099*100,"000000.""00")),TEXT(K2099*100,"000000"".""00")),""""))</f>
        <v/>
      </c>
      <c r="J2099" s="10" t="str">
        <f>IF(Rapportage!I2099="","",IF(($Q$2-$P$2)&gt;=0,IF(LEN(TEXT(Rapportage!I2099*100,"000000"))=3,_xlfn.CONCAT(0,TEXT(Rapportage!I2099*100,"000.""00")),TEXT(Rapportage!I2099*100,"000"".""00")),""""))</f>
        <v/>
      </c>
      <c r="K2099" s="15">
        <f>ROUND(Rapportage!H2099,2)</f>
        <v>0</v>
      </c>
      <c r="O2099" t="s">
        <v>2133</v>
      </c>
      <c r="P2099">
        <v>2098</v>
      </c>
    </row>
    <row r="2100" spans="1:16" x14ac:dyDescent="0.25">
      <c r="A2100" t="str">
        <f>IF(LEN(Rapportage!A2100)="","",Rapportage!A2100&amp;REPT(" ",10-MIN(10,LEN(Rapportage!A2100))))</f>
        <v xml:space="preserve">          </v>
      </c>
      <c r="B2100" t="str">
        <f>IF(Rapportage!B2100=0,"",_xlfn.CONCAT(REPT("0",7-LEN(Rapportage!B2100)),Rapportage!B2100))</f>
        <v/>
      </c>
      <c r="C2100" t="str">
        <f>IF(Rapportage!C2100=0,"",IF(ISNUMBER(SEARCH("-",Rapportage!C2100)),_xlfn.CONCAT(REPT("0",7-LEN(LEFT(Rapportage!C2100,SEARCH("-",Rapportage!C2100)-1))),LEFT(Rapportage!C2100,SEARCH("-",Rapportage!C2100)-1)),_xlfn.CONCAT(REPT("0",7-LEN(Rapportage!C2100)),Rapportage!C2100)))</f>
        <v/>
      </c>
      <c r="E2100" t="s">
        <v>4635</v>
      </c>
      <c r="F2100" t="str">
        <f>IF(Rapportage!E2100="","",_xlfn.CONCAT(REPT("0",4-LEN(Rapportage!E2100)),Rapportage!E2100))</f>
        <v/>
      </c>
      <c r="G2100" s="10" t="str">
        <f>IF(Rapportage!F2100 ="0","  ", "  ")</f>
        <v xml:space="preserve">  </v>
      </c>
      <c r="H2100" s="10" t="str">
        <f>Rapportage!G2100 &amp; REPT(" ",4-MIN(4,LEN(Rapportage!G2100)))</f>
        <v xml:space="preserve">    </v>
      </c>
      <c r="I2100" s="10" t="str">
        <f>IF(Rapportage!H2100="","",IF(($Q$2-$P$2)&gt;=0,IF(LEN(TEXT(K2100*100,"00000000"))=3,_xlfn.CONCAT(0,TEXT(K2100*100,"000000.""00")),TEXT(K2100*100,"000000"".""00")),""""))</f>
        <v/>
      </c>
      <c r="J2100" s="10" t="str">
        <f>IF(Rapportage!I2100="","",IF(($Q$2-$P$2)&gt;=0,IF(LEN(TEXT(Rapportage!I2100*100,"000000"))=3,_xlfn.CONCAT(0,TEXT(Rapportage!I2100*100,"000.""00")),TEXT(Rapportage!I2100*100,"000"".""00")),""""))</f>
        <v/>
      </c>
      <c r="K2100" s="15">
        <f>ROUND(Rapportage!H2100,2)</f>
        <v>0</v>
      </c>
      <c r="O2100" t="s">
        <v>2134</v>
      </c>
      <c r="P2100">
        <v>2099</v>
      </c>
    </row>
    <row r="2101" spans="1:16" x14ac:dyDescent="0.25">
      <c r="A2101" t="str">
        <f>IF(LEN(Rapportage!A2101)="","",Rapportage!A2101&amp;REPT(" ",10-MIN(10,LEN(Rapportage!A2101))))</f>
        <v xml:space="preserve">          </v>
      </c>
      <c r="B2101" t="str">
        <f>IF(Rapportage!B2101=0,"",_xlfn.CONCAT(REPT("0",7-LEN(Rapportage!B2101)),Rapportage!B2101))</f>
        <v/>
      </c>
      <c r="C2101" t="str">
        <f>IF(Rapportage!C2101=0,"",IF(ISNUMBER(SEARCH("-",Rapportage!C2101)),_xlfn.CONCAT(REPT("0",7-LEN(LEFT(Rapportage!C2101,SEARCH("-",Rapportage!C2101)-1))),LEFT(Rapportage!C2101,SEARCH("-",Rapportage!C2101)-1)),_xlfn.CONCAT(REPT("0",7-LEN(Rapportage!C2101)),Rapportage!C2101)))</f>
        <v/>
      </c>
      <c r="E2101" t="s">
        <v>4636</v>
      </c>
      <c r="F2101" t="str">
        <f>IF(Rapportage!E2101="","",_xlfn.CONCAT(REPT("0",4-LEN(Rapportage!E2101)),Rapportage!E2101))</f>
        <v/>
      </c>
      <c r="G2101" s="10" t="str">
        <f>IF(Rapportage!F2101 ="0","  ", "  ")</f>
        <v xml:space="preserve">  </v>
      </c>
      <c r="H2101" s="10" t="str">
        <f>Rapportage!G2101 &amp; REPT(" ",4-MIN(4,LEN(Rapportage!G2101)))</f>
        <v xml:space="preserve">    </v>
      </c>
      <c r="I2101" s="10" t="str">
        <f>IF(Rapportage!H2101="","",IF(($Q$2-$P$2)&gt;=0,IF(LEN(TEXT(K2101*100,"00000000"))=3,_xlfn.CONCAT(0,TEXT(K2101*100,"000000.""00")),TEXT(K2101*100,"000000"".""00")),""""))</f>
        <v/>
      </c>
      <c r="J2101" s="10" t="str">
        <f>IF(Rapportage!I2101="","",IF(($Q$2-$P$2)&gt;=0,IF(LEN(TEXT(Rapportage!I2101*100,"000000"))=3,_xlfn.CONCAT(0,TEXT(Rapportage!I2101*100,"000.""00")),TEXT(Rapportage!I2101*100,"000"".""00")),""""))</f>
        <v/>
      </c>
      <c r="K2101" s="15">
        <f>ROUND(Rapportage!H2101,2)</f>
        <v>0</v>
      </c>
      <c r="O2101" t="s">
        <v>2135</v>
      </c>
      <c r="P2101">
        <v>2100</v>
      </c>
    </row>
    <row r="2102" spans="1:16" x14ac:dyDescent="0.25">
      <c r="A2102" t="str">
        <f>IF(LEN(Rapportage!A2102)="","",Rapportage!A2102&amp;REPT(" ",10-MIN(10,LEN(Rapportage!A2102))))</f>
        <v xml:space="preserve">          </v>
      </c>
      <c r="B2102" t="str">
        <f>IF(Rapportage!B2102=0,"",_xlfn.CONCAT(REPT("0",7-LEN(Rapportage!B2102)),Rapportage!B2102))</f>
        <v/>
      </c>
      <c r="C2102" t="str">
        <f>IF(Rapportage!C2102=0,"",IF(ISNUMBER(SEARCH("-",Rapportage!C2102)),_xlfn.CONCAT(REPT("0",7-LEN(LEFT(Rapportage!C2102,SEARCH("-",Rapportage!C2102)-1))),LEFT(Rapportage!C2102,SEARCH("-",Rapportage!C2102)-1)),_xlfn.CONCAT(REPT("0",7-LEN(Rapportage!C2102)),Rapportage!C2102)))</f>
        <v/>
      </c>
      <c r="E2102" t="s">
        <v>4637</v>
      </c>
      <c r="F2102" t="str">
        <f>IF(Rapportage!E2102="","",_xlfn.CONCAT(REPT("0",4-LEN(Rapportage!E2102)),Rapportage!E2102))</f>
        <v/>
      </c>
      <c r="G2102" s="10" t="str">
        <f>IF(Rapportage!F2102 ="0","  ", "  ")</f>
        <v xml:space="preserve">  </v>
      </c>
      <c r="H2102" s="10" t="str">
        <f>Rapportage!G2102 &amp; REPT(" ",4-MIN(4,LEN(Rapportage!G2102)))</f>
        <v xml:space="preserve">    </v>
      </c>
      <c r="I2102" s="10" t="str">
        <f>IF(Rapportage!H2102="","",IF(($Q$2-$P$2)&gt;=0,IF(LEN(TEXT(K2102*100,"00000000"))=3,_xlfn.CONCAT(0,TEXT(K2102*100,"000000.""00")),TEXT(K2102*100,"000000"".""00")),""""))</f>
        <v/>
      </c>
      <c r="J2102" s="10" t="str">
        <f>IF(Rapportage!I2102="","",IF(($Q$2-$P$2)&gt;=0,IF(LEN(TEXT(Rapportage!I2102*100,"000000"))=3,_xlfn.CONCAT(0,TEXT(Rapportage!I2102*100,"000.""00")),TEXT(Rapportage!I2102*100,"000"".""00")),""""))</f>
        <v/>
      </c>
      <c r="K2102" s="15">
        <f>ROUND(Rapportage!H2102,2)</f>
        <v>0</v>
      </c>
      <c r="O2102" t="s">
        <v>2136</v>
      </c>
      <c r="P2102">
        <v>2101</v>
      </c>
    </row>
    <row r="2103" spans="1:16" x14ac:dyDescent="0.25">
      <c r="A2103" t="str">
        <f>IF(LEN(Rapportage!A2103)="","",Rapportage!A2103&amp;REPT(" ",10-MIN(10,LEN(Rapportage!A2103))))</f>
        <v xml:space="preserve">          </v>
      </c>
      <c r="B2103" t="str">
        <f>IF(Rapportage!B2103=0,"",_xlfn.CONCAT(REPT("0",7-LEN(Rapportage!B2103)),Rapportage!B2103))</f>
        <v/>
      </c>
      <c r="C2103" t="str">
        <f>IF(Rapportage!C2103=0,"",IF(ISNUMBER(SEARCH("-",Rapportage!C2103)),_xlfn.CONCAT(REPT("0",7-LEN(LEFT(Rapportage!C2103,SEARCH("-",Rapportage!C2103)-1))),LEFT(Rapportage!C2103,SEARCH("-",Rapportage!C2103)-1)),_xlfn.CONCAT(REPT("0",7-LEN(Rapportage!C2103)),Rapportage!C2103)))</f>
        <v/>
      </c>
      <c r="E2103" t="s">
        <v>4638</v>
      </c>
      <c r="F2103" t="str">
        <f>IF(Rapportage!E2103="","",_xlfn.CONCAT(REPT("0",4-LEN(Rapportage!E2103)),Rapportage!E2103))</f>
        <v/>
      </c>
      <c r="G2103" s="10" t="str">
        <f>IF(Rapportage!F2103 ="0","  ", "  ")</f>
        <v xml:space="preserve">  </v>
      </c>
      <c r="H2103" s="10" t="str">
        <f>Rapportage!G2103 &amp; REPT(" ",4-MIN(4,LEN(Rapportage!G2103)))</f>
        <v xml:space="preserve">    </v>
      </c>
      <c r="I2103" s="10" t="str">
        <f>IF(Rapportage!H2103="","",IF(($Q$2-$P$2)&gt;=0,IF(LEN(TEXT(K2103*100,"00000000"))=3,_xlfn.CONCAT(0,TEXT(K2103*100,"000000.""00")),TEXT(K2103*100,"000000"".""00")),""""))</f>
        <v/>
      </c>
      <c r="J2103" s="10" t="str">
        <f>IF(Rapportage!I2103="","",IF(($Q$2-$P$2)&gt;=0,IF(LEN(TEXT(Rapportage!I2103*100,"000000"))=3,_xlfn.CONCAT(0,TEXT(Rapportage!I2103*100,"000.""00")),TEXT(Rapportage!I2103*100,"000"".""00")),""""))</f>
        <v/>
      </c>
      <c r="K2103" s="15">
        <f>ROUND(Rapportage!H2103,2)</f>
        <v>0</v>
      </c>
      <c r="O2103" t="s">
        <v>2137</v>
      </c>
      <c r="P2103">
        <v>2102</v>
      </c>
    </row>
    <row r="2104" spans="1:16" x14ac:dyDescent="0.25">
      <c r="A2104" t="str">
        <f>IF(LEN(Rapportage!A2104)="","",Rapportage!A2104&amp;REPT(" ",10-MIN(10,LEN(Rapportage!A2104))))</f>
        <v xml:space="preserve">          </v>
      </c>
      <c r="B2104" t="str">
        <f>IF(Rapportage!B2104=0,"",_xlfn.CONCAT(REPT("0",7-LEN(Rapportage!B2104)),Rapportage!B2104))</f>
        <v/>
      </c>
      <c r="C2104" t="str">
        <f>IF(Rapportage!C2104=0,"",IF(ISNUMBER(SEARCH("-",Rapportage!C2104)),_xlfn.CONCAT(REPT("0",7-LEN(LEFT(Rapportage!C2104,SEARCH("-",Rapportage!C2104)-1))),LEFT(Rapportage!C2104,SEARCH("-",Rapportage!C2104)-1)),_xlfn.CONCAT(REPT("0",7-LEN(Rapportage!C2104)),Rapportage!C2104)))</f>
        <v/>
      </c>
      <c r="E2104" t="s">
        <v>4639</v>
      </c>
      <c r="F2104" t="str">
        <f>IF(Rapportage!E2104="","",_xlfn.CONCAT(REPT("0",4-LEN(Rapportage!E2104)),Rapportage!E2104))</f>
        <v/>
      </c>
      <c r="G2104" s="10" t="str">
        <f>IF(Rapportage!F2104 ="0","  ", "  ")</f>
        <v xml:space="preserve">  </v>
      </c>
      <c r="H2104" s="10" t="str">
        <f>Rapportage!G2104 &amp; REPT(" ",4-MIN(4,LEN(Rapportage!G2104)))</f>
        <v xml:space="preserve">    </v>
      </c>
      <c r="I2104" s="10" t="str">
        <f>IF(Rapportage!H2104="","",IF(($Q$2-$P$2)&gt;=0,IF(LEN(TEXT(K2104*100,"00000000"))=3,_xlfn.CONCAT(0,TEXT(K2104*100,"000000.""00")),TEXT(K2104*100,"000000"".""00")),""""))</f>
        <v/>
      </c>
      <c r="J2104" s="10" t="str">
        <f>IF(Rapportage!I2104="","",IF(($Q$2-$P$2)&gt;=0,IF(LEN(TEXT(Rapportage!I2104*100,"000000"))=3,_xlfn.CONCAT(0,TEXT(Rapportage!I2104*100,"000.""00")),TEXT(Rapportage!I2104*100,"000"".""00")),""""))</f>
        <v/>
      </c>
      <c r="K2104" s="15">
        <f>ROUND(Rapportage!H2104,2)</f>
        <v>0</v>
      </c>
      <c r="O2104" t="s">
        <v>2138</v>
      </c>
      <c r="P2104">
        <v>2103</v>
      </c>
    </row>
    <row r="2105" spans="1:16" x14ac:dyDescent="0.25">
      <c r="A2105" t="str">
        <f>IF(LEN(Rapportage!A2105)="","",Rapportage!A2105&amp;REPT(" ",10-MIN(10,LEN(Rapportage!A2105))))</f>
        <v xml:space="preserve">          </v>
      </c>
      <c r="B2105" t="str">
        <f>IF(Rapportage!B2105=0,"",_xlfn.CONCAT(REPT("0",7-LEN(Rapportage!B2105)),Rapportage!B2105))</f>
        <v/>
      </c>
      <c r="C2105" t="str">
        <f>IF(Rapportage!C2105=0,"",IF(ISNUMBER(SEARCH("-",Rapportage!C2105)),_xlfn.CONCAT(REPT("0",7-LEN(LEFT(Rapportage!C2105,SEARCH("-",Rapportage!C2105)-1))),LEFT(Rapportage!C2105,SEARCH("-",Rapportage!C2105)-1)),_xlfn.CONCAT(REPT("0",7-LEN(Rapportage!C2105)),Rapportage!C2105)))</f>
        <v/>
      </c>
      <c r="E2105" t="s">
        <v>4640</v>
      </c>
      <c r="F2105" t="str">
        <f>IF(Rapportage!E2105="","",_xlfn.CONCAT(REPT("0",4-LEN(Rapportage!E2105)),Rapportage!E2105))</f>
        <v/>
      </c>
      <c r="G2105" s="10" t="str">
        <f>IF(Rapportage!F2105 ="0","  ", "  ")</f>
        <v xml:space="preserve">  </v>
      </c>
      <c r="H2105" s="10" t="str">
        <f>Rapportage!G2105 &amp; REPT(" ",4-MIN(4,LEN(Rapportage!G2105)))</f>
        <v xml:space="preserve">    </v>
      </c>
      <c r="I2105" s="10" t="str">
        <f>IF(Rapportage!H2105="","",IF(($Q$2-$P$2)&gt;=0,IF(LEN(TEXT(K2105*100,"00000000"))=3,_xlfn.CONCAT(0,TEXT(K2105*100,"000000.""00")),TEXT(K2105*100,"000000"".""00")),""""))</f>
        <v/>
      </c>
      <c r="J2105" s="10" t="str">
        <f>IF(Rapportage!I2105="","",IF(($Q$2-$P$2)&gt;=0,IF(LEN(TEXT(Rapportage!I2105*100,"000000"))=3,_xlfn.CONCAT(0,TEXT(Rapportage!I2105*100,"000.""00")),TEXT(Rapportage!I2105*100,"000"".""00")),""""))</f>
        <v/>
      </c>
      <c r="K2105" s="15">
        <f>ROUND(Rapportage!H2105,2)</f>
        <v>0</v>
      </c>
      <c r="O2105" t="s">
        <v>2139</v>
      </c>
      <c r="P2105">
        <v>2104</v>
      </c>
    </row>
    <row r="2106" spans="1:16" x14ac:dyDescent="0.25">
      <c r="A2106" t="str">
        <f>IF(LEN(Rapportage!A2106)="","",Rapportage!A2106&amp;REPT(" ",10-MIN(10,LEN(Rapportage!A2106))))</f>
        <v xml:space="preserve">          </v>
      </c>
      <c r="B2106" t="str">
        <f>IF(Rapportage!B2106=0,"",_xlfn.CONCAT(REPT("0",7-LEN(Rapportage!B2106)),Rapportage!B2106))</f>
        <v/>
      </c>
      <c r="C2106" t="str">
        <f>IF(Rapportage!C2106=0,"",IF(ISNUMBER(SEARCH("-",Rapportage!C2106)),_xlfn.CONCAT(REPT("0",7-LEN(LEFT(Rapportage!C2106,SEARCH("-",Rapportage!C2106)-1))),LEFT(Rapportage!C2106,SEARCH("-",Rapportage!C2106)-1)),_xlfn.CONCAT(REPT("0",7-LEN(Rapportage!C2106)),Rapportage!C2106)))</f>
        <v/>
      </c>
      <c r="E2106" t="s">
        <v>4641</v>
      </c>
      <c r="F2106" t="str">
        <f>IF(Rapportage!E2106="","",_xlfn.CONCAT(REPT("0",4-LEN(Rapportage!E2106)),Rapportage!E2106))</f>
        <v/>
      </c>
      <c r="G2106" s="10" t="str">
        <f>IF(Rapportage!F2106 ="0","  ", "  ")</f>
        <v xml:space="preserve">  </v>
      </c>
      <c r="H2106" s="10" t="str">
        <f>Rapportage!G2106 &amp; REPT(" ",4-MIN(4,LEN(Rapportage!G2106)))</f>
        <v xml:space="preserve">    </v>
      </c>
      <c r="I2106" s="10" t="str">
        <f>IF(Rapportage!H2106="","",IF(($Q$2-$P$2)&gt;=0,IF(LEN(TEXT(K2106*100,"00000000"))=3,_xlfn.CONCAT(0,TEXT(K2106*100,"000000.""00")),TEXT(K2106*100,"000000"".""00")),""""))</f>
        <v/>
      </c>
      <c r="J2106" s="10" t="str">
        <f>IF(Rapportage!I2106="","",IF(($Q$2-$P$2)&gt;=0,IF(LEN(TEXT(Rapportage!I2106*100,"000000"))=3,_xlfn.CONCAT(0,TEXT(Rapportage!I2106*100,"000.""00")),TEXT(Rapportage!I2106*100,"000"".""00")),""""))</f>
        <v/>
      </c>
      <c r="K2106" s="15">
        <f>ROUND(Rapportage!H2106,2)</f>
        <v>0</v>
      </c>
      <c r="O2106" t="s">
        <v>2140</v>
      </c>
      <c r="P2106">
        <v>2105</v>
      </c>
    </row>
    <row r="2107" spans="1:16" x14ac:dyDescent="0.25">
      <c r="A2107" t="str">
        <f>IF(LEN(Rapportage!A2107)="","",Rapportage!A2107&amp;REPT(" ",10-MIN(10,LEN(Rapportage!A2107))))</f>
        <v xml:space="preserve">          </v>
      </c>
      <c r="B2107" t="str">
        <f>IF(Rapportage!B2107=0,"",_xlfn.CONCAT(REPT("0",7-LEN(Rapportage!B2107)),Rapportage!B2107))</f>
        <v/>
      </c>
      <c r="C2107" t="str">
        <f>IF(Rapportage!C2107=0,"",IF(ISNUMBER(SEARCH("-",Rapportage!C2107)),_xlfn.CONCAT(REPT("0",7-LEN(LEFT(Rapportage!C2107,SEARCH("-",Rapportage!C2107)-1))),LEFT(Rapportage!C2107,SEARCH("-",Rapportage!C2107)-1)),_xlfn.CONCAT(REPT("0",7-LEN(Rapportage!C2107)),Rapportage!C2107)))</f>
        <v/>
      </c>
      <c r="E2107" t="s">
        <v>4642</v>
      </c>
      <c r="F2107" t="str">
        <f>IF(Rapportage!E2107="","",_xlfn.CONCAT(REPT("0",4-LEN(Rapportage!E2107)),Rapportage!E2107))</f>
        <v/>
      </c>
      <c r="G2107" s="10" t="str">
        <f>IF(Rapportage!F2107 ="0","  ", "  ")</f>
        <v xml:space="preserve">  </v>
      </c>
      <c r="H2107" s="10" t="str">
        <f>Rapportage!G2107 &amp; REPT(" ",4-MIN(4,LEN(Rapportage!G2107)))</f>
        <v xml:space="preserve">    </v>
      </c>
      <c r="I2107" s="10" t="str">
        <f>IF(Rapportage!H2107="","",IF(($Q$2-$P$2)&gt;=0,IF(LEN(TEXT(K2107*100,"00000000"))=3,_xlfn.CONCAT(0,TEXT(K2107*100,"000000.""00")),TEXT(K2107*100,"000000"".""00")),""""))</f>
        <v/>
      </c>
      <c r="J2107" s="10" t="str">
        <f>IF(Rapportage!I2107="","",IF(($Q$2-$P$2)&gt;=0,IF(LEN(TEXT(Rapportage!I2107*100,"000000"))=3,_xlfn.CONCAT(0,TEXT(Rapportage!I2107*100,"000.""00")),TEXT(Rapportage!I2107*100,"000"".""00")),""""))</f>
        <v/>
      </c>
      <c r="K2107" s="15">
        <f>ROUND(Rapportage!H2107,2)</f>
        <v>0</v>
      </c>
      <c r="O2107" t="s">
        <v>2141</v>
      </c>
      <c r="P2107">
        <v>2106</v>
      </c>
    </row>
    <row r="2108" spans="1:16" x14ac:dyDescent="0.25">
      <c r="A2108" t="str">
        <f>IF(LEN(Rapportage!A2108)="","",Rapportage!A2108&amp;REPT(" ",10-MIN(10,LEN(Rapportage!A2108))))</f>
        <v xml:space="preserve">          </v>
      </c>
      <c r="B2108" t="str">
        <f>IF(Rapportage!B2108=0,"",_xlfn.CONCAT(REPT("0",7-LEN(Rapportage!B2108)),Rapportage!B2108))</f>
        <v/>
      </c>
      <c r="C2108" t="str">
        <f>IF(Rapportage!C2108=0,"",IF(ISNUMBER(SEARCH("-",Rapportage!C2108)),_xlfn.CONCAT(REPT("0",7-LEN(LEFT(Rapportage!C2108,SEARCH("-",Rapportage!C2108)-1))),LEFT(Rapportage!C2108,SEARCH("-",Rapportage!C2108)-1)),_xlfn.CONCAT(REPT("0",7-LEN(Rapportage!C2108)),Rapportage!C2108)))</f>
        <v/>
      </c>
      <c r="E2108" t="s">
        <v>4643</v>
      </c>
      <c r="F2108" t="str">
        <f>IF(Rapportage!E2108="","",_xlfn.CONCAT(REPT("0",4-LEN(Rapportage!E2108)),Rapportage!E2108))</f>
        <v/>
      </c>
      <c r="G2108" s="10" t="str">
        <f>IF(Rapportage!F2108 ="0","  ", "  ")</f>
        <v xml:space="preserve">  </v>
      </c>
      <c r="H2108" s="10" t="str">
        <f>Rapportage!G2108 &amp; REPT(" ",4-MIN(4,LEN(Rapportage!G2108)))</f>
        <v xml:space="preserve">    </v>
      </c>
      <c r="I2108" s="10" t="str">
        <f>IF(Rapportage!H2108="","",IF(($Q$2-$P$2)&gt;=0,IF(LEN(TEXT(K2108*100,"00000000"))=3,_xlfn.CONCAT(0,TEXT(K2108*100,"000000.""00")),TEXT(K2108*100,"000000"".""00")),""""))</f>
        <v/>
      </c>
      <c r="J2108" s="10" t="str">
        <f>IF(Rapportage!I2108="","",IF(($Q$2-$P$2)&gt;=0,IF(LEN(TEXT(Rapportage!I2108*100,"000000"))=3,_xlfn.CONCAT(0,TEXT(Rapportage!I2108*100,"000.""00")),TEXT(Rapportage!I2108*100,"000"".""00")),""""))</f>
        <v/>
      </c>
      <c r="K2108" s="15">
        <f>ROUND(Rapportage!H2108,2)</f>
        <v>0</v>
      </c>
      <c r="O2108" t="s">
        <v>2142</v>
      </c>
      <c r="P2108">
        <v>2107</v>
      </c>
    </row>
    <row r="2109" spans="1:16" x14ac:dyDescent="0.25">
      <c r="A2109" t="str">
        <f>IF(LEN(Rapportage!A2109)="","",Rapportage!A2109&amp;REPT(" ",10-MIN(10,LEN(Rapportage!A2109))))</f>
        <v xml:space="preserve">          </v>
      </c>
      <c r="B2109" t="str">
        <f>IF(Rapportage!B2109=0,"",_xlfn.CONCAT(REPT("0",7-LEN(Rapportage!B2109)),Rapportage!B2109))</f>
        <v/>
      </c>
      <c r="C2109" t="str">
        <f>IF(Rapportage!C2109=0,"",IF(ISNUMBER(SEARCH("-",Rapportage!C2109)),_xlfn.CONCAT(REPT("0",7-LEN(LEFT(Rapportage!C2109,SEARCH("-",Rapportage!C2109)-1))),LEFT(Rapportage!C2109,SEARCH("-",Rapportage!C2109)-1)),_xlfn.CONCAT(REPT("0",7-LEN(Rapportage!C2109)),Rapportage!C2109)))</f>
        <v/>
      </c>
      <c r="E2109" t="s">
        <v>4644</v>
      </c>
      <c r="F2109" t="str">
        <f>IF(Rapportage!E2109="","",_xlfn.CONCAT(REPT("0",4-LEN(Rapportage!E2109)),Rapportage!E2109))</f>
        <v/>
      </c>
      <c r="G2109" s="10" t="str">
        <f>IF(Rapportage!F2109 ="0","  ", "  ")</f>
        <v xml:space="preserve">  </v>
      </c>
      <c r="H2109" s="10" t="str">
        <f>Rapportage!G2109 &amp; REPT(" ",4-MIN(4,LEN(Rapportage!G2109)))</f>
        <v xml:space="preserve">    </v>
      </c>
      <c r="I2109" s="10" t="str">
        <f>IF(Rapportage!H2109="","",IF(($Q$2-$P$2)&gt;=0,IF(LEN(TEXT(K2109*100,"00000000"))=3,_xlfn.CONCAT(0,TEXT(K2109*100,"000000.""00")),TEXT(K2109*100,"000000"".""00")),""""))</f>
        <v/>
      </c>
      <c r="J2109" s="10" t="str">
        <f>IF(Rapportage!I2109="","",IF(($Q$2-$P$2)&gt;=0,IF(LEN(TEXT(Rapportage!I2109*100,"000000"))=3,_xlfn.CONCAT(0,TEXT(Rapportage!I2109*100,"000.""00")),TEXT(Rapportage!I2109*100,"000"".""00")),""""))</f>
        <v/>
      </c>
      <c r="K2109" s="15">
        <f>ROUND(Rapportage!H2109,2)</f>
        <v>0</v>
      </c>
      <c r="O2109" t="s">
        <v>2143</v>
      </c>
      <c r="P2109">
        <v>2108</v>
      </c>
    </row>
    <row r="2110" spans="1:16" x14ac:dyDescent="0.25">
      <c r="A2110" t="str">
        <f>IF(LEN(Rapportage!A2110)="","",Rapportage!A2110&amp;REPT(" ",10-MIN(10,LEN(Rapportage!A2110))))</f>
        <v xml:space="preserve">          </v>
      </c>
      <c r="B2110" t="str">
        <f>IF(Rapportage!B2110=0,"",_xlfn.CONCAT(REPT("0",7-LEN(Rapportage!B2110)),Rapportage!B2110))</f>
        <v/>
      </c>
      <c r="C2110" t="str">
        <f>IF(Rapportage!C2110=0,"",IF(ISNUMBER(SEARCH("-",Rapportage!C2110)),_xlfn.CONCAT(REPT("0",7-LEN(LEFT(Rapportage!C2110,SEARCH("-",Rapportage!C2110)-1))),LEFT(Rapportage!C2110,SEARCH("-",Rapportage!C2110)-1)),_xlfn.CONCAT(REPT("0",7-LEN(Rapportage!C2110)),Rapportage!C2110)))</f>
        <v/>
      </c>
      <c r="E2110" t="s">
        <v>4645</v>
      </c>
      <c r="F2110" t="str">
        <f>IF(Rapportage!E2110="","",_xlfn.CONCAT(REPT("0",4-LEN(Rapportage!E2110)),Rapportage!E2110))</f>
        <v/>
      </c>
      <c r="G2110" s="10" t="str">
        <f>IF(Rapportage!F2110 ="0","  ", "  ")</f>
        <v xml:space="preserve">  </v>
      </c>
      <c r="H2110" s="10" t="str">
        <f>Rapportage!G2110 &amp; REPT(" ",4-MIN(4,LEN(Rapportage!G2110)))</f>
        <v xml:space="preserve">    </v>
      </c>
      <c r="I2110" s="10" t="str">
        <f>IF(Rapportage!H2110="","",IF(($Q$2-$P$2)&gt;=0,IF(LEN(TEXT(K2110*100,"00000000"))=3,_xlfn.CONCAT(0,TEXT(K2110*100,"000000.""00")),TEXT(K2110*100,"000000"".""00")),""""))</f>
        <v/>
      </c>
      <c r="J2110" s="10" t="str">
        <f>IF(Rapportage!I2110="","",IF(($Q$2-$P$2)&gt;=0,IF(LEN(TEXT(Rapportage!I2110*100,"000000"))=3,_xlfn.CONCAT(0,TEXT(Rapportage!I2110*100,"000.""00")),TEXT(Rapportage!I2110*100,"000"".""00")),""""))</f>
        <v/>
      </c>
      <c r="K2110" s="15">
        <f>ROUND(Rapportage!H2110,2)</f>
        <v>0</v>
      </c>
      <c r="O2110" t="s">
        <v>2144</v>
      </c>
      <c r="P2110">
        <v>2109</v>
      </c>
    </row>
    <row r="2111" spans="1:16" x14ac:dyDescent="0.25">
      <c r="A2111" t="str">
        <f>IF(LEN(Rapportage!A2111)="","",Rapportage!A2111&amp;REPT(" ",10-MIN(10,LEN(Rapportage!A2111))))</f>
        <v xml:space="preserve">          </v>
      </c>
      <c r="B2111" t="str">
        <f>IF(Rapportage!B2111=0,"",_xlfn.CONCAT(REPT("0",7-LEN(Rapportage!B2111)),Rapportage!B2111))</f>
        <v/>
      </c>
      <c r="C2111" t="str">
        <f>IF(Rapportage!C2111=0,"",IF(ISNUMBER(SEARCH("-",Rapportage!C2111)),_xlfn.CONCAT(REPT("0",7-LEN(LEFT(Rapportage!C2111,SEARCH("-",Rapportage!C2111)-1))),LEFT(Rapportage!C2111,SEARCH("-",Rapportage!C2111)-1)),_xlfn.CONCAT(REPT("0",7-LEN(Rapportage!C2111)),Rapportage!C2111)))</f>
        <v/>
      </c>
      <c r="E2111" t="s">
        <v>4646</v>
      </c>
      <c r="F2111" t="str">
        <f>IF(Rapportage!E2111="","",_xlfn.CONCAT(REPT("0",4-LEN(Rapportage!E2111)),Rapportage!E2111))</f>
        <v/>
      </c>
      <c r="G2111" s="10" t="str">
        <f>IF(Rapportage!F2111 ="0","  ", "  ")</f>
        <v xml:space="preserve">  </v>
      </c>
      <c r="H2111" s="10" t="str">
        <f>Rapportage!G2111 &amp; REPT(" ",4-MIN(4,LEN(Rapportage!G2111)))</f>
        <v xml:space="preserve">    </v>
      </c>
      <c r="I2111" s="10" t="str">
        <f>IF(Rapportage!H2111="","",IF(($Q$2-$P$2)&gt;=0,IF(LEN(TEXT(K2111*100,"00000000"))=3,_xlfn.CONCAT(0,TEXT(K2111*100,"000000.""00")),TEXT(K2111*100,"000000"".""00")),""""))</f>
        <v/>
      </c>
      <c r="J2111" s="10" t="str">
        <f>IF(Rapportage!I2111="","",IF(($Q$2-$P$2)&gt;=0,IF(LEN(TEXT(Rapportage!I2111*100,"000000"))=3,_xlfn.CONCAT(0,TEXT(Rapportage!I2111*100,"000.""00")),TEXT(Rapportage!I2111*100,"000"".""00")),""""))</f>
        <v/>
      </c>
      <c r="K2111" s="15">
        <f>ROUND(Rapportage!H2111,2)</f>
        <v>0</v>
      </c>
      <c r="O2111" t="s">
        <v>2145</v>
      </c>
      <c r="P2111">
        <v>2110</v>
      </c>
    </row>
    <row r="2112" spans="1:16" x14ac:dyDescent="0.25">
      <c r="A2112" t="str">
        <f>IF(LEN(Rapportage!A2112)="","",Rapportage!A2112&amp;REPT(" ",10-MIN(10,LEN(Rapportage!A2112))))</f>
        <v xml:space="preserve">          </v>
      </c>
      <c r="B2112" t="str">
        <f>IF(Rapportage!B2112=0,"",_xlfn.CONCAT(REPT("0",7-LEN(Rapportage!B2112)),Rapportage!B2112))</f>
        <v/>
      </c>
      <c r="C2112" t="str">
        <f>IF(Rapportage!C2112=0,"",IF(ISNUMBER(SEARCH("-",Rapportage!C2112)),_xlfn.CONCAT(REPT("0",7-LEN(LEFT(Rapportage!C2112,SEARCH("-",Rapportage!C2112)-1))),LEFT(Rapportage!C2112,SEARCH("-",Rapportage!C2112)-1)),_xlfn.CONCAT(REPT("0",7-LEN(Rapportage!C2112)),Rapportage!C2112)))</f>
        <v/>
      </c>
      <c r="E2112" t="s">
        <v>4647</v>
      </c>
      <c r="F2112" t="str">
        <f>IF(Rapportage!E2112="","",_xlfn.CONCAT(REPT("0",4-LEN(Rapportage!E2112)),Rapportage!E2112))</f>
        <v/>
      </c>
      <c r="G2112" s="10" t="str">
        <f>IF(Rapportage!F2112 ="0","  ", "  ")</f>
        <v xml:space="preserve">  </v>
      </c>
      <c r="H2112" s="10" t="str">
        <f>Rapportage!G2112 &amp; REPT(" ",4-MIN(4,LEN(Rapportage!G2112)))</f>
        <v xml:space="preserve">    </v>
      </c>
      <c r="I2112" s="10" t="str">
        <f>IF(Rapportage!H2112="","",IF(($Q$2-$P$2)&gt;=0,IF(LEN(TEXT(K2112*100,"00000000"))=3,_xlfn.CONCAT(0,TEXT(K2112*100,"000000.""00")),TEXT(K2112*100,"000000"".""00")),""""))</f>
        <v/>
      </c>
      <c r="J2112" s="10" t="str">
        <f>IF(Rapportage!I2112="","",IF(($Q$2-$P$2)&gt;=0,IF(LEN(TEXT(Rapportage!I2112*100,"000000"))=3,_xlfn.CONCAT(0,TEXT(Rapportage!I2112*100,"000.""00")),TEXT(Rapportage!I2112*100,"000"".""00")),""""))</f>
        <v/>
      </c>
      <c r="K2112" s="15">
        <f>ROUND(Rapportage!H2112,2)</f>
        <v>0</v>
      </c>
      <c r="O2112" t="s">
        <v>2146</v>
      </c>
      <c r="P2112">
        <v>2111</v>
      </c>
    </row>
    <row r="2113" spans="1:16" x14ac:dyDescent="0.25">
      <c r="A2113" t="str">
        <f>IF(LEN(Rapportage!A2113)="","",Rapportage!A2113&amp;REPT(" ",10-MIN(10,LEN(Rapportage!A2113))))</f>
        <v xml:space="preserve">          </v>
      </c>
      <c r="B2113" t="str">
        <f>IF(Rapportage!B2113=0,"",_xlfn.CONCAT(REPT("0",7-LEN(Rapportage!B2113)),Rapportage!B2113))</f>
        <v/>
      </c>
      <c r="C2113" t="str">
        <f>IF(Rapportage!C2113=0,"",IF(ISNUMBER(SEARCH("-",Rapportage!C2113)),_xlfn.CONCAT(REPT("0",7-LEN(LEFT(Rapportage!C2113,SEARCH("-",Rapportage!C2113)-1))),LEFT(Rapportage!C2113,SEARCH("-",Rapportage!C2113)-1)),_xlfn.CONCAT(REPT("0",7-LEN(Rapportage!C2113)),Rapportage!C2113)))</f>
        <v/>
      </c>
      <c r="E2113" t="s">
        <v>4648</v>
      </c>
      <c r="F2113" t="str">
        <f>IF(Rapportage!E2113="","",_xlfn.CONCAT(REPT("0",4-LEN(Rapportage!E2113)),Rapportage!E2113))</f>
        <v/>
      </c>
      <c r="G2113" s="10" t="str">
        <f>IF(Rapportage!F2113 ="0","  ", "  ")</f>
        <v xml:space="preserve">  </v>
      </c>
      <c r="H2113" s="10" t="str">
        <f>Rapportage!G2113 &amp; REPT(" ",4-MIN(4,LEN(Rapportage!G2113)))</f>
        <v xml:space="preserve">    </v>
      </c>
      <c r="I2113" s="10" t="str">
        <f>IF(Rapportage!H2113="","",IF(($Q$2-$P$2)&gt;=0,IF(LEN(TEXT(K2113*100,"00000000"))=3,_xlfn.CONCAT(0,TEXT(K2113*100,"000000.""00")),TEXT(K2113*100,"000000"".""00")),""""))</f>
        <v/>
      </c>
      <c r="J2113" s="10" t="str">
        <f>IF(Rapportage!I2113="","",IF(($Q$2-$P$2)&gt;=0,IF(LEN(TEXT(Rapportage!I2113*100,"000000"))=3,_xlfn.CONCAT(0,TEXT(Rapportage!I2113*100,"000.""00")),TEXT(Rapportage!I2113*100,"000"".""00")),""""))</f>
        <v/>
      </c>
      <c r="K2113" s="15">
        <f>ROUND(Rapportage!H2113,2)</f>
        <v>0</v>
      </c>
      <c r="O2113" t="s">
        <v>2147</v>
      </c>
      <c r="P2113">
        <v>2112</v>
      </c>
    </row>
    <row r="2114" spans="1:16" x14ac:dyDescent="0.25">
      <c r="A2114" t="str">
        <f>IF(LEN(Rapportage!A2114)="","",Rapportage!A2114&amp;REPT(" ",10-MIN(10,LEN(Rapportage!A2114))))</f>
        <v xml:space="preserve">          </v>
      </c>
      <c r="B2114" t="str">
        <f>IF(Rapportage!B2114=0,"",_xlfn.CONCAT(REPT("0",7-LEN(Rapportage!B2114)),Rapportage!B2114))</f>
        <v/>
      </c>
      <c r="C2114" t="str">
        <f>IF(Rapportage!C2114=0,"",IF(ISNUMBER(SEARCH("-",Rapportage!C2114)),_xlfn.CONCAT(REPT("0",7-LEN(LEFT(Rapportage!C2114,SEARCH("-",Rapportage!C2114)-1))),LEFT(Rapportage!C2114,SEARCH("-",Rapportage!C2114)-1)),_xlfn.CONCAT(REPT("0",7-LEN(Rapportage!C2114)),Rapportage!C2114)))</f>
        <v/>
      </c>
      <c r="E2114" t="s">
        <v>4649</v>
      </c>
      <c r="F2114" t="str">
        <f>IF(Rapportage!E2114="","",_xlfn.CONCAT(REPT("0",4-LEN(Rapportage!E2114)),Rapportage!E2114))</f>
        <v/>
      </c>
      <c r="G2114" s="10" t="str">
        <f>IF(Rapportage!F2114 ="0","  ", "  ")</f>
        <v xml:space="preserve">  </v>
      </c>
      <c r="H2114" s="10" t="str">
        <f>Rapportage!G2114 &amp; REPT(" ",4-MIN(4,LEN(Rapportage!G2114)))</f>
        <v xml:space="preserve">    </v>
      </c>
      <c r="I2114" s="10" t="str">
        <f>IF(Rapportage!H2114="","",IF(($Q$2-$P$2)&gt;=0,IF(LEN(TEXT(K2114*100,"00000000"))=3,_xlfn.CONCAT(0,TEXT(K2114*100,"000000.""00")),TEXT(K2114*100,"000000"".""00")),""""))</f>
        <v/>
      </c>
      <c r="J2114" s="10" t="str">
        <f>IF(Rapportage!I2114="","",IF(($Q$2-$P$2)&gt;=0,IF(LEN(TEXT(Rapportage!I2114*100,"000000"))=3,_xlfn.CONCAT(0,TEXT(Rapportage!I2114*100,"000.""00")),TEXT(Rapportage!I2114*100,"000"".""00")),""""))</f>
        <v/>
      </c>
      <c r="K2114" s="15">
        <f>ROUND(Rapportage!H2114,2)</f>
        <v>0</v>
      </c>
      <c r="O2114" t="s">
        <v>2148</v>
      </c>
      <c r="P2114">
        <v>2113</v>
      </c>
    </row>
    <row r="2115" spans="1:16" x14ac:dyDescent="0.25">
      <c r="A2115" t="str">
        <f>IF(LEN(Rapportage!A2115)="","",Rapportage!A2115&amp;REPT(" ",10-MIN(10,LEN(Rapportage!A2115))))</f>
        <v xml:space="preserve">          </v>
      </c>
      <c r="B2115" t="str">
        <f>IF(Rapportage!B2115=0,"",_xlfn.CONCAT(REPT("0",7-LEN(Rapportage!B2115)),Rapportage!B2115))</f>
        <v/>
      </c>
      <c r="C2115" t="str">
        <f>IF(Rapportage!C2115=0,"",IF(ISNUMBER(SEARCH("-",Rapportage!C2115)),_xlfn.CONCAT(REPT("0",7-LEN(LEFT(Rapportage!C2115,SEARCH("-",Rapportage!C2115)-1))),LEFT(Rapportage!C2115,SEARCH("-",Rapportage!C2115)-1)),_xlfn.CONCAT(REPT("0",7-LEN(Rapportage!C2115)),Rapportage!C2115)))</f>
        <v/>
      </c>
      <c r="E2115" t="s">
        <v>4650</v>
      </c>
      <c r="F2115" t="str">
        <f>IF(Rapportage!E2115="","",_xlfn.CONCAT(REPT("0",4-LEN(Rapportage!E2115)),Rapportage!E2115))</f>
        <v/>
      </c>
      <c r="G2115" s="10" t="str">
        <f>IF(Rapportage!F2115 ="0","  ", "  ")</f>
        <v xml:space="preserve">  </v>
      </c>
      <c r="H2115" s="10" t="str">
        <f>Rapportage!G2115 &amp; REPT(" ",4-MIN(4,LEN(Rapportage!G2115)))</f>
        <v xml:space="preserve">    </v>
      </c>
      <c r="I2115" s="10" t="str">
        <f>IF(Rapportage!H2115="","",IF(($Q$2-$P$2)&gt;=0,IF(LEN(TEXT(K2115*100,"00000000"))=3,_xlfn.CONCAT(0,TEXT(K2115*100,"000000.""00")),TEXT(K2115*100,"000000"".""00")),""""))</f>
        <v/>
      </c>
      <c r="J2115" s="10" t="str">
        <f>IF(Rapportage!I2115="","",IF(($Q$2-$P$2)&gt;=0,IF(LEN(TEXT(Rapportage!I2115*100,"000000"))=3,_xlfn.CONCAT(0,TEXT(Rapportage!I2115*100,"000.""00")),TEXT(Rapportage!I2115*100,"000"".""00")),""""))</f>
        <v/>
      </c>
      <c r="K2115" s="15">
        <f>ROUND(Rapportage!H2115,2)</f>
        <v>0</v>
      </c>
      <c r="O2115" t="s">
        <v>2149</v>
      </c>
      <c r="P2115">
        <v>2114</v>
      </c>
    </row>
    <row r="2116" spans="1:16" x14ac:dyDescent="0.25">
      <c r="A2116" t="str">
        <f>IF(LEN(Rapportage!A2116)="","",Rapportage!A2116&amp;REPT(" ",10-MIN(10,LEN(Rapportage!A2116))))</f>
        <v xml:space="preserve">          </v>
      </c>
      <c r="B2116" t="str">
        <f>IF(Rapportage!B2116=0,"",_xlfn.CONCAT(REPT("0",7-LEN(Rapportage!B2116)),Rapportage!B2116))</f>
        <v/>
      </c>
      <c r="C2116" t="str">
        <f>IF(Rapportage!C2116=0,"",IF(ISNUMBER(SEARCH("-",Rapportage!C2116)),_xlfn.CONCAT(REPT("0",7-LEN(LEFT(Rapportage!C2116,SEARCH("-",Rapportage!C2116)-1))),LEFT(Rapportage!C2116,SEARCH("-",Rapportage!C2116)-1)),_xlfn.CONCAT(REPT("0",7-LEN(Rapportage!C2116)),Rapportage!C2116)))</f>
        <v/>
      </c>
      <c r="E2116" t="s">
        <v>4651</v>
      </c>
      <c r="F2116" t="str">
        <f>IF(Rapportage!E2116="","",_xlfn.CONCAT(REPT("0",4-LEN(Rapportage!E2116)),Rapportage!E2116))</f>
        <v/>
      </c>
      <c r="G2116" s="10" t="str">
        <f>IF(Rapportage!F2116 ="0","  ", "  ")</f>
        <v xml:space="preserve">  </v>
      </c>
      <c r="H2116" s="10" t="str">
        <f>Rapportage!G2116 &amp; REPT(" ",4-MIN(4,LEN(Rapportage!G2116)))</f>
        <v xml:space="preserve">    </v>
      </c>
      <c r="I2116" s="10" t="str">
        <f>IF(Rapportage!H2116="","",IF(($Q$2-$P$2)&gt;=0,IF(LEN(TEXT(K2116*100,"00000000"))=3,_xlfn.CONCAT(0,TEXT(K2116*100,"000000.""00")),TEXT(K2116*100,"000000"".""00")),""""))</f>
        <v/>
      </c>
      <c r="J2116" s="10" t="str">
        <f>IF(Rapportage!I2116="","",IF(($Q$2-$P$2)&gt;=0,IF(LEN(TEXT(Rapportage!I2116*100,"000000"))=3,_xlfn.CONCAT(0,TEXT(Rapportage!I2116*100,"000.""00")),TEXT(Rapportage!I2116*100,"000"".""00")),""""))</f>
        <v/>
      </c>
      <c r="K2116" s="15">
        <f>ROUND(Rapportage!H2116,2)</f>
        <v>0</v>
      </c>
      <c r="O2116" t="s">
        <v>2150</v>
      </c>
      <c r="P2116">
        <v>2115</v>
      </c>
    </row>
    <row r="2117" spans="1:16" x14ac:dyDescent="0.25">
      <c r="A2117" t="str">
        <f>IF(LEN(Rapportage!A2117)="","",Rapportage!A2117&amp;REPT(" ",10-MIN(10,LEN(Rapportage!A2117))))</f>
        <v xml:space="preserve">          </v>
      </c>
      <c r="B2117" t="str">
        <f>IF(Rapportage!B2117=0,"",_xlfn.CONCAT(REPT("0",7-LEN(Rapportage!B2117)),Rapportage!B2117))</f>
        <v/>
      </c>
      <c r="C2117" t="str">
        <f>IF(Rapportage!C2117=0,"",IF(ISNUMBER(SEARCH("-",Rapportage!C2117)),_xlfn.CONCAT(REPT("0",7-LEN(LEFT(Rapportage!C2117,SEARCH("-",Rapportage!C2117)-1))),LEFT(Rapportage!C2117,SEARCH("-",Rapportage!C2117)-1)),_xlfn.CONCAT(REPT("0",7-LEN(Rapportage!C2117)),Rapportage!C2117)))</f>
        <v/>
      </c>
      <c r="E2117" t="s">
        <v>4652</v>
      </c>
      <c r="F2117" t="str">
        <f>IF(Rapportage!E2117="","",_xlfn.CONCAT(REPT("0",4-LEN(Rapportage!E2117)),Rapportage!E2117))</f>
        <v/>
      </c>
      <c r="G2117" s="10" t="str">
        <f>IF(Rapportage!F2117 ="0","  ", "  ")</f>
        <v xml:space="preserve">  </v>
      </c>
      <c r="H2117" s="10" t="str">
        <f>Rapportage!G2117 &amp; REPT(" ",4-MIN(4,LEN(Rapportage!G2117)))</f>
        <v xml:space="preserve">    </v>
      </c>
      <c r="I2117" s="10" t="str">
        <f>IF(Rapportage!H2117="","",IF(($Q$2-$P$2)&gt;=0,IF(LEN(TEXT(K2117*100,"00000000"))=3,_xlfn.CONCAT(0,TEXT(K2117*100,"000000.""00")),TEXT(K2117*100,"000000"".""00")),""""))</f>
        <v/>
      </c>
      <c r="J2117" s="10" t="str">
        <f>IF(Rapportage!I2117="","",IF(($Q$2-$P$2)&gt;=0,IF(LEN(TEXT(Rapportage!I2117*100,"000000"))=3,_xlfn.CONCAT(0,TEXT(Rapportage!I2117*100,"000.""00")),TEXT(Rapportage!I2117*100,"000"".""00")),""""))</f>
        <v/>
      </c>
      <c r="K2117" s="15">
        <f>ROUND(Rapportage!H2117,2)</f>
        <v>0</v>
      </c>
      <c r="O2117" t="s">
        <v>2151</v>
      </c>
      <c r="P2117">
        <v>2116</v>
      </c>
    </row>
    <row r="2118" spans="1:16" x14ac:dyDescent="0.25">
      <c r="A2118" t="str">
        <f>IF(LEN(Rapportage!A2118)="","",Rapportage!A2118&amp;REPT(" ",10-MIN(10,LEN(Rapportage!A2118))))</f>
        <v xml:space="preserve">          </v>
      </c>
      <c r="B2118" t="str">
        <f>IF(Rapportage!B2118=0,"",_xlfn.CONCAT(REPT("0",7-LEN(Rapportage!B2118)),Rapportage!B2118))</f>
        <v/>
      </c>
      <c r="C2118" t="str">
        <f>IF(Rapportage!C2118=0,"",IF(ISNUMBER(SEARCH("-",Rapportage!C2118)),_xlfn.CONCAT(REPT("0",7-LEN(LEFT(Rapportage!C2118,SEARCH("-",Rapportage!C2118)-1))),LEFT(Rapportage!C2118,SEARCH("-",Rapportage!C2118)-1)),_xlfn.CONCAT(REPT("0",7-LEN(Rapportage!C2118)),Rapportage!C2118)))</f>
        <v/>
      </c>
      <c r="E2118" t="s">
        <v>4653</v>
      </c>
      <c r="F2118" t="str">
        <f>IF(Rapportage!E2118="","",_xlfn.CONCAT(REPT("0",4-LEN(Rapportage!E2118)),Rapportage!E2118))</f>
        <v/>
      </c>
      <c r="G2118" s="10" t="str">
        <f>IF(Rapportage!F2118 ="0","  ", "  ")</f>
        <v xml:space="preserve">  </v>
      </c>
      <c r="H2118" s="10" t="str">
        <f>Rapportage!G2118 &amp; REPT(" ",4-MIN(4,LEN(Rapportage!G2118)))</f>
        <v xml:space="preserve">    </v>
      </c>
      <c r="I2118" s="10" t="str">
        <f>IF(Rapportage!H2118="","",IF(($Q$2-$P$2)&gt;=0,IF(LEN(TEXT(K2118*100,"00000000"))=3,_xlfn.CONCAT(0,TEXT(K2118*100,"000000.""00")),TEXT(K2118*100,"000000"".""00")),""""))</f>
        <v/>
      </c>
      <c r="J2118" s="10" t="str">
        <f>IF(Rapportage!I2118="","",IF(($Q$2-$P$2)&gt;=0,IF(LEN(TEXT(Rapportage!I2118*100,"000000"))=3,_xlfn.CONCAT(0,TEXT(Rapportage!I2118*100,"000.""00")),TEXT(Rapportage!I2118*100,"000"".""00")),""""))</f>
        <v/>
      </c>
      <c r="K2118" s="15">
        <f>ROUND(Rapportage!H2118,2)</f>
        <v>0</v>
      </c>
      <c r="O2118" t="s">
        <v>2152</v>
      </c>
      <c r="P2118">
        <v>2117</v>
      </c>
    </row>
    <row r="2119" spans="1:16" x14ac:dyDescent="0.25">
      <c r="A2119" t="str">
        <f>IF(LEN(Rapportage!A2119)="","",Rapportage!A2119&amp;REPT(" ",10-MIN(10,LEN(Rapportage!A2119))))</f>
        <v xml:space="preserve">          </v>
      </c>
      <c r="B2119" t="str">
        <f>IF(Rapportage!B2119=0,"",_xlfn.CONCAT(REPT("0",7-LEN(Rapportage!B2119)),Rapportage!B2119))</f>
        <v/>
      </c>
      <c r="C2119" t="str">
        <f>IF(Rapportage!C2119=0,"",IF(ISNUMBER(SEARCH("-",Rapportage!C2119)),_xlfn.CONCAT(REPT("0",7-LEN(LEFT(Rapportage!C2119,SEARCH("-",Rapportage!C2119)-1))),LEFT(Rapportage!C2119,SEARCH("-",Rapportage!C2119)-1)),_xlfn.CONCAT(REPT("0",7-LEN(Rapportage!C2119)),Rapportage!C2119)))</f>
        <v/>
      </c>
      <c r="E2119" t="s">
        <v>4654</v>
      </c>
      <c r="F2119" t="str">
        <f>IF(Rapportage!E2119="","",_xlfn.CONCAT(REPT("0",4-LEN(Rapportage!E2119)),Rapportage!E2119))</f>
        <v/>
      </c>
      <c r="G2119" s="10" t="str">
        <f>IF(Rapportage!F2119 ="0","  ", "  ")</f>
        <v xml:space="preserve">  </v>
      </c>
      <c r="H2119" s="10" t="str">
        <f>Rapportage!G2119 &amp; REPT(" ",4-MIN(4,LEN(Rapportage!G2119)))</f>
        <v xml:space="preserve">    </v>
      </c>
      <c r="I2119" s="10" t="str">
        <f>IF(Rapportage!H2119="","",IF(($Q$2-$P$2)&gt;=0,IF(LEN(TEXT(K2119*100,"00000000"))=3,_xlfn.CONCAT(0,TEXT(K2119*100,"000000.""00")),TEXT(K2119*100,"000000"".""00")),""""))</f>
        <v/>
      </c>
      <c r="J2119" s="10" t="str">
        <f>IF(Rapportage!I2119="","",IF(($Q$2-$P$2)&gt;=0,IF(LEN(TEXT(Rapportage!I2119*100,"000000"))=3,_xlfn.CONCAT(0,TEXT(Rapportage!I2119*100,"000.""00")),TEXT(Rapportage!I2119*100,"000"".""00")),""""))</f>
        <v/>
      </c>
      <c r="K2119" s="15">
        <f>ROUND(Rapportage!H2119,2)</f>
        <v>0</v>
      </c>
      <c r="O2119" t="s">
        <v>2153</v>
      </c>
      <c r="P2119">
        <v>2118</v>
      </c>
    </row>
    <row r="2120" spans="1:16" x14ac:dyDescent="0.25">
      <c r="A2120" t="str">
        <f>IF(LEN(Rapportage!A2120)="","",Rapportage!A2120&amp;REPT(" ",10-MIN(10,LEN(Rapportage!A2120))))</f>
        <v xml:space="preserve">          </v>
      </c>
      <c r="B2120" t="str">
        <f>IF(Rapportage!B2120=0,"",_xlfn.CONCAT(REPT("0",7-LEN(Rapportage!B2120)),Rapportage!B2120))</f>
        <v/>
      </c>
      <c r="C2120" t="str">
        <f>IF(Rapportage!C2120=0,"",IF(ISNUMBER(SEARCH("-",Rapportage!C2120)),_xlfn.CONCAT(REPT("0",7-LEN(LEFT(Rapportage!C2120,SEARCH("-",Rapportage!C2120)-1))),LEFT(Rapportage!C2120,SEARCH("-",Rapportage!C2120)-1)),_xlfn.CONCAT(REPT("0",7-LEN(Rapportage!C2120)),Rapportage!C2120)))</f>
        <v/>
      </c>
      <c r="E2120" t="s">
        <v>4655</v>
      </c>
      <c r="F2120" t="str">
        <f>IF(Rapportage!E2120="","",_xlfn.CONCAT(REPT("0",4-LEN(Rapportage!E2120)),Rapportage!E2120))</f>
        <v/>
      </c>
      <c r="G2120" s="10" t="str">
        <f>IF(Rapportage!F2120 ="0","  ", "  ")</f>
        <v xml:space="preserve">  </v>
      </c>
      <c r="H2120" s="10" t="str">
        <f>Rapportage!G2120 &amp; REPT(" ",4-MIN(4,LEN(Rapportage!G2120)))</f>
        <v xml:space="preserve">    </v>
      </c>
      <c r="I2120" s="10" t="str">
        <f>IF(Rapportage!H2120="","",IF(($Q$2-$P$2)&gt;=0,IF(LEN(TEXT(K2120*100,"00000000"))=3,_xlfn.CONCAT(0,TEXT(K2120*100,"000000.""00")),TEXT(K2120*100,"000000"".""00")),""""))</f>
        <v/>
      </c>
      <c r="J2120" s="10" t="str">
        <f>IF(Rapportage!I2120="","",IF(($Q$2-$P$2)&gt;=0,IF(LEN(TEXT(Rapportage!I2120*100,"000000"))=3,_xlfn.CONCAT(0,TEXT(Rapportage!I2120*100,"000.""00")),TEXT(Rapportage!I2120*100,"000"".""00")),""""))</f>
        <v/>
      </c>
      <c r="K2120" s="15">
        <f>ROUND(Rapportage!H2120,2)</f>
        <v>0</v>
      </c>
      <c r="O2120" t="s">
        <v>2154</v>
      </c>
      <c r="P2120">
        <v>2119</v>
      </c>
    </row>
    <row r="2121" spans="1:16" x14ac:dyDescent="0.25">
      <c r="A2121" t="str">
        <f>IF(LEN(Rapportage!A2121)="","",Rapportage!A2121&amp;REPT(" ",10-MIN(10,LEN(Rapportage!A2121))))</f>
        <v xml:space="preserve">          </v>
      </c>
      <c r="B2121" t="str">
        <f>IF(Rapportage!B2121=0,"",_xlfn.CONCAT(REPT("0",7-LEN(Rapportage!B2121)),Rapportage!B2121))</f>
        <v/>
      </c>
      <c r="C2121" t="str">
        <f>IF(Rapportage!C2121=0,"",IF(ISNUMBER(SEARCH("-",Rapportage!C2121)),_xlfn.CONCAT(REPT("0",7-LEN(LEFT(Rapportage!C2121,SEARCH("-",Rapportage!C2121)-1))),LEFT(Rapportage!C2121,SEARCH("-",Rapportage!C2121)-1)),_xlfn.CONCAT(REPT("0",7-LEN(Rapportage!C2121)),Rapportage!C2121)))</f>
        <v/>
      </c>
      <c r="E2121" t="s">
        <v>4656</v>
      </c>
      <c r="F2121" t="str">
        <f>IF(Rapportage!E2121="","",_xlfn.CONCAT(REPT("0",4-LEN(Rapportage!E2121)),Rapportage!E2121))</f>
        <v/>
      </c>
      <c r="G2121" s="10" t="str">
        <f>IF(Rapportage!F2121 ="0","  ", "  ")</f>
        <v xml:space="preserve">  </v>
      </c>
      <c r="H2121" s="10" t="str">
        <f>Rapportage!G2121 &amp; REPT(" ",4-MIN(4,LEN(Rapportage!G2121)))</f>
        <v xml:space="preserve">    </v>
      </c>
      <c r="I2121" s="10" t="str">
        <f>IF(Rapportage!H2121="","",IF(($Q$2-$P$2)&gt;=0,IF(LEN(TEXT(K2121*100,"00000000"))=3,_xlfn.CONCAT(0,TEXT(K2121*100,"000000.""00")),TEXT(K2121*100,"000000"".""00")),""""))</f>
        <v/>
      </c>
      <c r="J2121" s="10" t="str">
        <f>IF(Rapportage!I2121="","",IF(($Q$2-$P$2)&gt;=0,IF(LEN(TEXT(Rapportage!I2121*100,"000000"))=3,_xlfn.CONCAT(0,TEXT(Rapportage!I2121*100,"000.""00")),TEXT(Rapportage!I2121*100,"000"".""00")),""""))</f>
        <v/>
      </c>
      <c r="K2121" s="15">
        <f>ROUND(Rapportage!H2121,2)</f>
        <v>0</v>
      </c>
      <c r="O2121" t="s">
        <v>2155</v>
      </c>
      <c r="P2121">
        <v>2120</v>
      </c>
    </row>
    <row r="2122" spans="1:16" x14ac:dyDescent="0.25">
      <c r="A2122" t="str">
        <f>IF(LEN(Rapportage!A2122)="","",Rapportage!A2122&amp;REPT(" ",10-MIN(10,LEN(Rapportage!A2122))))</f>
        <v xml:space="preserve">          </v>
      </c>
      <c r="B2122" t="str">
        <f>IF(Rapportage!B2122=0,"",_xlfn.CONCAT(REPT("0",7-LEN(Rapportage!B2122)),Rapportage!B2122))</f>
        <v/>
      </c>
      <c r="C2122" t="str">
        <f>IF(Rapportage!C2122=0,"",IF(ISNUMBER(SEARCH("-",Rapportage!C2122)),_xlfn.CONCAT(REPT("0",7-LEN(LEFT(Rapportage!C2122,SEARCH("-",Rapportage!C2122)-1))),LEFT(Rapportage!C2122,SEARCH("-",Rapportage!C2122)-1)),_xlfn.CONCAT(REPT("0",7-LEN(Rapportage!C2122)),Rapportage!C2122)))</f>
        <v/>
      </c>
      <c r="E2122" t="s">
        <v>4657</v>
      </c>
      <c r="F2122" t="str">
        <f>IF(Rapportage!E2122="","",_xlfn.CONCAT(REPT("0",4-LEN(Rapportage!E2122)),Rapportage!E2122))</f>
        <v/>
      </c>
      <c r="G2122" s="10" t="str">
        <f>IF(Rapportage!F2122 ="0","  ", "  ")</f>
        <v xml:space="preserve">  </v>
      </c>
      <c r="H2122" s="10" t="str">
        <f>Rapportage!G2122 &amp; REPT(" ",4-MIN(4,LEN(Rapportage!G2122)))</f>
        <v xml:space="preserve">    </v>
      </c>
      <c r="I2122" s="10" t="str">
        <f>IF(Rapportage!H2122="","",IF(($Q$2-$P$2)&gt;=0,IF(LEN(TEXT(K2122*100,"00000000"))=3,_xlfn.CONCAT(0,TEXT(K2122*100,"000000.""00")),TEXT(K2122*100,"000000"".""00")),""""))</f>
        <v/>
      </c>
      <c r="J2122" s="10" t="str">
        <f>IF(Rapportage!I2122="","",IF(($Q$2-$P$2)&gt;=0,IF(LEN(TEXT(Rapportage!I2122*100,"000000"))=3,_xlfn.CONCAT(0,TEXT(Rapportage!I2122*100,"000.""00")),TEXT(Rapportage!I2122*100,"000"".""00")),""""))</f>
        <v/>
      </c>
      <c r="K2122" s="15">
        <f>ROUND(Rapportage!H2122,2)</f>
        <v>0</v>
      </c>
      <c r="O2122" t="s">
        <v>2156</v>
      </c>
      <c r="P2122">
        <v>2121</v>
      </c>
    </row>
    <row r="2123" spans="1:16" x14ac:dyDescent="0.25">
      <c r="A2123" t="str">
        <f>IF(LEN(Rapportage!A2123)="","",Rapportage!A2123&amp;REPT(" ",10-MIN(10,LEN(Rapportage!A2123))))</f>
        <v xml:space="preserve">          </v>
      </c>
      <c r="B2123" t="str">
        <f>IF(Rapportage!B2123=0,"",_xlfn.CONCAT(REPT("0",7-LEN(Rapportage!B2123)),Rapportage!B2123))</f>
        <v/>
      </c>
      <c r="C2123" t="str">
        <f>IF(Rapportage!C2123=0,"",IF(ISNUMBER(SEARCH("-",Rapportage!C2123)),_xlfn.CONCAT(REPT("0",7-LEN(LEFT(Rapportage!C2123,SEARCH("-",Rapportage!C2123)-1))),LEFT(Rapportage!C2123,SEARCH("-",Rapportage!C2123)-1)),_xlfn.CONCAT(REPT("0",7-LEN(Rapportage!C2123)),Rapportage!C2123)))</f>
        <v/>
      </c>
      <c r="E2123" t="s">
        <v>4658</v>
      </c>
      <c r="F2123" t="str">
        <f>IF(Rapportage!E2123="","",_xlfn.CONCAT(REPT("0",4-LEN(Rapportage!E2123)),Rapportage!E2123))</f>
        <v/>
      </c>
      <c r="G2123" s="10" t="str">
        <f>IF(Rapportage!F2123 ="0","  ", "  ")</f>
        <v xml:space="preserve">  </v>
      </c>
      <c r="H2123" s="10" t="str">
        <f>Rapportage!G2123 &amp; REPT(" ",4-MIN(4,LEN(Rapportage!G2123)))</f>
        <v xml:space="preserve">    </v>
      </c>
      <c r="I2123" s="10" t="str">
        <f>IF(Rapportage!H2123="","",IF(($Q$2-$P$2)&gt;=0,IF(LEN(TEXT(K2123*100,"00000000"))=3,_xlfn.CONCAT(0,TEXT(K2123*100,"000000.""00")),TEXT(K2123*100,"000000"".""00")),""""))</f>
        <v/>
      </c>
      <c r="J2123" s="10" t="str">
        <f>IF(Rapportage!I2123="","",IF(($Q$2-$P$2)&gt;=0,IF(LEN(TEXT(Rapportage!I2123*100,"000000"))=3,_xlfn.CONCAT(0,TEXT(Rapportage!I2123*100,"000.""00")),TEXT(Rapportage!I2123*100,"000"".""00")),""""))</f>
        <v/>
      </c>
      <c r="K2123" s="15">
        <f>ROUND(Rapportage!H2123,2)</f>
        <v>0</v>
      </c>
      <c r="O2123" t="s">
        <v>2157</v>
      </c>
      <c r="P2123">
        <v>2122</v>
      </c>
    </row>
    <row r="2124" spans="1:16" x14ac:dyDescent="0.25">
      <c r="A2124" t="str">
        <f>IF(LEN(Rapportage!A2124)="","",Rapportage!A2124&amp;REPT(" ",10-MIN(10,LEN(Rapportage!A2124))))</f>
        <v xml:space="preserve">          </v>
      </c>
      <c r="B2124" t="str">
        <f>IF(Rapportage!B2124=0,"",_xlfn.CONCAT(REPT("0",7-LEN(Rapportage!B2124)),Rapportage!B2124))</f>
        <v/>
      </c>
      <c r="C2124" t="str">
        <f>IF(Rapportage!C2124=0,"",IF(ISNUMBER(SEARCH("-",Rapportage!C2124)),_xlfn.CONCAT(REPT("0",7-LEN(LEFT(Rapportage!C2124,SEARCH("-",Rapportage!C2124)-1))),LEFT(Rapportage!C2124,SEARCH("-",Rapportage!C2124)-1)),_xlfn.CONCAT(REPT("0",7-LEN(Rapportage!C2124)),Rapportage!C2124)))</f>
        <v/>
      </c>
      <c r="E2124" t="s">
        <v>4659</v>
      </c>
      <c r="F2124" t="str">
        <f>IF(Rapportage!E2124="","",_xlfn.CONCAT(REPT("0",4-LEN(Rapportage!E2124)),Rapportage!E2124))</f>
        <v/>
      </c>
      <c r="G2124" s="10" t="str">
        <f>IF(Rapportage!F2124 ="0","  ", "  ")</f>
        <v xml:space="preserve">  </v>
      </c>
      <c r="H2124" s="10" t="str">
        <f>Rapportage!G2124 &amp; REPT(" ",4-MIN(4,LEN(Rapportage!G2124)))</f>
        <v xml:space="preserve">    </v>
      </c>
      <c r="I2124" s="10" t="str">
        <f>IF(Rapportage!H2124="","",IF(($Q$2-$P$2)&gt;=0,IF(LEN(TEXT(K2124*100,"00000000"))=3,_xlfn.CONCAT(0,TEXT(K2124*100,"000000.""00")),TEXT(K2124*100,"000000"".""00")),""""))</f>
        <v/>
      </c>
      <c r="J2124" s="10" t="str">
        <f>IF(Rapportage!I2124="","",IF(($Q$2-$P$2)&gt;=0,IF(LEN(TEXT(Rapportage!I2124*100,"000000"))=3,_xlfn.CONCAT(0,TEXT(Rapportage!I2124*100,"000.""00")),TEXT(Rapportage!I2124*100,"000"".""00")),""""))</f>
        <v/>
      </c>
      <c r="K2124" s="15">
        <f>ROUND(Rapportage!H2124,2)</f>
        <v>0</v>
      </c>
      <c r="O2124" t="s">
        <v>2158</v>
      </c>
      <c r="P2124">
        <v>2123</v>
      </c>
    </row>
    <row r="2125" spans="1:16" x14ac:dyDescent="0.25">
      <c r="A2125" t="str">
        <f>IF(LEN(Rapportage!A2125)="","",Rapportage!A2125&amp;REPT(" ",10-MIN(10,LEN(Rapportage!A2125))))</f>
        <v xml:space="preserve">          </v>
      </c>
      <c r="B2125" t="str">
        <f>IF(Rapportage!B2125=0,"",_xlfn.CONCAT(REPT("0",7-LEN(Rapportage!B2125)),Rapportage!B2125))</f>
        <v/>
      </c>
      <c r="C2125" t="str">
        <f>IF(Rapportage!C2125=0,"",IF(ISNUMBER(SEARCH("-",Rapportage!C2125)),_xlfn.CONCAT(REPT("0",7-LEN(LEFT(Rapportage!C2125,SEARCH("-",Rapportage!C2125)-1))),LEFT(Rapportage!C2125,SEARCH("-",Rapportage!C2125)-1)),_xlfn.CONCAT(REPT("0",7-LEN(Rapportage!C2125)),Rapportage!C2125)))</f>
        <v/>
      </c>
      <c r="E2125" t="s">
        <v>4660</v>
      </c>
      <c r="F2125" t="str">
        <f>IF(Rapportage!E2125="","",_xlfn.CONCAT(REPT("0",4-LEN(Rapportage!E2125)),Rapportage!E2125))</f>
        <v/>
      </c>
      <c r="G2125" s="10" t="str">
        <f>IF(Rapportage!F2125 ="0","  ", "  ")</f>
        <v xml:space="preserve">  </v>
      </c>
      <c r="H2125" s="10" t="str">
        <f>Rapportage!G2125 &amp; REPT(" ",4-MIN(4,LEN(Rapportage!G2125)))</f>
        <v xml:space="preserve">    </v>
      </c>
      <c r="I2125" s="10" t="str">
        <f>IF(Rapportage!H2125="","",IF(($Q$2-$P$2)&gt;=0,IF(LEN(TEXT(K2125*100,"00000000"))=3,_xlfn.CONCAT(0,TEXT(K2125*100,"000000.""00")),TEXT(K2125*100,"000000"".""00")),""""))</f>
        <v/>
      </c>
      <c r="J2125" s="10" t="str">
        <f>IF(Rapportage!I2125="","",IF(($Q$2-$P$2)&gt;=0,IF(LEN(TEXT(Rapportage!I2125*100,"000000"))=3,_xlfn.CONCAT(0,TEXT(Rapportage!I2125*100,"000.""00")),TEXT(Rapportage!I2125*100,"000"".""00")),""""))</f>
        <v/>
      </c>
      <c r="K2125" s="15">
        <f>ROUND(Rapportage!H2125,2)</f>
        <v>0</v>
      </c>
      <c r="O2125" t="s">
        <v>2159</v>
      </c>
      <c r="P2125">
        <v>2124</v>
      </c>
    </row>
    <row r="2126" spans="1:16" x14ac:dyDescent="0.25">
      <c r="A2126" t="str">
        <f>IF(LEN(Rapportage!A2126)="","",Rapportage!A2126&amp;REPT(" ",10-MIN(10,LEN(Rapportage!A2126))))</f>
        <v xml:space="preserve">          </v>
      </c>
      <c r="B2126" t="str">
        <f>IF(Rapportage!B2126=0,"",_xlfn.CONCAT(REPT("0",7-LEN(Rapportage!B2126)),Rapportage!B2126))</f>
        <v/>
      </c>
      <c r="C2126" t="str">
        <f>IF(Rapportage!C2126=0,"",IF(ISNUMBER(SEARCH("-",Rapportage!C2126)),_xlfn.CONCAT(REPT("0",7-LEN(LEFT(Rapportage!C2126,SEARCH("-",Rapportage!C2126)-1))),LEFT(Rapportage!C2126,SEARCH("-",Rapportage!C2126)-1)),_xlfn.CONCAT(REPT("0",7-LEN(Rapportage!C2126)),Rapportage!C2126)))</f>
        <v/>
      </c>
      <c r="E2126" t="s">
        <v>4661</v>
      </c>
      <c r="F2126" t="str">
        <f>IF(Rapportage!E2126="","",_xlfn.CONCAT(REPT("0",4-LEN(Rapportage!E2126)),Rapportage!E2126))</f>
        <v/>
      </c>
      <c r="G2126" s="10" t="str">
        <f>IF(Rapportage!F2126 ="0","  ", "  ")</f>
        <v xml:space="preserve">  </v>
      </c>
      <c r="H2126" s="10" t="str">
        <f>Rapportage!G2126 &amp; REPT(" ",4-MIN(4,LEN(Rapportage!G2126)))</f>
        <v xml:space="preserve">    </v>
      </c>
      <c r="I2126" s="10" t="str">
        <f>IF(Rapportage!H2126="","",IF(($Q$2-$P$2)&gt;=0,IF(LEN(TEXT(K2126*100,"00000000"))=3,_xlfn.CONCAT(0,TEXT(K2126*100,"000000.""00")),TEXT(K2126*100,"000000"".""00")),""""))</f>
        <v/>
      </c>
      <c r="J2126" s="10" t="str">
        <f>IF(Rapportage!I2126="","",IF(($Q$2-$P$2)&gt;=0,IF(LEN(TEXT(Rapportage!I2126*100,"000000"))=3,_xlfn.CONCAT(0,TEXT(Rapportage!I2126*100,"000.""00")),TEXT(Rapportage!I2126*100,"000"".""00")),""""))</f>
        <v/>
      </c>
      <c r="K2126" s="15">
        <f>ROUND(Rapportage!H2126,2)</f>
        <v>0</v>
      </c>
      <c r="O2126" t="s">
        <v>2160</v>
      </c>
      <c r="P2126">
        <v>2125</v>
      </c>
    </row>
    <row r="2127" spans="1:16" x14ac:dyDescent="0.25">
      <c r="A2127" t="str">
        <f>IF(LEN(Rapportage!A2127)="","",Rapportage!A2127&amp;REPT(" ",10-MIN(10,LEN(Rapportage!A2127))))</f>
        <v xml:space="preserve">          </v>
      </c>
      <c r="B2127" t="str">
        <f>IF(Rapportage!B2127=0,"",_xlfn.CONCAT(REPT("0",7-LEN(Rapportage!B2127)),Rapportage!B2127))</f>
        <v/>
      </c>
      <c r="C2127" t="str">
        <f>IF(Rapportage!C2127=0,"",IF(ISNUMBER(SEARCH("-",Rapportage!C2127)),_xlfn.CONCAT(REPT("0",7-LEN(LEFT(Rapportage!C2127,SEARCH("-",Rapportage!C2127)-1))),LEFT(Rapportage!C2127,SEARCH("-",Rapportage!C2127)-1)),_xlfn.CONCAT(REPT("0",7-LEN(Rapportage!C2127)),Rapportage!C2127)))</f>
        <v/>
      </c>
      <c r="E2127" t="s">
        <v>4662</v>
      </c>
      <c r="F2127" t="str">
        <f>IF(Rapportage!E2127="","",_xlfn.CONCAT(REPT("0",4-LEN(Rapportage!E2127)),Rapportage!E2127))</f>
        <v/>
      </c>
      <c r="G2127" s="10" t="str">
        <f>IF(Rapportage!F2127 ="0","  ", "  ")</f>
        <v xml:space="preserve">  </v>
      </c>
      <c r="H2127" s="10" t="str">
        <f>Rapportage!G2127 &amp; REPT(" ",4-MIN(4,LEN(Rapportage!G2127)))</f>
        <v xml:space="preserve">    </v>
      </c>
      <c r="I2127" s="10" t="str">
        <f>IF(Rapportage!H2127="","",IF(($Q$2-$P$2)&gt;=0,IF(LEN(TEXT(K2127*100,"00000000"))=3,_xlfn.CONCAT(0,TEXT(K2127*100,"000000.""00")),TEXT(K2127*100,"000000"".""00")),""""))</f>
        <v/>
      </c>
      <c r="J2127" s="10" t="str">
        <f>IF(Rapportage!I2127="","",IF(($Q$2-$P$2)&gt;=0,IF(LEN(TEXT(Rapportage!I2127*100,"000000"))=3,_xlfn.CONCAT(0,TEXT(Rapportage!I2127*100,"000.""00")),TEXT(Rapportage!I2127*100,"000"".""00")),""""))</f>
        <v/>
      </c>
      <c r="K2127" s="15">
        <f>ROUND(Rapportage!H2127,2)</f>
        <v>0</v>
      </c>
      <c r="O2127" t="s">
        <v>2161</v>
      </c>
      <c r="P2127">
        <v>2126</v>
      </c>
    </row>
    <row r="2128" spans="1:16" x14ac:dyDescent="0.25">
      <c r="A2128" t="str">
        <f>IF(LEN(Rapportage!A2128)="","",Rapportage!A2128&amp;REPT(" ",10-MIN(10,LEN(Rapportage!A2128))))</f>
        <v xml:space="preserve">          </v>
      </c>
      <c r="B2128" t="str">
        <f>IF(Rapportage!B2128=0,"",_xlfn.CONCAT(REPT("0",7-LEN(Rapportage!B2128)),Rapportage!B2128))</f>
        <v/>
      </c>
      <c r="C2128" t="str">
        <f>IF(Rapportage!C2128=0,"",IF(ISNUMBER(SEARCH("-",Rapportage!C2128)),_xlfn.CONCAT(REPT("0",7-LEN(LEFT(Rapportage!C2128,SEARCH("-",Rapportage!C2128)-1))),LEFT(Rapportage!C2128,SEARCH("-",Rapportage!C2128)-1)),_xlfn.CONCAT(REPT("0",7-LEN(Rapportage!C2128)),Rapportage!C2128)))</f>
        <v/>
      </c>
      <c r="E2128" t="s">
        <v>4663</v>
      </c>
      <c r="F2128" t="str">
        <f>IF(Rapportage!E2128="","",_xlfn.CONCAT(REPT("0",4-LEN(Rapportage!E2128)),Rapportage!E2128))</f>
        <v/>
      </c>
      <c r="G2128" s="10" t="str">
        <f>IF(Rapportage!F2128 ="0","  ", "  ")</f>
        <v xml:space="preserve">  </v>
      </c>
      <c r="H2128" s="10" t="str">
        <f>Rapportage!G2128 &amp; REPT(" ",4-MIN(4,LEN(Rapportage!G2128)))</f>
        <v xml:space="preserve">    </v>
      </c>
      <c r="I2128" s="10" t="str">
        <f>IF(Rapportage!H2128="","",IF(($Q$2-$P$2)&gt;=0,IF(LEN(TEXT(K2128*100,"00000000"))=3,_xlfn.CONCAT(0,TEXT(K2128*100,"000000.""00")),TEXT(K2128*100,"000000"".""00")),""""))</f>
        <v/>
      </c>
      <c r="J2128" s="10" t="str">
        <f>IF(Rapportage!I2128="","",IF(($Q$2-$P$2)&gt;=0,IF(LEN(TEXT(Rapportage!I2128*100,"000000"))=3,_xlfn.CONCAT(0,TEXT(Rapportage!I2128*100,"000.""00")),TEXT(Rapportage!I2128*100,"000"".""00")),""""))</f>
        <v/>
      </c>
      <c r="K2128" s="15">
        <f>ROUND(Rapportage!H2128,2)</f>
        <v>0</v>
      </c>
      <c r="O2128" t="s">
        <v>2162</v>
      </c>
      <c r="P2128">
        <v>2127</v>
      </c>
    </row>
    <row r="2129" spans="1:16" x14ac:dyDescent="0.25">
      <c r="A2129" t="str">
        <f>IF(LEN(Rapportage!A2129)="","",Rapportage!A2129&amp;REPT(" ",10-MIN(10,LEN(Rapportage!A2129))))</f>
        <v xml:space="preserve">          </v>
      </c>
      <c r="B2129" t="str">
        <f>IF(Rapportage!B2129=0,"",_xlfn.CONCAT(REPT("0",7-LEN(Rapportage!B2129)),Rapportage!B2129))</f>
        <v/>
      </c>
      <c r="C2129" t="str">
        <f>IF(Rapportage!C2129=0,"",IF(ISNUMBER(SEARCH("-",Rapportage!C2129)),_xlfn.CONCAT(REPT("0",7-LEN(LEFT(Rapportage!C2129,SEARCH("-",Rapportage!C2129)-1))),LEFT(Rapportage!C2129,SEARCH("-",Rapportage!C2129)-1)),_xlfn.CONCAT(REPT("0",7-LEN(Rapportage!C2129)),Rapportage!C2129)))</f>
        <v/>
      </c>
      <c r="E2129" t="s">
        <v>4664</v>
      </c>
      <c r="F2129" t="str">
        <f>IF(Rapportage!E2129="","",_xlfn.CONCAT(REPT("0",4-LEN(Rapportage!E2129)),Rapportage!E2129))</f>
        <v/>
      </c>
      <c r="G2129" s="10" t="str">
        <f>IF(Rapportage!F2129 ="0","  ", "  ")</f>
        <v xml:space="preserve">  </v>
      </c>
      <c r="H2129" s="10" t="str">
        <f>Rapportage!G2129 &amp; REPT(" ",4-MIN(4,LEN(Rapportage!G2129)))</f>
        <v xml:space="preserve">    </v>
      </c>
      <c r="I2129" s="10" t="str">
        <f>IF(Rapportage!H2129="","",IF(($Q$2-$P$2)&gt;=0,IF(LEN(TEXT(K2129*100,"00000000"))=3,_xlfn.CONCAT(0,TEXT(K2129*100,"000000.""00")),TEXT(K2129*100,"000000"".""00")),""""))</f>
        <v/>
      </c>
      <c r="J2129" s="10" t="str">
        <f>IF(Rapportage!I2129="","",IF(($Q$2-$P$2)&gt;=0,IF(LEN(TEXT(Rapportage!I2129*100,"000000"))=3,_xlfn.CONCAT(0,TEXT(Rapportage!I2129*100,"000.""00")),TEXT(Rapportage!I2129*100,"000"".""00")),""""))</f>
        <v/>
      </c>
      <c r="K2129" s="15">
        <f>ROUND(Rapportage!H2129,2)</f>
        <v>0</v>
      </c>
      <c r="O2129" t="s">
        <v>2163</v>
      </c>
      <c r="P2129">
        <v>2128</v>
      </c>
    </row>
    <row r="2130" spans="1:16" x14ac:dyDescent="0.25">
      <c r="A2130" t="str">
        <f>IF(LEN(Rapportage!A2130)="","",Rapportage!A2130&amp;REPT(" ",10-MIN(10,LEN(Rapportage!A2130))))</f>
        <v xml:space="preserve">          </v>
      </c>
      <c r="B2130" t="str">
        <f>IF(Rapportage!B2130=0,"",_xlfn.CONCAT(REPT("0",7-LEN(Rapportage!B2130)),Rapportage!B2130))</f>
        <v/>
      </c>
      <c r="C2130" t="str">
        <f>IF(Rapportage!C2130=0,"",IF(ISNUMBER(SEARCH("-",Rapportage!C2130)),_xlfn.CONCAT(REPT("0",7-LEN(LEFT(Rapportage!C2130,SEARCH("-",Rapportage!C2130)-1))),LEFT(Rapportage!C2130,SEARCH("-",Rapportage!C2130)-1)),_xlfn.CONCAT(REPT("0",7-LEN(Rapportage!C2130)),Rapportage!C2130)))</f>
        <v/>
      </c>
      <c r="E2130" t="s">
        <v>4665</v>
      </c>
      <c r="F2130" t="str">
        <f>IF(Rapportage!E2130="","",_xlfn.CONCAT(REPT("0",4-LEN(Rapportage!E2130)),Rapportage!E2130))</f>
        <v/>
      </c>
      <c r="G2130" s="10" t="str">
        <f>IF(Rapportage!F2130 ="0","  ", "  ")</f>
        <v xml:space="preserve">  </v>
      </c>
      <c r="H2130" s="10" t="str">
        <f>Rapportage!G2130 &amp; REPT(" ",4-MIN(4,LEN(Rapportage!G2130)))</f>
        <v xml:space="preserve">    </v>
      </c>
      <c r="I2130" s="10" t="str">
        <f>IF(Rapportage!H2130="","",IF(($Q$2-$P$2)&gt;=0,IF(LEN(TEXT(K2130*100,"00000000"))=3,_xlfn.CONCAT(0,TEXT(K2130*100,"000000.""00")),TEXT(K2130*100,"000000"".""00")),""""))</f>
        <v/>
      </c>
      <c r="J2130" s="10" t="str">
        <f>IF(Rapportage!I2130="","",IF(($Q$2-$P$2)&gt;=0,IF(LEN(TEXT(Rapportage!I2130*100,"000000"))=3,_xlfn.CONCAT(0,TEXT(Rapportage!I2130*100,"000.""00")),TEXT(Rapportage!I2130*100,"000"".""00")),""""))</f>
        <v/>
      </c>
      <c r="K2130" s="15">
        <f>ROUND(Rapportage!H2130,2)</f>
        <v>0</v>
      </c>
      <c r="O2130" t="s">
        <v>2164</v>
      </c>
      <c r="P2130">
        <v>2129</v>
      </c>
    </row>
    <row r="2131" spans="1:16" x14ac:dyDescent="0.25">
      <c r="A2131" t="str">
        <f>IF(LEN(Rapportage!A2131)="","",Rapportage!A2131&amp;REPT(" ",10-MIN(10,LEN(Rapportage!A2131))))</f>
        <v xml:space="preserve">          </v>
      </c>
      <c r="B2131" t="str">
        <f>IF(Rapportage!B2131=0,"",_xlfn.CONCAT(REPT("0",7-LEN(Rapportage!B2131)),Rapportage!B2131))</f>
        <v/>
      </c>
      <c r="C2131" t="str">
        <f>IF(Rapportage!C2131=0,"",IF(ISNUMBER(SEARCH("-",Rapportage!C2131)),_xlfn.CONCAT(REPT("0",7-LEN(LEFT(Rapportage!C2131,SEARCH("-",Rapportage!C2131)-1))),LEFT(Rapportage!C2131,SEARCH("-",Rapportage!C2131)-1)),_xlfn.CONCAT(REPT("0",7-LEN(Rapportage!C2131)),Rapportage!C2131)))</f>
        <v/>
      </c>
      <c r="E2131" t="s">
        <v>4666</v>
      </c>
      <c r="F2131" t="str">
        <f>IF(Rapportage!E2131="","",_xlfn.CONCAT(REPT("0",4-LEN(Rapportage!E2131)),Rapportage!E2131))</f>
        <v/>
      </c>
      <c r="G2131" s="10" t="str">
        <f>IF(Rapportage!F2131 ="0","  ", "  ")</f>
        <v xml:space="preserve">  </v>
      </c>
      <c r="H2131" s="10" t="str">
        <f>Rapportage!G2131 &amp; REPT(" ",4-MIN(4,LEN(Rapportage!G2131)))</f>
        <v xml:space="preserve">    </v>
      </c>
      <c r="I2131" s="10" t="str">
        <f>IF(Rapportage!H2131="","",IF(($Q$2-$P$2)&gt;=0,IF(LEN(TEXT(K2131*100,"00000000"))=3,_xlfn.CONCAT(0,TEXT(K2131*100,"000000.""00")),TEXT(K2131*100,"000000"".""00")),""""))</f>
        <v/>
      </c>
      <c r="J2131" s="10" t="str">
        <f>IF(Rapportage!I2131="","",IF(($Q$2-$P$2)&gt;=0,IF(LEN(TEXT(Rapportage!I2131*100,"000000"))=3,_xlfn.CONCAT(0,TEXT(Rapportage!I2131*100,"000.""00")),TEXT(Rapportage!I2131*100,"000"".""00")),""""))</f>
        <v/>
      </c>
      <c r="K2131" s="15">
        <f>ROUND(Rapportage!H2131,2)</f>
        <v>0</v>
      </c>
      <c r="O2131" t="s">
        <v>2165</v>
      </c>
      <c r="P2131">
        <v>2130</v>
      </c>
    </row>
    <row r="2132" spans="1:16" x14ac:dyDescent="0.25">
      <c r="A2132" t="str">
        <f>IF(LEN(Rapportage!A2132)="","",Rapportage!A2132&amp;REPT(" ",10-MIN(10,LEN(Rapportage!A2132))))</f>
        <v xml:space="preserve">          </v>
      </c>
      <c r="B2132" t="str">
        <f>IF(Rapportage!B2132=0,"",_xlfn.CONCAT(REPT("0",7-LEN(Rapportage!B2132)),Rapportage!B2132))</f>
        <v/>
      </c>
      <c r="C2132" t="str">
        <f>IF(Rapportage!C2132=0,"",IF(ISNUMBER(SEARCH("-",Rapportage!C2132)),_xlfn.CONCAT(REPT("0",7-LEN(LEFT(Rapportage!C2132,SEARCH("-",Rapportage!C2132)-1))),LEFT(Rapportage!C2132,SEARCH("-",Rapportage!C2132)-1)),_xlfn.CONCAT(REPT("0",7-LEN(Rapportage!C2132)),Rapportage!C2132)))</f>
        <v/>
      </c>
      <c r="E2132" t="s">
        <v>4667</v>
      </c>
      <c r="F2132" t="str">
        <f>IF(Rapportage!E2132="","",_xlfn.CONCAT(REPT("0",4-LEN(Rapportage!E2132)),Rapportage!E2132))</f>
        <v/>
      </c>
      <c r="G2132" s="10" t="str">
        <f>IF(Rapportage!F2132 ="0","  ", "  ")</f>
        <v xml:space="preserve">  </v>
      </c>
      <c r="H2132" s="10" t="str">
        <f>Rapportage!G2132 &amp; REPT(" ",4-MIN(4,LEN(Rapportage!G2132)))</f>
        <v xml:space="preserve">    </v>
      </c>
      <c r="I2132" s="10" t="str">
        <f>IF(Rapportage!H2132="","",IF(($Q$2-$P$2)&gt;=0,IF(LEN(TEXT(K2132*100,"00000000"))=3,_xlfn.CONCAT(0,TEXT(K2132*100,"000000.""00")),TEXT(K2132*100,"000000"".""00")),""""))</f>
        <v/>
      </c>
      <c r="J2132" s="10" t="str">
        <f>IF(Rapportage!I2132="","",IF(($Q$2-$P$2)&gt;=0,IF(LEN(TEXT(Rapportage!I2132*100,"000000"))=3,_xlfn.CONCAT(0,TEXT(Rapportage!I2132*100,"000.""00")),TEXT(Rapportage!I2132*100,"000"".""00")),""""))</f>
        <v/>
      </c>
      <c r="K2132" s="15">
        <f>ROUND(Rapportage!H2132,2)</f>
        <v>0</v>
      </c>
      <c r="O2132" t="s">
        <v>2166</v>
      </c>
      <c r="P2132">
        <v>2131</v>
      </c>
    </row>
    <row r="2133" spans="1:16" x14ac:dyDescent="0.25">
      <c r="A2133" t="str">
        <f>IF(LEN(Rapportage!A2133)="","",Rapportage!A2133&amp;REPT(" ",10-MIN(10,LEN(Rapportage!A2133))))</f>
        <v xml:space="preserve">          </v>
      </c>
      <c r="B2133" t="str">
        <f>IF(Rapportage!B2133=0,"",_xlfn.CONCAT(REPT("0",7-LEN(Rapportage!B2133)),Rapportage!B2133))</f>
        <v/>
      </c>
      <c r="C2133" t="str">
        <f>IF(Rapportage!C2133=0,"",IF(ISNUMBER(SEARCH("-",Rapportage!C2133)),_xlfn.CONCAT(REPT("0",7-LEN(LEFT(Rapportage!C2133,SEARCH("-",Rapportage!C2133)-1))),LEFT(Rapportage!C2133,SEARCH("-",Rapportage!C2133)-1)),_xlfn.CONCAT(REPT("0",7-LEN(Rapportage!C2133)),Rapportage!C2133)))</f>
        <v/>
      </c>
      <c r="E2133" t="s">
        <v>4668</v>
      </c>
      <c r="F2133" t="str">
        <f>IF(Rapportage!E2133="","",_xlfn.CONCAT(REPT("0",4-LEN(Rapportage!E2133)),Rapportage!E2133))</f>
        <v/>
      </c>
      <c r="G2133" s="10" t="str">
        <f>IF(Rapportage!F2133 ="0","  ", "  ")</f>
        <v xml:space="preserve">  </v>
      </c>
      <c r="H2133" s="10" t="str">
        <f>Rapportage!G2133 &amp; REPT(" ",4-MIN(4,LEN(Rapportage!G2133)))</f>
        <v xml:space="preserve">    </v>
      </c>
      <c r="I2133" s="10" t="str">
        <f>IF(Rapportage!H2133="","",IF(($Q$2-$P$2)&gt;=0,IF(LEN(TEXT(K2133*100,"00000000"))=3,_xlfn.CONCAT(0,TEXT(K2133*100,"000000.""00")),TEXT(K2133*100,"000000"".""00")),""""))</f>
        <v/>
      </c>
      <c r="J2133" s="10" t="str">
        <f>IF(Rapportage!I2133="","",IF(($Q$2-$P$2)&gt;=0,IF(LEN(TEXT(Rapportage!I2133*100,"000000"))=3,_xlfn.CONCAT(0,TEXT(Rapportage!I2133*100,"000.""00")),TEXT(Rapportage!I2133*100,"000"".""00")),""""))</f>
        <v/>
      </c>
      <c r="K2133" s="15">
        <f>ROUND(Rapportage!H2133,2)</f>
        <v>0</v>
      </c>
      <c r="O2133" t="s">
        <v>2167</v>
      </c>
      <c r="P2133">
        <v>2132</v>
      </c>
    </row>
    <row r="2134" spans="1:16" x14ac:dyDescent="0.25">
      <c r="A2134" t="str">
        <f>IF(LEN(Rapportage!A2134)="","",Rapportage!A2134&amp;REPT(" ",10-MIN(10,LEN(Rapportage!A2134))))</f>
        <v xml:space="preserve">          </v>
      </c>
      <c r="B2134" t="str">
        <f>IF(Rapportage!B2134=0,"",_xlfn.CONCAT(REPT("0",7-LEN(Rapportage!B2134)),Rapportage!B2134))</f>
        <v/>
      </c>
      <c r="C2134" t="str">
        <f>IF(Rapportage!C2134=0,"",IF(ISNUMBER(SEARCH("-",Rapportage!C2134)),_xlfn.CONCAT(REPT("0",7-LEN(LEFT(Rapportage!C2134,SEARCH("-",Rapportage!C2134)-1))),LEFT(Rapportage!C2134,SEARCH("-",Rapportage!C2134)-1)),_xlfn.CONCAT(REPT("0",7-LEN(Rapportage!C2134)),Rapportage!C2134)))</f>
        <v/>
      </c>
      <c r="E2134" t="s">
        <v>4669</v>
      </c>
      <c r="F2134" t="str">
        <f>IF(Rapportage!E2134="","",_xlfn.CONCAT(REPT("0",4-LEN(Rapportage!E2134)),Rapportage!E2134))</f>
        <v/>
      </c>
      <c r="G2134" s="10" t="str">
        <f>IF(Rapportage!F2134 ="0","  ", "  ")</f>
        <v xml:space="preserve">  </v>
      </c>
      <c r="H2134" s="10" t="str">
        <f>Rapportage!G2134 &amp; REPT(" ",4-MIN(4,LEN(Rapportage!G2134)))</f>
        <v xml:space="preserve">    </v>
      </c>
      <c r="I2134" s="10" t="str">
        <f>IF(Rapportage!H2134="","",IF(($Q$2-$P$2)&gt;=0,IF(LEN(TEXT(K2134*100,"00000000"))=3,_xlfn.CONCAT(0,TEXT(K2134*100,"000000.""00")),TEXT(K2134*100,"000000"".""00")),""""))</f>
        <v/>
      </c>
      <c r="J2134" s="10" t="str">
        <f>IF(Rapportage!I2134="","",IF(($Q$2-$P$2)&gt;=0,IF(LEN(TEXT(Rapportage!I2134*100,"000000"))=3,_xlfn.CONCAT(0,TEXT(Rapportage!I2134*100,"000.""00")),TEXT(Rapportage!I2134*100,"000"".""00")),""""))</f>
        <v/>
      </c>
      <c r="K2134" s="15">
        <f>ROUND(Rapportage!H2134,2)</f>
        <v>0</v>
      </c>
      <c r="O2134" t="s">
        <v>2168</v>
      </c>
      <c r="P2134">
        <v>2133</v>
      </c>
    </row>
    <row r="2135" spans="1:16" x14ac:dyDescent="0.25">
      <c r="A2135" t="str">
        <f>IF(LEN(Rapportage!A2135)="","",Rapportage!A2135&amp;REPT(" ",10-MIN(10,LEN(Rapportage!A2135))))</f>
        <v xml:space="preserve">          </v>
      </c>
      <c r="B2135" t="str">
        <f>IF(Rapportage!B2135=0,"",_xlfn.CONCAT(REPT("0",7-LEN(Rapportage!B2135)),Rapportage!B2135))</f>
        <v/>
      </c>
      <c r="C2135" t="str">
        <f>IF(Rapportage!C2135=0,"",IF(ISNUMBER(SEARCH("-",Rapportage!C2135)),_xlfn.CONCAT(REPT("0",7-LEN(LEFT(Rapportage!C2135,SEARCH("-",Rapportage!C2135)-1))),LEFT(Rapportage!C2135,SEARCH("-",Rapportage!C2135)-1)),_xlfn.CONCAT(REPT("0",7-LEN(Rapportage!C2135)),Rapportage!C2135)))</f>
        <v/>
      </c>
      <c r="E2135" t="s">
        <v>4670</v>
      </c>
      <c r="F2135" t="str">
        <f>IF(Rapportage!E2135="","",_xlfn.CONCAT(REPT("0",4-LEN(Rapportage!E2135)),Rapportage!E2135))</f>
        <v/>
      </c>
      <c r="G2135" s="10" t="str">
        <f>IF(Rapportage!F2135 ="0","  ", "  ")</f>
        <v xml:space="preserve">  </v>
      </c>
      <c r="H2135" s="10" t="str">
        <f>Rapportage!G2135 &amp; REPT(" ",4-MIN(4,LEN(Rapportage!G2135)))</f>
        <v xml:space="preserve">    </v>
      </c>
      <c r="I2135" s="10" t="str">
        <f>IF(Rapportage!H2135="","",IF(($Q$2-$P$2)&gt;=0,IF(LEN(TEXT(K2135*100,"00000000"))=3,_xlfn.CONCAT(0,TEXT(K2135*100,"000000.""00")),TEXT(K2135*100,"000000"".""00")),""""))</f>
        <v/>
      </c>
      <c r="J2135" s="10" t="str">
        <f>IF(Rapportage!I2135="","",IF(($Q$2-$P$2)&gt;=0,IF(LEN(TEXT(Rapportage!I2135*100,"000000"))=3,_xlfn.CONCAT(0,TEXT(Rapportage!I2135*100,"000.""00")),TEXT(Rapportage!I2135*100,"000"".""00")),""""))</f>
        <v/>
      </c>
      <c r="K2135" s="15">
        <f>ROUND(Rapportage!H2135,2)</f>
        <v>0</v>
      </c>
      <c r="O2135" t="s">
        <v>2169</v>
      </c>
      <c r="P2135">
        <v>2134</v>
      </c>
    </row>
    <row r="2136" spans="1:16" x14ac:dyDescent="0.25">
      <c r="A2136" t="str">
        <f>IF(LEN(Rapportage!A2136)="","",Rapportage!A2136&amp;REPT(" ",10-MIN(10,LEN(Rapportage!A2136))))</f>
        <v xml:space="preserve">          </v>
      </c>
      <c r="B2136" t="str">
        <f>IF(Rapportage!B2136=0,"",_xlfn.CONCAT(REPT("0",7-LEN(Rapportage!B2136)),Rapportage!B2136))</f>
        <v/>
      </c>
      <c r="C2136" t="str">
        <f>IF(Rapportage!C2136=0,"",IF(ISNUMBER(SEARCH("-",Rapportage!C2136)),_xlfn.CONCAT(REPT("0",7-LEN(LEFT(Rapportage!C2136,SEARCH("-",Rapportage!C2136)-1))),LEFT(Rapportage!C2136,SEARCH("-",Rapportage!C2136)-1)),_xlfn.CONCAT(REPT("0",7-LEN(Rapportage!C2136)),Rapportage!C2136)))</f>
        <v/>
      </c>
      <c r="E2136" t="s">
        <v>4671</v>
      </c>
      <c r="F2136" t="str">
        <f>IF(Rapportage!E2136="","",_xlfn.CONCAT(REPT("0",4-LEN(Rapportage!E2136)),Rapportage!E2136))</f>
        <v/>
      </c>
      <c r="G2136" s="10" t="str">
        <f>IF(Rapportage!F2136 ="0","  ", "  ")</f>
        <v xml:space="preserve">  </v>
      </c>
      <c r="H2136" s="10" t="str">
        <f>Rapportage!G2136 &amp; REPT(" ",4-MIN(4,LEN(Rapportage!G2136)))</f>
        <v xml:space="preserve">    </v>
      </c>
      <c r="I2136" s="10" t="str">
        <f>IF(Rapportage!H2136="","",IF(($Q$2-$P$2)&gt;=0,IF(LEN(TEXT(K2136*100,"00000000"))=3,_xlfn.CONCAT(0,TEXT(K2136*100,"000000.""00")),TEXT(K2136*100,"000000"".""00")),""""))</f>
        <v/>
      </c>
      <c r="J2136" s="10" t="str">
        <f>IF(Rapportage!I2136="","",IF(($Q$2-$P$2)&gt;=0,IF(LEN(TEXT(Rapportage!I2136*100,"000000"))=3,_xlfn.CONCAT(0,TEXT(Rapportage!I2136*100,"000.""00")),TEXT(Rapportage!I2136*100,"000"".""00")),""""))</f>
        <v/>
      </c>
      <c r="K2136" s="15">
        <f>ROUND(Rapportage!H2136,2)</f>
        <v>0</v>
      </c>
      <c r="O2136" t="s">
        <v>2170</v>
      </c>
      <c r="P2136">
        <v>2135</v>
      </c>
    </row>
    <row r="2137" spans="1:16" x14ac:dyDescent="0.25">
      <c r="A2137" t="str">
        <f>IF(LEN(Rapportage!A2137)="","",Rapportage!A2137&amp;REPT(" ",10-MIN(10,LEN(Rapportage!A2137))))</f>
        <v xml:space="preserve">          </v>
      </c>
      <c r="B2137" t="str">
        <f>IF(Rapportage!B2137=0,"",_xlfn.CONCAT(REPT("0",7-LEN(Rapportage!B2137)),Rapportage!B2137))</f>
        <v/>
      </c>
      <c r="C2137" t="str">
        <f>IF(Rapportage!C2137=0,"",IF(ISNUMBER(SEARCH("-",Rapportage!C2137)),_xlfn.CONCAT(REPT("0",7-LEN(LEFT(Rapportage!C2137,SEARCH("-",Rapportage!C2137)-1))),LEFT(Rapportage!C2137,SEARCH("-",Rapportage!C2137)-1)),_xlfn.CONCAT(REPT("0",7-LEN(Rapportage!C2137)),Rapportage!C2137)))</f>
        <v/>
      </c>
      <c r="E2137" t="s">
        <v>4672</v>
      </c>
      <c r="F2137" t="str">
        <f>IF(Rapportage!E2137="","",_xlfn.CONCAT(REPT("0",4-LEN(Rapportage!E2137)),Rapportage!E2137))</f>
        <v/>
      </c>
      <c r="G2137" s="10" t="str">
        <f>IF(Rapportage!F2137 ="0","  ", "  ")</f>
        <v xml:space="preserve">  </v>
      </c>
      <c r="H2137" s="10" t="str">
        <f>Rapportage!G2137 &amp; REPT(" ",4-MIN(4,LEN(Rapportage!G2137)))</f>
        <v xml:space="preserve">    </v>
      </c>
      <c r="I2137" s="10" t="str">
        <f>IF(Rapportage!H2137="","",IF(($Q$2-$P$2)&gt;=0,IF(LEN(TEXT(K2137*100,"00000000"))=3,_xlfn.CONCAT(0,TEXT(K2137*100,"000000.""00")),TEXT(K2137*100,"000000"".""00")),""""))</f>
        <v/>
      </c>
      <c r="J2137" s="10" t="str">
        <f>IF(Rapportage!I2137="","",IF(($Q$2-$P$2)&gt;=0,IF(LEN(TEXT(Rapportage!I2137*100,"000000"))=3,_xlfn.CONCAT(0,TEXT(Rapportage!I2137*100,"000.""00")),TEXT(Rapportage!I2137*100,"000"".""00")),""""))</f>
        <v/>
      </c>
      <c r="K2137" s="15">
        <f>ROUND(Rapportage!H2137,2)</f>
        <v>0</v>
      </c>
      <c r="O2137" t="s">
        <v>2171</v>
      </c>
      <c r="P2137">
        <v>2136</v>
      </c>
    </row>
    <row r="2138" spans="1:16" x14ac:dyDescent="0.25">
      <c r="A2138" t="str">
        <f>IF(LEN(Rapportage!A2138)="","",Rapportage!A2138&amp;REPT(" ",10-MIN(10,LEN(Rapportage!A2138))))</f>
        <v xml:space="preserve">          </v>
      </c>
      <c r="B2138" t="str">
        <f>IF(Rapportage!B2138=0,"",_xlfn.CONCAT(REPT("0",7-LEN(Rapportage!B2138)),Rapportage!B2138))</f>
        <v/>
      </c>
      <c r="C2138" t="str">
        <f>IF(Rapportage!C2138=0,"",IF(ISNUMBER(SEARCH("-",Rapportage!C2138)),_xlfn.CONCAT(REPT("0",7-LEN(LEFT(Rapportage!C2138,SEARCH("-",Rapportage!C2138)-1))),LEFT(Rapportage!C2138,SEARCH("-",Rapportage!C2138)-1)),_xlfn.CONCAT(REPT("0",7-LEN(Rapportage!C2138)),Rapportage!C2138)))</f>
        <v/>
      </c>
      <c r="E2138" t="s">
        <v>4673</v>
      </c>
      <c r="F2138" t="str">
        <f>IF(Rapportage!E2138="","",_xlfn.CONCAT(REPT("0",4-LEN(Rapportage!E2138)),Rapportage!E2138))</f>
        <v/>
      </c>
      <c r="G2138" s="10" t="str">
        <f>IF(Rapportage!F2138 ="0","  ", "  ")</f>
        <v xml:space="preserve">  </v>
      </c>
      <c r="H2138" s="10" t="str">
        <f>Rapportage!G2138 &amp; REPT(" ",4-MIN(4,LEN(Rapportage!G2138)))</f>
        <v xml:space="preserve">    </v>
      </c>
      <c r="I2138" s="10" t="str">
        <f>IF(Rapportage!H2138="","",IF(($Q$2-$P$2)&gt;=0,IF(LEN(TEXT(K2138*100,"00000000"))=3,_xlfn.CONCAT(0,TEXT(K2138*100,"000000.""00")),TEXT(K2138*100,"000000"".""00")),""""))</f>
        <v/>
      </c>
      <c r="J2138" s="10" t="str">
        <f>IF(Rapportage!I2138="","",IF(($Q$2-$P$2)&gt;=0,IF(LEN(TEXT(Rapportage!I2138*100,"000000"))=3,_xlfn.CONCAT(0,TEXT(Rapportage!I2138*100,"000.""00")),TEXT(Rapportage!I2138*100,"000"".""00")),""""))</f>
        <v/>
      </c>
      <c r="K2138" s="15">
        <f>ROUND(Rapportage!H2138,2)</f>
        <v>0</v>
      </c>
      <c r="O2138" t="s">
        <v>2172</v>
      </c>
      <c r="P2138">
        <v>2137</v>
      </c>
    </row>
    <row r="2139" spans="1:16" x14ac:dyDescent="0.25">
      <c r="A2139" t="str">
        <f>IF(LEN(Rapportage!A2139)="","",Rapportage!A2139&amp;REPT(" ",10-MIN(10,LEN(Rapportage!A2139))))</f>
        <v xml:space="preserve">          </v>
      </c>
      <c r="B2139" t="str">
        <f>IF(Rapportage!B2139=0,"",_xlfn.CONCAT(REPT("0",7-LEN(Rapportage!B2139)),Rapportage!B2139))</f>
        <v/>
      </c>
      <c r="C2139" t="str">
        <f>IF(Rapportage!C2139=0,"",IF(ISNUMBER(SEARCH("-",Rapportage!C2139)),_xlfn.CONCAT(REPT("0",7-LEN(LEFT(Rapportage!C2139,SEARCH("-",Rapportage!C2139)-1))),LEFT(Rapportage!C2139,SEARCH("-",Rapportage!C2139)-1)),_xlfn.CONCAT(REPT("0",7-LEN(Rapportage!C2139)),Rapportage!C2139)))</f>
        <v/>
      </c>
      <c r="E2139" t="s">
        <v>4674</v>
      </c>
      <c r="F2139" t="str">
        <f>IF(Rapportage!E2139="","",_xlfn.CONCAT(REPT("0",4-LEN(Rapportage!E2139)),Rapportage!E2139))</f>
        <v/>
      </c>
      <c r="G2139" s="10" t="str">
        <f>IF(Rapportage!F2139 ="0","  ", "  ")</f>
        <v xml:space="preserve">  </v>
      </c>
      <c r="H2139" s="10" t="str">
        <f>Rapportage!G2139 &amp; REPT(" ",4-MIN(4,LEN(Rapportage!G2139)))</f>
        <v xml:space="preserve">    </v>
      </c>
      <c r="I2139" s="10" t="str">
        <f>IF(Rapportage!H2139="","",IF(($Q$2-$P$2)&gt;=0,IF(LEN(TEXT(K2139*100,"00000000"))=3,_xlfn.CONCAT(0,TEXT(K2139*100,"000000.""00")),TEXT(K2139*100,"000000"".""00")),""""))</f>
        <v/>
      </c>
      <c r="J2139" s="10" t="str">
        <f>IF(Rapportage!I2139="","",IF(($Q$2-$P$2)&gt;=0,IF(LEN(TEXT(Rapportage!I2139*100,"000000"))=3,_xlfn.CONCAT(0,TEXT(Rapportage!I2139*100,"000.""00")),TEXT(Rapportage!I2139*100,"000"".""00")),""""))</f>
        <v/>
      </c>
      <c r="K2139" s="15">
        <f>ROUND(Rapportage!H2139,2)</f>
        <v>0</v>
      </c>
      <c r="O2139" t="s">
        <v>2173</v>
      </c>
      <c r="P2139">
        <v>2138</v>
      </c>
    </row>
    <row r="2140" spans="1:16" x14ac:dyDescent="0.25">
      <c r="A2140" t="str">
        <f>IF(LEN(Rapportage!A2140)="","",Rapportage!A2140&amp;REPT(" ",10-MIN(10,LEN(Rapportage!A2140))))</f>
        <v xml:space="preserve">          </v>
      </c>
      <c r="B2140" t="str">
        <f>IF(Rapportage!B2140=0,"",_xlfn.CONCAT(REPT("0",7-LEN(Rapportage!B2140)),Rapportage!B2140))</f>
        <v/>
      </c>
      <c r="C2140" t="str">
        <f>IF(Rapportage!C2140=0,"",IF(ISNUMBER(SEARCH("-",Rapportage!C2140)),_xlfn.CONCAT(REPT("0",7-LEN(LEFT(Rapportage!C2140,SEARCH("-",Rapportage!C2140)-1))),LEFT(Rapportage!C2140,SEARCH("-",Rapportage!C2140)-1)),_xlfn.CONCAT(REPT("0",7-LEN(Rapportage!C2140)),Rapportage!C2140)))</f>
        <v/>
      </c>
      <c r="E2140" t="s">
        <v>4675</v>
      </c>
      <c r="F2140" t="str">
        <f>IF(Rapportage!E2140="","",_xlfn.CONCAT(REPT("0",4-LEN(Rapportage!E2140)),Rapportage!E2140))</f>
        <v/>
      </c>
      <c r="G2140" s="10" t="str">
        <f>IF(Rapportage!F2140 ="0","  ", "  ")</f>
        <v xml:space="preserve">  </v>
      </c>
      <c r="H2140" s="10" t="str">
        <f>Rapportage!G2140 &amp; REPT(" ",4-MIN(4,LEN(Rapportage!G2140)))</f>
        <v xml:space="preserve">    </v>
      </c>
      <c r="I2140" s="10" t="str">
        <f>IF(Rapportage!H2140="","",IF(($Q$2-$P$2)&gt;=0,IF(LEN(TEXT(K2140*100,"00000000"))=3,_xlfn.CONCAT(0,TEXT(K2140*100,"000000.""00")),TEXT(K2140*100,"000000"".""00")),""""))</f>
        <v/>
      </c>
      <c r="J2140" s="10" t="str">
        <f>IF(Rapportage!I2140="","",IF(($Q$2-$P$2)&gt;=0,IF(LEN(TEXT(Rapportage!I2140*100,"000000"))=3,_xlfn.CONCAT(0,TEXT(Rapportage!I2140*100,"000.""00")),TEXT(Rapportage!I2140*100,"000"".""00")),""""))</f>
        <v/>
      </c>
      <c r="K2140" s="15">
        <f>ROUND(Rapportage!H2140,2)</f>
        <v>0</v>
      </c>
      <c r="O2140" t="s">
        <v>2174</v>
      </c>
      <c r="P2140">
        <v>2139</v>
      </c>
    </row>
    <row r="2141" spans="1:16" x14ac:dyDescent="0.25">
      <c r="A2141" t="str">
        <f>IF(LEN(Rapportage!A2141)="","",Rapportage!A2141&amp;REPT(" ",10-MIN(10,LEN(Rapportage!A2141))))</f>
        <v xml:space="preserve">          </v>
      </c>
      <c r="B2141" t="str">
        <f>IF(Rapportage!B2141=0,"",_xlfn.CONCAT(REPT("0",7-LEN(Rapportage!B2141)),Rapportage!B2141))</f>
        <v/>
      </c>
      <c r="C2141" t="str">
        <f>IF(Rapportage!C2141=0,"",IF(ISNUMBER(SEARCH("-",Rapportage!C2141)),_xlfn.CONCAT(REPT("0",7-LEN(LEFT(Rapportage!C2141,SEARCH("-",Rapportage!C2141)-1))),LEFT(Rapportage!C2141,SEARCH("-",Rapportage!C2141)-1)),_xlfn.CONCAT(REPT("0",7-LEN(Rapportage!C2141)),Rapportage!C2141)))</f>
        <v/>
      </c>
      <c r="E2141" t="s">
        <v>4676</v>
      </c>
      <c r="F2141" t="str">
        <f>IF(Rapportage!E2141="","",_xlfn.CONCAT(REPT("0",4-LEN(Rapportage!E2141)),Rapportage!E2141))</f>
        <v/>
      </c>
      <c r="G2141" s="10" t="str">
        <f>IF(Rapportage!F2141 ="0","  ", "  ")</f>
        <v xml:space="preserve">  </v>
      </c>
      <c r="H2141" s="10" t="str">
        <f>Rapportage!G2141 &amp; REPT(" ",4-MIN(4,LEN(Rapportage!G2141)))</f>
        <v xml:space="preserve">    </v>
      </c>
      <c r="I2141" s="10" t="str">
        <f>IF(Rapportage!H2141="","",IF(($Q$2-$P$2)&gt;=0,IF(LEN(TEXT(K2141*100,"00000000"))=3,_xlfn.CONCAT(0,TEXT(K2141*100,"000000.""00")),TEXT(K2141*100,"000000"".""00")),""""))</f>
        <v/>
      </c>
      <c r="J2141" s="10" t="str">
        <f>IF(Rapportage!I2141="","",IF(($Q$2-$P$2)&gt;=0,IF(LEN(TEXT(Rapportage!I2141*100,"000000"))=3,_xlfn.CONCAT(0,TEXT(Rapportage!I2141*100,"000.""00")),TEXT(Rapportage!I2141*100,"000"".""00")),""""))</f>
        <v/>
      </c>
      <c r="K2141" s="15">
        <f>ROUND(Rapportage!H2141,2)</f>
        <v>0</v>
      </c>
      <c r="O2141" t="s">
        <v>2175</v>
      </c>
      <c r="P2141">
        <v>2140</v>
      </c>
    </row>
    <row r="2142" spans="1:16" x14ac:dyDescent="0.25">
      <c r="A2142" t="str">
        <f>IF(LEN(Rapportage!A2142)="","",Rapportage!A2142&amp;REPT(" ",10-MIN(10,LEN(Rapportage!A2142))))</f>
        <v xml:space="preserve">          </v>
      </c>
      <c r="B2142" t="str">
        <f>IF(Rapportage!B2142=0,"",_xlfn.CONCAT(REPT("0",7-LEN(Rapportage!B2142)),Rapportage!B2142))</f>
        <v/>
      </c>
      <c r="C2142" t="str">
        <f>IF(Rapportage!C2142=0,"",IF(ISNUMBER(SEARCH("-",Rapportage!C2142)),_xlfn.CONCAT(REPT("0",7-LEN(LEFT(Rapportage!C2142,SEARCH("-",Rapportage!C2142)-1))),LEFT(Rapportage!C2142,SEARCH("-",Rapportage!C2142)-1)),_xlfn.CONCAT(REPT("0",7-LEN(Rapportage!C2142)),Rapportage!C2142)))</f>
        <v/>
      </c>
      <c r="E2142" t="s">
        <v>4677</v>
      </c>
      <c r="F2142" t="str">
        <f>IF(Rapportage!E2142="","",_xlfn.CONCAT(REPT("0",4-LEN(Rapportage!E2142)),Rapportage!E2142))</f>
        <v/>
      </c>
      <c r="G2142" s="10" t="str">
        <f>IF(Rapportage!F2142 ="0","  ", "  ")</f>
        <v xml:space="preserve">  </v>
      </c>
      <c r="H2142" s="10" t="str">
        <f>Rapportage!G2142 &amp; REPT(" ",4-MIN(4,LEN(Rapportage!G2142)))</f>
        <v xml:space="preserve">    </v>
      </c>
      <c r="I2142" s="10" t="str">
        <f>IF(Rapportage!H2142="","",IF(($Q$2-$P$2)&gt;=0,IF(LEN(TEXT(K2142*100,"00000000"))=3,_xlfn.CONCAT(0,TEXT(K2142*100,"000000.""00")),TEXT(K2142*100,"000000"".""00")),""""))</f>
        <v/>
      </c>
      <c r="J2142" s="10" t="str">
        <f>IF(Rapportage!I2142="","",IF(($Q$2-$P$2)&gt;=0,IF(LEN(TEXT(Rapportage!I2142*100,"000000"))=3,_xlfn.CONCAT(0,TEXT(Rapportage!I2142*100,"000.""00")),TEXT(Rapportage!I2142*100,"000"".""00")),""""))</f>
        <v/>
      </c>
      <c r="K2142" s="15">
        <f>ROUND(Rapportage!H2142,2)</f>
        <v>0</v>
      </c>
      <c r="O2142" t="s">
        <v>2176</v>
      </c>
      <c r="P2142">
        <v>2141</v>
      </c>
    </row>
    <row r="2143" spans="1:16" x14ac:dyDescent="0.25">
      <c r="A2143" t="str">
        <f>IF(LEN(Rapportage!A2143)="","",Rapportage!A2143&amp;REPT(" ",10-MIN(10,LEN(Rapportage!A2143))))</f>
        <v xml:space="preserve">          </v>
      </c>
      <c r="B2143" t="str">
        <f>IF(Rapportage!B2143=0,"",_xlfn.CONCAT(REPT("0",7-LEN(Rapportage!B2143)),Rapportage!B2143))</f>
        <v/>
      </c>
      <c r="C2143" t="str">
        <f>IF(Rapportage!C2143=0,"",IF(ISNUMBER(SEARCH("-",Rapportage!C2143)),_xlfn.CONCAT(REPT("0",7-LEN(LEFT(Rapportage!C2143,SEARCH("-",Rapportage!C2143)-1))),LEFT(Rapportage!C2143,SEARCH("-",Rapportage!C2143)-1)),_xlfn.CONCAT(REPT("0",7-LEN(Rapportage!C2143)),Rapportage!C2143)))</f>
        <v/>
      </c>
      <c r="E2143" t="s">
        <v>4678</v>
      </c>
      <c r="F2143" t="str">
        <f>IF(Rapportage!E2143="","",_xlfn.CONCAT(REPT("0",4-LEN(Rapportage!E2143)),Rapportage!E2143))</f>
        <v/>
      </c>
      <c r="G2143" s="10" t="str">
        <f>IF(Rapportage!F2143 ="0","  ", "  ")</f>
        <v xml:space="preserve">  </v>
      </c>
      <c r="H2143" s="10" t="str">
        <f>Rapportage!G2143 &amp; REPT(" ",4-MIN(4,LEN(Rapportage!G2143)))</f>
        <v xml:space="preserve">    </v>
      </c>
      <c r="I2143" s="10" t="str">
        <f>IF(Rapportage!H2143="","",IF(($Q$2-$P$2)&gt;=0,IF(LEN(TEXT(K2143*100,"00000000"))=3,_xlfn.CONCAT(0,TEXT(K2143*100,"000000.""00")),TEXT(K2143*100,"000000"".""00")),""""))</f>
        <v/>
      </c>
      <c r="J2143" s="10" t="str">
        <f>IF(Rapportage!I2143="","",IF(($Q$2-$P$2)&gt;=0,IF(LEN(TEXT(Rapportage!I2143*100,"000000"))=3,_xlfn.CONCAT(0,TEXT(Rapportage!I2143*100,"000.""00")),TEXT(Rapportage!I2143*100,"000"".""00")),""""))</f>
        <v/>
      </c>
      <c r="K2143" s="15">
        <f>ROUND(Rapportage!H2143,2)</f>
        <v>0</v>
      </c>
      <c r="O2143" t="s">
        <v>2177</v>
      </c>
      <c r="P2143">
        <v>2142</v>
      </c>
    </row>
    <row r="2144" spans="1:16" x14ac:dyDescent="0.25">
      <c r="A2144" t="str">
        <f>IF(LEN(Rapportage!A2144)="","",Rapportage!A2144&amp;REPT(" ",10-MIN(10,LEN(Rapportage!A2144))))</f>
        <v xml:space="preserve">          </v>
      </c>
      <c r="B2144" t="str">
        <f>IF(Rapportage!B2144=0,"",_xlfn.CONCAT(REPT("0",7-LEN(Rapportage!B2144)),Rapportage!B2144))</f>
        <v/>
      </c>
      <c r="C2144" t="str">
        <f>IF(Rapportage!C2144=0,"",IF(ISNUMBER(SEARCH("-",Rapportage!C2144)),_xlfn.CONCAT(REPT("0",7-LEN(LEFT(Rapportage!C2144,SEARCH("-",Rapportage!C2144)-1))),LEFT(Rapportage!C2144,SEARCH("-",Rapportage!C2144)-1)),_xlfn.CONCAT(REPT("0",7-LEN(Rapportage!C2144)),Rapportage!C2144)))</f>
        <v/>
      </c>
      <c r="E2144" t="s">
        <v>4679</v>
      </c>
      <c r="F2144" t="str">
        <f>IF(Rapportage!E2144="","",_xlfn.CONCAT(REPT("0",4-LEN(Rapportage!E2144)),Rapportage!E2144))</f>
        <v/>
      </c>
      <c r="G2144" s="10" t="str">
        <f>IF(Rapportage!F2144 ="0","  ", "  ")</f>
        <v xml:space="preserve">  </v>
      </c>
      <c r="H2144" s="10" t="str">
        <f>Rapportage!G2144 &amp; REPT(" ",4-MIN(4,LEN(Rapportage!G2144)))</f>
        <v xml:space="preserve">    </v>
      </c>
      <c r="I2144" s="10" t="str">
        <f>IF(Rapportage!H2144="","",IF(($Q$2-$P$2)&gt;=0,IF(LEN(TEXT(K2144*100,"00000000"))=3,_xlfn.CONCAT(0,TEXT(K2144*100,"000000.""00")),TEXT(K2144*100,"000000"".""00")),""""))</f>
        <v/>
      </c>
      <c r="J2144" s="10" t="str">
        <f>IF(Rapportage!I2144="","",IF(($Q$2-$P$2)&gt;=0,IF(LEN(TEXT(Rapportage!I2144*100,"000000"))=3,_xlfn.CONCAT(0,TEXT(Rapportage!I2144*100,"000.""00")),TEXT(Rapportage!I2144*100,"000"".""00")),""""))</f>
        <v/>
      </c>
      <c r="K2144" s="15">
        <f>ROUND(Rapportage!H2144,2)</f>
        <v>0</v>
      </c>
      <c r="O2144" t="s">
        <v>2178</v>
      </c>
      <c r="P2144">
        <v>2143</v>
      </c>
    </row>
    <row r="2145" spans="1:16" x14ac:dyDescent="0.25">
      <c r="A2145" t="str">
        <f>IF(LEN(Rapportage!A2145)="","",Rapportage!A2145&amp;REPT(" ",10-MIN(10,LEN(Rapportage!A2145))))</f>
        <v xml:space="preserve">          </v>
      </c>
      <c r="B2145" t="str">
        <f>IF(Rapportage!B2145=0,"",_xlfn.CONCAT(REPT("0",7-LEN(Rapportage!B2145)),Rapportage!B2145))</f>
        <v/>
      </c>
      <c r="C2145" t="str">
        <f>IF(Rapportage!C2145=0,"",IF(ISNUMBER(SEARCH("-",Rapportage!C2145)),_xlfn.CONCAT(REPT("0",7-LEN(LEFT(Rapportage!C2145,SEARCH("-",Rapportage!C2145)-1))),LEFT(Rapportage!C2145,SEARCH("-",Rapportage!C2145)-1)),_xlfn.CONCAT(REPT("0",7-LEN(Rapportage!C2145)),Rapportage!C2145)))</f>
        <v/>
      </c>
      <c r="E2145" t="s">
        <v>4680</v>
      </c>
      <c r="F2145" t="str">
        <f>IF(Rapportage!E2145="","",_xlfn.CONCAT(REPT("0",4-LEN(Rapportage!E2145)),Rapportage!E2145))</f>
        <v/>
      </c>
      <c r="G2145" s="10" t="str">
        <f>IF(Rapportage!F2145 ="0","  ", "  ")</f>
        <v xml:space="preserve">  </v>
      </c>
      <c r="H2145" s="10" t="str">
        <f>Rapportage!G2145 &amp; REPT(" ",4-MIN(4,LEN(Rapportage!G2145)))</f>
        <v xml:space="preserve">    </v>
      </c>
      <c r="I2145" s="10" t="str">
        <f>IF(Rapportage!H2145="","",IF(($Q$2-$P$2)&gt;=0,IF(LEN(TEXT(K2145*100,"00000000"))=3,_xlfn.CONCAT(0,TEXT(K2145*100,"000000.""00")),TEXT(K2145*100,"000000"".""00")),""""))</f>
        <v/>
      </c>
      <c r="J2145" s="10" t="str">
        <f>IF(Rapportage!I2145="","",IF(($Q$2-$P$2)&gt;=0,IF(LEN(TEXT(Rapportage!I2145*100,"000000"))=3,_xlfn.CONCAT(0,TEXT(Rapportage!I2145*100,"000.""00")),TEXT(Rapportage!I2145*100,"000"".""00")),""""))</f>
        <v/>
      </c>
      <c r="K2145" s="15">
        <f>ROUND(Rapportage!H2145,2)</f>
        <v>0</v>
      </c>
      <c r="O2145" t="s">
        <v>2179</v>
      </c>
      <c r="P2145">
        <v>2144</v>
      </c>
    </row>
    <row r="2146" spans="1:16" x14ac:dyDescent="0.25">
      <c r="A2146" t="str">
        <f>IF(LEN(Rapportage!A2146)="","",Rapportage!A2146&amp;REPT(" ",10-MIN(10,LEN(Rapportage!A2146))))</f>
        <v xml:space="preserve">          </v>
      </c>
      <c r="B2146" t="str">
        <f>IF(Rapportage!B2146=0,"",_xlfn.CONCAT(REPT("0",7-LEN(Rapportage!B2146)),Rapportage!B2146))</f>
        <v/>
      </c>
      <c r="C2146" t="str">
        <f>IF(Rapportage!C2146=0,"",IF(ISNUMBER(SEARCH("-",Rapportage!C2146)),_xlfn.CONCAT(REPT("0",7-LEN(LEFT(Rapportage!C2146,SEARCH("-",Rapportage!C2146)-1))),LEFT(Rapportage!C2146,SEARCH("-",Rapportage!C2146)-1)),_xlfn.CONCAT(REPT("0",7-LEN(Rapportage!C2146)),Rapportage!C2146)))</f>
        <v/>
      </c>
      <c r="E2146" t="s">
        <v>4681</v>
      </c>
      <c r="F2146" t="str">
        <f>IF(Rapportage!E2146="","",_xlfn.CONCAT(REPT("0",4-LEN(Rapportage!E2146)),Rapportage!E2146))</f>
        <v/>
      </c>
      <c r="G2146" s="10" t="str">
        <f>IF(Rapportage!F2146 ="0","  ", "  ")</f>
        <v xml:space="preserve">  </v>
      </c>
      <c r="H2146" s="10" t="str">
        <f>Rapportage!G2146 &amp; REPT(" ",4-MIN(4,LEN(Rapportage!G2146)))</f>
        <v xml:space="preserve">    </v>
      </c>
      <c r="I2146" s="10" t="str">
        <f>IF(Rapportage!H2146="","",IF(($Q$2-$P$2)&gt;=0,IF(LEN(TEXT(K2146*100,"00000000"))=3,_xlfn.CONCAT(0,TEXT(K2146*100,"000000.""00")),TEXT(K2146*100,"000000"".""00")),""""))</f>
        <v/>
      </c>
      <c r="J2146" s="10" t="str">
        <f>IF(Rapportage!I2146="","",IF(($Q$2-$P$2)&gt;=0,IF(LEN(TEXT(Rapportage!I2146*100,"000000"))=3,_xlfn.CONCAT(0,TEXT(Rapportage!I2146*100,"000.""00")),TEXT(Rapportage!I2146*100,"000"".""00")),""""))</f>
        <v/>
      </c>
      <c r="K2146" s="15">
        <f>ROUND(Rapportage!H2146,2)</f>
        <v>0</v>
      </c>
      <c r="O2146" t="s">
        <v>2180</v>
      </c>
      <c r="P2146">
        <v>2145</v>
      </c>
    </row>
    <row r="2147" spans="1:16" x14ac:dyDescent="0.25">
      <c r="A2147" t="str">
        <f>IF(LEN(Rapportage!A2147)="","",Rapportage!A2147&amp;REPT(" ",10-MIN(10,LEN(Rapportage!A2147))))</f>
        <v xml:space="preserve">          </v>
      </c>
      <c r="B2147" t="str">
        <f>IF(Rapportage!B2147=0,"",_xlfn.CONCAT(REPT("0",7-LEN(Rapportage!B2147)),Rapportage!B2147))</f>
        <v/>
      </c>
      <c r="C2147" t="str">
        <f>IF(Rapportage!C2147=0,"",IF(ISNUMBER(SEARCH("-",Rapportage!C2147)),_xlfn.CONCAT(REPT("0",7-LEN(LEFT(Rapportage!C2147,SEARCH("-",Rapportage!C2147)-1))),LEFT(Rapportage!C2147,SEARCH("-",Rapportage!C2147)-1)),_xlfn.CONCAT(REPT("0",7-LEN(Rapportage!C2147)),Rapportage!C2147)))</f>
        <v/>
      </c>
      <c r="E2147" t="s">
        <v>4682</v>
      </c>
      <c r="F2147" t="str">
        <f>IF(Rapportage!E2147="","",_xlfn.CONCAT(REPT("0",4-LEN(Rapportage!E2147)),Rapportage!E2147))</f>
        <v/>
      </c>
      <c r="G2147" s="10" t="str">
        <f>IF(Rapportage!F2147 ="0","  ", "  ")</f>
        <v xml:space="preserve">  </v>
      </c>
      <c r="H2147" s="10" t="str">
        <f>Rapportage!G2147 &amp; REPT(" ",4-MIN(4,LEN(Rapportage!G2147)))</f>
        <v xml:space="preserve">    </v>
      </c>
      <c r="I2147" s="10" t="str">
        <f>IF(Rapportage!H2147="","",IF(($Q$2-$P$2)&gt;=0,IF(LEN(TEXT(K2147*100,"00000000"))=3,_xlfn.CONCAT(0,TEXT(K2147*100,"000000.""00")),TEXT(K2147*100,"000000"".""00")),""""))</f>
        <v/>
      </c>
      <c r="J2147" s="10" t="str">
        <f>IF(Rapportage!I2147="","",IF(($Q$2-$P$2)&gt;=0,IF(LEN(TEXT(Rapportage!I2147*100,"000000"))=3,_xlfn.CONCAT(0,TEXT(Rapportage!I2147*100,"000.""00")),TEXT(Rapportage!I2147*100,"000"".""00")),""""))</f>
        <v/>
      </c>
      <c r="K2147" s="15">
        <f>ROUND(Rapportage!H2147,2)</f>
        <v>0</v>
      </c>
      <c r="O2147" t="s">
        <v>2181</v>
      </c>
      <c r="P2147">
        <v>2146</v>
      </c>
    </row>
    <row r="2148" spans="1:16" x14ac:dyDescent="0.25">
      <c r="A2148" t="str">
        <f>IF(LEN(Rapportage!A2148)="","",Rapportage!A2148&amp;REPT(" ",10-MIN(10,LEN(Rapportage!A2148))))</f>
        <v xml:space="preserve">          </v>
      </c>
      <c r="B2148" t="str">
        <f>IF(Rapportage!B2148=0,"",_xlfn.CONCAT(REPT("0",7-LEN(Rapportage!B2148)),Rapportage!B2148))</f>
        <v/>
      </c>
      <c r="C2148" t="str">
        <f>IF(Rapportage!C2148=0,"",IF(ISNUMBER(SEARCH("-",Rapportage!C2148)),_xlfn.CONCAT(REPT("0",7-LEN(LEFT(Rapportage!C2148,SEARCH("-",Rapportage!C2148)-1))),LEFT(Rapportage!C2148,SEARCH("-",Rapportage!C2148)-1)),_xlfn.CONCAT(REPT("0",7-LEN(Rapportage!C2148)),Rapportage!C2148)))</f>
        <v/>
      </c>
      <c r="E2148" t="s">
        <v>4683</v>
      </c>
      <c r="F2148" t="str">
        <f>IF(Rapportage!E2148="","",_xlfn.CONCAT(REPT("0",4-LEN(Rapportage!E2148)),Rapportage!E2148))</f>
        <v/>
      </c>
      <c r="G2148" s="10" t="str">
        <f>IF(Rapportage!F2148 ="0","  ", "  ")</f>
        <v xml:space="preserve">  </v>
      </c>
      <c r="H2148" s="10" t="str">
        <f>Rapportage!G2148 &amp; REPT(" ",4-MIN(4,LEN(Rapportage!G2148)))</f>
        <v xml:space="preserve">    </v>
      </c>
      <c r="I2148" s="10" t="str">
        <f>IF(Rapportage!H2148="","",IF(($Q$2-$P$2)&gt;=0,IF(LEN(TEXT(K2148*100,"00000000"))=3,_xlfn.CONCAT(0,TEXT(K2148*100,"000000.""00")),TEXT(K2148*100,"000000"".""00")),""""))</f>
        <v/>
      </c>
      <c r="J2148" s="10" t="str">
        <f>IF(Rapportage!I2148="","",IF(($Q$2-$P$2)&gt;=0,IF(LEN(TEXT(Rapportage!I2148*100,"000000"))=3,_xlfn.CONCAT(0,TEXT(Rapportage!I2148*100,"000.""00")),TEXT(Rapportage!I2148*100,"000"".""00")),""""))</f>
        <v/>
      </c>
      <c r="K2148" s="15">
        <f>ROUND(Rapportage!H2148,2)</f>
        <v>0</v>
      </c>
      <c r="O2148" t="s">
        <v>2182</v>
      </c>
      <c r="P2148">
        <v>2147</v>
      </c>
    </row>
    <row r="2149" spans="1:16" x14ac:dyDescent="0.25">
      <c r="A2149" t="str">
        <f>IF(LEN(Rapportage!A2149)="","",Rapportage!A2149&amp;REPT(" ",10-MIN(10,LEN(Rapportage!A2149))))</f>
        <v xml:space="preserve">          </v>
      </c>
      <c r="B2149" t="str">
        <f>IF(Rapportage!B2149=0,"",_xlfn.CONCAT(REPT("0",7-LEN(Rapportage!B2149)),Rapportage!B2149))</f>
        <v/>
      </c>
      <c r="C2149" t="str">
        <f>IF(Rapportage!C2149=0,"",IF(ISNUMBER(SEARCH("-",Rapportage!C2149)),_xlfn.CONCAT(REPT("0",7-LEN(LEFT(Rapportage!C2149,SEARCH("-",Rapportage!C2149)-1))),LEFT(Rapportage!C2149,SEARCH("-",Rapportage!C2149)-1)),_xlfn.CONCAT(REPT("0",7-LEN(Rapportage!C2149)),Rapportage!C2149)))</f>
        <v/>
      </c>
      <c r="E2149" t="s">
        <v>4684</v>
      </c>
      <c r="F2149" t="str">
        <f>IF(Rapportage!E2149="","",_xlfn.CONCAT(REPT("0",4-LEN(Rapportage!E2149)),Rapportage!E2149))</f>
        <v/>
      </c>
      <c r="G2149" s="10" t="str">
        <f>IF(Rapportage!F2149 ="0","  ", "  ")</f>
        <v xml:space="preserve">  </v>
      </c>
      <c r="H2149" s="10" t="str">
        <f>Rapportage!G2149 &amp; REPT(" ",4-MIN(4,LEN(Rapportage!G2149)))</f>
        <v xml:space="preserve">    </v>
      </c>
      <c r="I2149" s="10" t="str">
        <f>IF(Rapportage!H2149="","",IF(($Q$2-$P$2)&gt;=0,IF(LEN(TEXT(K2149*100,"00000000"))=3,_xlfn.CONCAT(0,TEXT(K2149*100,"000000.""00")),TEXT(K2149*100,"000000"".""00")),""""))</f>
        <v/>
      </c>
      <c r="J2149" s="10" t="str">
        <f>IF(Rapportage!I2149="","",IF(($Q$2-$P$2)&gt;=0,IF(LEN(TEXT(Rapportage!I2149*100,"000000"))=3,_xlfn.CONCAT(0,TEXT(Rapportage!I2149*100,"000.""00")),TEXT(Rapportage!I2149*100,"000"".""00")),""""))</f>
        <v/>
      </c>
      <c r="K2149" s="15">
        <f>ROUND(Rapportage!H2149,2)</f>
        <v>0</v>
      </c>
      <c r="O2149" t="s">
        <v>2183</v>
      </c>
      <c r="P2149">
        <v>2148</v>
      </c>
    </row>
    <row r="2150" spans="1:16" x14ac:dyDescent="0.25">
      <c r="A2150" t="str">
        <f>IF(LEN(Rapportage!A2150)="","",Rapportage!A2150&amp;REPT(" ",10-MIN(10,LEN(Rapportage!A2150))))</f>
        <v xml:space="preserve">          </v>
      </c>
      <c r="B2150" t="str">
        <f>IF(Rapportage!B2150=0,"",_xlfn.CONCAT(REPT("0",7-LEN(Rapportage!B2150)),Rapportage!B2150))</f>
        <v/>
      </c>
      <c r="C2150" t="str">
        <f>IF(Rapportage!C2150=0,"",IF(ISNUMBER(SEARCH("-",Rapportage!C2150)),_xlfn.CONCAT(REPT("0",7-LEN(LEFT(Rapportage!C2150,SEARCH("-",Rapportage!C2150)-1))),LEFT(Rapportage!C2150,SEARCH("-",Rapportage!C2150)-1)),_xlfn.CONCAT(REPT("0",7-LEN(Rapportage!C2150)),Rapportage!C2150)))</f>
        <v/>
      </c>
      <c r="E2150" t="s">
        <v>4685</v>
      </c>
      <c r="F2150" t="str">
        <f>IF(Rapportage!E2150="","",_xlfn.CONCAT(REPT("0",4-LEN(Rapportage!E2150)),Rapportage!E2150))</f>
        <v/>
      </c>
      <c r="G2150" s="10" t="str">
        <f>IF(Rapportage!F2150 ="0","  ", "  ")</f>
        <v xml:space="preserve">  </v>
      </c>
      <c r="H2150" s="10" t="str">
        <f>Rapportage!G2150 &amp; REPT(" ",4-MIN(4,LEN(Rapportage!G2150)))</f>
        <v xml:space="preserve">    </v>
      </c>
      <c r="I2150" s="10" t="str">
        <f>IF(Rapportage!H2150="","",IF(($Q$2-$P$2)&gt;=0,IF(LEN(TEXT(K2150*100,"00000000"))=3,_xlfn.CONCAT(0,TEXT(K2150*100,"000000.""00")),TEXT(K2150*100,"000000"".""00")),""""))</f>
        <v/>
      </c>
      <c r="J2150" s="10" t="str">
        <f>IF(Rapportage!I2150="","",IF(($Q$2-$P$2)&gt;=0,IF(LEN(TEXT(Rapportage!I2150*100,"000000"))=3,_xlfn.CONCAT(0,TEXT(Rapportage!I2150*100,"000.""00")),TEXT(Rapportage!I2150*100,"000"".""00")),""""))</f>
        <v/>
      </c>
      <c r="K2150" s="15">
        <f>ROUND(Rapportage!H2150,2)</f>
        <v>0</v>
      </c>
      <c r="O2150" t="s">
        <v>2184</v>
      </c>
      <c r="P2150">
        <v>2149</v>
      </c>
    </row>
    <row r="2151" spans="1:16" x14ac:dyDescent="0.25">
      <c r="A2151" t="str">
        <f>IF(LEN(Rapportage!A2151)="","",Rapportage!A2151&amp;REPT(" ",10-MIN(10,LEN(Rapportage!A2151))))</f>
        <v xml:space="preserve">          </v>
      </c>
      <c r="B2151" t="str">
        <f>IF(Rapportage!B2151=0,"",_xlfn.CONCAT(REPT("0",7-LEN(Rapportage!B2151)),Rapportage!B2151))</f>
        <v/>
      </c>
      <c r="C2151" t="str">
        <f>IF(Rapportage!C2151=0,"",IF(ISNUMBER(SEARCH("-",Rapportage!C2151)),_xlfn.CONCAT(REPT("0",7-LEN(LEFT(Rapportage!C2151,SEARCH("-",Rapportage!C2151)-1))),LEFT(Rapportage!C2151,SEARCH("-",Rapportage!C2151)-1)),_xlfn.CONCAT(REPT("0",7-LEN(Rapportage!C2151)),Rapportage!C2151)))</f>
        <v/>
      </c>
      <c r="E2151" t="s">
        <v>4686</v>
      </c>
      <c r="F2151" t="str">
        <f>IF(Rapportage!E2151="","",_xlfn.CONCAT(REPT("0",4-LEN(Rapportage!E2151)),Rapportage!E2151))</f>
        <v/>
      </c>
      <c r="G2151" s="10" t="str">
        <f>IF(Rapportage!F2151 ="0","  ", "  ")</f>
        <v xml:space="preserve">  </v>
      </c>
      <c r="H2151" s="10" t="str">
        <f>Rapportage!G2151 &amp; REPT(" ",4-MIN(4,LEN(Rapportage!G2151)))</f>
        <v xml:space="preserve">    </v>
      </c>
      <c r="I2151" s="10" t="str">
        <f>IF(Rapportage!H2151="","",IF(($Q$2-$P$2)&gt;=0,IF(LEN(TEXT(K2151*100,"00000000"))=3,_xlfn.CONCAT(0,TEXT(K2151*100,"000000.""00")),TEXT(K2151*100,"000000"".""00")),""""))</f>
        <v/>
      </c>
      <c r="J2151" s="10" t="str">
        <f>IF(Rapportage!I2151="","",IF(($Q$2-$P$2)&gt;=0,IF(LEN(TEXT(Rapportage!I2151*100,"000000"))=3,_xlfn.CONCAT(0,TEXT(Rapportage!I2151*100,"000.""00")),TEXT(Rapportage!I2151*100,"000"".""00")),""""))</f>
        <v/>
      </c>
      <c r="K2151" s="15">
        <f>ROUND(Rapportage!H2151,2)</f>
        <v>0</v>
      </c>
      <c r="O2151" t="s">
        <v>2185</v>
      </c>
      <c r="P2151">
        <v>2150</v>
      </c>
    </row>
    <row r="2152" spans="1:16" x14ac:dyDescent="0.25">
      <c r="A2152" t="str">
        <f>IF(LEN(Rapportage!A2152)="","",Rapportage!A2152&amp;REPT(" ",10-MIN(10,LEN(Rapportage!A2152))))</f>
        <v xml:space="preserve">          </v>
      </c>
      <c r="B2152" t="str">
        <f>IF(Rapportage!B2152=0,"",_xlfn.CONCAT(REPT("0",7-LEN(Rapportage!B2152)),Rapportage!B2152))</f>
        <v/>
      </c>
      <c r="C2152" t="str">
        <f>IF(Rapportage!C2152=0,"",IF(ISNUMBER(SEARCH("-",Rapportage!C2152)),_xlfn.CONCAT(REPT("0",7-LEN(LEFT(Rapportage!C2152,SEARCH("-",Rapportage!C2152)-1))),LEFT(Rapportage!C2152,SEARCH("-",Rapportage!C2152)-1)),_xlfn.CONCAT(REPT("0",7-LEN(Rapportage!C2152)),Rapportage!C2152)))</f>
        <v/>
      </c>
      <c r="E2152" t="s">
        <v>4687</v>
      </c>
      <c r="F2152" t="str">
        <f>IF(Rapportage!E2152="","",_xlfn.CONCAT(REPT("0",4-LEN(Rapportage!E2152)),Rapportage!E2152))</f>
        <v/>
      </c>
      <c r="G2152" s="10" t="str">
        <f>IF(Rapportage!F2152 ="0","  ", "  ")</f>
        <v xml:space="preserve">  </v>
      </c>
      <c r="H2152" s="10" t="str">
        <f>Rapportage!G2152 &amp; REPT(" ",4-MIN(4,LEN(Rapportage!G2152)))</f>
        <v xml:space="preserve">    </v>
      </c>
      <c r="I2152" s="10" t="str">
        <f>IF(Rapportage!H2152="","",IF(($Q$2-$P$2)&gt;=0,IF(LEN(TEXT(K2152*100,"00000000"))=3,_xlfn.CONCAT(0,TEXT(K2152*100,"000000.""00")),TEXT(K2152*100,"000000"".""00")),""""))</f>
        <v/>
      </c>
      <c r="J2152" s="10" t="str">
        <f>IF(Rapportage!I2152="","",IF(($Q$2-$P$2)&gt;=0,IF(LEN(TEXT(Rapportage!I2152*100,"000000"))=3,_xlfn.CONCAT(0,TEXT(Rapportage!I2152*100,"000.""00")),TEXT(Rapportage!I2152*100,"000"".""00")),""""))</f>
        <v/>
      </c>
      <c r="K2152" s="15">
        <f>ROUND(Rapportage!H2152,2)</f>
        <v>0</v>
      </c>
      <c r="O2152" t="s">
        <v>2186</v>
      </c>
      <c r="P2152">
        <v>2151</v>
      </c>
    </row>
    <row r="2153" spans="1:16" x14ac:dyDescent="0.25">
      <c r="A2153" t="str">
        <f>IF(LEN(Rapportage!A2153)="","",Rapportage!A2153&amp;REPT(" ",10-MIN(10,LEN(Rapportage!A2153))))</f>
        <v xml:space="preserve">          </v>
      </c>
      <c r="B2153" t="str">
        <f>IF(Rapportage!B2153=0,"",_xlfn.CONCAT(REPT("0",7-LEN(Rapportage!B2153)),Rapportage!B2153))</f>
        <v/>
      </c>
      <c r="C2153" t="str">
        <f>IF(Rapportage!C2153=0,"",IF(ISNUMBER(SEARCH("-",Rapportage!C2153)),_xlfn.CONCAT(REPT("0",7-LEN(LEFT(Rapportage!C2153,SEARCH("-",Rapportage!C2153)-1))),LEFT(Rapportage!C2153,SEARCH("-",Rapportage!C2153)-1)),_xlfn.CONCAT(REPT("0",7-LEN(Rapportage!C2153)),Rapportage!C2153)))</f>
        <v/>
      </c>
      <c r="E2153" t="s">
        <v>4688</v>
      </c>
      <c r="F2153" t="str">
        <f>IF(Rapportage!E2153="","",_xlfn.CONCAT(REPT("0",4-LEN(Rapportage!E2153)),Rapportage!E2153))</f>
        <v/>
      </c>
      <c r="G2153" s="10" t="str">
        <f>IF(Rapportage!F2153 ="0","  ", "  ")</f>
        <v xml:space="preserve">  </v>
      </c>
      <c r="H2153" s="10" t="str">
        <f>Rapportage!G2153 &amp; REPT(" ",4-MIN(4,LEN(Rapportage!G2153)))</f>
        <v xml:space="preserve">    </v>
      </c>
      <c r="I2153" s="10" t="str">
        <f>IF(Rapportage!H2153="","",IF(($Q$2-$P$2)&gt;=0,IF(LEN(TEXT(K2153*100,"00000000"))=3,_xlfn.CONCAT(0,TEXT(K2153*100,"000000.""00")),TEXT(K2153*100,"000000"".""00")),""""))</f>
        <v/>
      </c>
      <c r="J2153" s="10" t="str">
        <f>IF(Rapportage!I2153="","",IF(($Q$2-$P$2)&gt;=0,IF(LEN(TEXT(Rapportage!I2153*100,"000000"))=3,_xlfn.CONCAT(0,TEXT(Rapportage!I2153*100,"000.""00")),TEXT(Rapportage!I2153*100,"000"".""00")),""""))</f>
        <v/>
      </c>
      <c r="K2153" s="15">
        <f>ROUND(Rapportage!H2153,2)</f>
        <v>0</v>
      </c>
      <c r="O2153" t="s">
        <v>2187</v>
      </c>
      <c r="P2153">
        <v>2152</v>
      </c>
    </row>
    <row r="2154" spans="1:16" x14ac:dyDescent="0.25">
      <c r="A2154" t="str">
        <f>IF(LEN(Rapportage!A2154)="","",Rapportage!A2154&amp;REPT(" ",10-MIN(10,LEN(Rapportage!A2154))))</f>
        <v xml:space="preserve">          </v>
      </c>
      <c r="B2154" t="str">
        <f>IF(Rapportage!B2154=0,"",_xlfn.CONCAT(REPT("0",7-LEN(Rapportage!B2154)),Rapportage!B2154))</f>
        <v/>
      </c>
      <c r="C2154" t="str">
        <f>IF(Rapportage!C2154=0,"",IF(ISNUMBER(SEARCH("-",Rapportage!C2154)),_xlfn.CONCAT(REPT("0",7-LEN(LEFT(Rapportage!C2154,SEARCH("-",Rapportage!C2154)-1))),LEFT(Rapportage!C2154,SEARCH("-",Rapportage!C2154)-1)),_xlfn.CONCAT(REPT("0",7-LEN(Rapportage!C2154)),Rapportage!C2154)))</f>
        <v/>
      </c>
      <c r="E2154" t="s">
        <v>4689</v>
      </c>
      <c r="F2154" t="str">
        <f>IF(Rapportage!E2154="","",_xlfn.CONCAT(REPT("0",4-LEN(Rapportage!E2154)),Rapportage!E2154))</f>
        <v/>
      </c>
      <c r="G2154" s="10" t="str">
        <f>IF(Rapportage!F2154 ="0","  ", "  ")</f>
        <v xml:space="preserve">  </v>
      </c>
      <c r="H2154" s="10" t="str">
        <f>Rapportage!G2154 &amp; REPT(" ",4-MIN(4,LEN(Rapportage!G2154)))</f>
        <v xml:space="preserve">    </v>
      </c>
      <c r="I2154" s="10" t="str">
        <f>IF(Rapportage!H2154="","",IF(($Q$2-$P$2)&gt;=0,IF(LEN(TEXT(K2154*100,"00000000"))=3,_xlfn.CONCAT(0,TEXT(K2154*100,"000000.""00")),TEXT(K2154*100,"000000"".""00")),""""))</f>
        <v/>
      </c>
      <c r="J2154" s="10" t="str">
        <f>IF(Rapportage!I2154="","",IF(($Q$2-$P$2)&gt;=0,IF(LEN(TEXT(Rapportage!I2154*100,"000000"))=3,_xlfn.CONCAT(0,TEXT(Rapportage!I2154*100,"000.""00")),TEXT(Rapportage!I2154*100,"000"".""00")),""""))</f>
        <v/>
      </c>
      <c r="K2154" s="15">
        <f>ROUND(Rapportage!H2154,2)</f>
        <v>0</v>
      </c>
      <c r="O2154" t="s">
        <v>2188</v>
      </c>
      <c r="P2154">
        <v>2153</v>
      </c>
    </row>
    <row r="2155" spans="1:16" x14ac:dyDescent="0.25">
      <c r="A2155" t="str">
        <f>IF(LEN(Rapportage!A2155)="","",Rapportage!A2155&amp;REPT(" ",10-MIN(10,LEN(Rapportage!A2155))))</f>
        <v xml:space="preserve">          </v>
      </c>
      <c r="B2155" t="str">
        <f>IF(Rapportage!B2155=0,"",_xlfn.CONCAT(REPT("0",7-LEN(Rapportage!B2155)),Rapportage!B2155))</f>
        <v/>
      </c>
      <c r="C2155" t="str">
        <f>IF(Rapportage!C2155=0,"",IF(ISNUMBER(SEARCH("-",Rapportage!C2155)),_xlfn.CONCAT(REPT("0",7-LEN(LEFT(Rapportage!C2155,SEARCH("-",Rapportage!C2155)-1))),LEFT(Rapportage!C2155,SEARCH("-",Rapportage!C2155)-1)),_xlfn.CONCAT(REPT("0",7-LEN(Rapportage!C2155)),Rapportage!C2155)))</f>
        <v/>
      </c>
      <c r="E2155" t="s">
        <v>4690</v>
      </c>
      <c r="F2155" t="str">
        <f>IF(Rapportage!E2155="","",_xlfn.CONCAT(REPT("0",4-LEN(Rapportage!E2155)),Rapportage!E2155))</f>
        <v/>
      </c>
      <c r="G2155" s="10" t="str">
        <f>IF(Rapportage!F2155 ="0","  ", "  ")</f>
        <v xml:space="preserve">  </v>
      </c>
      <c r="H2155" s="10" t="str">
        <f>Rapportage!G2155 &amp; REPT(" ",4-MIN(4,LEN(Rapportage!G2155)))</f>
        <v xml:space="preserve">    </v>
      </c>
      <c r="I2155" s="10" t="str">
        <f>IF(Rapportage!H2155="","",IF(($Q$2-$P$2)&gt;=0,IF(LEN(TEXT(K2155*100,"00000000"))=3,_xlfn.CONCAT(0,TEXT(K2155*100,"000000.""00")),TEXT(K2155*100,"000000"".""00")),""""))</f>
        <v/>
      </c>
      <c r="J2155" s="10" t="str">
        <f>IF(Rapportage!I2155="","",IF(($Q$2-$P$2)&gt;=0,IF(LEN(TEXT(Rapportage!I2155*100,"000000"))=3,_xlfn.CONCAT(0,TEXT(Rapportage!I2155*100,"000.""00")),TEXT(Rapportage!I2155*100,"000"".""00")),""""))</f>
        <v/>
      </c>
      <c r="K2155" s="15">
        <f>ROUND(Rapportage!H2155,2)</f>
        <v>0</v>
      </c>
      <c r="O2155" t="s">
        <v>2189</v>
      </c>
      <c r="P2155">
        <v>2154</v>
      </c>
    </row>
    <row r="2156" spans="1:16" x14ac:dyDescent="0.25">
      <c r="A2156" t="str">
        <f>IF(LEN(Rapportage!A2156)="","",Rapportage!A2156&amp;REPT(" ",10-MIN(10,LEN(Rapportage!A2156))))</f>
        <v xml:space="preserve">          </v>
      </c>
      <c r="B2156" t="str">
        <f>IF(Rapportage!B2156=0,"",_xlfn.CONCAT(REPT("0",7-LEN(Rapportage!B2156)),Rapportage!B2156))</f>
        <v/>
      </c>
      <c r="C2156" t="str">
        <f>IF(Rapportage!C2156=0,"",IF(ISNUMBER(SEARCH("-",Rapportage!C2156)),_xlfn.CONCAT(REPT("0",7-LEN(LEFT(Rapportage!C2156,SEARCH("-",Rapportage!C2156)-1))),LEFT(Rapportage!C2156,SEARCH("-",Rapportage!C2156)-1)),_xlfn.CONCAT(REPT("0",7-LEN(Rapportage!C2156)),Rapportage!C2156)))</f>
        <v/>
      </c>
      <c r="E2156" t="s">
        <v>4691</v>
      </c>
      <c r="F2156" t="str">
        <f>IF(Rapportage!E2156="","",_xlfn.CONCAT(REPT("0",4-LEN(Rapportage!E2156)),Rapportage!E2156))</f>
        <v/>
      </c>
      <c r="G2156" s="10" t="str">
        <f>IF(Rapportage!F2156 ="0","  ", "  ")</f>
        <v xml:space="preserve">  </v>
      </c>
      <c r="H2156" s="10" t="str">
        <f>Rapportage!G2156 &amp; REPT(" ",4-MIN(4,LEN(Rapportage!G2156)))</f>
        <v xml:space="preserve">    </v>
      </c>
      <c r="I2156" s="10" t="str">
        <f>IF(Rapportage!H2156="","",IF(($Q$2-$P$2)&gt;=0,IF(LEN(TEXT(K2156*100,"00000000"))=3,_xlfn.CONCAT(0,TEXT(K2156*100,"000000.""00")),TEXT(K2156*100,"000000"".""00")),""""))</f>
        <v/>
      </c>
      <c r="J2156" s="10" t="str">
        <f>IF(Rapportage!I2156="","",IF(($Q$2-$P$2)&gt;=0,IF(LEN(TEXT(Rapportage!I2156*100,"000000"))=3,_xlfn.CONCAT(0,TEXT(Rapportage!I2156*100,"000.""00")),TEXT(Rapportage!I2156*100,"000"".""00")),""""))</f>
        <v/>
      </c>
      <c r="K2156" s="15">
        <f>ROUND(Rapportage!H2156,2)</f>
        <v>0</v>
      </c>
      <c r="O2156" t="s">
        <v>2190</v>
      </c>
      <c r="P2156">
        <v>2155</v>
      </c>
    </row>
    <row r="2157" spans="1:16" x14ac:dyDescent="0.25">
      <c r="A2157" t="str">
        <f>IF(LEN(Rapportage!A2157)="","",Rapportage!A2157&amp;REPT(" ",10-MIN(10,LEN(Rapportage!A2157))))</f>
        <v xml:space="preserve">          </v>
      </c>
      <c r="B2157" t="str">
        <f>IF(Rapportage!B2157=0,"",_xlfn.CONCAT(REPT("0",7-LEN(Rapportage!B2157)),Rapportage!B2157))</f>
        <v/>
      </c>
      <c r="C2157" t="str">
        <f>IF(Rapportage!C2157=0,"",IF(ISNUMBER(SEARCH("-",Rapportage!C2157)),_xlfn.CONCAT(REPT("0",7-LEN(LEFT(Rapportage!C2157,SEARCH("-",Rapportage!C2157)-1))),LEFT(Rapportage!C2157,SEARCH("-",Rapportage!C2157)-1)),_xlfn.CONCAT(REPT("0",7-LEN(Rapportage!C2157)),Rapportage!C2157)))</f>
        <v/>
      </c>
      <c r="E2157" t="s">
        <v>4692</v>
      </c>
      <c r="F2157" t="str">
        <f>IF(Rapportage!E2157="","",_xlfn.CONCAT(REPT("0",4-LEN(Rapportage!E2157)),Rapportage!E2157))</f>
        <v/>
      </c>
      <c r="G2157" s="10" t="str">
        <f>IF(Rapportage!F2157 ="0","  ", "  ")</f>
        <v xml:space="preserve">  </v>
      </c>
      <c r="H2157" s="10" t="str">
        <f>Rapportage!G2157 &amp; REPT(" ",4-MIN(4,LEN(Rapportage!G2157)))</f>
        <v xml:space="preserve">    </v>
      </c>
      <c r="I2157" s="10" t="str">
        <f>IF(Rapportage!H2157="","",IF(($Q$2-$P$2)&gt;=0,IF(LEN(TEXT(K2157*100,"00000000"))=3,_xlfn.CONCAT(0,TEXT(K2157*100,"000000.""00")),TEXT(K2157*100,"000000"".""00")),""""))</f>
        <v/>
      </c>
      <c r="J2157" s="10" t="str">
        <f>IF(Rapportage!I2157="","",IF(($Q$2-$P$2)&gt;=0,IF(LEN(TEXT(Rapportage!I2157*100,"000000"))=3,_xlfn.CONCAT(0,TEXT(Rapportage!I2157*100,"000.""00")),TEXT(Rapportage!I2157*100,"000"".""00")),""""))</f>
        <v/>
      </c>
      <c r="K2157" s="15">
        <f>ROUND(Rapportage!H2157,2)</f>
        <v>0</v>
      </c>
      <c r="O2157" t="s">
        <v>2191</v>
      </c>
      <c r="P2157">
        <v>2156</v>
      </c>
    </row>
    <row r="2158" spans="1:16" x14ac:dyDescent="0.25">
      <c r="A2158" t="str">
        <f>IF(LEN(Rapportage!A2158)="","",Rapportage!A2158&amp;REPT(" ",10-MIN(10,LEN(Rapportage!A2158))))</f>
        <v xml:space="preserve">          </v>
      </c>
      <c r="B2158" t="str">
        <f>IF(Rapportage!B2158=0,"",_xlfn.CONCAT(REPT("0",7-LEN(Rapportage!B2158)),Rapportage!B2158))</f>
        <v/>
      </c>
      <c r="C2158" t="str">
        <f>IF(Rapportage!C2158=0,"",IF(ISNUMBER(SEARCH("-",Rapportage!C2158)),_xlfn.CONCAT(REPT("0",7-LEN(LEFT(Rapportage!C2158,SEARCH("-",Rapportage!C2158)-1))),LEFT(Rapportage!C2158,SEARCH("-",Rapportage!C2158)-1)),_xlfn.CONCAT(REPT("0",7-LEN(Rapportage!C2158)),Rapportage!C2158)))</f>
        <v/>
      </c>
      <c r="E2158" t="s">
        <v>4693</v>
      </c>
      <c r="F2158" t="str">
        <f>IF(Rapportage!E2158="","",_xlfn.CONCAT(REPT("0",4-LEN(Rapportage!E2158)),Rapportage!E2158))</f>
        <v/>
      </c>
      <c r="G2158" s="10" t="str">
        <f>IF(Rapportage!F2158 ="0","  ", "  ")</f>
        <v xml:space="preserve">  </v>
      </c>
      <c r="H2158" s="10" t="str">
        <f>Rapportage!G2158 &amp; REPT(" ",4-MIN(4,LEN(Rapportage!G2158)))</f>
        <v xml:space="preserve">    </v>
      </c>
      <c r="I2158" s="10" t="str">
        <f>IF(Rapportage!H2158="","",IF(($Q$2-$P$2)&gt;=0,IF(LEN(TEXT(K2158*100,"00000000"))=3,_xlfn.CONCAT(0,TEXT(K2158*100,"000000.""00")),TEXT(K2158*100,"000000"".""00")),""""))</f>
        <v/>
      </c>
      <c r="J2158" s="10" t="str">
        <f>IF(Rapportage!I2158="","",IF(($Q$2-$P$2)&gt;=0,IF(LEN(TEXT(Rapportage!I2158*100,"000000"))=3,_xlfn.CONCAT(0,TEXT(Rapportage!I2158*100,"000.""00")),TEXT(Rapportage!I2158*100,"000"".""00")),""""))</f>
        <v/>
      </c>
      <c r="K2158" s="15">
        <f>ROUND(Rapportage!H2158,2)</f>
        <v>0</v>
      </c>
      <c r="O2158" t="s">
        <v>2192</v>
      </c>
      <c r="P2158">
        <v>2157</v>
      </c>
    </row>
    <row r="2159" spans="1:16" x14ac:dyDescent="0.25">
      <c r="A2159" t="str">
        <f>IF(LEN(Rapportage!A2159)="","",Rapportage!A2159&amp;REPT(" ",10-MIN(10,LEN(Rapportage!A2159))))</f>
        <v xml:space="preserve">          </v>
      </c>
      <c r="B2159" t="str">
        <f>IF(Rapportage!B2159=0,"",_xlfn.CONCAT(REPT("0",7-LEN(Rapportage!B2159)),Rapportage!B2159))</f>
        <v/>
      </c>
      <c r="C2159" t="str">
        <f>IF(Rapportage!C2159=0,"",IF(ISNUMBER(SEARCH("-",Rapportage!C2159)),_xlfn.CONCAT(REPT("0",7-LEN(LEFT(Rapportage!C2159,SEARCH("-",Rapportage!C2159)-1))),LEFT(Rapportage!C2159,SEARCH("-",Rapportage!C2159)-1)),_xlfn.CONCAT(REPT("0",7-LEN(Rapportage!C2159)),Rapportage!C2159)))</f>
        <v/>
      </c>
      <c r="E2159" t="s">
        <v>4694</v>
      </c>
      <c r="F2159" t="str">
        <f>IF(Rapportage!E2159="","",_xlfn.CONCAT(REPT("0",4-LEN(Rapportage!E2159)),Rapportage!E2159))</f>
        <v/>
      </c>
      <c r="G2159" s="10" t="str">
        <f>IF(Rapportage!F2159 ="0","  ", "  ")</f>
        <v xml:space="preserve">  </v>
      </c>
      <c r="H2159" s="10" t="str">
        <f>Rapportage!G2159 &amp; REPT(" ",4-MIN(4,LEN(Rapportage!G2159)))</f>
        <v xml:space="preserve">    </v>
      </c>
      <c r="I2159" s="10" t="str">
        <f>IF(Rapportage!H2159="","",IF(($Q$2-$P$2)&gt;=0,IF(LEN(TEXT(K2159*100,"00000000"))=3,_xlfn.CONCAT(0,TEXT(K2159*100,"000000.""00")),TEXT(K2159*100,"000000"".""00")),""""))</f>
        <v/>
      </c>
      <c r="J2159" s="10" t="str">
        <f>IF(Rapportage!I2159="","",IF(($Q$2-$P$2)&gt;=0,IF(LEN(TEXT(Rapportage!I2159*100,"000000"))=3,_xlfn.CONCAT(0,TEXT(Rapportage!I2159*100,"000.""00")),TEXT(Rapportage!I2159*100,"000"".""00")),""""))</f>
        <v/>
      </c>
      <c r="K2159" s="15">
        <f>ROUND(Rapportage!H2159,2)</f>
        <v>0</v>
      </c>
      <c r="O2159" t="s">
        <v>2193</v>
      </c>
      <c r="P2159">
        <v>2158</v>
      </c>
    </row>
    <row r="2160" spans="1:16" x14ac:dyDescent="0.25">
      <c r="A2160" t="str">
        <f>IF(LEN(Rapportage!A2160)="","",Rapportage!A2160&amp;REPT(" ",10-MIN(10,LEN(Rapportage!A2160))))</f>
        <v xml:space="preserve">          </v>
      </c>
      <c r="B2160" t="str">
        <f>IF(Rapportage!B2160=0,"",_xlfn.CONCAT(REPT("0",7-LEN(Rapportage!B2160)),Rapportage!B2160))</f>
        <v/>
      </c>
      <c r="C2160" t="str">
        <f>IF(Rapportage!C2160=0,"",IF(ISNUMBER(SEARCH("-",Rapportage!C2160)),_xlfn.CONCAT(REPT("0",7-LEN(LEFT(Rapportage!C2160,SEARCH("-",Rapportage!C2160)-1))),LEFT(Rapportage!C2160,SEARCH("-",Rapportage!C2160)-1)),_xlfn.CONCAT(REPT("0",7-LEN(Rapportage!C2160)),Rapportage!C2160)))</f>
        <v/>
      </c>
      <c r="E2160" t="s">
        <v>4695</v>
      </c>
      <c r="F2160" t="str">
        <f>IF(Rapportage!E2160="","",_xlfn.CONCAT(REPT("0",4-LEN(Rapportage!E2160)),Rapportage!E2160))</f>
        <v/>
      </c>
      <c r="G2160" s="10" t="str">
        <f>IF(Rapportage!F2160 ="0","  ", "  ")</f>
        <v xml:space="preserve">  </v>
      </c>
      <c r="H2160" s="10" t="str">
        <f>Rapportage!G2160 &amp; REPT(" ",4-MIN(4,LEN(Rapportage!G2160)))</f>
        <v xml:space="preserve">    </v>
      </c>
      <c r="I2160" s="10" t="str">
        <f>IF(Rapportage!H2160="","",IF(($Q$2-$P$2)&gt;=0,IF(LEN(TEXT(K2160*100,"00000000"))=3,_xlfn.CONCAT(0,TEXT(K2160*100,"000000.""00")),TEXT(K2160*100,"000000"".""00")),""""))</f>
        <v/>
      </c>
      <c r="J2160" s="10" t="str">
        <f>IF(Rapportage!I2160="","",IF(($Q$2-$P$2)&gt;=0,IF(LEN(TEXT(Rapportage!I2160*100,"000000"))=3,_xlfn.CONCAT(0,TEXT(Rapportage!I2160*100,"000.""00")),TEXT(Rapportage!I2160*100,"000"".""00")),""""))</f>
        <v/>
      </c>
      <c r="K2160" s="15">
        <f>ROUND(Rapportage!H2160,2)</f>
        <v>0</v>
      </c>
      <c r="O2160" t="s">
        <v>2194</v>
      </c>
      <c r="P2160">
        <v>2159</v>
      </c>
    </row>
    <row r="2161" spans="1:16" x14ac:dyDescent="0.25">
      <c r="A2161" t="str">
        <f>IF(LEN(Rapportage!A2161)="","",Rapportage!A2161&amp;REPT(" ",10-MIN(10,LEN(Rapportage!A2161))))</f>
        <v xml:space="preserve">          </v>
      </c>
      <c r="B2161" t="str">
        <f>IF(Rapportage!B2161=0,"",_xlfn.CONCAT(REPT("0",7-LEN(Rapportage!B2161)),Rapportage!B2161))</f>
        <v/>
      </c>
      <c r="C2161" t="str">
        <f>IF(Rapportage!C2161=0,"",IF(ISNUMBER(SEARCH("-",Rapportage!C2161)),_xlfn.CONCAT(REPT("0",7-LEN(LEFT(Rapportage!C2161,SEARCH("-",Rapportage!C2161)-1))),LEFT(Rapportage!C2161,SEARCH("-",Rapportage!C2161)-1)),_xlfn.CONCAT(REPT("0",7-LEN(Rapportage!C2161)),Rapportage!C2161)))</f>
        <v/>
      </c>
      <c r="E2161" t="s">
        <v>4696</v>
      </c>
      <c r="F2161" t="str">
        <f>IF(Rapportage!E2161="","",_xlfn.CONCAT(REPT("0",4-LEN(Rapportage!E2161)),Rapportage!E2161))</f>
        <v/>
      </c>
      <c r="G2161" s="10" t="str">
        <f>IF(Rapportage!F2161 ="0","  ", "  ")</f>
        <v xml:space="preserve">  </v>
      </c>
      <c r="H2161" s="10" t="str">
        <f>Rapportage!G2161 &amp; REPT(" ",4-MIN(4,LEN(Rapportage!G2161)))</f>
        <v xml:space="preserve">    </v>
      </c>
      <c r="I2161" s="10" t="str">
        <f>IF(Rapportage!H2161="","",IF(($Q$2-$P$2)&gt;=0,IF(LEN(TEXT(K2161*100,"00000000"))=3,_xlfn.CONCAT(0,TEXT(K2161*100,"000000.""00")),TEXT(K2161*100,"000000"".""00")),""""))</f>
        <v/>
      </c>
      <c r="J2161" s="10" t="str">
        <f>IF(Rapportage!I2161="","",IF(($Q$2-$P$2)&gt;=0,IF(LEN(TEXT(Rapportage!I2161*100,"000000"))=3,_xlfn.CONCAT(0,TEXT(Rapportage!I2161*100,"000.""00")),TEXT(Rapportage!I2161*100,"000"".""00")),""""))</f>
        <v/>
      </c>
      <c r="K2161" s="15">
        <f>ROUND(Rapportage!H2161,2)</f>
        <v>0</v>
      </c>
      <c r="O2161" t="s">
        <v>2195</v>
      </c>
      <c r="P2161">
        <v>2160</v>
      </c>
    </row>
    <row r="2162" spans="1:16" x14ac:dyDescent="0.25">
      <c r="A2162" t="str">
        <f>IF(LEN(Rapportage!A2162)="","",Rapportage!A2162&amp;REPT(" ",10-MIN(10,LEN(Rapportage!A2162))))</f>
        <v xml:space="preserve">          </v>
      </c>
      <c r="B2162" t="str">
        <f>IF(Rapportage!B2162=0,"",_xlfn.CONCAT(REPT("0",7-LEN(Rapportage!B2162)),Rapportage!B2162))</f>
        <v/>
      </c>
      <c r="C2162" t="str">
        <f>IF(Rapportage!C2162=0,"",IF(ISNUMBER(SEARCH("-",Rapportage!C2162)),_xlfn.CONCAT(REPT("0",7-LEN(LEFT(Rapportage!C2162,SEARCH("-",Rapportage!C2162)-1))),LEFT(Rapportage!C2162,SEARCH("-",Rapportage!C2162)-1)),_xlfn.CONCAT(REPT("0",7-LEN(Rapportage!C2162)),Rapportage!C2162)))</f>
        <v/>
      </c>
      <c r="E2162" t="s">
        <v>4697</v>
      </c>
      <c r="F2162" t="str">
        <f>IF(Rapportage!E2162="","",_xlfn.CONCAT(REPT("0",4-LEN(Rapportage!E2162)),Rapportage!E2162))</f>
        <v/>
      </c>
      <c r="G2162" s="10" t="str">
        <f>IF(Rapportage!F2162 ="0","  ", "  ")</f>
        <v xml:space="preserve">  </v>
      </c>
      <c r="H2162" s="10" t="str">
        <f>Rapportage!G2162 &amp; REPT(" ",4-MIN(4,LEN(Rapportage!G2162)))</f>
        <v xml:space="preserve">    </v>
      </c>
      <c r="I2162" s="10" t="str">
        <f>IF(Rapportage!H2162="","",IF(($Q$2-$P$2)&gt;=0,IF(LEN(TEXT(K2162*100,"00000000"))=3,_xlfn.CONCAT(0,TEXT(K2162*100,"000000.""00")),TEXT(K2162*100,"000000"".""00")),""""))</f>
        <v/>
      </c>
      <c r="J2162" s="10" t="str">
        <f>IF(Rapportage!I2162="","",IF(($Q$2-$P$2)&gt;=0,IF(LEN(TEXT(Rapportage!I2162*100,"000000"))=3,_xlfn.CONCAT(0,TEXT(Rapportage!I2162*100,"000.""00")),TEXT(Rapportage!I2162*100,"000"".""00")),""""))</f>
        <v/>
      </c>
      <c r="K2162" s="15">
        <f>ROUND(Rapportage!H2162,2)</f>
        <v>0</v>
      </c>
      <c r="O2162" t="s">
        <v>2196</v>
      </c>
      <c r="P2162">
        <v>2161</v>
      </c>
    </row>
    <row r="2163" spans="1:16" x14ac:dyDescent="0.25">
      <c r="A2163" t="str">
        <f>IF(LEN(Rapportage!A2163)="","",Rapportage!A2163&amp;REPT(" ",10-MIN(10,LEN(Rapportage!A2163))))</f>
        <v xml:space="preserve">          </v>
      </c>
      <c r="B2163" t="str">
        <f>IF(Rapportage!B2163=0,"",_xlfn.CONCAT(REPT("0",7-LEN(Rapportage!B2163)),Rapportage!B2163))</f>
        <v/>
      </c>
      <c r="C2163" t="str">
        <f>IF(Rapportage!C2163=0,"",IF(ISNUMBER(SEARCH("-",Rapportage!C2163)),_xlfn.CONCAT(REPT("0",7-LEN(LEFT(Rapportage!C2163,SEARCH("-",Rapportage!C2163)-1))),LEFT(Rapportage!C2163,SEARCH("-",Rapportage!C2163)-1)),_xlfn.CONCAT(REPT("0",7-LEN(Rapportage!C2163)),Rapportage!C2163)))</f>
        <v/>
      </c>
      <c r="E2163" t="s">
        <v>4698</v>
      </c>
      <c r="F2163" t="str">
        <f>IF(Rapportage!E2163="","",_xlfn.CONCAT(REPT("0",4-LEN(Rapportage!E2163)),Rapportage!E2163))</f>
        <v/>
      </c>
      <c r="G2163" s="10" t="str">
        <f>IF(Rapportage!F2163 ="0","  ", "  ")</f>
        <v xml:space="preserve">  </v>
      </c>
      <c r="H2163" s="10" t="str">
        <f>Rapportage!G2163 &amp; REPT(" ",4-MIN(4,LEN(Rapportage!G2163)))</f>
        <v xml:space="preserve">    </v>
      </c>
      <c r="I2163" s="10" t="str">
        <f>IF(Rapportage!H2163="","",IF(($Q$2-$P$2)&gt;=0,IF(LEN(TEXT(K2163*100,"00000000"))=3,_xlfn.CONCAT(0,TEXT(K2163*100,"000000.""00")),TEXT(K2163*100,"000000"".""00")),""""))</f>
        <v/>
      </c>
      <c r="J2163" s="10" t="str">
        <f>IF(Rapportage!I2163="","",IF(($Q$2-$P$2)&gt;=0,IF(LEN(TEXT(Rapportage!I2163*100,"000000"))=3,_xlfn.CONCAT(0,TEXT(Rapportage!I2163*100,"000.""00")),TEXT(Rapportage!I2163*100,"000"".""00")),""""))</f>
        <v/>
      </c>
      <c r="K2163" s="15">
        <f>ROUND(Rapportage!H2163,2)</f>
        <v>0</v>
      </c>
      <c r="O2163" t="s">
        <v>2197</v>
      </c>
      <c r="P2163">
        <v>2162</v>
      </c>
    </row>
    <row r="2164" spans="1:16" x14ac:dyDescent="0.25">
      <c r="A2164" t="str">
        <f>IF(LEN(Rapportage!A2164)="","",Rapportage!A2164&amp;REPT(" ",10-MIN(10,LEN(Rapportage!A2164))))</f>
        <v xml:space="preserve">          </v>
      </c>
      <c r="B2164" t="str">
        <f>IF(Rapportage!B2164=0,"",_xlfn.CONCAT(REPT("0",7-LEN(Rapportage!B2164)),Rapportage!B2164))</f>
        <v/>
      </c>
      <c r="C2164" t="str">
        <f>IF(Rapportage!C2164=0,"",IF(ISNUMBER(SEARCH("-",Rapportage!C2164)),_xlfn.CONCAT(REPT("0",7-LEN(LEFT(Rapportage!C2164,SEARCH("-",Rapportage!C2164)-1))),LEFT(Rapportage!C2164,SEARCH("-",Rapportage!C2164)-1)),_xlfn.CONCAT(REPT("0",7-LEN(Rapportage!C2164)),Rapportage!C2164)))</f>
        <v/>
      </c>
      <c r="E2164" t="s">
        <v>4699</v>
      </c>
      <c r="F2164" t="str">
        <f>IF(Rapportage!E2164="","",_xlfn.CONCAT(REPT("0",4-LEN(Rapportage!E2164)),Rapportage!E2164))</f>
        <v/>
      </c>
      <c r="G2164" s="10" t="str">
        <f>IF(Rapportage!F2164 ="0","  ", "  ")</f>
        <v xml:space="preserve">  </v>
      </c>
      <c r="H2164" s="10" t="str">
        <f>Rapportage!G2164 &amp; REPT(" ",4-MIN(4,LEN(Rapportage!G2164)))</f>
        <v xml:space="preserve">    </v>
      </c>
      <c r="I2164" s="10" t="str">
        <f>IF(Rapportage!H2164="","",IF(($Q$2-$P$2)&gt;=0,IF(LEN(TEXT(K2164*100,"00000000"))=3,_xlfn.CONCAT(0,TEXT(K2164*100,"000000.""00")),TEXT(K2164*100,"000000"".""00")),""""))</f>
        <v/>
      </c>
      <c r="J2164" s="10" t="str">
        <f>IF(Rapportage!I2164="","",IF(($Q$2-$P$2)&gt;=0,IF(LEN(TEXT(Rapportage!I2164*100,"000000"))=3,_xlfn.CONCAT(0,TEXT(Rapportage!I2164*100,"000.""00")),TEXT(Rapportage!I2164*100,"000"".""00")),""""))</f>
        <v/>
      </c>
      <c r="K2164" s="15">
        <f>ROUND(Rapportage!H2164,2)</f>
        <v>0</v>
      </c>
      <c r="O2164" t="s">
        <v>2198</v>
      </c>
      <c r="P2164">
        <v>2163</v>
      </c>
    </row>
    <row r="2165" spans="1:16" x14ac:dyDescent="0.25">
      <c r="A2165" t="str">
        <f>IF(LEN(Rapportage!A2165)="","",Rapportage!A2165&amp;REPT(" ",10-MIN(10,LEN(Rapportage!A2165))))</f>
        <v xml:space="preserve">          </v>
      </c>
      <c r="B2165" t="str">
        <f>IF(Rapportage!B2165=0,"",_xlfn.CONCAT(REPT("0",7-LEN(Rapportage!B2165)),Rapportage!B2165))</f>
        <v/>
      </c>
      <c r="C2165" t="str">
        <f>IF(Rapportage!C2165=0,"",IF(ISNUMBER(SEARCH("-",Rapportage!C2165)),_xlfn.CONCAT(REPT("0",7-LEN(LEFT(Rapportage!C2165,SEARCH("-",Rapportage!C2165)-1))),LEFT(Rapportage!C2165,SEARCH("-",Rapportage!C2165)-1)),_xlfn.CONCAT(REPT("0",7-LEN(Rapportage!C2165)),Rapportage!C2165)))</f>
        <v/>
      </c>
      <c r="E2165" t="s">
        <v>4700</v>
      </c>
      <c r="F2165" t="str">
        <f>IF(Rapportage!E2165="","",_xlfn.CONCAT(REPT("0",4-LEN(Rapportage!E2165)),Rapportage!E2165))</f>
        <v/>
      </c>
      <c r="G2165" s="10" t="str">
        <f>IF(Rapportage!F2165 ="0","  ", "  ")</f>
        <v xml:space="preserve">  </v>
      </c>
      <c r="H2165" s="10" t="str">
        <f>Rapportage!G2165 &amp; REPT(" ",4-MIN(4,LEN(Rapportage!G2165)))</f>
        <v xml:space="preserve">    </v>
      </c>
      <c r="I2165" s="10" t="str">
        <f>IF(Rapportage!H2165="","",IF(($Q$2-$P$2)&gt;=0,IF(LEN(TEXT(K2165*100,"00000000"))=3,_xlfn.CONCAT(0,TEXT(K2165*100,"000000.""00")),TEXT(K2165*100,"000000"".""00")),""""))</f>
        <v/>
      </c>
      <c r="J2165" s="10" t="str">
        <f>IF(Rapportage!I2165="","",IF(($Q$2-$P$2)&gt;=0,IF(LEN(TEXT(Rapportage!I2165*100,"000000"))=3,_xlfn.CONCAT(0,TEXT(Rapportage!I2165*100,"000.""00")),TEXT(Rapportage!I2165*100,"000"".""00")),""""))</f>
        <v/>
      </c>
      <c r="K2165" s="15">
        <f>ROUND(Rapportage!H2165,2)</f>
        <v>0</v>
      </c>
      <c r="O2165" t="s">
        <v>2199</v>
      </c>
      <c r="P2165">
        <v>2164</v>
      </c>
    </row>
    <row r="2166" spans="1:16" x14ac:dyDescent="0.25">
      <c r="A2166" t="str">
        <f>IF(LEN(Rapportage!A2166)="","",Rapportage!A2166&amp;REPT(" ",10-MIN(10,LEN(Rapportage!A2166))))</f>
        <v xml:space="preserve">          </v>
      </c>
      <c r="B2166" t="str">
        <f>IF(Rapportage!B2166=0,"",_xlfn.CONCAT(REPT("0",7-LEN(Rapportage!B2166)),Rapportage!B2166))</f>
        <v/>
      </c>
      <c r="C2166" t="str">
        <f>IF(Rapportage!C2166=0,"",IF(ISNUMBER(SEARCH("-",Rapportage!C2166)),_xlfn.CONCAT(REPT("0",7-LEN(LEFT(Rapportage!C2166,SEARCH("-",Rapportage!C2166)-1))),LEFT(Rapportage!C2166,SEARCH("-",Rapportage!C2166)-1)),_xlfn.CONCAT(REPT("0",7-LEN(Rapportage!C2166)),Rapportage!C2166)))</f>
        <v/>
      </c>
      <c r="E2166" t="s">
        <v>4701</v>
      </c>
      <c r="F2166" t="str">
        <f>IF(Rapportage!E2166="","",_xlfn.CONCAT(REPT("0",4-LEN(Rapportage!E2166)),Rapportage!E2166))</f>
        <v/>
      </c>
      <c r="G2166" s="10" t="str">
        <f>IF(Rapportage!F2166 ="0","  ", "  ")</f>
        <v xml:space="preserve">  </v>
      </c>
      <c r="H2166" s="10" t="str">
        <f>Rapportage!G2166 &amp; REPT(" ",4-MIN(4,LEN(Rapportage!G2166)))</f>
        <v xml:space="preserve">    </v>
      </c>
      <c r="I2166" s="10" t="str">
        <f>IF(Rapportage!H2166="","",IF(($Q$2-$P$2)&gt;=0,IF(LEN(TEXT(K2166*100,"00000000"))=3,_xlfn.CONCAT(0,TEXT(K2166*100,"000000.""00")),TEXT(K2166*100,"000000"".""00")),""""))</f>
        <v/>
      </c>
      <c r="J2166" s="10" t="str">
        <f>IF(Rapportage!I2166="","",IF(($Q$2-$P$2)&gt;=0,IF(LEN(TEXT(Rapportage!I2166*100,"000000"))=3,_xlfn.CONCAT(0,TEXT(Rapportage!I2166*100,"000.""00")),TEXT(Rapportage!I2166*100,"000"".""00")),""""))</f>
        <v/>
      </c>
      <c r="K2166" s="15">
        <f>ROUND(Rapportage!H2166,2)</f>
        <v>0</v>
      </c>
      <c r="O2166" t="s">
        <v>2200</v>
      </c>
      <c r="P2166">
        <v>2165</v>
      </c>
    </row>
    <row r="2167" spans="1:16" x14ac:dyDescent="0.25">
      <c r="A2167" t="str">
        <f>IF(LEN(Rapportage!A2167)="","",Rapportage!A2167&amp;REPT(" ",10-MIN(10,LEN(Rapportage!A2167))))</f>
        <v xml:space="preserve">          </v>
      </c>
      <c r="B2167" t="str">
        <f>IF(Rapportage!B2167=0,"",_xlfn.CONCAT(REPT("0",7-LEN(Rapportage!B2167)),Rapportage!B2167))</f>
        <v/>
      </c>
      <c r="C2167" t="str">
        <f>IF(Rapportage!C2167=0,"",IF(ISNUMBER(SEARCH("-",Rapportage!C2167)),_xlfn.CONCAT(REPT("0",7-LEN(LEFT(Rapportage!C2167,SEARCH("-",Rapportage!C2167)-1))),LEFT(Rapportage!C2167,SEARCH("-",Rapportage!C2167)-1)),_xlfn.CONCAT(REPT("0",7-LEN(Rapportage!C2167)),Rapportage!C2167)))</f>
        <v/>
      </c>
      <c r="E2167" t="s">
        <v>4702</v>
      </c>
      <c r="F2167" t="str">
        <f>IF(Rapportage!E2167="","",_xlfn.CONCAT(REPT("0",4-LEN(Rapportage!E2167)),Rapportage!E2167))</f>
        <v/>
      </c>
      <c r="G2167" s="10" t="str">
        <f>IF(Rapportage!F2167 ="0","  ", "  ")</f>
        <v xml:space="preserve">  </v>
      </c>
      <c r="H2167" s="10" t="str">
        <f>Rapportage!G2167 &amp; REPT(" ",4-MIN(4,LEN(Rapportage!G2167)))</f>
        <v xml:space="preserve">    </v>
      </c>
      <c r="I2167" s="10" t="str">
        <f>IF(Rapportage!H2167="","",IF(($Q$2-$P$2)&gt;=0,IF(LEN(TEXT(K2167*100,"00000000"))=3,_xlfn.CONCAT(0,TEXT(K2167*100,"000000.""00")),TEXT(K2167*100,"000000"".""00")),""""))</f>
        <v/>
      </c>
      <c r="J2167" s="10" t="str">
        <f>IF(Rapportage!I2167="","",IF(($Q$2-$P$2)&gt;=0,IF(LEN(TEXT(Rapportage!I2167*100,"000000"))=3,_xlfn.CONCAT(0,TEXT(Rapportage!I2167*100,"000.""00")),TEXT(Rapportage!I2167*100,"000"".""00")),""""))</f>
        <v/>
      </c>
      <c r="K2167" s="15">
        <f>ROUND(Rapportage!H2167,2)</f>
        <v>0</v>
      </c>
      <c r="O2167" t="s">
        <v>2201</v>
      </c>
      <c r="P2167">
        <v>2166</v>
      </c>
    </row>
    <row r="2168" spans="1:16" x14ac:dyDescent="0.25">
      <c r="A2168" t="str">
        <f>IF(LEN(Rapportage!A2168)="","",Rapportage!A2168&amp;REPT(" ",10-MIN(10,LEN(Rapportage!A2168))))</f>
        <v xml:space="preserve">          </v>
      </c>
      <c r="B2168" t="str">
        <f>IF(Rapportage!B2168=0,"",_xlfn.CONCAT(REPT("0",7-LEN(Rapportage!B2168)),Rapportage!B2168))</f>
        <v/>
      </c>
      <c r="C2168" t="str">
        <f>IF(Rapportage!C2168=0,"",IF(ISNUMBER(SEARCH("-",Rapportage!C2168)),_xlfn.CONCAT(REPT("0",7-LEN(LEFT(Rapportage!C2168,SEARCH("-",Rapportage!C2168)-1))),LEFT(Rapportage!C2168,SEARCH("-",Rapportage!C2168)-1)),_xlfn.CONCAT(REPT("0",7-LEN(Rapportage!C2168)),Rapportage!C2168)))</f>
        <v/>
      </c>
      <c r="E2168" t="s">
        <v>4703</v>
      </c>
      <c r="F2168" t="str">
        <f>IF(Rapportage!E2168="","",_xlfn.CONCAT(REPT("0",4-LEN(Rapportage!E2168)),Rapportage!E2168))</f>
        <v/>
      </c>
      <c r="G2168" s="10" t="str">
        <f>IF(Rapportage!F2168 ="0","  ", "  ")</f>
        <v xml:space="preserve">  </v>
      </c>
      <c r="H2168" s="10" t="str">
        <f>Rapportage!G2168 &amp; REPT(" ",4-MIN(4,LEN(Rapportage!G2168)))</f>
        <v xml:space="preserve">    </v>
      </c>
      <c r="I2168" s="10" t="str">
        <f>IF(Rapportage!H2168="","",IF(($Q$2-$P$2)&gt;=0,IF(LEN(TEXT(K2168*100,"00000000"))=3,_xlfn.CONCAT(0,TEXT(K2168*100,"000000.""00")),TEXT(K2168*100,"000000"".""00")),""""))</f>
        <v/>
      </c>
      <c r="J2168" s="10" t="str">
        <f>IF(Rapportage!I2168="","",IF(($Q$2-$P$2)&gt;=0,IF(LEN(TEXT(Rapportage!I2168*100,"000000"))=3,_xlfn.CONCAT(0,TEXT(Rapportage!I2168*100,"000.""00")),TEXT(Rapportage!I2168*100,"000"".""00")),""""))</f>
        <v/>
      </c>
      <c r="K2168" s="15">
        <f>ROUND(Rapportage!H2168,2)</f>
        <v>0</v>
      </c>
      <c r="O2168" t="s">
        <v>2202</v>
      </c>
      <c r="P2168">
        <v>2167</v>
      </c>
    </row>
    <row r="2169" spans="1:16" x14ac:dyDescent="0.25">
      <c r="A2169" t="str">
        <f>IF(LEN(Rapportage!A2169)="","",Rapportage!A2169&amp;REPT(" ",10-MIN(10,LEN(Rapportage!A2169))))</f>
        <v xml:space="preserve">          </v>
      </c>
      <c r="B2169" t="str">
        <f>IF(Rapportage!B2169=0,"",_xlfn.CONCAT(REPT("0",7-LEN(Rapportage!B2169)),Rapportage!B2169))</f>
        <v/>
      </c>
      <c r="C2169" t="str">
        <f>IF(Rapportage!C2169=0,"",IF(ISNUMBER(SEARCH("-",Rapportage!C2169)),_xlfn.CONCAT(REPT("0",7-LEN(LEFT(Rapportage!C2169,SEARCH("-",Rapportage!C2169)-1))),LEFT(Rapportage!C2169,SEARCH("-",Rapportage!C2169)-1)),_xlfn.CONCAT(REPT("0",7-LEN(Rapportage!C2169)),Rapportage!C2169)))</f>
        <v/>
      </c>
      <c r="E2169" t="s">
        <v>4704</v>
      </c>
      <c r="F2169" t="str">
        <f>IF(Rapportage!E2169="","",_xlfn.CONCAT(REPT("0",4-LEN(Rapportage!E2169)),Rapportage!E2169))</f>
        <v/>
      </c>
      <c r="G2169" s="10" t="str">
        <f>IF(Rapportage!F2169 ="0","  ", "  ")</f>
        <v xml:space="preserve">  </v>
      </c>
      <c r="H2169" s="10" t="str">
        <f>Rapportage!G2169 &amp; REPT(" ",4-MIN(4,LEN(Rapportage!G2169)))</f>
        <v xml:space="preserve">    </v>
      </c>
      <c r="I2169" s="10" t="str">
        <f>IF(Rapportage!H2169="","",IF(($Q$2-$P$2)&gt;=0,IF(LEN(TEXT(K2169*100,"00000000"))=3,_xlfn.CONCAT(0,TEXT(K2169*100,"000000.""00")),TEXT(K2169*100,"000000"".""00")),""""))</f>
        <v/>
      </c>
      <c r="J2169" s="10" t="str">
        <f>IF(Rapportage!I2169="","",IF(($Q$2-$P$2)&gt;=0,IF(LEN(TEXT(Rapportage!I2169*100,"000000"))=3,_xlfn.CONCAT(0,TEXT(Rapportage!I2169*100,"000.""00")),TEXT(Rapportage!I2169*100,"000"".""00")),""""))</f>
        <v/>
      </c>
      <c r="K2169" s="15">
        <f>ROUND(Rapportage!H2169,2)</f>
        <v>0</v>
      </c>
      <c r="O2169" t="s">
        <v>2203</v>
      </c>
      <c r="P2169">
        <v>2168</v>
      </c>
    </row>
    <row r="2170" spans="1:16" x14ac:dyDescent="0.25">
      <c r="A2170" t="str">
        <f>IF(LEN(Rapportage!A2170)="","",Rapportage!A2170&amp;REPT(" ",10-MIN(10,LEN(Rapportage!A2170))))</f>
        <v xml:space="preserve">          </v>
      </c>
      <c r="B2170" t="str">
        <f>IF(Rapportage!B2170=0,"",_xlfn.CONCAT(REPT("0",7-LEN(Rapportage!B2170)),Rapportage!B2170))</f>
        <v/>
      </c>
      <c r="C2170" t="str">
        <f>IF(Rapportage!C2170=0,"",IF(ISNUMBER(SEARCH("-",Rapportage!C2170)),_xlfn.CONCAT(REPT("0",7-LEN(LEFT(Rapportage!C2170,SEARCH("-",Rapportage!C2170)-1))),LEFT(Rapportage!C2170,SEARCH("-",Rapportage!C2170)-1)),_xlfn.CONCAT(REPT("0",7-LEN(Rapportage!C2170)),Rapportage!C2170)))</f>
        <v/>
      </c>
      <c r="E2170" t="s">
        <v>4705</v>
      </c>
      <c r="F2170" t="str">
        <f>IF(Rapportage!E2170="","",_xlfn.CONCAT(REPT("0",4-LEN(Rapportage!E2170)),Rapportage!E2170))</f>
        <v/>
      </c>
      <c r="G2170" s="10" t="str">
        <f>IF(Rapportage!F2170 ="0","  ", "  ")</f>
        <v xml:space="preserve">  </v>
      </c>
      <c r="H2170" s="10" t="str">
        <f>Rapportage!G2170 &amp; REPT(" ",4-MIN(4,LEN(Rapportage!G2170)))</f>
        <v xml:space="preserve">    </v>
      </c>
      <c r="I2170" s="10" t="str">
        <f>IF(Rapportage!H2170="","",IF(($Q$2-$P$2)&gt;=0,IF(LEN(TEXT(K2170*100,"00000000"))=3,_xlfn.CONCAT(0,TEXT(K2170*100,"000000.""00")),TEXT(K2170*100,"000000"".""00")),""""))</f>
        <v/>
      </c>
      <c r="J2170" s="10" t="str">
        <f>IF(Rapportage!I2170="","",IF(($Q$2-$P$2)&gt;=0,IF(LEN(TEXT(Rapportage!I2170*100,"000000"))=3,_xlfn.CONCAT(0,TEXT(Rapportage!I2170*100,"000.""00")),TEXT(Rapportage!I2170*100,"000"".""00")),""""))</f>
        <v/>
      </c>
      <c r="K2170" s="15">
        <f>ROUND(Rapportage!H2170,2)</f>
        <v>0</v>
      </c>
      <c r="O2170" t="s">
        <v>2204</v>
      </c>
      <c r="P2170">
        <v>2169</v>
      </c>
    </row>
    <row r="2171" spans="1:16" x14ac:dyDescent="0.25">
      <c r="A2171" t="str">
        <f>IF(LEN(Rapportage!A2171)="","",Rapportage!A2171&amp;REPT(" ",10-MIN(10,LEN(Rapportage!A2171))))</f>
        <v xml:space="preserve">          </v>
      </c>
      <c r="B2171" t="str">
        <f>IF(Rapportage!B2171=0,"",_xlfn.CONCAT(REPT("0",7-LEN(Rapportage!B2171)),Rapportage!B2171))</f>
        <v/>
      </c>
      <c r="C2171" t="str">
        <f>IF(Rapportage!C2171=0,"",IF(ISNUMBER(SEARCH("-",Rapportage!C2171)),_xlfn.CONCAT(REPT("0",7-LEN(LEFT(Rapportage!C2171,SEARCH("-",Rapportage!C2171)-1))),LEFT(Rapportage!C2171,SEARCH("-",Rapportage!C2171)-1)),_xlfn.CONCAT(REPT("0",7-LEN(Rapportage!C2171)),Rapportage!C2171)))</f>
        <v/>
      </c>
      <c r="E2171" t="s">
        <v>4706</v>
      </c>
      <c r="F2171" t="str">
        <f>IF(Rapportage!E2171="","",_xlfn.CONCAT(REPT("0",4-LEN(Rapportage!E2171)),Rapportage!E2171))</f>
        <v/>
      </c>
      <c r="G2171" s="10" t="str">
        <f>IF(Rapportage!F2171 ="0","  ", "  ")</f>
        <v xml:space="preserve">  </v>
      </c>
      <c r="H2171" s="10" t="str">
        <f>Rapportage!G2171 &amp; REPT(" ",4-MIN(4,LEN(Rapportage!G2171)))</f>
        <v xml:space="preserve">    </v>
      </c>
      <c r="I2171" s="10" t="str">
        <f>IF(Rapportage!H2171="","",IF(($Q$2-$P$2)&gt;=0,IF(LEN(TEXT(K2171*100,"00000000"))=3,_xlfn.CONCAT(0,TEXT(K2171*100,"000000.""00")),TEXT(K2171*100,"000000"".""00")),""""))</f>
        <v/>
      </c>
      <c r="J2171" s="10" t="str">
        <f>IF(Rapportage!I2171="","",IF(($Q$2-$P$2)&gt;=0,IF(LEN(TEXT(Rapportage!I2171*100,"000000"))=3,_xlfn.CONCAT(0,TEXT(Rapportage!I2171*100,"000.""00")),TEXT(Rapportage!I2171*100,"000"".""00")),""""))</f>
        <v/>
      </c>
      <c r="K2171" s="15">
        <f>ROUND(Rapportage!H2171,2)</f>
        <v>0</v>
      </c>
      <c r="O2171" t="s">
        <v>2205</v>
      </c>
      <c r="P2171">
        <v>2170</v>
      </c>
    </row>
    <row r="2172" spans="1:16" x14ac:dyDescent="0.25">
      <c r="A2172" t="str">
        <f>IF(LEN(Rapportage!A2172)="","",Rapportage!A2172&amp;REPT(" ",10-MIN(10,LEN(Rapportage!A2172))))</f>
        <v xml:space="preserve">          </v>
      </c>
      <c r="B2172" t="str">
        <f>IF(Rapportage!B2172=0,"",_xlfn.CONCAT(REPT("0",7-LEN(Rapportage!B2172)),Rapportage!B2172))</f>
        <v/>
      </c>
      <c r="C2172" t="str">
        <f>IF(Rapportage!C2172=0,"",IF(ISNUMBER(SEARCH("-",Rapportage!C2172)),_xlfn.CONCAT(REPT("0",7-LEN(LEFT(Rapportage!C2172,SEARCH("-",Rapportage!C2172)-1))),LEFT(Rapportage!C2172,SEARCH("-",Rapportage!C2172)-1)),_xlfn.CONCAT(REPT("0",7-LEN(Rapportage!C2172)),Rapportage!C2172)))</f>
        <v/>
      </c>
      <c r="E2172" t="s">
        <v>4707</v>
      </c>
      <c r="F2172" t="str">
        <f>IF(Rapportage!E2172="","",_xlfn.CONCAT(REPT("0",4-LEN(Rapportage!E2172)),Rapportage!E2172))</f>
        <v/>
      </c>
      <c r="G2172" s="10" t="str">
        <f>IF(Rapportage!F2172 ="0","  ", "  ")</f>
        <v xml:space="preserve">  </v>
      </c>
      <c r="H2172" s="10" t="str">
        <f>Rapportage!G2172 &amp; REPT(" ",4-MIN(4,LEN(Rapportage!G2172)))</f>
        <v xml:space="preserve">    </v>
      </c>
      <c r="I2172" s="10" t="str">
        <f>IF(Rapportage!H2172="","",IF(($Q$2-$P$2)&gt;=0,IF(LEN(TEXT(K2172*100,"00000000"))=3,_xlfn.CONCAT(0,TEXT(K2172*100,"000000.""00")),TEXT(K2172*100,"000000"".""00")),""""))</f>
        <v/>
      </c>
      <c r="J2172" s="10" t="str">
        <f>IF(Rapportage!I2172="","",IF(($Q$2-$P$2)&gt;=0,IF(LEN(TEXT(Rapportage!I2172*100,"000000"))=3,_xlfn.CONCAT(0,TEXT(Rapportage!I2172*100,"000.""00")),TEXT(Rapportage!I2172*100,"000"".""00")),""""))</f>
        <v/>
      </c>
      <c r="K2172" s="15">
        <f>ROUND(Rapportage!H2172,2)</f>
        <v>0</v>
      </c>
      <c r="O2172" t="s">
        <v>2206</v>
      </c>
      <c r="P2172">
        <v>2171</v>
      </c>
    </row>
    <row r="2173" spans="1:16" x14ac:dyDescent="0.25">
      <c r="A2173" t="str">
        <f>IF(LEN(Rapportage!A2173)="","",Rapportage!A2173&amp;REPT(" ",10-MIN(10,LEN(Rapportage!A2173))))</f>
        <v xml:space="preserve">          </v>
      </c>
      <c r="B2173" t="str">
        <f>IF(Rapportage!B2173=0,"",_xlfn.CONCAT(REPT("0",7-LEN(Rapportage!B2173)),Rapportage!B2173))</f>
        <v/>
      </c>
      <c r="C2173" t="str">
        <f>IF(Rapportage!C2173=0,"",IF(ISNUMBER(SEARCH("-",Rapportage!C2173)),_xlfn.CONCAT(REPT("0",7-LEN(LEFT(Rapportage!C2173,SEARCH("-",Rapportage!C2173)-1))),LEFT(Rapportage!C2173,SEARCH("-",Rapportage!C2173)-1)),_xlfn.CONCAT(REPT("0",7-LEN(Rapportage!C2173)),Rapportage!C2173)))</f>
        <v/>
      </c>
      <c r="E2173" t="s">
        <v>4708</v>
      </c>
      <c r="F2173" t="str">
        <f>IF(Rapportage!E2173="","",_xlfn.CONCAT(REPT("0",4-LEN(Rapportage!E2173)),Rapportage!E2173))</f>
        <v/>
      </c>
      <c r="G2173" s="10" t="str">
        <f>IF(Rapportage!F2173 ="0","  ", "  ")</f>
        <v xml:space="preserve">  </v>
      </c>
      <c r="H2173" s="10" t="str">
        <f>Rapportage!G2173 &amp; REPT(" ",4-MIN(4,LEN(Rapportage!G2173)))</f>
        <v xml:space="preserve">    </v>
      </c>
      <c r="I2173" s="10" t="str">
        <f>IF(Rapportage!H2173="","",IF(($Q$2-$P$2)&gt;=0,IF(LEN(TEXT(K2173*100,"00000000"))=3,_xlfn.CONCAT(0,TEXT(K2173*100,"000000.""00")),TEXT(K2173*100,"000000"".""00")),""""))</f>
        <v/>
      </c>
      <c r="J2173" s="10" t="str">
        <f>IF(Rapportage!I2173="","",IF(($Q$2-$P$2)&gt;=0,IF(LEN(TEXT(Rapportage!I2173*100,"000000"))=3,_xlfn.CONCAT(0,TEXT(Rapportage!I2173*100,"000.""00")),TEXT(Rapportage!I2173*100,"000"".""00")),""""))</f>
        <v/>
      </c>
      <c r="K2173" s="15">
        <f>ROUND(Rapportage!H2173,2)</f>
        <v>0</v>
      </c>
      <c r="O2173" t="s">
        <v>2207</v>
      </c>
      <c r="P2173">
        <v>2172</v>
      </c>
    </row>
    <row r="2174" spans="1:16" x14ac:dyDescent="0.25">
      <c r="A2174" t="str">
        <f>IF(LEN(Rapportage!A2174)="","",Rapportage!A2174&amp;REPT(" ",10-MIN(10,LEN(Rapportage!A2174))))</f>
        <v xml:space="preserve">          </v>
      </c>
      <c r="B2174" t="str">
        <f>IF(Rapportage!B2174=0,"",_xlfn.CONCAT(REPT("0",7-LEN(Rapportage!B2174)),Rapportage!B2174))</f>
        <v/>
      </c>
      <c r="C2174" t="str">
        <f>IF(Rapportage!C2174=0,"",IF(ISNUMBER(SEARCH("-",Rapportage!C2174)),_xlfn.CONCAT(REPT("0",7-LEN(LEFT(Rapportage!C2174,SEARCH("-",Rapportage!C2174)-1))),LEFT(Rapportage!C2174,SEARCH("-",Rapportage!C2174)-1)),_xlfn.CONCAT(REPT("0",7-LEN(Rapportage!C2174)),Rapportage!C2174)))</f>
        <v/>
      </c>
      <c r="E2174" t="s">
        <v>4709</v>
      </c>
      <c r="F2174" t="str">
        <f>IF(Rapportage!E2174="","",_xlfn.CONCAT(REPT("0",4-LEN(Rapportage!E2174)),Rapportage!E2174))</f>
        <v/>
      </c>
      <c r="G2174" s="10" t="str">
        <f>IF(Rapportage!F2174 ="0","  ", "  ")</f>
        <v xml:space="preserve">  </v>
      </c>
      <c r="H2174" s="10" t="str">
        <f>Rapportage!G2174 &amp; REPT(" ",4-MIN(4,LEN(Rapportage!G2174)))</f>
        <v xml:space="preserve">    </v>
      </c>
      <c r="I2174" s="10" t="str">
        <f>IF(Rapportage!H2174="","",IF(($Q$2-$P$2)&gt;=0,IF(LEN(TEXT(K2174*100,"00000000"))=3,_xlfn.CONCAT(0,TEXT(K2174*100,"000000.""00")),TEXT(K2174*100,"000000"".""00")),""""))</f>
        <v/>
      </c>
      <c r="J2174" s="10" t="str">
        <f>IF(Rapportage!I2174="","",IF(($Q$2-$P$2)&gt;=0,IF(LEN(TEXT(Rapportage!I2174*100,"000000"))=3,_xlfn.CONCAT(0,TEXT(Rapportage!I2174*100,"000.""00")),TEXT(Rapportage!I2174*100,"000"".""00")),""""))</f>
        <v/>
      </c>
      <c r="K2174" s="15">
        <f>ROUND(Rapportage!H2174,2)</f>
        <v>0</v>
      </c>
      <c r="O2174" t="s">
        <v>2208</v>
      </c>
      <c r="P2174">
        <v>2173</v>
      </c>
    </row>
    <row r="2175" spans="1:16" x14ac:dyDescent="0.25">
      <c r="A2175" t="str">
        <f>IF(LEN(Rapportage!A2175)="","",Rapportage!A2175&amp;REPT(" ",10-MIN(10,LEN(Rapportage!A2175))))</f>
        <v xml:space="preserve">          </v>
      </c>
      <c r="B2175" t="str">
        <f>IF(Rapportage!B2175=0,"",_xlfn.CONCAT(REPT("0",7-LEN(Rapportage!B2175)),Rapportage!B2175))</f>
        <v/>
      </c>
      <c r="C2175" t="str">
        <f>IF(Rapportage!C2175=0,"",IF(ISNUMBER(SEARCH("-",Rapportage!C2175)),_xlfn.CONCAT(REPT("0",7-LEN(LEFT(Rapportage!C2175,SEARCH("-",Rapportage!C2175)-1))),LEFT(Rapportage!C2175,SEARCH("-",Rapportage!C2175)-1)),_xlfn.CONCAT(REPT("0",7-LEN(Rapportage!C2175)),Rapportage!C2175)))</f>
        <v/>
      </c>
      <c r="E2175" t="s">
        <v>4710</v>
      </c>
      <c r="F2175" t="str">
        <f>IF(Rapportage!E2175="","",_xlfn.CONCAT(REPT("0",4-LEN(Rapportage!E2175)),Rapportage!E2175))</f>
        <v/>
      </c>
      <c r="G2175" s="10" t="str">
        <f>IF(Rapportage!F2175 ="0","  ", "  ")</f>
        <v xml:space="preserve">  </v>
      </c>
      <c r="H2175" s="10" t="str">
        <f>Rapportage!G2175 &amp; REPT(" ",4-MIN(4,LEN(Rapportage!G2175)))</f>
        <v xml:space="preserve">    </v>
      </c>
      <c r="I2175" s="10" t="str">
        <f>IF(Rapportage!H2175="","",IF(($Q$2-$P$2)&gt;=0,IF(LEN(TEXT(K2175*100,"00000000"))=3,_xlfn.CONCAT(0,TEXT(K2175*100,"000000.""00")),TEXT(K2175*100,"000000"".""00")),""""))</f>
        <v/>
      </c>
      <c r="J2175" s="10" t="str">
        <f>IF(Rapportage!I2175="","",IF(($Q$2-$P$2)&gt;=0,IF(LEN(TEXT(Rapportage!I2175*100,"000000"))=3,_xlfn.CONCAT(0,TEXT(Rapportage!I2175*100,"000.""00")),TEXT(Rapportage!I2175*100,"000"".""00")),""""))</f>
        <v/>
      </c>
      <c r="K2175" s="15">
        <f>ROUND(Rapportage!H2175,2)</f>
        <v>0</v>
      </c>
      <c r="O2175" t="s">
        <v>2209</v>
      </c>
      <c r="P2175">
        <v>2174</v>
      </c>
    </row>
    <row r="2176" spans="1:16" x14ac:dyDescent="0.25">
      <c r="A2176" t="str">
        <f>IF(LEN(Rapportage!A2176)="","",Rapportage!A2176&amp;REPT(" ",10-MIN(10,LEN(Rapportage!A2176))))</f>
        <v xml:space="preserve">          </v>
      </c>
      <c r="B2176" t="str">
        <f>IF(Rapportage!B2176=0,"",_xlfn.CONCAT(REPT("0",7-LEN(Rapportage!B2176)),Rapportage!B2176))</f>
        <v/>
      </c>
      <c r="C2176" t="str">
        <f>IF(Rapportage!C2176=0,"",IF(ISNUMBER(SEARCH("-",Rapportage!C2176)),_xlfn.CONCAT(REPT("0",7-LEN(LEFT(Rapportage!C2176,SEARCH("-",Rapportage!C2176)-1))),LEFT(Rapportage!C2176,SEARCH("-",Rapportage!C2176)-1)),_xlfn.CONCAT(REPT("0",7-LEN(Rapportage!C2176)),Rapportage!C2176)))</f>
        <v/>
      </c>
      <c r="E2176" t="s">
        <v>4711</v>
      </c>
      <c r="F2176" t="str">
        <f>IF(Rapportage!E2176="","",_xlfn.CONCAT(REPT("0",4-LEN(Rapportage!E2176)),Rapportage!E2176))</f>
        <v/>
      </c>
      <c r="G2176" s="10" t="str">
        <f>IF(Rapportage!F2176 ="0","  ", "  ")</f>
        <v xml:space="preserve">  </v>
      </c>
      <c r="H2176" s="10" t="str">
        <f>Rapportage!G2176 &amp; REPT(" ",4-MIN(4,LEN(Rapportage!G2176)))</f>
        <v xml:space="preserve">    </v>
      </c>
      <c r="I2176" s="10" t="str">
        <f>IF(Rapportage!H2176="","",IF(($Q$2-$P$2)&gt;=0,IF(LEN(TEXT(K2176*100,"00000000"))=3,_xlfn.CONCAT(0,TEXT(K2176*100,"000000.""00")),TEXT(K2176*100,"000000"".""00")),""""))</f>
        <v/>
      </c>
      <c r="J2176" s="10" t="str">
        <f>IF(Rapportage!I2176="","",IF(($Q$2-$P$2)&gt;=0,IF(LEN(TEXT(Rapportage!I2176*100,"000000"))=3,_xlfn.CONCAT(0,TEXT(Rapportage!I2176*100,"000.""00")),TEXT(Rapportage!I2176*100,"000"".""00")),""""))</f>
        <v/>
      </c>
      <c r="K2176" s="15">
        <f>ROUND(Rapportage!H2176,2)</f>
        <v>0</v>
      </c>
      <c r="O2176" t="s">
        <v>2210</v>
      </c>
      <c r="P2176">
        <v>2175</v>
      </c>
    </row>
    <row r="2177" spans="1:16" x14ac:dyDescent="0.25">
      <c r="A2177" t="str">
        <f>IF(LEN(Rapportage!A2177)="","",Rapportage!A2177&amp;REPT(" ",10-MIN(10,LEN(Rapportage!A2177))))</f>
        <v xml:space="preserve">          </v>
      </c>
      <c r="B2177" t="str">
        <f>IF(Rapportage!B2177=0,"",_xlfn.CONCAT(REPT("0",7-LEN(Rapportage!B2177)),Rapportage!B2177))</f>
        <v/>
      </c>
      <c r="C2177" t="str">
        <f>IF(Rapportage!C2177=0,"",IF(ISNUMBER(SEARCH("-",Rapportage!C2177)),_xlfn.CONCAT(REPT("0",7-LEN(LEFT(Rapportage!C2177,SEARCH("-",Rapportage!C2177)-1))),LEFT(Rapportage!C2177,SEARCH("-",Rapportage!C2177)-1)),_xlfn.CONCAT(REPT("0",7-LEN(Rapportage!C2177)),Rapportage!C2177)))</f>
        <v/>
      </c>
      <c r="E2177" t="s">
        <v>4712</v>
      </c>
      <c r="F2177" t="str">
        <f>IF(Rapportage!E2177="","",_xlfn.CONCAT(REPT("0",4-LEN(Rapportage!E2177)),Rapportage!E2177))</f>
        <v/>
      </c>
      <c r="G2177" s="10" t="str">
        <f>IF(Rapportage!F2177 ="0","  ", "  ")</f>
        <v xml:space="preserve">  </v>
      </c>
      <c r="H2177" s="10" t="str">
        <f>Rapportage!G2177 &amp; REPT(" ",4-MIN(4,LEN(Rapportage!G2177)))</f>
        <v xml:space="preserve">    </v>
      </c>
      <c r="I2177" s="10" t="str">
        <f>IF(Rapportage!H2177="","",IF(($Q$2-$P$2)&gt;=0,IF(LEN(TEXT(K2177*100,"00000000"))=3,_xlfn.CONCAT(0,TEXT(K2177*100,"000000.""00")),TEXT(K2177*100,"000000"".""00")),""""))</f>
        <v/>
      </c>
      <c r="J2177" s="10" t="str">
        <f>IF(Rapportage!I2177="","",IF(($Q$2-$P$2)&gt;=0,IF(LEN(TEXT(Rapportage!I2177*100,"000000"))=3,_xlfn.CONCAT(0,TEXT(Rapportage!I2177*100,"000.""00")),TEXT(Rapportage!I2177*100,"000"".""00")),""""))</f>
        <v/>
      </c>
      <c r="K2177" s="15">
        <f>ROUND(Rapportage!H2177,2)</f>
        <v>0</v>
      </c>
      <c r="O2177" t="s">
        <v>2211</v>
      </c>
      <c r="P2177">
        <v>2176</v>
      </c>
    </row>
    <row r="2178" spans="1:16" x14ac:dyDescent="0.25">
      <c r="A2178" t="str">
        <f>IF(LEN(Rapportage!A2178)="","",Rapportage!A2178&amp;REPT(" ",10-MIN(10,LEN(Rapportage!A2178))))</f>
        <v xml:space="preserve">          </v>
      </c>
      <c r="B2178" t="str">
        <f>IF(Rapportage!B2178=0,"",_xlfn.CONCAT(REPT("0",7-LEN(Rapportage!B2178)),Rapportage!B2178))</f>
        <v/>
      </c>
      <c r="C2178" t="str">
        <f>IF(Rapportage!C2178=0,"",IF(ISNUMBER(SEARCH("-",Rapportage!C2178)),_xlfn.CONCAT(REPT("0",7-LEN(LEFT(Rapportage!C2178,SEARCH("-",Rapportage!C2178)-1))),LEFT(Rapportage!C2178,SEARCH("-",Rapportage!C2178)-1)),_xlfn.CONCAT(REPT("0",7-LEN(Rapportage!C2178)),Rapportage!C2178)))</f>
        <v/>
      </c>
      <c r="E2178" t="s">
        <v>4713</v>
      </c>
      <c r="F2178" t="str">
        <f>IF(Rapportage!E2178="","",_xlfn.CONCAT(REPT("0",4-LEN(Rapportage!E2178)),Rapportage!E2178))</f>
        <v/>
      </c>
      <c r="G2178" s="10" t="str">
        <f>IF(Rapportage!F2178 ="0","  ", "  ")</f>
        <v xml:space="preserve">  </v>
      </c>
      <c r="H2178" s="10" t="str">
        <f>Rapportage!G2178 &amp; REPT(" ",4-MIN(4,LEN(Rapportage!G2178)))</f>
        <v xml:space="preserve">    </v>
      </c>
      <c r="I2178" s="10" t="str">
        <f>IF(Rapportage!H2178="","",IF(($Q$2-$P$2)&gt;=0,IF(LEN(TEXT(K2178*100,"00000000"))=3,_xlfn.CONCAT(0,TEXT(K2178*100,"000000.""00")),TEXT(K2178*100,"000000"".""00")),""""))</f>
        <v/>
      </c>
      <c r="J2178" s="10" t="str">
        <f>IF(Rapportage!I2178="","",IF(($Q$2-$P$2)&gt;=0,IF(LEN(TEXT(Rapportage!I2178*100,"000000"))=3,_xlfn.CONCAT(0,TEXT(Rapportage!I2178*100,"000.""00")),TEXT(Rapportage!I2178*100,"000"".""00")),""""))</f>
        <v/>
      </c>
      <c r="K2178" s="15">
        <f>ROUND(Rapportage!H2178,2)</f>
        <v>0</v>
      </c>
      <c r="O2178" t="s">
        <v>2212</v>
      </c>
      <c r="P2178">
        <v>2177</v>
      </c>
    </row>
    <row r="2179" spans="1:16" x14ac:dyDescent="0.25">
      <c r="A2179" t="str">
        <f>IF(LEN(Rapportage!A2179)="","",Rapportage!A2179&amp;REPT(" ",10-MIN(10,LEN(Rapportage!A2179))))</f>
        <v xml:space="preserve">          </v>
      </c>
      <c r="B2179" t="str">
        <f>IF(Rapportage!B2179=0,"",_xlfn.CONCAT(REPT("0",7-LEN(Rapportage!B2179)),Rapportage!B2179))</f>
        <v/>
      </c>
      <c r="C2179" t="str">
        <f>IF(Rapportage!C2179=0,"",IF(ISNUMBER(SEARCH("-",Rapportage!C2179)),_xlfn.CONCAT(REPT("0",7-LEN(LEFT(Rapportage!C2179,SEARCH("-",Rapportage!C2179)-1))),LEFT(Rapportage!C2179,SEARCH("-",Rapportage!C2179)-1)),_xlfn.CONCAT(REPT("0",7-LEN(Rapportage!C2179)),Rapportage!C2179)))</f>
        <v/>
      </c>
      <c r="E2179" t="s">
        <v>4714</v>
      </c>
      <c r="F2179" t="str">
        <f>IF(Rapportage!E2179="","",_xlfn.CONCAT(REPT("0",4-LEN(Rapportage!E2179)),Rapportage!E2179))</f>
        <v/>
      </c>
      <c r="G2179" s="10" t="str">
        <f>IF(Rapportage!F2179 ="0","  ", "  ")</f>
        <v xml:space="preserve">  </v>
      </c>
      <c r="H2179" s="10" t="str">
        <f>Rapportage!G2179 &amp; REPT(" ",4-MIN(4,LEN(Rapportage!G2179)))</f>
        <v xml:space="preserve">    </v>
      </c>
      <c r="I2179" s="10" t="str">
        <f>IF(Rapportage!H2179="","",IF(($Q$2-$P$2)&gt;=0,IF(LEN(TEXT(K2179*100,"00000000"))=3,_xlfn.CONCAT(0,TEXT(K2179*100,"000000.""00")),TEXT(K2179*100,"000000"".""00")),""""))</f>
        <v/>
      </c>
      <c r="J2179" s="10" t="str">
        <f>IF(Rapportage!I2179="","",IF(($Q$2-$P$2)&gt;=0,IF(LEN(TEXT(Rapportage!I2179*100,"000000"))=3,_xlfn.CONCAT(0,TEXT(Rapportage!I2179*100,"000.""00")),TEXT(Rapportage!I2179*100,"000"".""00")),""""))</f>
        <v/>
      </c>
      <c r="K2179" s="15">
        <f>ROUND(Rapportage!H2179,2)</f>
        <v>0</v>
      </c>
      <c r="O2179" t="s">
        <v>2213</v>
      </c>
      <c r="P2179">
        <v>2178</v>
      </c>
    </row>
    <row r="2180" spans="1:16" x14ac:dyDescent="0.25">
      <c r="A2180" t="str">
        <f>IF(LEN(Rapportage!A2180)="","",Rapportage!A2180&amp;REPT(" ",10-MIN(10,LEN(Rapportage!A2180))))</f>
        <v xml:space="preserve">          </v>
      </c>
      <c r="B2180" t="str">
        <f>IF(Rapportage!B2180=0,"",_xlfn.CONCAT(REPT("0",7-LEN(Rapportage!B2180)),Rapportage!B2180))</f>
        <v/>
      </c>
      <c r="C2180" t="str">
        <f>IF(Rapportage!C2180=0,"",IF(ISNUMBER(SEARCH("-",Rapportage!C2180)),_xlfn.CONCAT(REPT("0",7-LEN(LEFT(Rapportage!C2180,SEARCH("-",Rapportage!C2180)-1))),LEFT(Rapportage!C2180,SEARCH("-",Rapportage!C2180)-1)),_xlfn.CONCAT(REPT("0",7-LEN(Rapportage!C2180)),Rapportage!C2180)))</f>
        <v/>
      </c>
      <c r="E2180" t="s">
        <v>4715</v>
      </c>
      <c r="F2180" t="str">
        <f>IF(Rapportage!E2180="","",_xlfn.CONCAT(REPT("0",4-LEN(Rapportage!E2180)),Rapportage!E2180))</f>
        <v/>
      </c>
      <c r="G2180" s="10" t="str">
        <f>IF(Rapportage!F2180 ="0","  ", "  ")</f>
        <v xml:space="preserve">  </v>
      </c>
      <c r="H2180" s="10" t="str">
        <f>Rapportage!G2180 &amp; REPT(" ",4-MIN(4,LEN(Rapportage!G2180)))</f>
        <v xml:space="preserve">    </v>
      </c>
      <c r="I2180" s="10" t="str">
        <f>IF(Rapportage!H2180="","",IF(($Q$2-$P$2)&gt;=0,IF(LEN(TEXT(K2180*100,"00000000"))=3,_xlfn.CONCAT(0,TEXT(K2180*100,"000000.""00")),TEXT(K2180*100,"000000"".""00")),""""))</f>
        <v/>
      </c>
      <c r="J2180" s="10" t="str">
        <f>IF(Rapportage!I2180="","",IF(($Q$2-$P$2)&gt;=0,IF(LEN(TEXT(Rapportage!I2180*100,"000000"))=3,_xlfn.CONCAT(0,TEXT(Rapportage!I2180*100,"000.""00")),TEXT(Rapportage!I2180*100,"000"".""00")),""""))</f>
        <v/>
      </c>
      <c r="K2180" s="15">
        <f>ROUND(Rapportage!H2180,2)</f>
        <v>0</v>
      </c>
      <c r="O2180" t="s">
        <v>2214</v>
      </c>
      <c r="P2180">
        <v>2179</v>
      </c>
    </row>
    <row r="2181" spans="1:16" x14ac:dyDescent="0.25">
      <c r="A2181" t="str">
        <f>IF(LEN(Rapportage!A2181)="","",Rapportage!A2181&amp;REPT(" ",10-MIN(10,LEN(Rapportage!A2181))))</f>
        <v xml:space="preserve">          </v>
      </c>
      <c r="B2181" t="str">
        <f>IF(Rapportage!B2181=0,"",_xlfn.CONCAT(REPT("0",7-LEN(Rapportage!B2181)),Rapportage!B2181))</f>
        <v/>
      </c>
      <c r="C2181" t="str">
        <f>IF(Rapportage!C2181=0,"",IF(ISNUMBER(SEARCH("-",Rapportage!C2181)),_xlfn.CONCAT(REPT("0",7-LEN(LEFT(Rapportage!C2181,SEARCH("-",Rapportage!C2181)-1))),LEFT(Rapportage!C2181,SEARCH("-",Rapportage!C2181)-1)),_xlfn.CONCAT(REPT("0",7-LEN(Rapportage!C2181)),Rapportage!C2181)))</f>
        <v/>
      </c>
      <c r="E2181" t="s">
        <v>4716</v>
      </c>
      <c r="F2181" t="str">
        <f>IF(Rapportage!E2181="","",_xlfn.CONCAT(REPT("0",4-LEN(Rapportage!E2181)),Rapportage!E2181))</f>
        <v/>
      </c>
      <c r="G2181" s="10" t="str">
        <f>IF(Rapportage!F2181 ="0","  ", "  ")</f>
        <v xml:space="preserve">  </v>
      </c>
      <c r="H2181" s="10" t="str">
        <f>Rapportage!G2181 &amp; REPT(" ",4-MIN(4,LEN(Rapportage!G2181)))</f>
        <v xml:space="preserve">    </v>
      </c>
      <c r="I2181" s="10" t="str">
        <f>IF(Rapportage!H2181="","",IF(($Q$2-$P$2)&gt;=0,IF(LEN(TEXT(K2181*100,"00000000"))=3,_xlfn.CONCAT(0,TEXT(K2181*100,"000000.""00")),TEXT(K2181*100,"000000"".""00")),""""))</f>
        <v/>
      </c>
      <c r="J2181" s="10" t="str">
        <f>IF(Rapportage!I2181="","",IF(($Q$2-$P$2)&gt;=0,IF(LEN(TEXT(Rapportage!I2181*100,"000000"))=3,_xlfn.CONCAT(0,TEXT(Rapportage!I2181*100,"000.""00")),TEXT(Rapportage!I2181*100,"000"".""00")),""""))</f>
        <v/>
      </c>
      <c r="K2181" s="15">
        <f>ROUND(Rapportage!H2181,2)</f>
        <v>0</v>
      </c>
      <c r="O2181" t="s">
        <v>2215</v>
      </c>
      <c r="P2181">
        <v>2180</v>
      </c>
    </row>
    <row r="2182" spans="1:16" x14ac:dyDescent="0.25">
      <c r="A2182" t="str">
        <f>IF(LEN(Rapportage!A2182)="","",Rapportage!A2182&amp;REPT(" ",10-MIN(10,LEN(Rapportage!A2182))))</f>
        <v xml:space="preserve">          </v>
      </c>
      <c r="B2182" t="str">
        <f>IF(Rapportage!B2182=0,"",_xlfn.CONCAT(REPT("0",7-LEN(Rapportage!B2182)),Rapportage!B2182))</f>
        <v/>
      </c>
      <c r="C2182" t="str">
        <f>IF(Rapportage!C2182=0,"",IF(ISNUMBER(SEARCH("-",Rapportage!C2182)),_xlfn.CONCAT(REPT("0",7-LEN(LEFT(Rapportage!C2182,SEARCH("-",Rapportage!C2182)-1))),LEFT(Rapportage!C2182,SEARCH("-",Rapportage!C2182)-1)),_xlfn.CONCAT(REPT("0",7-LEN(Rapportage!C2182)),Rapportage!C2182)))</f>
        <v/>
      </c>
      <c r="E2182" t="s">
        <v>4717</v>
      </c>
      <c r="F2182" t="str">
        <f>IF(Rapportage!E2182="","",_xlfn.CONCAT(REPT("0",4-LEN(Rapportage!E2182)),Rapportage!E2182))</f>
        <v/>
      </c>
      <c r="G2182" s="10" t="str">
        <f>IF(Rapportage!F2182 ="0","  ", "  ")</f>
        <v xml:space="preserve">  </v>
      </c>
      <c r="H2182" s="10" t="str">
        <f>Rapportage!G2182 &amp; REPT(" ",4-MIN(4,LEN(Rapportage!G2182)))</f>
        <v xml:space="preserve">    </v>
      </c>
      <c r="I2182" s="10" t="str">
        <f>IF(Rapportage!H2182="","",IF(($Q$2-$P$2)&gt;=0,IF(LEN(TEXT(K2182*100,"00000000"))=3,_xlfn.CONCAT(0,TEXT(K2182*100,"000000.""00")),TEXT(K2182*100,"000000"".""00")),""""))</f>
        <v/>
      </c>
      <c r="J2182" s="10" t="str">
        <f>IF(Rapportage!I2182="","",IF(($Q$2-$P$2)&gt;=0,IF(LEN(TEXT(Rapportage!I2182*100,"000000"))=3,_xlfn.CONCAT(0,TEXT(Rapportage!I2182*100,"000.""00")),TEXT(Rapportage!I2182*100,"000"".""00")),""""))</f>
        <v/>
      </c>
      <c r="K2182" s="15">
        <f>ROUND(Rapportage!H2182,2)</f>
        <v>0</v>
      </c>
      <c r="O2182" t="s">
        <v>2216</v>
      </c>
      <c r="P2182">
        <v>2181</v>
      </c>
    </row>
    <row r="2183" spans="1:16" x14ac:dyDescent="0.25">
      <c r="A2183" t="str">
        <f>IF(LEN(Rapportage!A2183)="","",Rapportage!A2183&amp;REPT(" ",10-MIN(10,LEN(Rapportage!A2183))))</f>
        <v xml:space="preserve">          </v>
      </c>
      <c r="B2183" t="str">
        <f>IF(Rapportage!B2183=0,"",_xlfn.CONCAT(REPT("0",7-LEN(Rapportage!B2183)),Rapportage!B2183))</f>
        <v/>
      </c>
      <c r="C2183" t="str">
        <f>IF(Rapportage!C2183=0,"",IF(ISNUMBER(SEARCH("-",Rapportage!C2183)),_xlfn.CONCAT(REPT("0",7-LEN(LEFT(Rapportage!C2183,SEARCH("-",Rapportage!C2183)-1))),LEFT(Rapportage!C2183,SEARCH("-",Rapportage!C2183)-1)),_xlfn.CONCAT(REPT("0",7-LEN(Rapportage!C2183)),Rapportage!C2183)))</f>
        <v/>
      </c>
      <c r="E2183" t="s">
        <v>4718</v>
      </c>
      <c r="F2183" t="str">
        <f>IF(Rapportage!E2183="","",_xlfn.CONCAT(REPT("0",4-LEN(Rapportage!E2183)),Rapportage!E2183))</f>
        <v/>
      </c>
      <c r="G2183" s="10" t="str">
        <f>IF(Rapportage!F2183 ="0","  ", "  ")</f>
        <v xml:space="preserve">  </v>
      </c>
      <c r="H2183" s="10" t="str">
        <f>Rapportage!G2183 &amp; REPT(" ",4-MIN(4,LEN(Rapportage!G2183)))</f>
        <v xml:space="preserve">    </v>
      </c>
      <c r="I2183" s="10" t="str">
        <f>IF(Rapportage!H2183="","",IF(($Q$2-$P$2)&gt;=0,IF(LEN(TEXT(K2183*100,"00000000"))=3,_xlfn.CONCAT(0,TEXT(K2183*100,"000000.""00")),TEXT(K2183*100,"000000"".""00")),""""))</f>
        <v/>
      </c>
      <c r="J2183" s="10" t="str">
        <f>IF(Rapportage!I2183="","",IF(($Q$2-$P$2)&gt;=0,IF(LEN(TEXT(Rapportage!I2183*100,"000000"))=3,_xlfn.CONCAT(0,TEXT(Rapportage!I2183*100,"000.""00")),TEXT(Rapportage!I2183*100,"000"".""00")),""""))</f>
        <v/>
      </c>
      <c r="K2183" s="15">
        <f>ROUND(Rapportage!H2183,2)</f>
        <v>0</v>
      </c>
      <c r="O2183" t="s">
        <v>2217</v>
      </c>
      <c r="P2183">
        <v>2182</v>
      </c>
    </row>
    <row r="2184" spans="1:16" x14ac:dyDescent="0.25">
      <c r="A2184" t="str">
        <f>IF(LEN(Rapportage!A2184)="","",Rapportage!A2184&amp;REPT(" ",10-MIN(10,LEN(Rapportage!A2184))))</f>
        <v xml:space="preserve">          </v>
      </c>
      <c r="B2184" t="str">
        <f>IF(Rapportage!B2184=0,"",_xlfn.CONCAT(REPT("0",7-LEN(Rapportage!B2184)),Rapportage!B2184))</f>
        <v/>
      </c>
      <c r="C2184" t="str">
        <f>IF(Rapportage!C2184=0,"",IF(ISNUMBER(SEARCH("-",Rapportage!C2184)),_xlfn.CONCAT(REPT("0",7-LEN(LEFT(Rapportage!C2184,SEARCH("-",Rapportage!C2184)-1))),LEFT(Rapportage!C2184,SEARCH("-",Rapportage!C2184)-1)),_xlfn.CONCAT(REPT("0",7-LEN(Rapportage!C2184)),Rapportage!C2184)))</f>
        <v/>
      </c>
      <c r="E2184" t="s">
        <v>4719</v>
      </c>
      <c r="F2184" t="str">
        <f>IF(Rapportage!E2184="","",_xlfn.CONCAT(REPT("0",4-LEN(Rapportage!E2184)),Rapportage!E2184))</f>
        <v/>
      </c>
      <c r="G2184" s="10" t="str">
        <f>IF(Rapportage!F2184 ="0","  ", "  ")</f>
        <v xml:space="preserve">  </v>
      </c>
      <c r="H2184" s="10" t="str">
        <f>Rapportage!G2184 &amp; REPT(" ",4-MIN(4,LEN(Rapportage!G2184)))</f>
        <v xml:space="preserve">    </v>
      </c>
      <c r="I2184" s="10" t="str">
        <f>IF(Rapportage!H2184="","",IF(($Q$2-$P$2)&gt;=0,IF(LEN(TEXT(K2184*100,"00000000"))=3,_xlfn.CONCAT(0,TEXT(K2184*100,"000000.""00")),TEXT(K2184*100,"000000"".""00")),""""))</f>
        <v/>
      </c>
      <c r="J2184" s="10" t="str">
        <f>IF(Rapportage!I2184="","",IF(($Q$2-$P$2)&gt;=0,IF(LEN(TEXT(Rapportage!I2184*100,"000000"))=3,_xlfn.CONCAT(0,TEXT(Rapportage!I2184*100,"000.""00")),TEXT(Rapportage!I2184*100,"000"".""00")),""""))</f>
        <v/>
      </c>
      <c r="K2184" s="15">
        <f>ROUND(Rapportage!H2184,2)</f>
        <v>0</v>
      </c>
      <c r="O2184" t="s">
        <v>2218</v>
      </c>
      <c r="P2184">
        <v>2183</v>
      </c>
    </row>
    <row r="2185" spans="1:16" x14ac:dyDescent="0.25">
      <c r="A2185" t="str">
        <f>IF(LEN(Rapportage!A2185)="","",Rapportage!A2185&amp;REPT(" ",10-MIN(10,LEN(Rapportage!A2185))))</f>
        <v xml:space="preserve">          </v>
      </c>
      <c r="B2185" t="str">
        <f>IF(Rapportage!B2185=0,"",_xlfn.CONCAT(REPT("0",7-LEN(Rapportage!B2185)),Rapportage!B2185))</f>
        <v/>
      </c>
      <c r="C2185" t="str">
        <f>IF(Rapportage!C2185=0,"",IF(ISNUMBER(SEARCH("-",Rapportage!C2185)),_xlfn.CONCAT(REPT("0",7-LEN(LEFT(Rapportage!C2185,SEARCH("-",Rapportage!C2185)-1))),LEFT(Rapportage!C2185,SEARCH("-",Rapportage!C2185)-1)),_xlfn.CONCAT(REPT("0",7-LEN(Rapportage!C2185)),Rapportage!C2185)))</f>
        <v/>
      </c>
      <c r="E2185" t="s">
        <v>4720</v>
      </c>
      <c r="F2185" t="str">
        <f>IF(Rapportage!E2185="","",_xlfn.CONCAT(REPT("0",4-LEN(Rapportage!E2185)),Rapportage!E2185))</f>
        <v/>
      </c>
      <c r="G2185" s="10" t="str">
        <f>IF(Rapportage!F2185 ="0","  ", "  ")</f>
        <v xml:space="preserve">  </v>
      </c>
      <c r="H2185" s="10" t="str">
        <f>Rapportage!G2185 &amp; REPT(" ",4-MIN(4,LEN(Rapportage!G2185)))</f>
        <v xml:space="preserve">    </v>
      </c>
      <c r="I2185" s="10" t="str">
        <f>IF(Rapportage!H2185="","",IF(($Q$2-$P$2)&gt;=0,IF(LEN(TEXT(K2185*100,"00000000"))=3,_xlfn.CONCAT(0,TEXT(K2185*100,"000000.""00")),TEXT(K2185*100,"000000"".""00")),""""))</f>
        <v/>
      </c>
      <c r="J2185" s="10" t="str">
        <f>IF(Rapportage!I2185="","",IF(($Q$2-$P$2)&gt;=0,IF(LEN(TEXT(Rapportage!I2185*100,"000000"))=3,_xlfn.CONCAT(0,TEXT(Rapportage!I2185*100,"000.""00")),TEXT(Rapportage!I2185*100,"000"".""00")),""""))</f>
        <v/>
      </c>
      <c r="K2185" s="15">
        <f>ROUND(Rapportage!H2185,2)</f>
        <v>0</v>
      </c>
      <c r="O2185" t="s">
        <v>2219</v>
      </c>
      <c r="P2185">
        <v>2184</v>
      </c>
    </row>
    <row r="2186" spans="1:16" x14ac:dyDescent="0.25">
      <c r="A2186" t="str">
        <f>IF(LEN(Rapportage!A2186)="","",Rapportage!A2186&amp;REPT(" ",10-MIN(10,LEN(Rapportage!A2186))))</f>
        <v xml:space="preserve">          </v>
      </c>
      <c r="B2186" t="str">
        <f>IF(Rapportage!B2186=0,"",_xlfn.CONCAT(REPT("0",7-LEN(Rapportage!B2186)),Rapportage!B2186))</f>
        <v/>
      </c>
      <c r="C2186" t="str">
        <f>IF(Rapportage!C2186=0,"",IF(ISNUMBER(SEARCH("-",Rapportage!C2186)),_xlfn.CONCAT(REPT("0",7-LEN(LEFT(Rapportage!C2186,SEARCH("-",Rapportage!C2186)-1))),LEFT(Rapportage!C2186,SEARCH("-",Rapportage!C2186)-1)),_xlfn.CONCAT(REPT("0",7-LEN(Rapportage!C2186)),Rapportage!C2186)))</f>
        <v/>
      </c>
      <c r="E2186" t="s">
        <v>4721</v>
      </c>
      <c r="F2186" t="str">
        <f>IF(Rapportage!E2186="","",_xlfn.CONCAT(REPT("0",4-LEN(Rapportage!E2186)),Rapportage!E2186))</f>
        <v/>
      </c>
      <c r="G2186" s="10" t="str">
        <f>IF(Rapportage!F2186 ="0","  ", "  ")</f>
        <v xml:space="preserve">  </v>
      </c>
      <c r="H2186" s="10" t="str">
        <f>Rapportage!G2186 &amp; REPT(" ",4-MIN(4,LEN(Rapportage!G2186)))</f>
        <v xml:space="preserve">    </v>
      </c>
      <c r="I2186" s="10" t="str">
        <f>IF(Rapportage!H2186="","",IF(($Q$2-$P$2)&gt;=0,IF(LEN(TEXT(K2186*100,"00000000"))=3,_xlfn.CONCAT(0,TEXT(K2186*100,"000000.""00")),TEXT(K2186*100,"000000"".""00")),""""))</f>
        <v/>
      </c>
      <c r="J2186" s="10" t="str">
        <f>IF(Rapportage!I2186="","",IF(($Q$2-$P$2)&gt;=0,IF(LEN(TEXT(Rapportage!I2186*100,"000000"))=3,_xlfn.CONCAT(0,TEXT(Rapportage!I2186*100,"000.""00")),TEXT(Rapportage!I2186*100,"000"".""00")),""""))</f>
        <v/>
      </c>
      <c r="K2186" s="15">
        <f>ROUND(Rapportage!H2186,2)</f>
        <v>0</v>
      </c>
      <c r="O2186" t="s">
        <v>2220</v>
      </c>
      <c r="P2186">
        <v>2185</v>
      </c>
    </row>
    <row r="2187" spans="1:16" x14ac:dyDescent="0.25">
      <c r="A2187" t="str">
        <f>IF(LEN(Rapportage!A2187)="","",Rapportage!A2187&amp;REPT(" ",10-MIN(10,LEN(Rapportage!A2187))))</f>
        <v xml:space="preserve">          </v>
      </c>
      <c r="B2187" t="str">
        <f>IF(Rapportage!B2187=0,"",_xlfn.CONCAT(REPT("0",7-LEN(Rapportage!B2187)),Rapportage!B2187))</f>
        <v/>
      </c>
      <c r="C2187" t="str">
        <f>IF(Rapportage!C2187=0,"",IF(ISNUMBER(SEARCH("-",Rapportage!C2187)),_xlfn.CONCAT(REPT("0",7-LEN(LEFT(Rapportage!C2187,SEARCH("-",Rapportage!C2187)-1))),LEFT(Rapportage!C2187,SEARCH("-",Rapportage!C2187)-1)),_xlfn.CONCAT(REPT("0",7-LEN(Rapportage!C2187)),Rapportage!C2187)))</f>
        <v/>
      </c>
      <c r="E2187" t="s">
        <v>4722</v>
      </c>
      <c r="F2187" t="str">
        <f>IF(Rapportage!E2187="","",_xlfn.CONCAT(REPT("0",4-LEN(Rapportage!E2187)),Rapportage!E2187))</f>
        <v/>
      </c>
      <c r="G2187" s="10" t="str">
        <f>IF(Rapportage!F2187 ="0","  ", "  ")</f>
        <v xml:space="preserve">  </v>
      </c>
      <c r="H2187" s="10" t="str">
        <f>Rapportage!G2187 &amp; REPT(" ",4-MIN(4,LEN(Rapportage!G2187)))</f>
        <v xml:space="preserve">    </v>
      </c>
      <c r="I2187" s="10" t="str">
        <f>IF(Rapportage!H2187="","",IF(($Q$2-$P$2)&gt;=0,IF(LEN(TEXT(K2187*100,"00000000"))=3,_xlfn.CONCAT(0,TEXT(K2187*100,"000000.""00")),TEXT(K2187*100,"000000"".""00")),""""))</f>
        <v/>
      </c>
      <c r="J2187" s="10" t="str">
        <f>IF(Rapportage!I2187="","",IF(($Q$2-$P$2)&gt;=0,IF(LEN(TEXT(Rapportage!I2187*100,"000000"))=3,_xlfn.CONCAT(0,TEXT(Rapportage!I2187*100,"000.""00")),TEXT(Rapportage!I2187*100,"000"".""00")),""""))</f>
        <v/>
      </c>
      <c r="K2187" s="15">
        <f>ROUND(Rapportage!H2187,2)</f>
        <v>0</v>
      </c>
      <c r="O2187" t="s">
        <v>2221</v>
      </c>
      <c r="P2187">
        <v>2186</v>
      </c>
    </row>
    <row r="2188" spans="1:16" x14ac:dyDescent="0.25">
      <c r="A2188" t="str">
        <f>IF(LEN(Rapportage!A2188)="","",Rapportage!A2188&amp;REPT(" ",10-MIN(10,LEN(Rapportage!A2188))))</f>
        <v xml:space="preserve">          </v>
      </c>
      <c r="B2188" t="str">
        <f>IF(Rapportage!B2188=0,"",_xlfn.CONCAT(REPT("0",7-LEN(Rapportage!B2188)),Rapportage!B2188))</f>
        <v/>
      </c>
      <c r="C2188" t="str">
        <f>IF(Rapportage!C2188=0,"",IF(ISNUMBER(SEARCH("-",Rapportage!C2188)),_xlfn.CONCAT(REPT("0",7-LEN(LEFT(Rapportage!C2188,SEARCH("-",Rapportage!C2188)-1))),LEFT(Rapportage!C2188,SEARCH("-",Rapportage!C2188)-1)),_xlfn.CONCAT(REPT("0",7-LEN(Rapportage!C2188)),Rapportage!C2188)))</f>
        <v/>
      </c>
      <c r="E2188" t="s">
        <v>4723</v>
      </c>
      <c r="F2188" t="str">
        <f>IF(Rapportage!E2188="","",_xlfn.CONCAT(REPT("0",4-LEN(Rapportage!E2188)),Rapportage!E2188))</f>
        <v/>
      </c>
      <c r="G2188" s="10" t="str">
        <f>IF(Rapportage!F2188 ="0","  ", "  ")</f>
        <v xml:space="preserve">  </v>
      </c>
      <c r="H2188" s="10" t="str">
        <f>Rapportage!G2188 &amp; REPT(" ",4-MIN(4,LEN(Rapportage!G2188)))</f>
        <v xml:space="preserve">    </v>
      </c>
      <c r="I2188" s="10" t="str">
        <f>IF(Rapportage!H2188="","",IF(($Q$2-$P$2)&gt;=0,IF(LEN(TEXT(K2188*100,"00000000"))=3,_xlfn.CONCAT(0,TEXT(K2188*100,"000000.""00")),TEXT(K2188*100,"000000"".""00")),""""))</f>
        <v/>
      </c>
      <c r="J2188" s="10" t="str">
        <f>IF(Rapportage!I2188="","",IF(($Q$2-$P$2)&gt;=0,IF(LEN(TEXT(Rapportage!I2188*100,"000000"))=3,_xlfn.CONCAT(0,TEXT(Rapportage!I2188*100,"000.""00")),TEXT(Rapportage!I2188*100,"000"".""00")),""""))</f>
        <v/>
      </c>
      <c r="K2188" s="15">
        <f>ROUND(Rapportage!H2188,2)</f>
        <v>0</v>
      </c>
      <c r="O2188" t="s">
        <v>2222</v>
      </c>
      <c r="P2188">
        <v>2187</v>
      </c>
    </row>
    <row r="2189" spans="1:16" x14ac:dyDescent="0.25">
      <c r="A2189" t="str">
        <f>IF(LEN(Rapportage!A2189)="","",Rapportage!A2189&amp;REPT(" ",10-MIN(10,LEN(Rapportage!A2189))))</f>
        <v xml:space="preserve">          </v>
      </c>
      <c r="B2189" t="str">
        <f>IF(Rapportage!B2189=0,"",_xlfn.CONCAT(REPT("0",7-LEN(Rapportage!B2189)),Rapportage!B2189))</f>
        <v/>
      </c>
      <c r="C2189" t="str">
        <f>IF(Rapportage!C2189=0,"",IF(ISNUMBER(SEARCH("-",Rapportage!C2189)),_xlfn.CONCAT(REPT("0",7-LEN(LEFT(Rapportage!C2189,SEARCH("-",Rapportage!C2189)-1))),LEFT(Rapportage!C2189,SEARCH("-",Rapportage!C2189)-1)),_xlfn.CONCAT(REPT("0",7-LEN(Rapportage!C2189)),Rapportage!C2189)))</f>
        <v/>
      </c>
      <c r="E2189" t="s">
        <v>4724</v>
      </c>
      <c r="F2189" t="str">
        <f>IF(Rapportage!E2189="","",_xlfn.CONCAT(REPT("0",4-LEN(Rapportage!E2189)),Rapportage!E2189))</f>
        <v/>
      </c>
      <c r="G2189" s="10" t="str">
        <f>IF(Rapportage!F2189 ="0","  ", "  ")</f>
        <v xml:space="preserve">  </v>
      </c>
      <c r="H2189" s="10" t="str">
        <f>Rapportage!G2189 &amp; REPT(" ",4-MIN(4,LEN(Rapportage!G2189)))</f>
        <v xml:space="preserve">    </v>
      </c>
      <c r="I2189" s="10" t="str">
        <f>IF(Rapportage!H2189="","",IF(($Q$2-$P$2)&gt;=0,IF(LEN(TEXT(K2189*100,"00000000"))=3,_xlfn.CONCAT(0,TEXT(K2189*100,"000000.""00")),TEXT(K2189*100,"000000"".""00")),""""))</f>
        <v/>
      </c>
      <c r="J2189" s="10" t="str">
        <f>IF(Rapportage!I2189="","",IF(($Q$2-$P$2)&gt;=0,IF(LEN(TEXT(Rapportage!I2189*100,"000000"))=3,_xlfn.CONCAT(0,TEXT(Rapportage!I2189*100,"000.""00")),TEXT(Rapportage!I2189*100,"000"".""00")),""""))</f>
        <v/>
      </c>
      <c r="K2189" s="15">
        <f>ROUND(Rapportage!H2189,2)</f>
        <v>0</v>
      </c>
      <c r="O2189" t="s">
        <v>2223</v>
      </c>
      <c r="P2189">
        <v>2188</v>
      </c>
    </row>
    <row r="2190" spans="1:16" x14ac:dyDescent="0.25">
      <c r="A2190" t="str">
        <f>IF(LEN(Rapportage!A2190)="","",Rapportage!A2190&amp;REPT(" ",10-MIN(10,LEN(Rapportage!A2190))))</f>
        <v xml:space="preserve">          </v>
      </c>
      <c r="B2190" t="str">
        <f>IF(Rapportage!B2190=0,"",_xlfn.CONCAT(REPT("0",7-LEN(Rapportage!B2190)),Rapportage!B2190))</f>
        <v/>
      </c>
      <c r="C2190" t="str">
        <f>IF(Rapportage!C2190=0,"",IF(ISNUMBER(SEARCH("-",Rapportage!C2190)),_xlfn.CONCAT(REPT("0",7-LEN(LEFT(Rapportage!C2190,SEARCH("-",Rapportage!C2190)-1))),LEFT(Rapportage!C2190,SEARCH("-",Rapportage!C2190)-1)),_xlfn.CONCAT(REPT("0",7-LEN(Rapportage!C2190)),Rapportage!C2190)))</f>
        <v/>
      </c>
      <c r="E2190" t="s">
        <v>4725</v>
      </c>
      <c r="F2190" t="str">
        <f>IF(Rapportage!E2190="","",_xlfn.CONCAT(REPT("0",4-LEN(Rapportage!E2190)),Rapportage!E2190))</f>
        <v/>
      </c>
      <c r="G2190" s="10" t="str">
        <f>IF(Rapportage!F2190 ="0","  ", "  ")</f>
        <v xml:space="preserve">  </v>
      </c>
      <c r="H2190" s="10" t="str">
        <f>Rapportage!G2190 &amp; REPT(" ",4-MIN(4,LEN(Rapportage!G2190)))</f>
        <v xml:space="preserve">    </v>
      </c>
      <c r="I2190" s="10" t="str">
        <f>IF(Rapportage!H2190="","",IF(($Q$2-$P$2)&gt;=0,IF(LEN(TEXT(K2190*100,"00000000"))=3,_xlfn.CONCAT(0,TEXT(K2190*100,"000000.""00")),TEXT(K2190*100,"000000"".""00")),""""))</f>
        <v/>
      </c>
      <c r="J2190" s="10" t="str">
        <f>IF(Rapportage!I2190="","",IF(($Q$2-$P$2)&gt;=0,IF(LEN(TEXT(Rapportage!I2190*100,"000000"))=3,_xlfn.CONCAT(0,TEXT(Rapportage!I2190*100,"000.""00")),TEXT(Rapportage!I2190*100,"000"".""00")),""""))</f>
        <v/>
      </c>
      <c r="K2190" s="15">
        <f>ROUND(Rapportage!H2190,2)</f>
        <v>0</v>
      </c>
      <c r="O2190" t="s">
        <v>2224</v>
      </c>
      <c r="P2190">
        <v>2189</v>
      </c>
    </row>
    <row r="2191" spans="1:16" x14ac:dyDescent="0.25">
      <c r="A2191" t="str">
        <f>IF(LEN(Rapportage!A2191)="","",Rapportage!A2191&amp;REPT(" ",10-MIN(10,LEN(Rapportage!A2191))))</f>
        <v xml:space="preserve">          </v>
      </c>
      <c r="B2191" t="str">
        <f>IF(Rapportage!B2191=0,"",_xlfn.CONCAT(REPT("0",7-LEN(Rapportage!B2191)),Rapportage!B2191))</f>
        <v/>
      </c>
      <c r="C2191" t="str">
        <f>IF(Rapportage!C2191=0,"",IF(ISNUMBER(SEARCH("-",Rapportage!C2191)),_xlfn.CONCAT(REPT("0",7-LEN(LEFT(Rapportage!C2191,SEARCH("-",Rapportage!C2191)-1))),LEFT(Rapportage!C2191,SEARCH("-",Rapportage!C2191)-1)),_xlfn.CONCAT(REPT("0",7-LEN(Rapportage!C2191)),Rapportage!C2191)))</f>
        <v/>
      </c>
      <c r="E2191" t="s">
        <v>4726</v>
      </c>
      <c r="F2191" t="str">
        <f>IF(Rapportage!E2191="","",_xlfn.CONCAT(REPT("0",4-LEN(Rapportage!E2191)),Rapportage!E2191))</f>
        <v/>
      </c>
      <c r="G2191" s="10" t="str">
        <f>IF(Rapportage!F2191 ="0","  ", "  ")</f>
        <v xml:space="preserve">  </v>
      </c>
      <c r="H2191" s="10" t="str">
        <f>Rapportage!G2191 &amp; REPT(" ",4-MIN(4,LEN(Rapportage!G2191)))</f>
        <v xml:space="preserve">    </v>
      </c>
      <c r="I2191" s="10" t="str">
        <f>IF(Rapportage!H2191="","",IF(($Q$2-$P$2)&gt;=0,IF(LEN(TEXT(K2191*100,"00000000"))=3,_xlfn.CONCAT(0,TEXT(K2191*100,"000000.""00")),TEXT(K2191*100,"000000"".""00")),""""))</f>
        <v/>
      </c>
      <c r="J2191" s="10" t="str">
        <f>IF(Rapportage!I2191="","",IF(($Q$2-$P$2)&gt;=0,IF(LEN(TEXT(Rapportage!I2191*100,"000000"))=3,_xlfn.CONCAT(0,TEXT(Rapportage!I2191*100,"000.""00")),TEXT(Rapportage!I2191*100,"000"".""00")),""""))</f>
        <v/>
      </c>
      <c r="K2191" s="15">
        <f>ROUND(Rapportage!H2191,2)</f>
        <v>0</v>
      </c>
      <c r="O2191" t="s">
        <v>2225</v>
      </c>
      <c r="P2191">
        <v>2190</v>
      </c>
    </row>
    <row r="2192" spans="1:16" x14ac:dyDescent="0.25">
      <c r="A2192" t="str">
        <f>IF(LEN(Rapportage!A2192)="","",Rapportage!A2192&amp;REPT(" ",10-MIN(10,LEN(Rapportage!A2192))))</f>
        <v xml:space="preserve">          </v>
      </c>
      <c r="B2192" t="str">
        <f>IF(Rapportage!B2192=0,"",_xlfn.CONCAT(REPT("0",7-LEN(Rapportage!B2192)),Rapportage!B2192))</f>
        <v/>
      </c>
      <c r="C2192" t="str">
        <f>IF(Rapportage!C2192=0,"",IF(ISNUMBER(SEARCH("-",Rapportage!C2192)),_xlfn.CONCAT(REPT("0",7-LEN(LEFT(Rapportage!C2192,SEARCH("-",Rapportage!C2192)-1))),LEFT(Rapportage!C2192,SEARCH("-",Rapportage!C2192)-1)),_xlfn.CONCAT(REPT("0",7-LEN(Rapportage!C2192)),Rapportage!C2192)))</f>
        <v/>
      </c>
      <c r="E2192" t="s">
        <v>4727</v>
      </c>
      <c r="F2192" t="str">
        <f>IF(Rapportage!E2192="","",_xlfn.CONCAT(REPT("0",4-LEN(Rapportage!E2192)),Rapportage!E2192))</f>
        <v/>
      </c>
      <c r="G2192" s="10" t="str">
        <f>IF(Rapportage!F2192 ="0","  ", "  ")</f>
        <v xml:space="preserve">  </v>
      </c>
      <c r="H2192" s="10" t="str">
        <f>Rapportage!G2192 &amp; REPT(" ",4-MIN(4,LEN(Rapportage!G2192)))</f>
        <v xml:space="preserve">    </v>
      </c>
      <c r="I2192" s="10" t="str">
        <f>IF(Rapportage!H2192="","",IF(($Q$2-$P$2)&gt;=0,IF(LEN(TEXT(K2192*100,"00000000"))=3,_xlfn.CONCAT(0,TEXT(K2192*100,"000000.""00")),TEXT(K2192*100,"000000"".""00")),""""))</f>
        <v/>
      </c>
      <c r="J2192" s="10" t="str">
        <f>IF(Rapportage!I2192="","",IF(($Q$2-$P$2)&gt;=0,IF(LEN(TEXT(Rapportage!I2192*100,"000000"))=3,_xlfn.CONCAT(0,TEXT(Rapportage!I2192*100,"000.""00")),TEXT(Rapportage!I2192*100,"000"".""00")),""""))</f>
        <v/>
      </c>
      <c r="K2192" s="15">
        <f>ROUND(Rapportage!H2192,2)</f>
        <v>0</v>
      </c>
      <c r="O2192" t="s">
        <v>2226</v>
      </c>
      <c r="P2192">
        <v>2191</v>
      </c>
    </row>
    <row r="2193" spans="1:16" x14ac:dyDescent="0.25">
      <c r="A2193" t="str">
        <f>IF(LEN(Rapportage!A2193)="","",Rapportage!A2193&amp;REPT(" ",10-MIN(10,LEN(Rapportage!A2193))))</f>
        <v xml:space="preserve">          </v>
      </c>
      <c r="B2193" t="str">
        <f>IF(Rapportage!B2193=0,"",_xlfn.CONCAT(REPT("0",7-LEN(Rapportage!B2193)),Rapportage!B2193))</f>
        <v/>
      </c>
      <c r="C2193" t="str">
        <f>IF(Rapportage!C2193=0,"",IF(ISNUMBER(SEARCH("-",Rapportage!C2193)),_xlfn.CONCAT(REPT("0",7-LEN(LEFT(Rapportage!C2193,SEARCH("-",Rapportage!C2193)-1))),LEFT(Rapportage!C2193,SEARCH("-",Rapportage!C2193)-1)),_xlfn.CONCAT(REPT("0",7-LEN(Rapportage!C2193)),Rapportage!C2193)))</f>
        <v/>
      </c>
      <c r="E2193" t="s">
        <v>4728</v>
      </c>
      <c r="F2193" t="str">
        <f>IF(Rapportage!E2193="","",_xlfn.CONCAT(REPT("0",4-LEN(Rapportage!E2193)),Rapportage!E2193))</f>
        <v/>
      </c>
      <c r="G2193" s="10" t="str">
        <f>IF(Rapportage!F2193 ="0","  ", "  ")</f>
        <v xml:space="preserve">  </v>
      </c>
      <c r="H2193" s="10" t="str">
        <f>Rapportage!G2193 &amp; REPT(" ",4-MIN(4,LEN(Rapportage!G2193)))</f>
        <v xml:space="preserve">    </v>
      </c>
      <c r="I2193" s="10" t="str">
        <f>IF(Rapportage!H2193="","",IF(($Q$2-$P$2)&gt;=0,IF(LEN(TEXT(K2193*100,"00000000"))=3,_xlfn.CONCAT(0,TEXT(K2193*100,"000000.""00")),TEXT(K2193*100,"000000"".""00")),""""))</f>
        <v/>
      </c>
      <c r="J2193" s="10" t="str">
        <f>IF(Rapportage!I2193="","",IF(($Q$2-$P$2)&gt;=0,IF(LEN(TEXT(Rapportage!I2193*100,"000000"))=3,_xlfn.CONCAT(0,TEXT(Rapportage!I2193*100,"000.""00")),TEXT(Rapportage!I2193*100,"000"".""00")),""""))</f>
        <v/>
      </c>
      <c r="K2193" s="15">
        <f>ROUND(Rapportage!H2193,2)</f>
        <v>0</v>
      </c>
      <c r="O2193" t="s">
        <v>2227</v>
      </c>
      <c r="P2193">
        <v>2192</v>
      </c>
    </row>
    <row r="2194" spans="1:16" x14ac:dyDescent="0.25">
      <c r="A2194" t="str">
        <f>IF(LEN(Rapportage!A2194)="","",Rapportage!A2194&amp;REPT(" ",10-MIN(10,LEN(Rapportage!A2194))))</f>
        <v xml:space="preserve">          </v>
      </c>
      <c r="B2194" t="str">
        <f>IF(Rapportage!B2194=0,"",_xlfn.CONCAT(REPT("0",7-LEN(Rapportage!B2194)),Rapportage!B2194))</f>
        <v/>
      </c>
      <c r="C2194" t="str">
        <f>IF(Rapportage!C2194=0,"",IF(ISNUMBER(SEARCH("-",Rapportage!C2194)),_xlfn.CONCAT(REPT("0",7-LEN(LEFT(Rapportage!C2194,SEARCH("-",Rapportage!C2194)-1))),LEFT(Rapportage!C2194,SEARCH("-",Rapportage!C2194)-1)),_xlfn.CONCAT(REPT("0",7-LEN(Rapportage!C2194)),Rapportage!C2194)))</f>
        <v/>
      </c>
      <c r="E2194" t="s">
        <v>4729</v>
      </c>
      <c r="F2194" t="str">
        <f>IF(Rapportage!E2194="","",_xlfn.CONCAT(REPT("0",4-LEN(Rapportage!E2194)),Rapportage!E2194))</f>
        <v/>
      </c>
      <c r="G2194" s="10" t="str">
        <f>IF(Rapportage!F2194 ="0","  ", "  ")</f>
        <v xml:space="preserve">  </v>
      </c>
      <c r="H2194" s="10" t="str">
        <f>Rapportage!G2194 &amp; REPT(" ",4-MIN(4,LEN(Rapportage!G2194)))</f>
        <v xml:space="preserve">    </v>
      </c>
      <c r="I2194" s="10" t="str">
        <f>IF(Rapportage!H2194="","",IF(($Q$2-$P$2)&gt;=0,IF(LEN(TEXT(K2194*100,"00000000"))=3,_xlfn.CONCAT(0,TEXT(K2194*100,"000000.""00")),TEXT(K2194*100,"000000"".""00")),""""))</f>
        <v/>
      </c>
      <c r="J2194" s="10" t="str">
        <f>IF(Rapportage!I2194="","",IF(($Q$2-$P$2)&gt;=0,IF(LEN(TEXT(Rapportage!I2194*100,"000000"))=3,_xlfn.CONCAT(0,TEXT(Rapportage!I2194*100,"000.""00")),TEXT(Rapportage!I2194*100,"000"".""00")),""""))</f>
        <v/>
      </c>
      <c r="K2194" s="15">
        <f>ROUND(Rapportage!H2194,2)</f>
        <v>0</v>
      </c>
      <c r="O2194" t="s">
        <v>2228</v>
      </c>
      <c r="P2194">
        <v>2193</v>
      </c>
    </row>
    <row r="2195" spans="1:16" x14ac:dyDescent="0.25">
      <c r="A2195" t="str">
        <f>IF(LEN(Rapportage!A2195)="","",Rapportage!A2195&amp;REPT(" ",10-MIN(10,LEN(Rapportage!A2195))))</f>
        <v xml:space="preserve">          </v>
      </c>
      <c r="B2195" t="str">
        <f>IF(Rapportage!B2195=0,"",_xlfn.CONCAT(REPT("0",7-LEN(Rapportage!B2195)),Rapportage!B2195))</f>
        <v/>
      </c>
      <c r="C2195" t="str">
        <f>IF(Rapportage!C2195=0,"",IF(ISNUMBER(SEARCH("-",Rapportage!C2195)),_xlfn.CONCAT(REPT("0",7-LEN(LEFT(Rapportage!C2195,SEARCH("-",Rapportage!C2195)-1))),LEFT(Rapportage!C2195,SEARCH("-",Rapportage!C2195)-1)),_xlfn.CONCAT(REPT("0",7-LEN(Rapportage!C2195)),Rapportage!C2195)))</f>
        <v/>
      </c>
      <c r="E2195" t="s">
        <v>4730</v>
      </c>
      <c r="F2195" t="str">
        <f>IF(Rapportage!E2195="","",_xlfn.CONCAT(REPT("0",4-LEN(Rapportage!E2195)),Rapportage!E2195))</f>
        <v/>
      </c>
      <c r="G2195" s="10" t="str">
        <f>IF(Rapportage!F2195 ="0","  ", "  ")</f>
        <v xml:space="preserve">  </v>
      </c>
      <c r="H2195" s="10" t="str">
        <f>Rapportage!G2195 &amp; REPT(" ",4-MIN(4,LEN(Rapportage!G2195)))</f>
        <v xml:space="preserve">    </v>
      </c>
      <c r="I2195" s="10" t="str">
        <f>IF(Rapportage!H2195="","",IF(($Q$2-$P$2)&gt;=0,IF(LEN(TEXT(K2195*100,"00000000"))=3,_xlfn.CONCAT(0,TEXT(K2195*100,"000000.""00")),TEXT(K2195*100,"000000"".""00")),""""))</f>
        <v/>
      </c>
      <c r="J2195" s="10" t="str">
        <f>IF(Rapportage!I2195="","",IF(($Q$2-$P$2)&gt;=0,IF(LEN(TEXT(Rapportage!I2195*100,"000000"))=3,_xlfn.CONCAT(0,TEXT(Rapportage!I2195*100,"000.""00")),TEXT(Rapportage!I2195*100,"000"".""00")),""""))</f>
        <v/>
      </c>
      <c r="K2195" s="15">
        <f>ROUND(Rapportage!H2195,2)</f>
        <v>0</v>
      </c>
      <c r="O2195" t="s">
        <v>2229</v>
      </c>
      <c r="P2195">
        <v>2194</v>
      </c>
    </row>
    <row r="2196" spans="1:16" x14ac:dyDescent="0.25">
      <c r="A2196" t="str">
        <f>IF(LEN(Rapportage!A2196)="","",Rapportage!A2196&amp;REPT(" ",10-MIN(10,LEN(Rapportage!A2196))))</f>
        <v xml:space="preserve">          </v>
      </c>
      <c r="B2196" t="str">
        <f>IF(Rapportage!B2196=0,"",_xlfn.CONCAT(REPT("0",7-LEN(Rapportage!B2196)),Rapportage!B2196))</f>
        <v/>
      </c>
      <c r="C2196" t="str">
        <f>IF(Rapportage!C2196=0,"",IF(ISNUMBER(SEARCH("-",Rapportage!C2196)),_xlfn.CONCAT(REPT("0",7-LEN(LEFT(Rapportage!C2196,SEARCH("-",Rapportage!C2196)-1))),LEFT(Rapportage!C2196,SEARCH("-",Rapportage!C2196)-1)),_xlfn.CONCAT(REPT("0",7-LEN(Rapportage!C2196)),Rapportage!C2196)))</f>
        <v/>
      </c>
      <c r="E2196" t="s">
        <v>4731</v>
      </c>
      <c r="F2196" t="str">
        <f>IF(Rapportage!E2196="","",_xlfn.CONCAT(REPT("0",4-LEN(Rapportage!E2196)),Rapportage!E2196))</f>
        <v/>
      </c>
      <c r="G2196" s="10" t="str">
        <f>IF(Rapportage!F2196 ="0","  ", "  ")</f>
        <v xml:space="preserve">  </v>
      </c>
      <c r="H2196" s="10" t="str">
        <f>Rapportage!G2196 &amp; REPT(" ",4-MIN(4,LEN(Rapportage!G2196)))</f>
        <v xml:space="preserve">    </v>
      </c>
      <c r="I2196" s="10" t="str">
        <f>IF(Rapportage!H2196="","",IF(($Q$2-$P$2)&gt;=0,IF(LEN(TEXT(K2196*100,"00000000"))=3,_xlfn.CONCAT(0,TEXT(K2196*100,"000000.""00")),TEXT(K2196*100,"000000"".""00")),""""))</f>
        <v/>
      </c>
      <c r="J2196" s="10" t="str">
        <f>IF(Rapportage!I2196="","",IF(($Q$2-$P$2)&gt;=0,IF(LEN(TEXT(Rapportage!I2196*100,"000000"))=3,_xlfn.CONCAT(0,TEXT(Rapportage!I2196*100,"000.""00")),TEXT(Rapportage!I2196*100,"000"".""00")),""""))</f>
        <v/>
      </c>
      <c r="K2196" s="15">
        <f>ROUND(Rapportage!H2196,2)</f>
        <v>0</v>
      </c>
      <c r="O2196" t="s">
        <v>2230</v>
      </c>
      <c r="P2196">
        <v>2195</v>
      </c>
    </row>
    <row r="2197" spans="1:16" x14ac:dyDescent="0.25">
      <c r="A2197" t="str">
        <f>IF(LEN(Rapportage!A2197)="","",Rapportage!A2197&amp;REPT(" ",10-MIN(10,LEN(Rapportage!A2197))))</f>
        <v xml:space="preserve">          </v>
      </c>
      <c r="B2197" t="str">
        <f>IF(Rapportage!B2197=0,"",_xlfn.CONCAT(REPT("0",7-LEN(Rapportage!B2197)),Rapportage!B2197))</f>
        <v/>
      </c>
      <c r="C2197" t="str">
        <f>IF(Rapportage!C2197=0,"",IF(ISNUMBER(SEARCH("-",Rapportage!C2197)),_xlfn.CONCAT(REPT("0",7-LEN(LEFT(Rapportage!C2197,SEARCH("-",Rapportage!C2197)-1))),LEFT(Rapportage!C2197,SEARCH("-",Rapportage!C2197)-1)),_xlfn.CONCAT(REPT("0",7-LEN(Rapportage!C2197)),Rapportage!C2197)))</f>
        <v/>
      </c>
      <c r="E2197" t="s">
        <v>4732</v>
      </c>
      <c r="F2197" t="str">
        <f>IF(Rapportage!E2197="","",_xlfn.CONCAT(REPT("0",4-LEN(Rapportage!E2197)),Rapportage!E2197))</f>
        <v/>
      </c>
      <c r="G2197" s="10" t="str">
        <f>IF(Rapportage!F2197 ="0","  ", "  ")</f>
        <v xml:space="preserve">  </v>
      </c>
      <c r="H2197" s="10" t="str">
        <f>Rapportage!G2197 &amp; REPT(" ",4-MIN(4,LEN(Rapportage!G2197)))</f>
        <v xml:space="preserve">    </v>
      </c>
      <c r="I2197" s="10" t="str">
        <f>IF(Rapportage!H2197="","",IF(($Q$2-$P$2)&gt;=0,IF(LEN(TEXT(K2197*100,"00000000"))=3,_xlfn.CONCAT(0,TEXT(K2197*100,"000000.""00")),TEXT(K2197*100,"000000"".""00")),""""))</f>
        <v/>
      </c>
      <c r="J2197" s="10" t="str">
        <f>IF(Rapportage!I2197="","",IF(($Q$2-$P$2)&gt;=0,IF(LEN(TEXT(Rapportage!I2197*100,"000000"))=3,_xlfn.CONCAT(0,TEXT(Rapportage!I2197*100,"000.""00")),TEXT(Rapportage!I2197*100,"000"".""00")),""""))</f>
        <v/>
      </c>
      <c r="K2197" s="15">
        <f>ROUND(Rapportage!H2197,2)</f>
        <v>0</v>
      </c>
      <c r="O2197" t="s">
        <v>2231</v>
      </c>
      <c r="P2197">
        <v>2196</v>
      </c>
    </row>
    <row r="2198" spans="1:16" x14ac:dyDescent="0.25">
      <c r="A2198" t="str">
        <f>IF(LEN(Rapportage!A2198)="","",Rapportage!A2198&amp;REPT(" ",10-MIN(10,LEN(Rapportage!A2198))))</f>
        <v xml:space="preserve">          </v>
      </c>
      <c r="B2198" t="str">
        <f>IF(Rapportage!B2198=0,"",_xlfn.CONCAT(REPT("0",7-LEN(Rapportage!B2198)),Rapportage!B2198))</f>
        <v/>
      </c>
      <c r="C2198" t="str">
        <f>IF(Rapportage!C2198=0,"",IF(ISNUMBER(SEARCH("-",Rapportage!C2198)),_xlfn.CONCAT(REPT("0",7-LEN(LEFT(Rapportage!C2198,SEARCH("-",Rapportage!C2198)-1))),LEFT(Rapportage!C2198,SEARCH("-",Rapportage!C2198)-1)),_xlfn.CONCAT(REPT("0",7-LEN(Rapportage!C2198)),Rapportage!C2198)))</f>
        <v/>
      </c>
      <c r="E2198" t="s">
        <v>4733</v>
      </c>
      <c r="F2198" t="str">
        <f>IF(Rapportage!E2198="","",_xlfn.CONCAT(REPT("0",4-LEN(Rapportage!E2198)),Rapportage!E2198))</f>
        <v/>
      </c>
      <c r="G2198" s="10" t="str">
        <f>IF(Rapportage!F2198 ="0","  ", "  ")</f>
        <v xml:space="preserve">  </v>
      </c>
      <c r="H2198" s="10" t="str">
        <f>Rapportage!G2198 &amp; REPT(" ",4-MIN(4,LEN(Rapportage!G2198)))</f>
        <v xml:space="preserve">    </v>
      </c>
      <c r="I2198" s="10" t="str">
        <f>IF(Rapportage!H2198="","",IF(($Q$2-$P$2)&gt;=0,IF(LEN(TEXT(K2198*100,"00000000"))=3,_xlfn.CONCAT(0,TEXT(K2198*100,"000000.""00")),TEXT(K2198*100,"000000"".""00")),""""))</f>
        <v/>
      </c>
      <c r="J2198" s="10" t="str">
        <f>IF(Rapportage!I2198="","",IF(($Q$2-$P$2)&gt;=0,IF(LEN(TEXT(Rapportage!I2198*100,"000000"))=3,_xlfn.CONCAT(0,TEXT(Rapportage!I2198*100,"000.""00")),TEXT(Rapportage!I2198*100,"000"".""00")),""""))</f>
        <v/>
      </c>
      <c r="K2198" s="15">
        <f>ROUND(Rapportage!H2198,2)</f>
        <v>0</v>
      </c>
      <c r="O2198" t="s">
        <v>2232</v>
      </c>
      <c r="P2198">
        <v>2197</v>
      </c>
    </row>
    <row r="2199" spans="1:16" x14ac:dyDescent="0.25">
      <c r="A2199" t="str">
        <f>IF(LEN(Rapportage!A2199)="","",Rapportage!A2199&amp;REPT(" ",10-MIN(10,LEN(Rapportage!A2199))))</f>
        <v xml:space="preserve">          </v>
      </c>
      <c r="B2199" t="str">
        <f>IF(Rapportage!B2199=0,"",_xlfn.CONCAT(REPT("0",7-LEN(Rapportage!B2199)),Rapportage!B2199))</f>
        <v/>
      </c>
      <c r="C2199" t="str">
        <f>IF(Rapportage!C2199=0,"",IF(ISNUMBER(SEARCH("-",Rapportage!C2199)),_xlfn.CONCAT(REPT("0",7-LEN(LEFT(Rapportage!C2199,SEARCH("-",Rapportage!C2199)-1))),LEFT(Rapportage!C2199,SEARCH("-",Rapportage!C2199)-1)),_xlfn.CONCAT(REPT("0",7-LEN(Rapportage!C2199)),Rapportage!C2199)))</f>
        <v/>
      </c>
      <c r="E2199" t="s">
        <v>4734</v>
      </c>
      <c r="F2199" t="str">
        <f>IF(Rapportage!E2199="","",_xlfn.CONCAT(REPT("0",4-LEN(Rapportage!E2199)),Rapportage!E2199))</f>
        <v/>
      </c>
      <c r="G2199" s="10" t="str">
        <f>IF(Rapportage!F2199 ="0","  ", "  ")</f>
        <v xml:space="preserve">  </v>
      </c>
      <c r="H2199" s="10" t="str">
        <f>Rapportage!G2199 &amp; REPT(" ",4-MIN(4,LEN(Rapportage!G2199)))</f>
        <v xml:space="preserve">    </v>
      </c>
      <c r="I2199" s="10" t="str">
        <f>IF(Rapportage!H2199="","",IF(($Q$2-$P$2)&gt;=0,IF(LEN(TEXT(K2199*100,"00000000"))=3,_xlfn.CONCAT(0,TEXT(K2199*100,"000000.""00")),TEXT(K2199*100,"000000"".""00")),""""))</f>
        <v/>
      </c>
      <c r="J2199" s="10" t="str">
        <f>IF(Rapportage!I2199="","",IF(($Q$2-$P$2)&gt;=0,IF(LEN(TEXT(Rapportage!I2199*100,"000000"))=3,_xlfn.CONCAT(0,TEXT(Rapportage!I2199*100,"000.""00")),TEXT(Rapportage!I2199*100,"000"".""00")),""""))</f>
        <v/>
      </c>
      <c r="K2199" s="15">
        <f>ROUND(Rapportage!H2199,2)</f>
        <v>0</v>
      </c>
      <c r="O2199" t="s">
        <v>2233</v>
      </c>
      <c r="P2199">
        <v>2198</v>
      </c>
    </row>
    <row r="2200" spans="1:16" x14ac:dyDescent="0.25">
      <c r="A2200" t="str">
        <f>IF(LEN(Rapportage!A2200)="","",Rapportage!A2200&amp;REPT(" ",10-MIN(10,LEN(Rapportage!A2200))))</f>
        <v xml:space="preserve">          </v>
      </c>
      <c r="B2200" t="str">
        <f>IF(Rapportage!B2200=0,"",_xlfn.CONCAT(REPT("0",7-LEN(Rapportage!B2200)),Rapportage!B2200))</f>
        <v/>
      </c>
      <c r="C2200" t="str">
        <f>IF(Rapportage!C2200=0,"",IF(ISNUMBER(SEARCH("-",Rapportage!C2200)),_xlfn.CONCAT(REPT("0",7-LEN(LEFT(Rapportage!C2200,SEARCH("-",Rapportage!C2200)-1))),LEFT(Rapportage!C2200,SEARCH("-",Rapportage!C2200)-1)),_xlfn.CONCAT(REPT("0",7-LEN(Rapportage!C2200)),Rapportage!C2200)))</f>
        <v/>
      </c>
      <c r="E2200" t="s">
        <v>4735</v>
      </c>
      <c r="F2200" t="str">
        <f>IF(Rapportage!E2200="","",_xlfn.CONCAT(REPT("0",4-LEN(Rapportage!E2200)),Rapportage!E2200))</f>
        <v/>
      </c>
      <c r="G2200" s="10" t="str">
        <f>IF(Rapportage!F2200 ="0","  ", "  ")</f>
        <v xml:space="preserve">  </v>
      </c>
      <c r="H2200" s="10" t="str">
        <f>Rapportage!G2200 &amp; REPT(" ",4-MIN(4,LEN(Rapportage!G2200)))</f>
        <v xml:space="preserve">    </v>
      </c>
      <c r="I2200" s="10" t="str">
        <f>IF(Rapportage!H2200="","",IF(($Q$2-$P$2)&gt;=0,IF(LEN(TEXT(K2200*100,"00000000"))=3,_xlfn.CONCAT(0,TEXT(K2200*100,"000000.""00")),TEXT(K2200*100,"000000"".""00")),""""))</f>
        <v/>
      </c>
      <c r="J2200" s="10" t="str">
        <f>IF(Rapportage!I2200="","",IF(($Q$2-$P$2)&gt;=0,IF(LEN(TEXT(Rapportage!I2200*100,"000000"))=3,_xlfn.CONCAT(0,TEXT(Rapportage!I2200*100,"000.""00")),TEXT(Rapportage!I2200*100,"000"".""00")),""""))</f>
        <v/>
      </c>
      <c r="K2200" s="15">
        <f>ROUND(Rapportage!H2200,2)</f>
        <v>0</v>
      </c>
      <c r="O2200" t="s">
        <v>2234</v>
      </c>
      <c r="P2200">
        <v>2199</v>
      </c>
    </row>
    <row r="2201" spans="1:16" x14ac:dyDescent="0.25">
      <c r="A2201" t="str">
        <f>IF(LEN(Rapportage!A2201)="","",Rapportage!A2201&amp;REPT(" ",10-MIN(10,LEN(Rapportage!A2201))))</f>
        <v xml:space="preserve">          </v>
      </c>
      <c r="B2201" t="str">
        <f>IF(Rapportage!B2201=0,"",_xlfn.CONCAT(REPT("0",7-LEN(Rapportage!B2201)),Rapportage!B2201))</f>
        <v/>
      </c>
      <c r="C2201" t="str">
        <f>IF(Rapportage!C2201=0,"",IF(ISNUMBER(SEARCH("-",Rapportage!C2201)),_xlfn.CONCAT(REPT("0",7-LEN(LEFT(Rapportage!C2201,SEARCH("-",Rapportage!C2201)-1))),LEFT(Rapportage!C2201,SEARCH("-",Rapportage!C2201)-1)),_xlfn.CONCAT(REPT("0",7-LEN(Rapportage!C2201)),Rapportage!C2201)))</f>
        <v/>
      </c>
      <c r="E2201" t="s">
        <v>4736</v>
      </c>
      <c r="F2201" t="str">
        <f>IF(Rapportage!E2201="","",_xlfn.CONCAT(REPT("0",4-LEN(Rapportage!E2201)),Rapportage!E2201))</f>
        <v/>
      </c>
      <c r="G2201" s="10" t="str">
        <f>IF(Rapportage!F2201 ="0","  ", "  ")</f>
        <v xml:space="preserve">  </v>
      </c>
      <c r="H2201" s="10" t="str">
        <f>Rapportage!G2201 &amp; REPT(" ",4-MIN(4,LEN(Rapportage!G2201)))</f>
        <v xml:space="preserve">    </v>
      </c>
      <c r="I2201" s="10" t="str">
        <f>IF(Rapportage!H2201="","",IF(($Q$2-$P$2)&gt;=0,IF(LEN(TEXT(K2201*100,"00000000"))=3,_xlfn.CONCAT(0,TEXT(K2201*100,"000000.""00")),TEXT(K2201*100,"000000"".""00")),""""))</f>
        <v/>
      </c>
      <c r="J2201" s="10" t="str">
        <f>IF(Rapportage!I2201="","",IF(($Q$2-$P$2)&gt;=0,IF(LEN(TEXT(Rapportage!I2201*100,"000000"))=3,_xlfn.CONCAT(0,TEXT(Rapportage!I2201*100,"000.""00")),TEXT(Rapportage!I2201*100,"000"".""00")),""""))</f>
        <v/>
      </c>
      <c r="K2201" s="15">
        <f>ROUND(Rapportage!H2201,2)</f>
        <v>0</v>
      </c>
      <c r="O2201" t="s">
        <v>2235</v>
      </c>
      <c r="P2201">
        <v>2200</v>
      </c>
    </row>
    <row r="2202" spans="1:16" x14ac:dyDescent="0.25">
      <c r="A2202" t="str">
        <f>IF(LEN(Rapportage!A2202)="","",Rapportage!A2202&amp;REPT(" ",10-MIN(10,LEN(Rapportage!A2202))))</f>
        <v xml:space="preserve">          </v>
      </c>
      <c r="B2202" t="str">
        <f>IF(Rapportage!B2202=0,"",_xlfn.CONCAT(REPT("0",7-LEN(Rapportage!B2202)),Rapportage!B2202))</f>
        <v/>
      </c>
      <c r="C2202" t="str">
        <f>IF(Rapportage!C2202=0,"",IF(ISNUMBER(SEARCH("-",Rapportage!C2202)),_xlfn.CONCAT(REPT("0",7-LEN(LEFT(Rapportage!C2202,SEARCH("-",Rapportage!C2202)-1))),LEFT(Rapportage!C2202,SEARCH("-",Rapportage!C2202)-1)),_xlfn.CONCAT(REPT("0",7-LEN(Rapportage!C2202)),Rapportage!C2202)))</f>
        <v/>
      </c>
      <c r="E2202" t="s">
        <v>4737</v>
      </c>
      <c r="F2202" t="str">
        <f>IF(Rapportage!E2202="","",_xlfn.CONCAT(REPT("0",4-LEN(Rapportage!E2202)),Rapportage!E2202))</f>
        <v/>
      </c>
      <c r="G2202" s="10" t="str">
        <f>IF(Rapportage!F2202 ="0","  ", "  ")</f>
        <v xml:space="preserve">  </v>
      </c>
      <c r="H2202" s="10" t="str">
        <f>Rapportage!G2202 &amp; REPT(" ",4-MIN(4,LEN(Rapportage!G2202)))</f>
        <v xml:space="preserve">    </v>
      </c>
      <c r="I2202" s="10" t="str">
        <f>IF(Rapportage!H2202="","",IF(($Q$2-$P$2)&gt;=0,IF(LEN(TEXT(K2202*100,"00000000"))=3,_xlfn.CONCAT(0,TEXT(K2202*100,"000000.""00")),TEXT(K2202*100,"000000"".""00")),""""))</f>
        <v/>
      </c>
      <c r="J2202" s="10" t="str">
        <f>IF(Rapportage!I2202="","",IF(($Q$2-$P$2)&gt;=0,IF(LEN(TEXT(Rapportage!I2202*100,"000000"))=3,_xlfn.CONCAT(0,TEXT(Rapportage!I2202*100,"000.""00")),TEXT(Rapportage!I2202*100,"000"".""00")),""""))</f>
        <v/>
      </c>
      <c r="K2202" s="15">
        <f>ROUND(Rapportage!H2202,2)</f>
        <v>0</v>
      </c>
      <c r="O2202" t="s">
        <v>2236</v>
      </c>
      <c r="P2202">
        <v>2201</v>
      </c>
    </row>
    <row r="2203" spans="1:16" x14ac:dyDescent="0.25">
      <c r="A2203" t="str">
        <f>IF(LEN(Rapportage!A2203)="","",Rapportage!A2203&amp;REPT(" ",10-MIN(10,LEN(Rapportage!A2203))))</f>
        <v xml:space="preserve">          </v>
      </c>
      <c r="B2203" t="str">
        <f>IF(Rapportage!B2203=0,"",_xlfn.CONCAT(REPT("0",7-LEN(Rapportage!B2203)),Rapportage!B2203))</f>
        <v/>
      </c>
      <c r="C2203" t="str">
        <f>IF(Rapportage!C2203=0,"",IF(ISNUMBER(SEARCH("-",Rapportage!C2203)),_xlfn.CONCAT(REPT("0",7-LEN(LEFT(Rapportage!C2203,SEARCH("-",Rapportage!C2203)-1))),LEFT(Rapportage!C2203,SEARCH("-",Rapportage!C2203)-1)),_xlfn.CONCAT(REPT("0",7-LEN(Rapportage!C2203)),Rapportage!C2203)))</f>
        <v/>
      </c>
      <c r="E2203" t="s">
        <v>4738</v>
      </c>
      <c r="F2203" t="str">
        <f>IF(Rapportage!E2203="","",_xlfn.CONCAT(REPT("0",4-LEN(Rapportage!E2203)),Rapportage!E2203))</f>
        <v/>
      </c>
      <c r="G2203" s="10" t="str">
        <f>IF(Rapportage!F2203 ="0","  ", "  ")</f>
        <v xml:space="preserve">  </v>
      </c>
      <c r="H2203" s="10" t="str">
        <f>Rapportage!G2203 &amp; REPT(" ",4-MIN(4,LEN(Rapportage!G2203)))</f>
        <v xml:space="preserve">    </v>
      </c>
      <c r="I2203" s="10" t="str">
        <f>IF(Rapportage!H2203="","",IF(($Q$2-$P$2)&gt;=0,IF(LEN(TEXT(K2203*100,"00000000"))=3,_xlfn.CONCAT(0,TEXT(K2203*100,"000000.""00")),TEXT(K2203*100,"000000"".""00")),""""))</f>
        <v/>
      </c>
      <c r="J2203" s="10" t="str">
        <f>IF(Rapportage!I2203="","",IF(($Q$2-$P$2)&gt;=0,IF(LEN(TEXT(Rapportage!I2203*100,"000000"))=3,_xlfn.CONCAT(0,TEXT(Rapportage!I2203*100,"000.""00")),TEXT(Rapportage!I2203*100,"000"".""00")),""""))</f>
        <v/>
      </c>
      <c r="K2203" s="15">
        <f>ROUND(Rapportage!H2203,2)</f>
        <v>0</v>
      </c>
      <c r="O2203" t="s">
        <v>2237</v>
      </c>
      <c r="P2203">
        <v>2202</v>
      </c>
    </row>
    <row r="2204" spans="1:16" x14ac:dyDescent="0.25">
      <c r="A2204" t="str">
        <f>IF(LEN(Rapportage!A2204)="","",Rapportage!A2204&amp;REPT(" ",10-MIN(10,LEN(Rapportage!A2204))))</f>
        <v xml:space="preserve">          </v>
      </c>
      <c r="B2204" t="str">
        <f>IF(Rapportage!B2204=0,"",_xlfn.CONCAT(REPT("0",7-LEN(Rapportage!B2204)),Rapportage!B2204))</f>
        <v/>
      </c>
      <c r="C2204" t="str">
        <f>IF(Rapportage!C2204=0,"",IF(ISNUMBER(SEARCH("-",Rapportage!C2204)),_xlfn.CONCAT(REPT("0",7-LEN(LEFT(Rapportage!C2204,SEARCH("-",Rapportage!C2204)-1))),LEFT(Rapportage!C2204,SEARCH("-",Rapportage!C2204)-1)),_xlfn.CONCAT(REPT("0",7-LEN(Rapportage!C2204)),Rapportage!C2204)))</f>
        <v/>
      </c>
      <c r="E2204" t="s">
        <v>4739</v>
      </c>
      <c r="F2204" t="str">
        <f>IF(Rapportage!E2204="","",_xlfn.CONCAT(REPT("0",4-LEN(Rapportage!E2204)),Rapportage!E2204))</f>
        <v/>
      </c>
      <c r="G2204" s="10" t="str">
        <f>IF(Rapportage!F2204 ="0","  ", "  ")</f>
        <v xml:space="preserve">  </v>
      </c>
      <c r="H2204" s="10" t="str">
        <f>Rapportage!G2204 &amp; REPT(" ",4-MIN(4,LEN(Rapportage!G2204)))</f>
        <v xml:space="preserve">    </v>
      </c>
      <c r="I2204" s="10" t="str">
        <f>IF(Rapportage!H2204="","",IF(($Q$2-$P$2)&gt;=0,IF(LEN(TEXT(K2204*100,"00000000"))=3,_xlfn.CONCAT(0,TEXT(K2204*100,"000000.""00")),TEXT(K2204*100,"000000"".""00")),""""))</f>
        <v/>
      </c>
      <c r="J2204" s="10" t="str">
        <f>IF(Rapportage!I2204="","",IF(($Q$2-$P$2)&gt;=0,IF(LEN(TEXT(Rapportage!I2204*100,"000000"))=3,_xlfn.CONCAT(0,TEXT(Rapportage!I2204*100,"000.""00")),TEXT(Rapportage!I2204*100,"000"".""00")),""""))</f>
        <v/>
      </c>
      <c r="K2204" s="15">
        <f>ROUND(Rapportage!H2204,2)</f>
        <v>0</v>
      </c>
      <c r="O2204" t="s">
        <v>2238</v>
      </c>
      <c r="P2204">
        <v>2203</v>
      </c>
    </row>
    <row r="2205" spans="1:16" x14ac:dyDescent="0.25">
      <c r="A2205" t="str">
        <f>IF(LEN(Rapportage!A2205)="","",Rapportage!A2205&amp;REPT(" ",10-MIN(10,LEN(Rapportage!A2205))))</f>
        <v xml:space="preserve">          </v>
      </c>
      <c r="B2205" t="str">
        <f>IF(Rapportage!B2205=0,"",_xlfn.CONCAT(REPT("0",7-LEN(Rapportage!B2205)),Rapportage!B2205))</f>
        <v/>
      </c>
      <c r="C2205" t="str">
        <f>IF(Rapportage!C2205=0,"",IF(ISNUMBER(SEARCH("-",Rapportage!C2205)),_xlfn.CONCAT(REPT("0",7-LEN(LEFT(Rapportage!C2205,SEARCH("-",Rapportage!C2205)-1))),LEFT(Rapportage!C2205,SEARCH("-",Rapportage!C2205)-1)),_xlfn.CONCAT(REPT("0",7-LEN(Rapportage!C2205)),Rapportage!C2205)))</f>
        <v/>
      </c>
      <c r="E2205" t="s">
        <v>4740</v>
      </c>
      <c r="F2205" t="str">
        <f>IF(Rapportage!E2205="","",_xlfn.CONCAT(REPT("0",4-LEN(Rapportage!E2205)),Rapportage!E2205))</f>
        <v/>
      </c>
      <c r="G2205" s="10" t="str">
        <f>IF(Rapportage!F2205 ="0","  ", "  ")</f>
        <v xml:space="preserve">  </v>
      </c>
      <c r="H2205" s="10" t="str">
        <f>Rapportage!G2205 &amp; REPT(" ",4-MIN(4,LEN(Rapportage!G2205)))</f>
        <v xml:space="preserve">    </v>
      </c>
      <c r="I2205" s="10" t="str">
        <f>IF(Rapportage!H2205="","",IF(($Q$2-$P$2)&gt;=0,IF(LEN(TEXT(K2205*100,"00000000"))=3,_xlfn.CONCAT(0,TEXT(K2205*100,"000000.""00")),TEXT(K2205*100,"000000"".""00")),""""))</f>
        <v/>
      </c>
      <c r="J2205" s="10" t="str">
        <f>IF(Rapportage!I2205="","",IF(($Q$2-$P$2)&gt;=0,IF(LEN(TEXT(Rapportage!I2205*100,"000000"))=3,_xlfn.CONCAT(0,TEXT(Rapportage!I2205*100,"000.""00")),TEXT(Rapportage!I2205*100,"000"".""00")),""""))</f>
        <v/>
      </c>
      <c r="K2205" s="15">
        <f>ROUND(Rapportage!H2205,2)</f>
        <v>0</v>
      </c>
      <c r="O2205" t="s">
        <v>2239</v>
      </c>
      <c r="P2205">
        <v>2204</v>
      </c>
    </row>
    <row r="2206" spans="1:16" x14ac:dyDescent="0.25">
      <c r="A2206" t="str">
        <f>IF(LEN(Rapportage!A2206)="","",Rapportage!A2206&amp;REPT(" ",10-MIN(10,LEN(Rapportage!A2206))))</f>
        <v xml:space="preserve">          </v>
      </c>
      <c r="B2206" t="str">
        <f>IF(Rapportage!B2206=0,"",_xlfn.CONCAT(REPT("0",7-LEN(Rapportage!B2206)),Rapportage!B2206))</f>
        <v/>
      </c>
      <c r="C2206" t="str">
        <f>IF(Rapportage!C2206=0,"",IF(ISNUMBER(SEARCH("-",Rapportage!C2206)),_xlfn.CONCAT(REPT("0",7-LEN(LEFT(Rapportage!C2206,SEARCH("-",Rapportage!C2206)-1))),LEFT(Rapportage!C2206,SEARCH("-",Rapportage!C2206)-1)),_xlfn.CONCAT(REPT("0",7-LEN(Rapportage!C2206)),Rapportage!C2206)))</f>
        <v/>
      </c>
      <c r="E2206" t="s">
        <v>4741</v>
      </c>
      <c r="F2206" t="str">
        <f>IF(Rapportage!E2206="","",_xlfn.CONCAT(REPT("0",4-LEN(Rapportage!E2206)),Rapportage!E2206))</f>
        <v/>
      </c>
      <c r="G2206" s="10" t="str">
        <f>IF(Rapportage!F2206 ="0","  ", "  ")</f>
        <v xml:space="preserve">  </v>
      </c>
      <c r="H2206" s="10" t="str">
        <f>Rapportage!G2206 &amp; REPT(" ",4-MIN(4,LEN(Rapportage!G2206)))</f>
        <v xml:space="preserve">    </v>
      </c>
      <c r="I2206" s="10" t="str">
        <f>IF(Rapportage!H2206="","",IF(($Q$2-$P$2)&gt;=0,IF(LEN(TEXT(K2206*100,"00000000"))=3,_xlfn.CONCAT(0,TEXT(K2206*100,"000000.""00")),TEXT(K2206*100,"000000"".""00")),""""))</f>
        <v/>
      </c>
      <c r="J2206" s="10" t="str">
        <f>IF(Rapportage!I2206="","",IF(($Q$2-$P$2)&gt;=0,IF(LEN(TEXT(Rapportage!I2206*100,"000000"))=3,_xlfn.CONCAT(0,TEXT(Rapportage!I2206*100,"000.""00")),TEXT(Rapportage!I2206*100,"000"".""00")),""""))</f>
        <v/>
      </c>
      <c r="K2206" s="15">
        <f>ROUND(Rapportage!H2206,2)</f>
        <v>0</v>
      </c>
      <c r="O2206" t="s">
        <v>2240</v>
      </c>
      <c r="P2206">
        <v>2205</v>
      </c>
    </row>
    <row r="2207" spans="1:16" x14ac:dyDescent="0.25">
      <c r="A2207" t="str">
        <f>IF(LEN(Rapportage!A2207)="","",Rapportage!A2207&amp;REPT(" ",10-MIN(10,LEN(Rapportage!A2207))))</f>
        <v xml:space="preserve">          </v>
      </c>
      <c r="B2207" t="str">
        <f>IF(Rapportage!B2207=0,"",_xlfn.CONCAT(REPT("0",7-LEN(Rapportage!B2207)),Rapportage!B2207))</f>
        <v/>
      </c>
      <c r="C2207" t="str">
        <f>IF(Rapportage!C2207=0,"",IF(ISNUMBER(SEARCH("-",Rapportage!C2207)),_xlfn.CONCAT(REPT("0",7-LEN(LEFT(Rapportage!C2207,SEARCH("-",Rapportage!C2207)-1))),LEFT(Rapportage!C2207,SEARCH("-",Rapportage!C2207)-1)),_xlfn.CONCAT(REPT("0",7-LEN(Rapportage!C2207)),Rapportage!C2207)))</f>
        <v/>
      </c>
      <c r="E2207" t="s">
        <v>4742</v>
      </c>
      <c r="F2207" t="str">
        <f>IF(Rapportage!E2207="","",_xlfn.CONCAT(REPT("0",4-LEN(Rapportage!E2207)),Rapportage!E2207))</f>
        <v/>
      </c>
      <c r="G2207" s="10" t="str">
        <f>IF(Rapportage!F2207 ="0","  ", "  ")</f>
        <v xml:space="preserve">  </v>
      </c>
      <c r="H2207" s="10" t="str">
        <f>Rapportage!G2207 &amp; REPT(" ",4-MIN(4,LEN(Rapportage!G2207)))</f>
        <v xml:space="preserve">    </v>
      </c>
      <c r="I2207" s="10" t="str">
        <f>IF(Rapportage!H2207="","",IF(($Q$2-$P$2)&gt;=0,IF(LEN(TEXT(K2207*100,"00000000"))=3,_xlfn.CONCAT(0,TEXT(K2207*100,"000000.""00")),TEXT(K2207*100,"000000"".""00")),""""))</f>
        <v/>
      </c>
      <c r="J2207" s="10" t="str">
        <f>IF(Rapportage!I2207="","",IF(($Q$2-$P$2)&gt;=0,IF(LEN(TEXT(Rapportage!I2207*100,"000000"))=3,_xlfn.CONCAT(0,TEXT(Rapportage!I2207*100,"000.""00")),TEXT(Rapportage!I2207*100,"000"".""00")),""""))</f>
        <v/>
      </c>
      <c r="K2207" s="15">
        <f>ROUND(Rapportage!H2207,2)</f>
        <v>0</v>
      </c>
      <c r="O2207" t="s">
        <v>2241</v>
      </c>
      <c r="P2207">
        <v>2206</v>
      </c>
    </row>
    <row r="2208" spans="1:16" x14ac:dyDescent="0.25">
      <c r="A2208" t="str">
        <f>IF(LEN(Rapportage!A2208)="","",Rapportage!A2208&amp;REPT(" ",10-MIN(10,LEN(Rapportage!A2208))))</f>
        <v xml:space="preserve">          </v>
      </c>
      <c r="B2208" t="str">
        <f>IF(Rapportage!B2208=0,"",_xlfn.CONCAT(REPT("0",7-LEN(Rapportage!B2208)),Rapportage!B2208))</f>
        <v/>
      </c>
      <c r="C2208" t="str">
        <f>IF(Rapportage!C2208=0,"",IF(ISNUMBER(SEARCH("-",Rapportage!C2208)),_xlfn.CONCAT(REPT("0",7-LEN(LEFT(Rapportage!C2208,SEARCH("-",Rapportage!C2208)-1))),LEFT(Rapportage!C2208,SEARCH("-",Rapportage!C2208)-1)),_xlfn.CONCAT(REPT("0",7-LEN(Rapportage!C2208)),Rapportage!C2208)))</f>
        <v/>
      </c>
      <c r="E2208" t="s">
        <v>4743</v>
      </c>
      <c r="F2208" t="str">
        <f>IF(Rapportage!E2208="","",_xlfn.CONCAT(REPT("0",4-LEN(Rapportage!E2208)),Rapportage!E2208))</f>
        <v/>
      </c>
      <c r="G2208" s="10" t="str">
        <f>IF(Rapportage!F2208 ="0","  ", "  ")</f>
        <v xml:space="preserve">  </v>
      </c>
      <c r="H2208" s="10" t="str">
        <f>Rapportage!G2208 &amp; REPT(" ",4-MIN(4,LEN(Rapportage!G2208)))</f>
        <v xml:space="preserve">    </v>
      </c>
      <c r="I2208" s="10" t="str">
        <f>IF(Rapportage!H2208="","",IF(($Q$2-$P$2)&gt;=0,IF(LEN(TEXT(K2208*100,"00000000"))=3,_xlfn.CONCAT(0,TEXT(K2208*100,"000000.""00")),TEXT(K2208*100,"000000"".""00")),""""))</f>
        <v/>
      </c>
      <c r="J2208" s="10" t="str">
        <f>IF(Rapportage!I2208="","",IF(($Q$2-$P$2)&gt;=0,IF(LEN(TEXT(Rapportage!I2208*100,"000000"))=3,_xlfn.CONCAT(0,TEXT(Rapportage!I2208*100,"000.""00")),TEXT(Rapportage!I2208*100,"000"".""00")),""""))</f>
        <v/>
      </c>
      <c r="K2208" s="15">
        <f>ROUND(Rapportage!H2208,2)</f>
        <v>0</v>
      </c>
      <c r="O2208" t="s">
        <v>2242</v>
      </c>
      <c r="P2208">
        <v>2207</v>
      </c>
    </row>
    <row r="2209" spans="1:16" x14ac:dyDescent="0.25">
      <c r="A2209" t="str">
        <f>IF(LEN(Rapportage!A2209)="","",Rapportage!A2209&amp;REPT(" ",10-MIN(10,LEN(Rapportage!A2209))))</f>
        <v xml:space="preserve">          </v>
      </c>
      <c r="B2209" t="str">
        <f>IF(Rapportage!B2209=0,"",_xlfn.CONCAT(REPT("0",7-LEN(Rapportage!B2209)),Rapportage!B2209))</f>
        <v/>
      </c>
      <c r="C2209" t="str">
        <f>IF(Rapportage!C2209=0,"",IF(ISNUMBER(SEARCH("-",Rapportage!C2209)),_xlfn.CONCAT(REPT("0",7-LEN(LEFT(Rapportage!C2209,SEARCH("-",Rapportage!C2209)-1))),LEFT(Rapportage!C2209,SEARCH("-",Rapportage!C2209)-1)),_xlfn.CONCAT(REPT("0",7-LEN(Rapportage!C2209)),Rapportage!C2209)))</f>
        <v/>
      </c>
      <c r="E2209" t="s">
        <v>4744</v>
      </c>
      <c r="F2209" t="str">
        <f>IF(Rapportage!E2209="","",_xlfn.CONCAT(REPT("0",4-LEN(Rapportage!E2209)),Rapportage!E2209))</f>
        <v/>
      </c>
      <c r="G2209" s="10" t="str">
        <f>IF(Rapportage!F2209 ="0","  ", "  ")</f>
        <v xml:space="preserve">  </v>
      </c>
      <c r="H2209" s="10" t="str">
        <f>Rapportage!G2209 &amp; REPT(" ",4-MIN(4,LEN(Rapportage!G2209)))</f>
        <v xml:space="preserve">    </v>
      </c>
      <c r="I2209" s="10" t="str">
        <f>IF(Rapportage!H2209="","",IF(($Q$2-$P$2)&gt;=0,IF(LEN(TEXT(K2209*100,"00000000"))=3,_xlfn.CONCAT(0,TEXT(K2209*100,"000000.""00")),TEXT(K2209*100,"000000"".""00")),""""))</f>
        <v/>
      </c>
      <c r="J2209" s="10" t="str">
        <f>IF(Rapportage!I2209="","",IF(($Q$2-$P$2)&gt;=0,IF(LEN(TEXT(Rapportage!I2209*100,"000000"))=3,_xlfn.CONCAT(0,TEXT(Rapportage!I2209*100,"000.""00")),TEXT(Rapportage!I2209*100,"000"".""00")),""""))</f>
        <v/>
      </c>
      <c r="K2209" s="15">
        <f>ROUND(Rapportage!H2209,2)</f>
        <v>0</v>
      </c>
      <c r="O2209" t="s">
        <v>2243</v>
      </c>
      <c r="P2209">
        <v>2208</v>
      </c>
    </row>
    <row r="2210" spans="1:16" x14ac:dyDescent="0.25">
      <c r="A2210" t="str">
        <f>IF(LEN(Rapportage!A2210)="","",Rapportage!A2210&amp;REPT(" ",10-MIN(10,LEN(Rapportage!A2210))))</f>
        <v xml:space="preserve">          </v>
      </c>
      <c r="B2210" t="str">
        <f>IF(Rapportage!B2210=0,"",_xlfn.CONCAT(REPT("0",7-LEN(Rapportage!B2210)),Rapportage!B2210))</f>
        <v/>
      </c>
      <c r="C2210" t="str">
        <f>IF(Rapportage!C2210=0,"",IF(ISNUMBER(SEARCH("-",Rapportage!C2210)),_xlfn.CONCAT(REPT("0",7-LEN(LEFT(Rapportage!C2210,SEARCH("-",Rapportage!C2210)-1))),LEFT(Rapportage!C2210,SEARCH("-",Rapportage!C2210)-1)),_xlfn.CONCAT(REPT("0",7-LEN(Rapportage!C2210)),Rapportage!C2210)))</f>
        <v/>
      </c>
      <c r="E2210" t="s">
        <v>4745</v>
      </c>
      <c r="F2210" t="str">
        <f>IF(Rapportage!E2210="","",_xlfn.CONCAT(REPT("0",4-LEN(Rapportage!E2210)),Rapportage!E2210))</f>
        <v/>
      </c>
      <c r="G2210" s="10" t="str">
        <f>IF(Rapportage!F2210 ="0","  ", "  ")</f>
        <v xml:space="preserve">  </v>
      </c>
      <c r="H2210" s="10" t="str">
        <f>Rapportage!G2210 &amp; REPT(" ",4-MIN(4,LEN(Rapportage!G2210)))</f>
        <v xml:space="preserve">    </v>
      </c>
      <c r="I2210" s="10" t="str">
        <f>IF(Rapportage!H2210="","",IF(($Q$2-$P$2)&gt;=0,IF(LEN(TEXT(K2210*100,"00000000"))=3,_xlfn.CONCAT(0,TEXT(K2210*100,"000000.""00")),TEXT(K2210*100,"000000"".""00")),""""))</f>
        <v/>
      </c>
      <c r="J2210" s="10" t="str">
        <f>IF(Rapportage!I2210="","",IF(($Q$2-$P$2)&gt;=0,IF(LEN(TEXT(Rapportage!I2210*100,"000000"))=3,_xlfn.CONCAT(0,TEXT(Rapportage!I2210*100,"000.""00")),TEXT(Rapportage!I2210*100,"000"".""00")),""""))</f>
        <v/>
      </c>
      <c r="K2210" s="15">
        <f>ROUND(Rapportage!H2210,2)</f>
        <v>0</v>
      </c>
      <c r="O2210" t="s">
        <v>2244</v>
      </c>
      <c r="P2210">
        <v>2209</v>
      </c>
    </row>
    <row r="2211" spans="1:16" x14ac:dyDescent="0.25">
      <c r="A2211" t="str">
        <f>IF(LEN(Rapportage!A2211)="","",Rapportage!A2211&amp;REPT(" ",10-MIN(10,LEN(Rapportage!A2211))))</f>
        <v xml:space="preserve">          </v>
      </c>
      <c r="B2211" t="str">
        <f>IF(Rapportage!B2211=0,"",_xlfn.CONCAT(REPT("0",7-LEN(Rapportage!B2211)),Rapportage!B2211))</f>
        <v/>
      </c>
      <c r="C2211" t="str">
        <f>IF(Rapportage!C2211=0,"",IF(ISNUMBER(SEARCH("-",Rapportage!C2211)),_xlfn.CONCAT(REPT("0",7-LEN(LEFT(Rapportage!C2211,SEARCH("-",Rapportage!C2211)-1))),LEFT(Rapportage!C2211,SEARCH("-",Rapportage!C2211)-1)),_xlfn.CONCAT(REPT("0",7-LEN(Rapportage!C2211)),Rapportage!C2211)))</f>
        <v/>
      </c>
      <c r="E2211" t="s">
        <v>4746</v>
      </c>
      <c r="F2211" t="str">
        <f>IF(Rapportage!E2211="","",_xlfn.CONCAT(REPT("0",4-LEN(Rapportage!E2211)),Rapportage!E2211))</f>
        <v/>
      </c>
      <c r="G2211" s="10" t="str">
        <f>IF(Rapportage!F2211 ="0","  ", "  ")</f>
        <v xml:space="preserve">  </v>
      </c>
      <c r="H2211" s="10" t="str">
        <f>Rapportage!G2211 &amp; REPT(" ",4-MIN(4,LEN(Rapportage!G2211)))</f>
        <v xml:space="preserve">    </v>
      </c>
      <c r="I2211" s="10" t="str">
        <f>IF(Rapportage!H2211="","",IF(($Q$2-$P$2)&gt;=0,IF(LEN(TEXT(K2211*100,"00000000"))=3,_xlfn.CONCAT(0,TEXT(K2211*100,"000000.""00")),TEXT(K2211*100,"000000"".""00")),""""))</f>
        <v/>
      </c>
      <c r="J2211" s="10" t="str">
        <f>IF(Rapportage!I2211="","",IF(($Q$2-$P$2)&gt;=0,IF(LEN(TEXT(Rapportage!I2211*100,"000000"))=3,_xlfn.CONCAT(0,TEXT(Rapportage!I2211*100,"000.""00")),TEXT(Rapportage!I2211*100,"000"".""00")),""""))</f>
        <v/>
      </c>
      <c r="K2211" s="15">
        <f>ROUND(Rapportage!H2211,2)</f>
        <v>0</v>
      </c>
      <c r="O2211" t="s">
        <v>2245</v>
      </c>
      <c r="P2211">
        <v>2210</v>
      </c>
    </row>
    <row r="2212" spans="1:16" x14ac:dyDescent="0.25">
      <c r="A2212" t="str">
        <f>IF(LEN(Rapportage!A2212)="","",Rapportage!A2212&amp;REPT(" ",10-MIN(10,LEN(Rapportage!A2212))))</f>
        <v xml:space="preserve">          </v>
      </c>
      <c r="B2212" t="str">
        <f>IF(Rapportage!B2212=0,"",_xlfn.CONCAT(REPT("0",7-LEN(Rapportage!B2212)),Rapportage!B2212))</f>
        <v/>
      </c>
      <c r="C2212" t="str">
        <f>IF(Rapportage!C2212=0,"",IF(ISNUMBER(SEARCH("-",Rapportage!C2212)),_xlfn.CONCAT(REPT("0",7-LEN(LEFT(Rapportage!C2212,SEARCH("-",Rapportage!C2212)-1))),LEFT(Rapportage!C2212,SEARCH("-",Rapportage!C2212)-1)),_xlfn.CONCAT(REPT("0",7-LEN(Rapportage!C2212)),Rapportage!C2212)))</f>
        <v/>
      </c>
      <c r="E2212" t="s">
        <v>4747</v>
      </c>
      <c r="F2212" t="str">
        <f>IF(Rapportage!E2212="","",_xlfn.CONCAT(REPT("0",4-LEN(Rapportage!E2212)),Rapportage!E2212))</f>
        <v/>
      </c>
      <c r="G2212" s="10" t="str">
        <f>IF(Rapportage!F2212 ="0","  ", "  ")</f>
        <v xml:space="preserve">  </v>
      </c>
      <c r="H2212" s="10" t="str">
        <f>Rapportage!G2212 &amp; REPT(" ",4-MIN(4,LEN(Rapportage!G2212)))</f>
        <v xml:space="preserve">    </v>
      </c>
      <c r="I2212" s="10" t="str">
        <f>IF(Rapportage!H2212="","",IF(($Q$2-$P$2)&gt;=0,IF(LEN(TEXT(K2212*100,"00000000"))=3,_xlfn.CONCAT(0,TEXT(K2212*100,"000000.""00")),TEXT(K2212*100,"000000"".""00")),""""))</f>
        <v/>
      </c>
      <c r="J2212" s="10" t="str">
        <f>IF(Rapportage!I2212="","",IF(($Q$2-$P$2)&gt;=0,IF(LEN(TEXT(Rapportage!I2212*100,"000000"))=3,_xlfn.CONCAT(0,TEXT(Rapportage!I2212*100,"000.""00")),TEXT(Rapportage!I2212*100,"000"".""00")),""""))</f>
        <v/>
      </c>
      <c r="K2212" s="15">
        <f>ROUND(Rapportage!H2212,2)</f>
        <v>0</v>
      </c>
      <c r="O2212" t="s">
        <v>2246</v>
      </c>
      <c r="P2212">
        <v>2211</v>
      </c>
    </row>
    <row r="2213" spans="1:16" x14ac:dyDescent="0.25">
      <c r="A2213" t="str">
        <f>IF(LEN(Rapportage!A2213)="","",Rapportage!A2213&amp;REPT(" ",10-MIN(10,LEN(Rapportage!A2213))))</f>
        <v xml:space="preserve">          </v>
      </c>
      <c r="B2213" t="str">
        <f>IF(Rapportage!B2213=0,"",_xlfn.CONCAT(REPT("0",7-LEN(Rapportage!B2213)),Rapportage!B2213))</f>
        <v/>
      </c>
      <c r="C2213" t="str">
        <f>IF(Rapportage!C2213=0,"",IF(ISNUMBER(SEARCH("-",Rapportage!C2213)),_xlfn.CONCAT(REPT("0",7-LEN(LEFT(Rapportage!C2213,SEARCH("-",Rapportage!C2213)-1))),LEFT(Rapportage!C2213,SEARCH("-",Rapportage!C2213)-1)),_xlfn.CONCAT(REPT("0",7-LEN(Rapportage!C2213)),Rapportage!C2213)))</f>
        <v/>
      </c>
      <c r="E2213" t="s">
        <v>4748</v>
      </c>
      <c r="F2213" t="str">
        <f>IF(Rapportage!E2213="","",_xlfn.CONCAT(REPT("0",4-LEN(Rapportage!E2213)),Rapportage!E2213))</f>
        <v/>
      </c>
      <c r="G2213" s="10" t="str">
        <f>IF(Rapportage!F2213 ="0","  ", "  ")</f>
        <v xml:space="preserve">  </v>
      </c>
      <c r="H2213" s="10" t="str">
        <f>Rapportage!G2213 &amp; REPT(" ",4-MIN(4,LEN(Rapportage!G2213)))</f>
        <v xml:space="preserve">    </v>
      </c>
      <c r="I2213" s="10" t="str">
        <f>IF(Rapportage!H2213="","",IF(($Q$2-$P$2)&gt;=0,IF(LEN(TEXT(K2213*100,"00000000"))=3,_xlfn.CONCAT(0,TEXT(K2213*100,"000000.""00")),TEXT(K2213*100,"000000"".""00")),""""))</f>
        <v/>
      </c>
      <c r="J2213" s="10" t="str">
        <f>IF(Rapportage!I2213="","",IF(($Q$2-$P$2)&gt;=0,IF(LEN(TEXT(Rapportage!I2213*100,"000000"))=3,_xlfn.CONCAT(0,TEXT(Rapportage!I2213*100,"000.""00")),TEXT(Rapportage!I2213*100,"000"".""00")),""""))</f>
        <v/>
      </c>
      <c r="K2213" s="15">
        <f>ROUND(Rapportage!H2213,2)</f>
        <v>0</v>
      </c>
      <c r="O2213" t="s">
        <v>2247</v>
      </c>
      <c r="P2213">
        <v>2212</v>
      </c>
    </row>
    <row r="2214" spans="1:16" x14ac:dyDescent="0.25">
      <c r="A2214" t="str">
        <f>IF(LEN(Rapportage!A2214)="","",Rapportage!A2214&amp;REPT(" ",10-MIN(10,LEN(Rapportage!A2214))))</f>
        <v xml:space="preserve">          </v>
      </c>
      <c r="B2214" t="str">
        <f>IF(Rapportage!B2214=0,"",_xlfn.CONCAT(REPT("0",7-LEN(Rapportage!B2214)),Rapportage!B2214))</f>
        <v/>
      </c>
      <c r="C2214" t="str">
        <f>IF(Rapportage!C2214=0,"",IF(ISNUMBER(SEARCH("-",Rapportage!C2214)),_xlfn.CONCAT(REPT("0",7-LEN(LEFT(Rapportage!C2214,SEARCH("-",Rapportage!C2214)-1))),LEFT(Rapportage!C2214,SEARCH("-",Rapportage!C2214)-1)),_xlfn.CONCAT(REPT("0",7-LEN(Rapportage!C2214)),Rapportage!C2214)))</f>
        <v/>
      </c>
      <c r="E2214" t="s">
        <v>4749</v>
      </c>
      <c r="F2214" t="str">
        <f>IF(Rapportage!E2214="","",_xlfn.CONCAT(REPT("0",4-LEN(Rapportage!E2214)),Rapportage!E2214))</f>
        <v/>
      </c>
      <c r="G2214" s="10" t="str">
        <f>IF(Rapportage!F2214 ="0","  ", "  ")</f>
        <v xml:space="preserve">  </v>
      </c>
      <c r="H2214" s="10" t="str">
        <f>Rapportage!G2214 &amp; REPT(" ",4-MIN(4,LEN(Rapportage!G2214)))</f>
        <v xml:space="preserve">    </v>
      </c>
      <c r="I2214" s="10" t="str">
        <f>IF(Rapportage!H2214="","",IF(($Q$2-$P$2)&gt;=0,IF(LEN(TEXT(K2214*100,"00000000"))=3,_xlfn.CONCAT(0,TEXT(K2214*100,"000000.""00")),TEXT(K2214*100,"000000"".""00")),""""))</f>
        <v/>
      </c>
      <c r="J2214" s="10" t="str">
        <f>IF(Rapportage!I2214="","",IF(($Q$2-$P$2)&gt;=0,IF(LEN(TEXT(Rapportage!I2214*100,"000000"))=3,_xlfn.CONCAT(0,TEXT(Rapportage!I2214*100,"000.""00")),TEXT(Rapportage!I2214*100,"000"".""00")),""""))</f>
        <v/>
      </c>
      <c r="K2214" s="15">
        <f>ROUND(Rapportage!H2214,2)</f>
        <v>0</v>
      </c>
      <c r="O2214" t="s">
        <v>2248</v>
      </c>
      <c r="P2214">
        <v>2213</v>
      </c>
    </row>
    <row r="2215" spans="1:16" x14ac:dyDescent="0.25">
      <c r="A2215" t="str">
        <f>IF(LEN(Rapportage!A2215)="","",Rapportage!A2215&amp;REPT(" ",10-MIN(10,LEN(Rapportage!A2215))))</f>
        <v xml:space="preserve">          </v>
      </c>
      <c r="B2215" t="str">
        <f>IF(Rapportage!B2215=0,"",_xlfn.CONCAT(REPT("0",7-LEN(Rapportage!B2215)),Rapportage!B2215))</f>
        <v/>
      </c>
      <c r="C2215" t="str">
        <f>IF(Rapportage!C2215=0,"",IF(ISNUMBER(SEARCH("-",Rapportage!C2215)),_xlfn.CONCAT(REPT("0",7-LEN(LEFT(Rapportage!C2215,SEARCH("-",Rapportage!C2215)-1))),LEFT(Rapportage!C2215,SEARCH("-",Rapportage!C2215)-1)),_xlfn.CONCAT(REPT("0",7-LEN(Rapportage!C2215)),Rapportage!C2215)))</f>
        <v/>
      </c>
      <c r="E2215" t="s">
        <v>4750</v>
      </c>
      <c r="F2215" t="str">
        <f>IF(Rapportage!E2215="","",_xlfn.CONCAT(REPT("0",4-LEN(Rapportage!E2215)),Rapportage!E2215))</f>
        <v/>
      </c>
      <c r="G2215" s="10" t="str">
        <f>IF(Rapportage!F2215 ="0","  ", "  ")</f>
        <v xml:space="preserve">  </v>
      </c>
      <c r="H2215" s="10" t="str">
        <f>Rapportage!G2215 &amp; REPT(" ",4-MIN(4,LEN(Rapportage!G2215)))</f>
        <v xml:space="preserve">    </v>
      </c>
      <c r="I2215" s="10" t="str">
        <f>IF(Rapportage!H2215="","",IF(($Q$2-$P$2)&gt;=0,IF(LEN(TEXT(K2215*100,"00000000"))=3,_xlfn.CONCAT(0,TEXT(K2215*100,"000000.""00")),TEXT(K2215*100,"000000"".""00")),""""))</f>
        <v/>
      </c>
      <c r="J2215" s="10" t="str">
        <f>IF(Rapportage!I2215="","",IF(($Q$2-$P$2)&gt;=0,IF(LEN(TEXT(Rapportage!I2215*100,"000000"))=3,_xlfn.CONCAT(0,TEXT(Rapportage!I2215*100,"000.""00")),TEXT(Rapportage!I2215*100,"000"".""00")),""""))</f>
        <v/>
      </c>
      <c r="K2215" s="15">
        <f>ROUND(Rapportage!H2215,2)</f>
        <v>0</v>
      </c>
      <c r="O2215" t="s">
        <v>2249</v>
      </c>
      <c r="P2215">
        <v>2214</v>
      </c>
    </row>
    <row r="2216" spans="1:16" x14ac:dyDescent="0.25">
      <c r="A2216" t="str">
        <f>IF(LEN(Rapportage!A2216)="","",Rapportage!A2216&amp;REPT(" ",10-MIN(10,LEN(Rapportage!A2216))))</f>
        <v xml:space="preserve">          </v>
      </c>
      <c r="B2216" t="str">
        <f>IF(Rapportage!B2216=0,"",_xlfn.CONCAT(REPT("0",7-LEN(Rapportage!B2216)),Rapportage!B2216))</f>
        <v/>
      </c>
      <c r="C2216" t="str">
        <f>IF(Rapportage!C2216=0,"",IF(ISNUMBER(SEARCH("-",Rapportage!C2216)),_xlfn.CONCAT(REPT("0",7-LEN(LEFT(Rapportage!C2216,SEARCH("-",Rapportage!C2216)-1))),LEFT(Rapportage!C2216,SEARCH("-",Rapportage!C2216)-1)),_xlfn.CONCAT(REPT("0",7-LEN(Rapportage!C2216)),Rapportage!C2216)))</f>
        <v/>
      </c>
      <c r="E2216" t="s">
        <v>4751</v>
      </c>
      <c r="F2216" t="str">
        <f>IF(Rapportage!E2216="","",_xlfn.CONCAT(REPT("0",4-LEN(Rapportage!E2216)),Rapportage!E2216))</f>
        <v/>
      </c>
      <c r="G2216" s="10" t="str">
        <f>IF(Rapportage!F2216 ="0","  ", "  ")</f>
        <v xml:space="preserve">  </v>
      </c>
      <c r="H2216" s="10" t="str">
        <f>Rapportage!G2216 &amp; REPT(" ",4-MIN(4,LEN(Rapportage!G2216)))</f>
        <v xml:space="preserve">    </v>
      </c>
      <c r="I2216" s="10" t="str">
        <f>IF(Rapportage!H2216="","",IF(($Q$2-$P$2)&gt;=0,IF(LEN(TEXT(K2216*100,"00000000"))=3,_xlfn.CONCAT(0,TEXT(K2216*100,"000000.""00")),TEXT(K2216*100,"000000"".""00")),""""))</f>
        <v/>
      </c>
      <c r="J2216" s="10" t="str">
        <f>IF(Rapportage!I2216="","",IF(($Q$2-$P$2)&gt;=0,IF(LEN(TEXT(Rapportage!I2216*100,"000000"))=3,_xlfn.CONCAT(0,TEXT(Rapportage!I2216*100,"000.""00")),TEXT(Rapportage!I2216*100,"000"".""00")),""""))</f>
        <v/>
      </c>
      <c r="K2216" s="15">
        <f>ROUND(Rapportage!H2216,2)</f>
        <v>0</v>
      </c>
      <c r="O2216" t="s">
        <v>2250</v>
      </c>
      <c r="P2216">
        <v>2215</v>
      </c>
    </row>
    <row r="2217" spans="1:16" x14ac:dyDescent="0.25">
      <c r="A2217" t="str">
        <f>IF(LEN(Rapportage!A2217)="","",Rapportage!A2217&amp;REPT(" ",10-MIN(10,LEN(Rapportage!A2217))))</f>
        <v xml:space="preserve">          </v>
      </c>
      <c r="B2217" t="str">
        <f>IF(Rapportage!B2217=0,"",_xlfn.CONCAT(REPT("0",7-LEN(Rapportage!B2217)),Rapportage!B2217))</f>
        <v/>
      </c>
      <c r="C2217" t="str">
        <f>IF(Rapportage!C2217=0,"",IF(ISNUMBER(SEARCH("-",Rapportage!C2217)),_xlfn.CONCAT(REPT("0",7-LEN(LEFT(Rapportage!C2217,SEARCH("-",Rapportage!C2217)-1))),LEFT(Rapportage!C2217,SEARCH("-",Rapportage!C2217)-1)),_xlfn.CONCAT(REPT("0",7-LEN(Rapportage!C2217)),Rapportage!C2217)))</f>
        <v/>
      </c>
      <c r="E2217" t="s">
        <v>4752</v>
      </c>
      <c r="F2217" t="str">
        <f>IF(Rapportage!E2217="","",_xlfn.CONCAT(REPT("0",4-LEN(Rapportage!E2217)),Rapportage!E2217))</f>
        <v/>
      </c>
      <c r="G2217" s="10" t="str">
        <f>IF(Rapportage!F2217 ="0","  ", "  ")</f>
        <v xml:space="preserve">  </v>
      </c>
      <c r="H2217" s="10" t="str">
        <f>Rapportage!G2217 &amp; REPT(" ",4-MIN(4,LEN(Rapportage!G2217)))</f>
        <v xml:space="preserve">    </v>
      </c>
      <c r="I2217" s="10" t="str">
        <f>IF(Rapportage!H2217="","",IF(($Q$2-$P$2)&gt;=0,IF(LEN(TEXT(K2217*100,"00000000"))=3,_xlfn.CONCAT(0,TEXT(K2217*100,"000000.""00")),TEXT(K2217*100,"000000"".""00")),""""))</f>
        <v/>
      </c>
      <c r="J2217" s="10" t="str">
        <f>IF(Rapportage!I2217="","",IF(($Q$2-$P$2)&gt;=0,IF(LEN(TEXT(Rapportage!I2217*100,"000000"))=3,_xlfn.CONCAT(0,TEXT(Rapportage!I2217*100,"000.""00")),TEXT(Rapportage!I2217*100,"000"".""00")),""""))</f>
        <v/>
      </c>
      <c r="K2217" s="15">
        <f>ROUND(Rapportage!H2217,2)</f>
        <v>0</v>
      </c>
      <c r="O2217" t="s">
        <v>2251</v>
      </c>
      <c r="P2217">
        <v>2216</v>
      </c>
    </row>
    <row r="2218" spans="1:16" x14ac:dyDescent="0.25">
      <c r="A2218" t="str">
        <f>IF(LEN(Rapportage!A2218)="","",Rapportage!A2218&amp;REPT(" ",10-MIN(10,LEN(Rapportage!A2218))))</f>
        <v xml:space="preserve">          </v>
      </c>
      <c r="B2218" t="str">
        <f>IF(Rapportage!B2218=0,"",_xlfn.CONCAT(REPT("0",7-LEN(Rapportage!B2218)),Rapportage!B2218))</f>
        <v/>
      </c>
      <c r="C2218" t="str">
        <f>IF(Rapportage!C2218=0,"",IF(ISNUMBER(SEARCH("-",Rapportage!C2218)),_xlfn.CONCAT(REPT("0",7-LEN(LEFT(Rapportage!C2218,SEARCH("-",Rapportage!C2218)-1))),LEFT(Rapportage!C2218,SEARCH("-",Rapportage!C2218)-1)),_xlfn.CONCAT(REPT("0",7-LEN(Rapportage!C2218)),Rapportage!C2218)))</f>
        <v/>
      </c>
      <c r="E2218" t="s">
        <v>4753</v>
      </c>
      <c r="F2218" t="str">
        <f>IF(Rapportage!E2218="","",_xlfn.CONCAT(REPT("0",4-LEN(Rapportage!E2218)),Rapportage!E2218))</f>
        <v/>
      </c>
      <c r="G2218" s="10" t="str">
        <f>IF(Rapportage!F2218 ="0","  ", "  ")</f>
        <v xml:space="preserve">  </v>
      </c>
      <c r="H2218" s="10" t="str">
        <f>Rapportage!G2218 &amp; REPT(" ",4-MIN(4,LEN(Rapportage!G2218)))</f>
        <v xml:space="preserve">    </v>
      </c>
      <c r="I2218" s="10" t="str">
        <f>IF(Rapportage!H2218="","",IF(($Q$2-$P$2)&gt;=0,IF(LEN(TEXT(K2218*100,"00000000"))=3,_xlfn.CONCAT(0,TEXT(K2218*100,"000000.""00")),TEXT(K2218*100,"000000"".""00")),""""))</f>
        <v/>
      </c>
      <c r="J2218" s="10" t="str">
        <f>IF(Rapportage!I2218="","",IF(($Q$2-$P$2)&gt;=0,IF(LEN(TEXT(Rapportage!I2218*100,"000000"))=3,_xlfn.CONCAT(0,TEXT(Rapportage!I2218*100,"000.""00")),TEXT(Rapportage!I2218*100,"000"".""00")),""""))</f>
        <v/>
      </c>
      <c r="K2218" s="15">
        <f>ROUND(Rapportage!H2218,2)</f>
        <v>0</v>
      </c>
      <c r="O2218" t="s">
        <v>2252</v>
      </c>
      <c r="P2218">
        <v>2217</v>
      </c>
    </row>
    <row r="2219" spans="1:16" x14ac:dyDescent="0.25">
      <c r="A2219" t="str">
        <f>IF(LEN(Rapportage!A2219)="","",Rapportage!A2219&amp;REPT(" ",10-MIN(10,LEN(Rapportage!A2219))))</f>
        <v xml:space="preserve">          </v>
      </c>
      <c r="B2219" t="str">
        <f>IF(Rapportage!B2219=0,"",_xlfn.CONCAT(REPT("0",7-LEN(Rapportage!B2219)),Rapportage!B2219))</f>
        <v/>
      </c>
      <c r="C2219" t="str">
        <f>IF(Rapportage!C2219=0,"",IF(ISNUMBER(SEARCH("-",Rapportage!C2219)),_xlfn.CONCAT(REPT("0",7-LEN(LEFT(Rapportage!C2219,SEARCH("-",Rapportage!C2219)-1))),LEFT(Rapportage!C2219,SEARCH("-",Rapportage!C2219)-1)),_xlfn.CONCAT(REPT("0",7-LEN(Rapportage!C2219)),Rapportage!C2219)))</f>
        <v/>
      </c>
      <c r="E2219" t="s">
        <v>4754</v>
      </c>
      <c r="F2219" t="str">
        <f>IF(Rapportage!E2219="","",_xlfn.CONCAT(REPT("0",4-LEN(Rapportage!E2219)),Rapportage!E2219))</f>
        <v/>
      </c>
      <c r="G2219" s="10" t="str">
        <f>IF(Rapportage!F2219 ="0","  ", "  ")</f>
        <v xml:space="preserve">  </v>
      </c>
      <c r="H2219" s="10" t="str">
        <f>Rapportage!G2219 &amp; REPT(" ",4-MIN(4,LEN(Rapportage!G2219)))</f>
        <v xml:space="preserve">    </v>
      </c>
      <c r="I2219" s="10" t="str">
        <f>IF(Rapportage!H2219="","",IF(($Q$2-$P$2)&gt;=0,IF(LEN(TEXT(K2219*100,"00000000"))=3,_xlfn.CONCAT(0,TEXT(K2219*100,"000000.""00")),TEXT(K2219*100,"000000"".""00")),""""))</f>
        <v/>
      </c>
      <c r="J2219" s="10" t="str">
        <f>IF(Rapportage!I2219="","",IF(($Q$2-$P$2)&gt;=0,IF(LEN(TEXT(Rapportage!I2219*100,"000000"))=3,_xlfn.CONCAT(0,TEXT(Rapportage!I2219*100,"000.""00")),TEXT(Rapportage!I2219*100,"000"".""00")),""""))</f>
        <v/>
      </c>
      <c r="K2219" s="15">
        <f>ROUND(Rapportage!H2219,2)</f>
        <v>0</v>
      </c>
      <c r="O2219" t="s">
        <v>2253</v>
      </c>
      <c r="P2219">
        <v>2218</v>
      </c>
    </row>
    <row r="2220" spans="1:16" x14ac:dyDescent="0.25">
      <c r="A2220" t="str">
        <f>IF(LEN(Rapportage!A2220)="","",Rapportage!A2220&amp;REPT(" ",10-MIN(10,LEN(Rapportage!A2220))))</f>
        <v xml:space="preserve">          </v>
      </c>
      <c r="B2220" t="str">
        <f>IF(Rapportage!B2220=0,"",_xlfn.CONCAT(REPT("0",7-LEN(Rapportage!B2220)),Rapportage!B2220))</f>
        <v/>
      </c>
      <c r="C2220" t="str">
        <f>IF(Rapportage!C2220=0,"",IF(ISNUMBER(SEARCH("-",Rapportage!C2220)),_xlfn.CONCAT(REPT("0",7-LEN(LEFT(Rapportage!C2220,SEARCH("-",Rapportage!C2220)-1))),LEFT(Rapportage!C2220,SEARCH("-",Rapportage!C2220)-1)),_xlfn.CONCAT(REPT("0",7-LEN(Rapportage!C2220)),Rapportage!C2220)))</f>
        <v/>
      </c>
      <c r="E2220" t="s">
        <v>4755</v>
      </c>
      <c r="F2220" t="str">
        <f>IF(Rapportage!E2220="","",_xlfn.CONCAT(REPT("0",4-LEN(Rapportage!E2220)),Rapportage!E2220))</f>
        <v/>
      </c>
      <c r="G2220" s="10" t="str">
        <f>IF(Rapportage!F2220 ="0","  ", "  ")</f>
        <v xml:space="preserve">  </v>
      </c>
      <c r="H2220" s="10" t="str">
        <f>Rapportage!G2220 &amp; REPT(" ",4-MIN(4,LEN(Rapportage!G2220)))</f>
        <v xml:space="preserve">    </v>
      </c>
      <c r="I2220" s="10" t="str">
        <f>IF(Rapportage!H2220="","",IF(($Q$2-$P$2)&gt;=0,IF(LEN(TEXT(K2220*100,"00000000"))=3,_xlfn.CONCAT(0,TEXT(K2220*100,"000000.""00")),TEXT(K2220*100,"000000"".""00")),""""))</f>
        <v/>
      </c>
      <c r="J2220" s="10" t="str">
        <f>IF(Rapportage!I2220="","",IF(($Q$2-$P$2)&gt;=0,IF(LEN(TEXT(Rapportage!I2220*100,"000000"))=3,_xlfn.CONCAT(0,TEXT(Rapportage!I2220*100,"000.""00")),TEXT(Rapportage!I2220*100,"000"".""00")),""""))</f>
        <v/>
      </c>
      <c r="K2220" s="15">
        <f>ROUND(Rapportage!H2220,2)</f>
        <v>0</v>
      </c>
      <c r="O2220" t="s">
        <v>2254</v>
      </c>
      <c r="P2220">
        <v>2219</v>
      </c>
    </row>
    <row r="2221" spans="1:16" x14ac:dyDescent="0.25">
      <c r="A2221" t="str">
        <f>IF(LEN(Rapportage!A2221)="","",Rapportage!A2221&amp;REPT(" ",10-MIN(10,LEN(Rapportage!A2221))))</f>
        <v xml:space="preserve">          </v>
      </c>
      <c r="B2221" t="str">
        <f>IF(Rapportage!B2221=0,"",_xlfn.CONCAT(REPT("0",7-LEN(Rapportage!B2221)),Rapportage!B2221))</f>
        <v/>
      </c>
      <c r="C2221" t="str">
        <f>IF(Rapportage!C2221=0,"",IF(ISNUMBER(SEARCH("-",Rapportage!C2221)),_xlfn.CONCAT(REPT("0",7-LEN(LEFT(Rapportage!C2221,SEARCH("-",Rapportage!C2221)-1))),LEFT(Rapportage!C2221,SEARCH("-",Rapportage!C2221)-1)),_xlfn.CONCAT(REPT("0",7-LEN(Rapportage!C2221)),Rapportage!C2221)))</f>
        <v/>
      </c>
      <c r="E2221" t="s">
        <v>4756</v>
      </c>
      <c r="F2221" t="str">
        <f>IF(Rapportage!E2221="","",_xlfn.CONCAT(REPT("0",4-LEN(Rapportage!E2221)),Rapportage!E2221))</f>
        <v/>
      </c>
      <c r="G2221" s="10" t="str">
        <f>IF(Rapportage!F2221 ="0","  ", "  ")</f>
        <v xml:space="preserve">  </v>
      </c>
      <c r="H2221" s="10" t="str">
        <f>Rapportage!G2221 &amp; REPT(" ",4-MIN(4,LEN(Rapportage!G2221)))</f>
        <v xml:space="preserve">    </v>
      </c>
      <c r="I2221" s="10" t="str">
        <f>IF(Rapportage!H2221="","",IF(($Q$2-$P$2)&gt;=0,IF(LEN(TEXT(K2221*100,"00000000"))=3,_xlfn.CONCAT(0,TEXT(K2221*100,"000000.""00")),TEXT(K2221*100,"000000"".""00")),""""))</f>
        <v/>
      </c>
      <c r="J2221" s="10" t="str">
        <f>IF(Rapportage!I2221="","",IF(($Q$2-$P$2)&gt;=0,IF(LEN(TEXT(Rapportage!I2221*100,"000000"))=3,_xlfn.CONCAT(0,TEXT(Rapportage!I2221*100,"000.""00")),TEXT(Rapportage!I2221*100,"000"".""00")),""""))</f>
        <v/>
      </c>
      <c r="K2221" s="15">
        <f>ROUND(Rapportage!H2221,2)</f>
        <v>0</v>
      </c>
      <c r="O2221" t="s">
        <v>2255</v>
      </c>
      <c r="P2221">
        <v>2220</v>
      </c>
    </row>
    <row r="2222" spans="1:16" x14ac:dyDescent="0.25">
      <c r="A2222" t="str">
        <f>IF(LEN(Rapportage!A2222)="","",Rapportage!A2222&amp;REPT(" ",10-MIN(10,LEN(Rapportage!A2222))))</f>
        <v xml:space="preserve">          </v>
      </c>
      <c r="B2222" t="str">
        <f>IF(Rapportage!B2222=0,"",_xlfn.CONCAT(REPT("0",7-LEN(Rapportage!B2222)),Rapportage!B2222))</f>
        <v/>
      </c>
      <c r="C2222" t="str">
        <f>IF(Rapportage!C2222=0,"",IF(ISNUMBER(SEARCH("-",Rapportage!C2222)),_xlfn.CONCAT(REPT("0",7-LEN(LEFT(Rapportage!C2222,SEARCH("-",Rapportage!C2222)-1))),LEFT(Rapportage!C2222,SEARCH("-",Rapportage!C2222)-1)),_xlfn.CONCAT(REPT("0",7-LEN(Rapportage!C2222)),Rapportage!C2222)))</f>
        <v/>
      </c>
      <c r="E2222" t="s">
        <v>4757</v>
      </c>
      <c r="F2222" t="str">
        <f>IF(Rapportage!E2222="","",_xlfn.CONCAT(REPT("0",4-LEN(Rapportage!E2222)),Rapportage!E2222))</f>
        <v/>
      </c>
      <c r="G2222" s="10" t="str">
        <f>IF(Rapportage!F2222 ="0","  ", "  ")</f>
        <v xml:space="preserve">  </v>
      </c>
      <c r="H2222" s="10" t="str">
        <f>Rapportage!G2222 &amp; REPT(" ",4-MIN(4,LEN(Rapportage!G2222)))</f>
        <v xml:space="preserve">    </v>
      </c>
      <c r="I2222" s="10" t="str">
        <f>IF(Rapportage!H2222="","",IF(($Q$2-$P$2)&gt;=0,IF(LEN(TEXT(K2222*100,"00000000"))=3,_xlfn.CONCAT(0,TEXT(K2222*100,"000000.""00")),TEXT(K2222*100,"000000"".""00")),""""))</f>
        <v/>
      </c>
      <c r="J2222" s="10" t="str">
        <f>IF(Rapportage!I2222="","",IF(($Q$2-$P$2)&gt;=0,IF(LEN(TEXT(Rapportage!I2222*100,"000000"))=3,_xlfn.CONCAT(0,TEXT(Rapportage!I2222*100,"000.""00")),TEXT(Rapportage!I2222*100,"000"".""00")),""""))</f>
        <v/>
      </c>
      <c r="K2222" s="15">
        <f>ROUND(Rapportage!H2222,2)</f>
        <v>0</v>
      </c>
      <c r="O2222" t="s">
        <v>2256</v>
      </c>
      <c r="P2222">
        <v>2221</v>
      </c>
    </row>
    <row r="2223" spans="1:16" x14ac:dyDescent="0.25">
      <c r="A2223" t="str">
        <f>IF(LEN(Rapportage!A2223)="","",Rapportage!A2223&amp;REPT(" ",10-MIN(10,LEN(Rapportage!A2223))))</f>
        <v xml:space="preserve">          </v>
      </c>
      <c r="B2223" t="str">
        <f>IF(Rapportage!B2223=0,"",_xlfn.CONCAT(REPT("0",7-LEN(Rapportage!B2223)),Rapportage!B2223))</f>
        <v/>
      </c>
      <c r="C2223" t="str">
        <f>IF(Rapportage!C2223=0,"",IF(ISNUMBER(SEARCH("-",Rapportage!C2223)),_xlfn.CONCAT(REPT("0",7-LEN(LEFT(Rapportage!C2223,SEARCH("-",Rapportage!C2223)-1))),LEFT(Rapportage!C2223,SEARCH("-",Rapportage!C2223)-1)),_xlfn.CONCAT(REPT("0",7-LEN(Rapportage!C2223)),Rapportage!C2223)))</f>
        <v/>
      </c>
      <c r="E2223" t="s">
        <v>4758</v>
      </c>
      <c r="F2223" t="str">
        <f>IF(Rapportage!E2223="","",_xlfn.CONCAT(REPT("0",4-LEN(Rapportage!E2223)),Rapportage!E2223))</f>
        <v/>
      </c>
      <c r="G2223" s="10" t="str">
        <f>IF(Rapportage!F2223 ="0","  ", "  ")</f>
        <v xml:space="preserve">  </v>
      </c>
      <c r="H2223" s="10" t="str">
        <f>Rapportage!G2223 &amp; REPT(" ",4-MIN(4,LEN(Rapportage!G2223)))</f>
        <v xml:space="preserve">    </v>
      </c>
      <c r="I2223" s="10" t="str">
        <f>IF(Rapportage!H2223="","",IF(($Q$2-$P$2)&gt;=0,IF(LEN(TEXT(K2223*100,"00000000"))=3,_xlfn.CONCAT(0,TEXT(K2223*100,"000000.""00")),TEXT(K2223*100,"000000"".""00")),""""))</f>
        <v/>
      </c>
      <c r="J2223" s="10" t="str">
        <f>IF(Rapportage!I2223="","",IF(($Q$2-$P$2)&gt;=0,IF(LEN(TEXT(Rapportage!I2223*100,"000000"))=3,_xlfn.CONCAT(0,TEXT(Rapportage!I2223*100,"000.""00")),TEXT(Rapportage!I2223*100,"000"".""00")),""""))</f>
        <v/>
      </c>
      <c r="K2223" s="15">
        <f>ROUND(Rapportage!H2223,2)</f>
        <v>0</v>
      </c>
      <c r="O2223" t="s">
        <v>2257</v>
      </c>
      <c r="P2223">
        <v>2222</v>
      </c>
    </row>
    <row r="2224" spans="1:16" x14ac:dyDescent="0.25">
      <c r="A2224" t="str">
        <f>IF(LEN(Rapportage!A2224)="","",Rapportage!A2224&amp;REPT(" ",10-MIN(10,LEN(Rapportage!A2224))))</f>
        <v xml:space="preserve">          </v>
      </c>
      <c r="B2224" t="str">
        <f>IF(Rapportage!B2224=0,"",_xlfn.CONCAT(REPT("0",7-LEN(Rapportage!B2224)),Rapportage!B2224))</f>
        <v/>
      </c>
      <c r="C2224" t="str">
        <f>IF(Rapportage!C2224=0,"",IF(ISNUMBER(SEARCH("-",Rapportage!C2224)),_xlfn.CONCAT(REPT("0",7-LEN(LEFT(Rapportage!C2224,SEARCH("-",Rapportage!C2224)-1))),LEFT(Rapportage!C2224,SEARCH("-",Rapportage!C2224)-1)),_xlfn.CONCAT(REPT("0",7-LEN(Rapportage!C2224)),Rapportage!C2224)))</f>
        <v/>
      </c>
      <c r="E2224" t="s">
        <v>4759</v>
      </c>
      <c r="F2224" t="str">
        <f>IF(Rapportage!E2224="","",_xlfn.CONCAT(REPT("0",4-LEN(Rapportage!E2224)),Rapportage!E2224))</f>
        <v/>
      </c>
      <c r="G2224" s="10" t="str">
        <f>IF(Rapportage!F2224 ="0","  ", "  ")</f>
        <v xml:space="preserve">  </v>
      </c>
      <c r="H2224" s="10" t="str">
        <f>Rapportage!G2224 &amp; REPT(" ",4-MIN(4,LEN(Rapportage!G2224)))</f>
        <v xml:space="preserve">    </v>
      </c>
      <c r="I2224" s="10" t="str">
        <f>IF(Rapportage!H2224="","",IF(($Q$2-$P$2)&gt;=0,IF(LEN(TEXT(K2224*100,"00000000"))=3,_xlfn.CONCAT(0,TEXT(K2224*100,"000000.""00")),TEXT(K2224*100,"000000"".""00")),""""))</f>
        <v/>
      </c>
      <c r="J2224" s="10" t="str">
        <f>IF(Rapportage!I2224="","",IF(($Q$2-$P$2)&gt;=0,IF(LEN(TEXT(Rapportage!I2224*100,"000000"))=3,_xlfn.CONCAT(0,TEXT(Rapportage!I2224*100,"000.""00")),TEXT(Rapportage!I2224*100,"000"".""00")),""""))</f>
        <v/>
      </c>
      <c r="K2224" s="15">
        <f>ROUND(Rapportage!H2224,2)</f>
        <v>0</v>
      </c>
      <c r="O2224" t="s">
        <v>2258</v>
      </c>
      <c r="P2224">
        <v>2223</v>
      </c>
    </row>
    <row r="2225" spans="1:16" x14ac:dyDescent="0.25">
      <c r="A2225" t="str">
        <f>IF(LEN(Rapportage!A2225)="","",Rapportage!A2225&amp;REPT(" ",10-MIN(10,LEN(Rapportage!A2225))))</f>
        <v xml:space="preserve">          </v>
      </c>
      <c r="B2225" t="str">
        <f>IF(Rapportage!B2225=0,"",_xlfn.CONCAT(REPT("0",7-LEN(Rapportage!B2225)),Rapportage!B2225))</f>
        <v/>
      </c>
      <c r="C2225" t="str">
        <f>IF(Rapportage!C2225=0,"",IF(ISNUMBER(SEARCH("-",Rapportage!C2225)),_xlfn.CONCAT(REPT("0",7-LEN(LEFT(Rapportage!C2225,SEARCH("-",Rapportage!C2225)-1))),LEFT(Rapportage!C2225,SEARCH("-",Rapportage!C2225)-1)),_xlfn.CONCAT(REPT("0",7-LEN(Rapportage!C2225)),Rapportage!C2225)))</f>
        <v/>
      </c>
      <c r="E2225" t="s">
        <v>4760</v>
      </c>
      <c r="F2225" t="str">
        <f>IF(Rapportage!E2225="","",_xlfn.CONCAT(REPT("0",4-LEN(Rapportage!E2225)),Rapportage!E2225))</f>
        <v/>
      </c>
      <c r="G2225" s="10" t="str">
        <f>IF(Rapportage!F2225 ="0","  ", "  ")</f>
        <v xml:space="preserve">  </v>
      </c>
      <c r="H2225" s="10" t="str">
        <f>Rapportage!G2225 &amp; REPT(" ",4-MIN(4,LEN(Rapportage!G2225)))</f>
        <v xml:space="preserve">    </v>
      </c>
      <c r="I2225" s="10" t="str">
        <f>IF(Rapportage!H2225="","",IF(($Q$2-$P$2)&gt;=0,IF(LEN(TEXT(K2225*100,"00000000"))=3,_xlfn.CONCAT(0,TEXT(K2225*100,"000000.""00")),TEXT(K2225*100,"000000"".""00")),""""))</f>
        <v/>
      </c>
      <c r="J2225" s="10" t="str">
        <f>IF(Rapportage!I2225="","",IF(($Q$2-$P$2)&gt;=0,IF(LEN(TEXT(Rapportage!I2225*100,"000000"))=3,_xlfn.CONCAT(0,TEXT(Rapportage!I2225*100,"000.""00")),TEXT(Rapportage!I2225*100,"000"".""00")),""""))</f>
        <v/>
      </c>
      <c r="K2225" s="15">
        <f>ROUND(Rapportage!H2225,2)</f>
        <v>0</v>
      </c>
      <c r="O2225" t="s">
        <v>2259</v>
      </c>
      <c r="P2225">
        <v>2224</v>
      </c>
    </row>
    <row r="2226" spans="1:16" x14ac:dyDescent="0.25">
      <c r="A2226" t="str">
        <f>IF(LEN(Rapportage!A2226)="","",Rapportage!A2226&amp;REPT(" ",10-MIN(10,LEN(Rapportage!A2226))))</f>
        <v xml:space="preserve">          </v>
      </c>
      <c r="B2226" t="str">
        <f>IF(Rapportage!B2226=0,"",_xlfn.CONCAT(REPT("0",7-LEN(Rapportage!B2226)),Rapportage!B2226))</f>
        <v/>
      </c>
      <c r="C2226" t="str">
        <f>IF(Rapportage!C2226=0,"",IF(ISNUMBER(SEARCH("-",Rapportage!C2226)),_xlfn.CONCAT(REPT("0",7-LEN(LEFT(Rapportage!C2226,SEARCH("-",Rapportage!C2226)-1))),LEFT(Rapportage!C2226,SEARCH("-",Rapportage!C2226)-1)),_xlfn.CONCAT(REPT("0",7-LEN(Rapportage!C2226)),Rapportage!C2226)))</f>
        <v/>
      </c>
      <c r="E2226" t="s">
        <v>4761</v>
      </c>
      <c r="F2226" t="str">
        <f>IF(Rapportage!E2226="","",_xlfn.CONCAT(REPT("0",4-LEN(Rapportage!E2226)),Rapportage!E2226))</f>
        <v/>
      </c>
      <c r="G2226" s="10" t="str">
        <f>IF(Rapportage!F2226 ="0","  ", "  ")</f>
        <v xml:space="preserve">  </v>
      </c>
      <c r="H2226" s="10" t="str">
        <f>Rapportage!G2226 &amp; REPT(" ",4-MIN(4,LEN(Rapportage!G2226)))</f>
        <v xml:space="preserve">    </v>
      </c>
      <c r="I2226" s="10" t="str">
        <f>IF(Rapportage!H2226="","",IF(($Q$2-$P$2)&gt;=0,IF(LEN(TEXT(K2226*100,"00000000"))=3,_xlfn.CONCAT(0,TEXT(K2226*100,"000000.""00")),TEXT(K2226*100,"000000"".""00")),""""))</f>
        <v/>
      </c>
      <c r="J2226" s="10" t="str">
        <f>IF(Rapportage!I2226="","",IF(($Q$2-$P$2)&gt;=0,IF(LEN(TEXT(Rapportage!I2226*100,"000000"))=3,_xlfn.CONCAT(0,TEXT(Rapportage!I2226*100,"000.""00")),TEXT(Rapportage!I2226*100,"000"".""00")),""""))</f>
        <v/>
      </c>
      <c r="K2226" s="15">
        <f>ROUND(Rapportage!H2226,2)</f>
        <v>0</v>
      </c>
      <c r="O2226" t="s">
        <v>2260</v>
      </c>
      <c r="P2226">
        <v>2225</v>
      </c>
    </row>
    <row r="2227" spans="1:16" x14ac:dyDescent="0.25">
      <c r="A2227" t="str">
        <f>IF(LEN(Rapportage!A2227)="","",Rapportage!A2227&amp;REPT(" ",10-MIN(10,LEN(Rapportage!A2227))))</f>
        <v xml:space="preserve">          </v>
      </c>
      <c r="B2227" t="str">
        <f>IF(Rapportage!B2227=0,"",_xlfn.CONCAT(REPT("0",7-LEN(Rapportage!B2227)),Rapportage!B2227))</f>
        <v/>
      </c>
      <c r="C2227" t="str">
        <f>IF(Rapportage!C2227=0,"",IF(ISNUMBER(SEARCH("-",Rapportage!C2227)),_xlfn.CONCAT(REPT("0",7-LEN(LEFT(Rapportage!C2227,SEARCH("-",Rapportage!C2227)-1))),LEFT(Rapportage!C2227,SEARCH("-",Rapportage!C2227)-1)),_xlfn.CONCAT(REPT("0",7-LEN(Rapportage!C2227)),Rapportage!C2227)))</f>
        <v/>
      </c>
      <c r="E2227" t="s">
        <v>4762</v>
      </c>
      <c r="F2227" t="str">
        <f>IF(Rapportage!E2227="","",_xlfn.CONCAT(REPT("0",4-LEN(Rapportage!E2227)),Rapportage!E2227))</f>
        <v/>
      </c>
      <c r="G2227" s="10" t="str">
        <f>IF(Rapportage!F2227 ="0","  ", "  ")</f>
        <v xml:space="preserve">  </v>
      </c>
      <c r="H2227" s="10" t="str">
        <f>Rapportage!G2227 &amp; REPT(" ",4-MIN(4,LEN(Rapportage!G2227)))</f>
        <v xml:space="preserve">    </v>
      </c>
      <c r="I2227" s="10" t="str">
        <f>IF(Rapportage!H2227="","",IF(($Q$2-$P$2)&gt;=0,IF(LEN(TEXT(K2227*100,"00000000"))=3,_xlfn.CONCAT(0,TEXT(K2227*100,"000000.""00")),TEXT(K2227*100,"000000"".""00")),""""))</f>
        <v/>
      </c>
      <c r="J2227" s="10" t="str">
        <f>IF(Rapportage!I2227="","",IF(($Q$2-$P$2)&gt;=0,IF(LEN(TEXT(Rapportage!I2227*100,"000000"))=3,_xlfn.CONCAT(0,TEXT(Rapportage!I2227*100,"000.""00")),TEXT(Rapportage!I2227*100,"000"".""00")),""""))</f>
        <v/>
      </c>
      <c r="K2227" s="15">
        <f>ROUND(Rapportage!H2227,2)</f>
        <v>0</v>
      </c>
      <c r="O2227" t="s">
        <v>2261</v>
      </c>
      <c r="P2227">
        <v>2226</v>
      </c>
    </row>
    <row r="2228" spans="1:16" x14ac:dyDescent="0.25">
      <c r="A2228" t="str">
        <f>IF(LEN(Rapportage!A2228)="","",Rapportage!A2228&amp;REPT(" ",10-MIN(10,LEN(Rapportage!A2228))))</f>
        <v xml:space="preserve">          </v>
      </c>
      <c r="B2228" t="str">
        <f>IF(Rapportage!B2228=0,"",_xlfn.CONCAT(REPT("0",7-LEN(Rapportage!B2228)),Rapportage!B2228))</f>
        <v/>
      </c>
      <c r="C2228" t="str">
        <f>IF(Rapportage!C2228=0,"",IF(ISNUMBER(SEARCH("-",Rapportage!C2228)),_xlfn.CONCAT(REPT("0",7-LEN(LEFT(Rapportage!C2228,SEARCH("-",Rapportage!C2228)-1))),LEFT(Rapportage!C2228,SEARCH("-",Rapportage!C2228)-1)),_xlfn.CONCAT(REPT("0",7-LEN(Rapportage!C2228)),Rapportage!C2228)))</f>
        <v/>
      </c>
      <c r="E2228" t="s">
        <v>4763</v>
      </c>
      <c r="F2228" t="str">
        <f>IF(Rapportage!E2228="","",_xlfn.CONCAT(REPT("0",4-LEN(Rapportage!E2228)),Rapportage!E2228))</f>
        <v/>
      </c>
      <c r="G2228" s="10" t="str">
        <f>IF(Rapportage!F2228 ="0","  ", "  ")</f>
        <v xml:space="preserve">  </v>
      </c>
      <c r="H2228" s="10" t="str">
        <f>Rapportage!G2228 &amp; REPT(" ",4-MIN(4,LEN(Rapportage!G2228)))</f>
        <v xml:space="preserve">    </v>
      </c>
      <c r="I2228" s="10" t="str">
        <f>IF(Rapportage!H2228="","",IF(($Q$2-$P$2)&gt;=0,IF(LEN(TEXT(K2228*100,"00000000"))=3,_xlfn.CONCAT(0,TEXT(K2228*100,"000000.""00")),TEXT(K2228*100,"000000"".""00")),""""))</f>
        <v/>
      </c>
      <c r="J2228" s="10" t="str">
        <f>IF(Rapportage!I2228="","",IF(($Q$2-$P$2)&gt;=0,IF(LEN(TEXT(Rapportage!I2228*100,"000000"))=3,_xlfn.CONCAT(0,TEXT(Rapportage!I2228*100,"000.""00")),TEXT(Rapportage!I2228*100,"000"".""00")),""""))</f>
        <v/>
      </c>
      <c r="K2228" s="15">
        <f>ROUND(Rapportage!H2228,2)</f>
        <v>0</v>
      </c>
      <c r="O2228" t="s">
        <v>2262</v>
      </c>
      <c r="P2228">
        <v>2227</v>
      </c>
    </row>
    <row r="2229" spans="1:16" x14ac:dyDescent="0.25">
      <c r="A2229" t="str">
        <f>IF(LEN(Rapportage!A2229)="","",Rapportage!A2229&amp;REPT(" ",10-MIN(10,LEN(Rapportage!A2229))))</f>
        <v xml:space="preserve">          </v>
      </c>
      <c r="B2229" t="str">
        <f>IF(Rapportage!B2229=0,"",_xlfn.CONCAT(REPT("0",7-LEN(Rapportage!B2229)),Rapportage!B2229))</f>
        <v/>
      </c>
      <c r="C2229" t="str">
        <f>IF(Rapportage!C2229=0,"",IF(ISNUMBER(SEARCH("-",Rapportage!C2229)),_xlfn.CONCAT(REPT("0",7-LEN(LEFT(Rapportage!C2229,SEARCH("-",Rapportage!C2229)-1))),LEFT(Rapportage!C2229,SEARCH("-",Rapportage!C2229)-1)),_xlfn.CONCAT(REPT("0",7-LEN(Rapportage!C2229)),Rapportage!C2229)))</f>
        <v/>
      </c>
      <c r="E2229" t="s">
        <v>4764</v>
      </c>
      <c r="F2229" t="str">
        <f>IF(Rapportage!E2229="","",_xlfn.CONCAT(REPT("0",4-LEN(Rapportage!E2229)),Rapportage!E2229))</f>
        <v/>
      </c>
      <c r="G2229" s="10" t="str">
        <f>IF(Rapportage!F2229 ="0","  ", "  ")</f>
        <v xml:space="preserve">  </v>
      </c>
      <c r="H2229" s="10" t="str">
        <f>Rapportage!G2229 &amp; REPT(" ",4-MIN(4,LEN(Rapportage!G2229)))</f>
        <v xml:space="preserve">    </v>
      </c>
      <c r="I2229" s="10" t="str">
        <f>IF(Rapportage!H2229="","",IF(($Q$2-$P$2)&gt;=0,IF(LEN(TEXT(K2229*100,"00000000"))=3,_xlfn.CONCAT(0,TEXT(K2229*100,"000000.""00")),TEXT(K2229*100,"000000"".""00")),""""))</f>
        <v/>
      </c>
      <c r="J2229" s="10" t="str">
        <f>IF(Rapportage!I2229="","",IF(($Q$2-$P$2)&gt;=0,IF(LEN(TEXT(Rapportage!I2229*100,"000000"))=3,_xlfn.CONCAT(0,TEXT(Rapportage!I2229*100,"000.""00")),TEXT(Rapportage!I2229*100,"000"".""00")),""""))</f>
        <v/>
      </c>
      <c r="K2229" s="15">
        <f>ROUND(Rapportage!H2229,2)</f>
        <v>0</v>
      </c>
      <c r="O2229" t="s">
        <v>2263</v>
      </c>
      <c r="P2229">
        <v>2228</v>
      </c>
    </row>
    <row r="2230" spans="1:16" x14ac:dyDescent="0.25">
      <c r="A2230" t="str">
        <f>IF(LEN(Rapportage!A2230)="","",Rapportage!A2230&amp;REPT(" ",10-MIN(10,LEN(Rapportage!A2230))))</f>
        <v xml:space="preserve">          </v>
      </c>
      <c r="B2230" t="str">
        <f>IF(Rapportage!B2230=0,"",_xlfn.CONCAT(REPT("0",7-LEN(Rapportage!B2230)),Rapportage!B2230))</f>
        <v/>
      </c>
      <c r="C2230" t="str">
        <f>IF(Rapportage!C2230=0,"",IF(ISNUMBER(SEARCH("-",Rapportage!C2230)),_xlfn.CONCAT(REPT("0",7-LEN(LEFT(Rapportage!C2230,SEARCH("-",Rapportage!C2230)-1))),LEFT(Rapportage!C2230,SEARCH("-",Rapportage!C2230)-1)),_xlfn.CONCAT(REPT("0",7-LEN(Rapportage!C2230)),Rapportage!C2230)))</f>
        <v/>
      </c>
      <c r="E2230" t="s">
        <v>4765</v>
      </c>
      <c r="F2230" t="str">
        <f>IF(Rapportage!E2230="","",_xlfn.CONCAT(REPT("0",4-LEN(Rapportage!E2230)),Rapportage!E2230))</f>
        <v/>
      </c>
      <c r="G2230" s="10" t="str">
        <f>IF(Rapportage!F2230 ="0","  ", "  ")</f>
        <v xml:space="preserve">  </v>
      </c>
      <c r="H2230" s="10" t="str">
        <f>Rapportage!G2230 &amp; REPT(" ",4-MIN(4,LEN(Rapportage!G2230)))</f>
        <v xml:space="preserve">    </v>
      </c>
      <c r="I2230" s="10" t="str">
        <f>IF(Rapportage!H2230="","",IF(($Q$2-$P$2)&gt;=0,IF(LEN(TEXT(K2230*100,"00000000"))=3,_xlfn.CONCAT(0,TEXT(K2230*100,"000000.""00")),TEXT(K2230*100,"000000"".""00")),""""))</f>
        <v/>
      </c>
      <c r="J2230" s="10" t="str">
        <f>IF(Rapportage!I2230="","",IF(($Q$2-$P$2)&gt;=0,IF(LEN(TEXT(Rapportage!I2230*100,"000000"))=3,_xlfn.CONCAT(0,TEXT(Rapportage!I2230*100,"000.""00")),TEXT(Rapportage!I2230*100,"000"".""00")),""""))</f>
        <v/>
      </c>
      <c r="K2230" s="15">
        <f>ROUND(Rapportage!H2230,2)</f>
        <v>0</v>
      </c>
      <c r="O2230" t="s">
        <v>2264</v>
      </c>
      <c r="P2230">
        <v>2229</v>
      </c>
    </row>
    <row r="2231" spans="1:16" x14ac:dyDescent="0.25">
      <c r="A2231" t="str">
        <f>IF(LEN(Rapportage!A2231)="","",Rapportage!A2231&amp;REPT(" ",10-MIN(10,LEN(Rapportage!A2231))))</f>
        <v xml:space="preserve">          </v>
      </c>
      <c r="B2231" t="str">
        <f>IF(Rapportage!B2231=0,"",_xlfn.CONCAT(REPT("0",7-LEN(Rapportage!B2231)),Rapportage!B2231))</f>
        <v/>
      </c>
      <c r="C2231" t="str">
        <f>IF(Rapportage!C2231=0,"",IF(ISNUMBER(SEARCH("-",Rapportage!C2231)),_xlfn.CONCAT(REPT("0",7-LEN(LEFT(Rapportage!C2231,SEARCH("-",Rapportage!C2231)-1))),LEFT(Rapportage!C2231,SEARCH("-",Rapportage!C2231)-1)),_xlfn.CONCAT(REPT("0",7-LEN(Rapportage!C2231)),Rapportage!C2231)))</f>
        <v/>
      </c>
      <c r="E2231" t="s">
        <v>4766</v>
      </c>
      <c r="F2231" t="str">
        <f>IF(Rapportage!E2231="","",_xlfn.CONCAT(REPT("0",4-LEN(Rapportage!E2231)),Rapportage!E2231))</f>
        <v/>
      </c>
      <c r="G2231" s="10" t="str">
        <f>IF(Rapportage!F2231 ="0","  ", "  ")</f>
        <v xml:space="preserve">  </v>
      </c>
      <c r="H2231" s="10" t="str">
        <f>Rapportage!G2231 &amp; REPT(" ",4-MIN(4,LEN(Rapportage!G2231)))</f>
        <v xml:space="preserve">    </v>
      </c>
      <c r="I2231" s="10" t="str">
        <f>IF(Rapportage!H2231="","",IF(($Q$2-$P$2)&gt;=0,IF(LEN(TEXT(K2231*100,"00000000"))=3,_xlfn.CONCAT(0,TEXT(K2231*100,"000000.""00")),TEXT(K2231*100,"000000"".""00")),""""))</f>
        <v/>
      </c>
      <c r="J2231" s="10" t="str">
        <f>IF(Rapportage!I2231="","",IF(($Q$2-$P$2)&gt;=0,IF(LEN(TEXT(Rapportage!I2231*100,"000000"))=3,_xlfn.CONCAT(0,TEXT(Rapportage!I2231*100,"000.""00")),TEXT(Rapportage!I2231*100,"000"".""00")),""""))</f>
        <v/>
      </c>
      <c r="K2231" s="15">
        <f>ROUND(Rapportage!H2231,2)</f>
        <v>0</v>
      </c>
      <c r="O2231" t="s">
        <v>2265</v>
      </c>
      <c r="P2231">
        <v>2230</v>
      </c>
    </row>
    <row r="2232" spans="1:16" x14ac:dyDescent="0.25">
      <c r="A2232" t="str">
        <f>IF(LEN(Rapportage!A2232)="","",Rapportage!A2232&amp;REPT(" ",10-MIN(10,LEN(Rapportage!A2232))))</f>
        <v xml:space="preserve">          </v>
      </c>
      <c r="B2232" t="str">
        <f>IF(Rapportage!B2232=0,"",_xlfn.CONCAT(REPT("0",7-LEN(Rapportage!B2232)),Rapportage!B2232))</f>
        <v/>
      </c>
      <c r="C2232" t="str">
        <f>IF(Rapportage!C2232=0,"",IF(ISNUMBER(SEARCH("-",Rapportage!C2232)),_xlfn.CONCAT(REPT("0",7-LEN(LEFT(Rapportage!C2232,SEARCH("-",Rapportage!C2232)-1))),LEFT(Rapportage!C2232,SEARCH("-",Rapportage!C2232)-1)),_xlfn.CONCAT(REPT("0",7-LEN(Rapportage!C2232)),Rapportage!C2232)))</f>
        <v/>
      </c>
      <c r="E2232" t="s">
        <v>4767</v>
      </c>
      <c r="F2232" t="str">
        <f>IF(Rapportage!E2232="","",_xlfn.CONCAT(REPT("0",4-LEN(Rapportage!E2232)),Rapportage!E2232))</f>
        <v/>
      </c>
      <c r="G2232" s="10" t="str">
        <f>IF(Rapportage!F2232 ="0","  ", "  ")</f>
        <v xml:space="preserve">  </v>
      </c>
      <c r="H2232" s="10" t="str">
        <f>Rapportage!G2232 &amp; REPT(" ",4-MIN(4,LEN(Rapportage!G2232)))</f>
        <v xml:space="preserve">    </v>
      </c>
      <c r="I2232" s="10" t="str">
        <f>IF(Rapportage!H2232="","",IF(($Q$2-$P$2)&gt;=0,IF(LEN(TEXT(K2232*100,"00000000"))=3,_xlfn.CONCAT(0,TEXT(K2232*100,"000000.""00")),TEXT(K2232*100,"000000"".""00")),""""))</f>
        <v/>
      </c>
      <c r="J2232" s="10" t="str">
        <f>IF(Rapportage!I2232="","",IF(($Q$2-$P$2)&gt;=0,IF(LEN(TEXT(Rapportage!I2232*100,"000000"))=3,_xlfn.CONCAT(0,TEXT(Rapportage!I2232*100,"000.""00")),TEXT(Rapportage!I2232*100,"000"".""00")),""""))</f>
        <v/>
      </c>
      <c r="K2232" s="15">
        <f>ROUND(Rapportage!H2232,2)</f>
        <v>0</v>
      </c>
      <c r="O2232" t="s">
        <v>2266</v>
      </c>
      <c r="P2232">
        <v>2231</v>
      </c>
    </row>
    <row r="2233" spans="1:16" x14ac:dyDescent="0.25">
      <c r="A2233" t="str">
        <f>IF(LEN(Rapportage!A2233)="","",Rapportage!A2233&amp;REPT(" ",10-MIN(10,LEN(Rapportage!A2233))))</f>
        <v xml:space="preserve">          </v>
      </c>
      <c r="B2233" t="str">
        <f>IF(Rapportage!B2233=0,"",_xlfn.CONCAT(REPT("0",7-LEN(Rapportage!B2233)),Rapportage!B2233))</f>
        <v/>
      </c>
      <c r="C2233" t="str">
        <f>IF(Rapportage!C2233=0,"",IF(ISNUMBER(SEARCH("-",Rapportage!C2233)),_xlfn.CONCAT(REPT("0",7-LEN(LEFT(Rapportage!C2233,SEARCH("-",Rapportage!C2233)-1))),LEFT(Rapportage!C2233,SEARCH("-",Rapportage!C2233)-1)),_xlfn.CONCAT(REPT("0",7-LEN(Rapportage!C2233)),Rapportage!C2233)))</f>
        <v/>
      </c>
      <c r="E2233" t="s">
        <v>4768</v>
      </c>
      <c r="F2233" t="str">
        <f>IF(Rapportage!E2233="","",_xlfn.CONCAT(REPT("0",4-LEN(Rapportage!E2233)),Rapportage!E2233))</f>
        <v/>
      </c>
      <c r="G2233" s="10" t="str">
        <f>IF(Rapportage!F2233 ="0","  ", "  ")</f>
        <v xml:space="preserve">  </v>
      </c>
      <c r="H2233" s="10" t="str">
        <f>Rapportage!G2233 &amp; REPT(" ",4-MIN(4,LEN(Rapportage!G2233)))</f>
        <v xml:space="preserve">    </v>
      </c>
      <c r="I2233" s="10" t="str">
        <f>IF(Rapportage!H2233="","",IF(($Q$2-$P$2)&gt;=0,IF(LEN(TEXT(K2233*100,"00000000"))=3,_xlfn.CONCAT(0,TEXT(K2233*100,"000000.""00")),TEXT(K2233*100,"000000"".""00")),""""))</f>
        <v/>
      </c>
      <c r="J2233" s="10" t="str">
        <f>IF(Rapportage!I2233="","",IF(($Q$2-$P$2)&gt;=0,IF(LEN(TEXT(Rapportage!I2233*100,"000000"))=3,_xlfn.CONCAT(0,TEXT(Rapportage!I2233*100,"000.""00")),TEXT(Rapportage!I2233*100,"000"".""00")),""""))</f>
        <v/>
      </c>
      <c r="K2233" s="15">
        <f>ROUND(Rapportage!H2233,2)</f>
        <v>0</v>
      </c>
      <c r="O2233" t="s">
        <v>2267</v>
      </c>
      <c r="P2233">
        <v>2232</v>
      </c>
    </row>
    <row r="2234" spans="1:16" x14ac:dyDescent="0.25">
      <c r="A2234" t="str">
        <f>IF(LEN(Rapportage!A2234)="","",Rapportage!A2234&amp;REPT(" ",10-MIN(10,LEN(Rapportage!A2234))))</f>
        <v xml:space="preserve">          </v>
      </c>
      <c r="B2234" t="str">
        <f>IF(Rapportage!B2234=0,"",_xlfn.CONCAT(REPT("0",7-LEN(Rapportage!B2234)),Rapportage!B2234))</f>
        <v/>
      </c>
      <c r="C2234" t="str">
        <f>IF(Rapportage!C2234=0,"",IF(ISNUMBER(SEARCH("-",Rapportage!C2234)),_xlfn.CONCAT(REPT("0",7-LEN(LEFT(Rapportage!C2234,SEARCH("-",Rapportage!C2234)-1))),LEFT(Rapportage!C2234,SEARCH("-",Rapportage!C2234)-1)),_xlfn.CONCAT(REPT("0",7-LEN(Rapportage!C2234)),Rapportage!C2234)))</f>
        <v/>
      </c>
      <c r="E2234" t="s">
        <v>4769</v>
      </c>
      <c r="F2234" t="str">
        <f>IF(Rapportage!E2234="","",_xlfn.CONCAT(REPT("0",4-LEN(Rapportage!E2234)),Rapportage!E2234))</f>
        <v/>
      </c>
      <c r="G2234" s="10" t="str">
        <f>IF(Rapportage!F2234 ="0","  ", "  ")</f>
        <v xml:space="preserve">  </v>
      </c>
      <c r="H2234" s="10" t="str">
        <f>Rapportage!G2234 &amp; REPT(" ",4-MIN(4,LEN(Rapportage!G2234)))</f>
        <v xml:space="preserve">    </v>
      </c>
      <c r="I2234" s="10" t="str">
        <f>IF(Rapportage!H2234="","",IF(($Q$2-$P$2)&gt;=0,IF(LEN(TEXT(K2234*100,"00000000"))=3,_xlfn.CONCAT(0,TEXT(K2234*100,"000000.""00")),TEXT(K2234*100,"000000"".""00")),""""))</f>
        <v/>
      </c>
      <c r="J2234" s="10" t="str">
        <f>IF(Rapportage!I2234="","",IF(($Q$2-$P$2)&gt;=0,IF(LEN(TEXT(Rapportage!I2234*100,"000000"))=3,_xlfn.CONCAT(0,TEXT(Rapportage!I2234*100,"000.""00")),TEXT(Rapportage!I2234*100,"000"".""00")),""""))</f>
        <v/>
      </c>
      <c r="K2234" s="15">
        <f>ROUND(Rapportage!H2234,2)</f>
        <v>0</v>
      </c>
      <c r="O2234" t="s">
        <v>2268</v>
      </c>
      <c r="P2234">
        <v>2233</v>
      </c>
    </row>
    <row r="2235" spans="1:16" x14ac:dyDescent="0.25">
      <c r="A2235" t="str">
        <f>IF(LEN(Rapportage!A2235)="","",Rapportage!A2235&amp;REPT(" ",10-MIN(10,LEN(Rapportage!A2235))))</f>
        <v xml:space="preserve">          </v>
      </c>
      <c r="B2235" t="str">
        <f>IF(Rapportage!B2235=0,"",_xlfn.CONCAT(REPT("0",7-LEN(Rapportage!B2235)),Rapportage!B2235))</f>
        <v/>
      </c>
      <c r="C2235" t="str">
        <f>IF(Rapportage!C2235=0,"",IF(ISNUMBER(SEARCH("-",Rapportage!C2235)),_xlfn.CONCAT(REPT("0",7-LEN(LEFT(Rapportage!C2235,SEARCH("-",Rapportage!C2235)-1))),LEFT(Rapportage!C2235,SEARCH("-",Rapportage!C2235)-1)),_xlfn.CONCAT(REPT("0",7-LEN(Rapportage!C2235)),Rapportage!C2235)))</f>
        <v/>
      </c>
      <c r="E2235" t="s">
        <v>4770</v>
      </c>
      <c r="F2235" t="str">
        <f>IF(Rapportage!E2235="","",_xlfn.CONCAT(REPT("0",4-LEN(Rapportage!E2235)),Rapportage!E2235))</f>
        <v/>
      </c>
      <c r="G2235" s="10" t="str">
        <f>IF(Rapportage!F2235 ="0","  ", "  ")</f>
        <v xml:space="preserve">  </v>
      </c>
      <c r="H2235" s="10" t="str">
        <f>Rapportage!G2235 &amp; REPT(" ",4-MIN(4,LEN(Rapportage!G2235)))</f>
        <v xml:space="preserve">    </v>
      </c>
      <c r="I2235" s="10" t="str">
        <f>IF(Rapportage!H2235="","",IF(($Q$2-$P$2)&gt;=0,IF(LEN(TEXT(K2235*100,"00000000"))=3,_xlfn.CONCAT(0,TEXT(K2235*100,"000000.""00")),TEXT(K2235*100,"000000"".""00")),""""))</f>
        <v/>
      </c>
      <c r="J2235" s="10" t="str">
        <f>IF(Rapportage!I2235="","",IF(($Q$2-$P$2)&gt;=0,IF(LEN(TEXT(Rapportage!I2235*100,"000000"))=3,_xlfn.CONCAT(0,TEXT(Rapportage!I2235*100,"000.""00")),TEXT(Rapportage!I2235*100,"000"".""00")),""""))</f>
        <v/>
      </c>
      <c r="K2235" s="15">
        <f>ROUND(Rapportage!H2235,2)</f>
        <v>0</v>
      </c>
      <c r="O2235" t="s">
        <v>2269</v>
      </c>
      <c r="P2235">
        <v>2234</v>
      </c>
    </row>
    <row r="2236" spans="1:16" x14ac:dyDescent="0.25">
      <c r="A2236" t="str">
        <f>IF(LEN(Rapportage!A2236)="","",Rapportage!A2236&amp;REPT(" ",10-MIN(10,LEN(Rapportage!A2236))))</f>
        <v xml:space="preserve">          </v>
      </c>
      <c r="B2236" t="str">
        <f>IF(Rapportage!B2236=0,"",_xlfn.CONCAT(REPT("0",7-LEN(Rapportage!B2236)),Rapportage!B2236))</f>
        <v/>
      </c>
      <c r="C2236" t="str">
        <f>IF(Rapportage!C2236=0,"",IF(ISNUMBER(SEARCH("-",Rapportage!C2236)),_xlfn.CONCAT(REPT("0",7-LEN(LEFT(Rapportage!C2236,SEARCH("-",Rapportage!C2236)-1))),LEFT(Rapportage!C2236,SEARCH("-",Rapportage!C2236)-1)),_xlfn.CONCAT(REPT("0",7-LEN(Rapportage!C2236)),Rapportage!C2236)))</f>
        <v/>
      </c>
      <c r="E2236" t="s">
        <v>4771</v>
      </c>
      <c r="F2236" t="str">
        <f>IF(Rapportage!E2236="","",_xlfn.CONCAT(REPT("0",4-LEN(Rapportage!E2236)),Rapportage!E2236))</f>
        <v/>
      </c>
      <c r="G2236" s="10" t="str">
        <f>IF(Rapportage!F2236 ="0","  ", "  ")</f>
        <v xml:space="preserve">  </v>
      </c>
      <c r="H2236" s="10" t="str">
        <f>Rapportage!G2236 &amp; REPT(" ",4-MIN(4,LEN(Rapportage!G2236)))</f>
        <v xml:space="preserve">    </v>
      </c>
      <c r="I2236" s="10" t="str">
        <f>IF(Rapportage!H2236="","",IF(($Q$2-$P$2)&gt;=0,IF(LEN(TEXT(K2236*100,"00000000"))=3,_xlfn.CONCAT(0,TEXT(K2236*100,"000000.""00")),TEXT(K2236*100,"000000"".""00")),""""))</f>
        <v/>
      </c>
      <c r="J2236" s="10" t="str">
        <f>IF(Rapportage!I2236="","",IF(($Q$2-$P$2)&gt;=0,IF(LEN(TEXT(Rapportage!I2236*100,"000000"))=3,_xlfn.CONCAT(0,TEXT(Rapportage!I2236*100,"000.""00")),TEXT(Rapportage!I2236*100,"000"".""00")),""""))</f>
        <v/>
      </c>
      <c r="K2236" s="15">
        <f>ROUND(Rapportage!H2236,2)</f>
        <v>0</v>
      </c>
      <c r="O2236" t="s">
        <v>2270</v>
      </c>
      <c r="P2236">
        <v>2235</v>
      </c>
    </row>
    <row r="2237" spans="1:16" x14ac:dyDescent="0.25">
      <c r="A2237" t="str">
        <f>IF(LEN(Rapportage!A2237)="","",Rapportage!A2237&amp;REPT(" ",10-MIN(10,LEN(Rapportage!A2237))))</f>
        <v xml:space="preserve">          </v>
      </c>
      <c r="B2237" t="str">
        <f>IF(Rapportage!B2237=0,"",_xlfn.CONCAT(REPT("0",7-LEN(Rapportage!B2237)),Rapportage!B2237))</f>
        <v/>
      </c>
      <c r="C2237" t="str">
        <f>IF(Rapportage!C2237=0,"",IF(ISNUMBER(SEARCH("-",Rapportage!C2237)),_xlfn.CONCAT(REPT("0",7-LEN(LEFT(Rapportage!C2237,SEARCH("-",Rapportage!C2237)-1))),LEFT(Rapportage!C2237,SEARCH("-",Rapportage!C2237)-1)),_xlfn.CONCAT(REPT("0",7-LEN(Rapportage!C2237)),Rapportage!C2237)))</f>
        <v/>
      </c>
      <c r="E2237" t="s">
        <v>4772</v>
      </c>
      <c r="F2237" t="str">
        <f>IF(Rapportage!E2237="","",_xlfn.CONCAT(REPT("0",4-LEN(Rapportage!E2237)),Rapportage!E2237))</f>
        <v/>
      </c>
      <c r="G2237" s="10" t="str">
        <f>IF(Rapportage!F2237 ="0","  ", "  ")</f>
        <v xml:space="preserve">  </v>
      </c>
      <c r="H2237" s="10" t="str">
        <f>Rapportage!G2237 &amp; REPT(" ",4-MIN(4,LEN(Rapportage!G2237)))</f>
        <v xml:space="preserve">    </v>
      </c>
      <c r="I2237" s="10" t="str">
        <f>IF(Rapportage!H2237="","",IF(($Q$2-$P$2)&gt;=0,IF(LEN(TEXT(K2237*100,"00000000"))=3,_xlfn.CONCAT(0,TEXT(K2237*100,"000000.""00")),TEXT(K2237*100,"000000"".""00")),""""))</f>
        <v/>
      </c>
      <c r="J2237" s="10" t="str">
        <f>IF(Rapportage!I2237="","",IF(($Q$2-$P$2)&gt;=0,IF(LEN(TEXT(Rapportage!I2237*100,"000000"))=3,_xlfn.CONCAT(0,TEXT(Rapportage!I2237*100,"000.""00")),TEXT(Rapportage!I2237*100,"000"".""00")),""""))</f>
        <v/>
      </c>
      <c r="K2237" s="15">
        <f>ROUND(Rapportage!H2237,2)</f>
        <v>0</v>
      </c>
      <c r="O2237" t="s">
        <v>2271</v>
      </c>
      <c r="P2237">
        <v>2236</v>
      </c>
    </row>
    <row r="2238" spans="1:16" x14ac:dyDescent="0.25">
      <c r="A2238" t="str">
        <f>IF(LEN(Rapportage!A2238)="","",Rapportage!A2238&amp;REPT(" ",10-MIN(10,LEN(Rapportage!A2238))))</f>
        <v xml:space="preserve">          </v>
      </c>
      <c r="B2238" t="str">
        <f>IF(Rapportage!B2238=0,"",_xlfn.CONCAT(REPT("0",7-LEN(Rapportage!B2238)),Rapportage!B2238))</f>
        <v/>
      </c>
      <c r="C2238" t="str">
        <f>IF(Rapportage!C2238=0,"",IF(ISNUMBER(SEARCH("-",Rapportage!C2238)),_xlfn.CONCAT(REPT("0",7-LEN(LEFT(Rapportage!C2238,SEARCH("-",Rapportage!C2238)-1))),LEFT(Rapportage!C2238,SEARCH("-",Rapportage!C2238)-1)),_xlfn.CONCAT(REPT("0",7-LEN(Rapportage!C2238)),Rapportage!C2238)))</f>
        <v/>
      </c>
      <c r="E2238" t="s">
        <v>4773</v>
      </c>
      <c r="F2238" t="str">
        <f>IF(Rapportage!E2238="","",_xlfn.CONCAT(REPT("0",4-LEN(Rapportage!E2238)),Rapportage!E2238))</f>
        <v/>
      </c>
      <c r="G2238" s="10" t="str">
        <f>IF(Rapportage!F2238 ="0","  ", "  ")</f>
        <v xml:space="preserve">  </v>
      </c>
      <c r="H2238" s="10" t="str">
        <f>Rapportage!G2238 &amp; REPT(" ",4-MIN(4,LEN(Rapportage!G2238)))</f>
        <v xml:space="preserve">    </v>
      </c>
      <c r="I2238" s="10" t="str">
        <f>IF(Rapportage!H2238="","",IF(($Q$2-$P$2)&gt;=0,IF(LEN(TEXT(K2238*100,"00000000"))=3,_xlfn.CONCAT(0,TEXT(K2238*100,"000000.""00")),TEXT(K2238*100,"000000"".""00")),""""))</f>
        <v/>
      </c>
      <c r="J2238" s="10" t="str">
        <f>IF(Rapportage!I2238="","",IF(($Q$2-$P$2)&gt;=0,IF(LEN(TEXT(Rapportage!I2238*100,"000000"))=3,_xlfn.CONCAT(0,TEXT(Rapportage!I2238*100,"000.""00")),TEXT(Rapportage!I2238*100,"000"".""00")),""""))</f>
        <v/>
      </c>
      <c r="K2238" s="15">
        <f>ROUND(Rapportage!H2238,2)</f>
        <v>0</v>
      </c>
      <c r="O2238" t="s">
        <v>2272</v>
      </c>
      <c r="P2238">
        <v>2237</v>
      </c>
    </row>
    <row r="2239" spans="1:16" x14ac:dyDescent="0.25">
      <c r="A2239" t="str">
        <f>IF(LEN(Rapportage!A2239)="","",Rapportage!A2239&amp;REPT(" ",10-MIN(10,LEN(Rapportage!A2239))))</f>
        <v xml:space="preserve">          </v>
      </c>
      <c r="B2239" t="str">
        <f>IF(Rapportage!B2239=0,"",_xlfn.CONCAT(REPT("0",7-LEN(Rapportage!B2239)),Rapportage!B2239))</f>
        <v/>
      </c>
      <c r="C2239" t="str">
        <f>IF(Rapportage!C2239=0,"",IF(ISNUMBER(SEARCH("-",Rapportage!C2239)),_xlfn.CONCAT(REPT("0",7-LEN(LEFT(Rapportage!C2239,SEARCH("-",Rapportage!C2239)-1))),LEFT(Rapportage!C2239,SEARCH("-",Rapportage!C2239)-1)),_xlfn.CONCAT(REPT("0",7-LEN(Rapportage!C2239)),Rapportage!C2239)))</f>
        <v/>
      </c>
      <c r="E2239" t="s">
        <v>4774</v>
      </c>
      <c r="F2239" t="str">
        <f>IF(Rapportage!E2239="","",_xlfn.CONCAT(REPT("0",4-LEN(Rapportage!E2239)),Rapportage!E2239))</f>
        <v/>
      </c>
      <c r="G2239" s="10" t="str">
        <f>IF(Rapportage!F2239 ="0","  ", "  ")</f>
        <v xml:space="preserve">  </v>
      </c>
      <c r="H2239" s="10" t="str">
        <f>Rapportage!G2239 &amp; REPT(" ",4-MIN(4,LEN(Rapportage!G2239)))</f>
        <v xml:space="preserve">    </v>
      </c>
      <c r="I2239" s="10" t="str">
        <f>IF(Rapportage!H2239="","",IF(($Q$2-$P$2)&gt;=0,IF(LEN(TEXT(K2239*100,"00000000"))=3,_xlfn.CONCAT(0,TEXT(K2239*100,"000000.""00")),TEXT(K2239*100,"000000"".""00")),""""))</f>
        <v/>
      </c>
      <c r="J2239" s="10" t="str">
        <f>IF(Rapportage!I2239="","",IF(($Q$2-$P$2)&gt;=0,IF(LEN(TEXT(Rapportage!I2239*100,"000000"))=3,_xlfn.CONCAT(0,TEXT(Rapportage!I2239*100,"000.""00")),TEXT(Rapportage!I2239*100,"000"".""00")),""""))</f>
        <v/>
      </c>
      <c r="K2239" s="15">
        <f>ROUND(Rapportage!H2239,2)</f>
        <v>0</v>
      </c>
      <c r="O2239" t="s">
        <v>2273</v>
      </c>
      <c r="P2239">
        <v>2238</v>
      </c>
    </row>
    <row r="2240" spans="1:16" x14ac:dyDescent="0.25">
      <c r="A2240" t="str">
        <f>IF(LEN(Rapportage!A2240)="","",Rapportage!A2240&amp;REPT(" ",10-MIN(10,LEN(Rapportage!A2240))))</f>
        <v xml:space="preserve">          </v>
      </c>
      <c r="B2240" t="str">
        <f>IF(Rapportage!B2240=0,"",_xlfn.CONCAT(REPT("0",7-LEN(Rapportage!B2240)),Rapportage!B2240))</f>
        <v/>
      </c>
      <c r="C2240" t="str">
        <f>IF(Rapportage!C2240=0,"",IF(ISNUMBER(SEARCH("-",Rapportage!C2240)),_xlfn.CONCAT(REPT("0",7-LEN(LEFT(Rapportage!C2240,SEARCH("-",Rapportage!C2240)-1))),LEFT(Rapportage!C2240,SEARCH("-",Rapportage!C2240)-1)),_xlfn.CONCAT(REPT("0",7-LEN(Rapportage!C2240)),Rapportage!C2240)))</f>
        <v/>
      </c>
      <c r="E2240" t="s">
        <v>4775</v>
      </c>
      <c r="F2240" t="str">
        <f>IF(Rapportage!E2240="","",_xlfn.CONCAT(REPT("0",4-LEN(Rapportage!E2240)),Rapportage!E2240))</f>
        <v/>
      </c>
      <c r="G2240" s="10" t="str">
        <f>IF(Rapportage!F2240 ="0","  ", "  ")</f>
        <v xml:space="preserve">  </v>
      </c>
      <c r="H2240" s="10" t="str">
        <f>Rapportage!G2240 &amp; REPT(" ",4-MIN(4,LEN(Rapportage!G2240)))</f>
        <v xml:space="preserve">    </v>
      </c>
      <c r="I2240" s="10" t="str">
        <f>IF(Rapportage!H2240="","",IF(($Q$2-$P$2)&gt;=0,IF(LEN(TEXT(K2240*100,"00000000"))=3,_xlfn.CONCAT(0,TEXT(K2240*100,"000000.""00")),TEXT(K2240*100,"000000"".""00")),""""))</f>
        <v/>
      </c>
      <c r="J2240" s="10" t="str">
        <f>IF(Rapportage!I2240="","",IF(($Q$2-$P$2)&gt;=0,IF(LEN(TEXT(Rapportage!I2240*100,"000000"))=3,_xlfn.CONCAT(0,TEXT(Rapportage!I2240*100,"000.""00")),TEXT(Rapportage!I2240*100,"000"".""00")),""""))</f>
        <v/>
      </c>
      <c r="K2240" s="15">
        <f>ROUND(Rapportage!H2240,2)</f>
        <v>0</v>
      </c>
      <c r="O2240" t="s">
        <v>2274</v>
      </c>
      <c r="P2240">
        <v>2239</v>
      </c>
    </row>
    <row r="2241" spans="1:16" x14ac:dyDescent="0.25">
      <c r="A2241" t="str">
        <f>IF(LEN(Rapportage!A2241)="","",Rapportage!A2241&amp;REPT(" ",10-MIN(10,LEN(Rapportage!A2241))))</f>
        <v xml:space="preserve">          </v>
      </c>
      <c r="B2241" t="str">
        <f>IF(Rapportage!B2241=0,"",_xlfn.CONCAT(REPT("0",7-LEN(Rapportage!B2241)),Rapportage!B2241))</f>
        <v/>
      </c>
      <c r="C2241" t="str">
        <f>IF(Rapportage!C2241=0,"",IF(ISNUMBER(SEARCH("-",Rapportage!C2241)),_xlfn.CONCAT(REPT("0",7-LEN(LEFT(Rapportage!C2241,SEARCH("-",Rapportage!C2241)-1))),LEFT(Rapportage!C2241,SEARCH("-",Rapportage!C2241)-1)),_xlfn.CONCAT(REPT("0",7-LEN(Rapportage!C2241)),Rapportage!C2241)))</f>
        <v/>
      </c>
      <c r="E2241" t="s">
        <v>4776</v>
      </c>
      <c r="F2241" t="str">
        <f>IF(Rapportage!E2241="","",_xlfn.CONCAT(REPT("0",4-LEN(Rapportage!E2241)),Rapportage!E2241))</f>
        <v/>
      </c>
      <c r="G2241" s="10" t="str">
        <f>IF(Rapportage!F2241 ="0","  ", "  ")</f>
        <v xml:space="preserve">  </v>
      </c>
      <c r="H2241" s="10" t="str">
        <f>Rapportage!G2241 &amp; REPT(" ",4-MIN(4,LEN(Rapportage!G2241)))</f>
        <v xml:space="preserve">    </v>
      </c>
      <c r="I2241" s="10" t="str">
        <f>IF(Rapportage!H2241="","",IF(($Q$2-$P$2)&gt;=0,IF(LEN(TEXT(K2241*100,"00000000"))=3,_xlfn.CONCAT(0,TEXT(K2241*100,"000000.""00")),TEXT(K2241*100,"000000"".""00")),""""))</f>
        <v/>
      </c>
      <c r="J2241" s="10" t="str">
        <f>IF(Rapportage!I2241="","",IF(($Q$2-$P$2)&gt;=0,IF(LEN(TEXT(Rapportage!I2241*100,"000000"))=3,_xlfn.CONCAT(0,TEXT(Rapportage!I2241*100,"000.""00")),TEXT(Rapportage!I2241*100,"000"".""00")),""""))</f>
        <v/>
      </c>
      <c r="K2241" s="15">
        <f>ROUND(Rapportage!H2241,2)</f>
        <v>0</v>
      </c>
      <c r="O2241" t="s">
        <v>2275</v>
      </c>
      <c r="P2241">
        <v>2240</v>
      </c>
    </row>
    <row r="2242" spans="1:16" x14ac:dyDescent="0.25">
      <c r="A2242" t="str">
        <f>IF(LEN(Rapportage!A2242)="","",Rapportage!A2242&amp;REPT(" ",10-MIN(10,LEN(Rapportage!A2242))))</f>
        <v xml:space="preserve">          </v>
      </c>
      <c r="B2242" t="str">
        <f>IF(Rapportage!B2242=0,"",_xlfn.CONCAT(REPT("0",7-LEN(Rapportage!B2242)),Rapportage!B2242))</f>
        <v/>
      </c>
      <c r="C2242" t="str">
        <f>IF(Rapportage!C2242=0,"",IF(ISNUMBER(SEARCH("-",Rapportage!C2242)),_xlfn.CONCAT(REPT("0",7-LEN(LEFT(Rapportage!C2242,SEARCH("-",Rapportage!C2242)-1))),LEFT(Rapportage!C2242,SEARCH("-",Rapportage!C2242)-1)),_xlfn.CONCAT(REPT("0",7-LEN(Rapportage!C2242)),Rapportage!C2242)))</f>
        <v/>
      </c>
      <c r="E2242" t="s">
        <v>4777</v>
      </c>
      <c r="F2242" t="str">
        <f>IF(Rapportage!E2242="","",_xlfn.CONCAT(REPT("0",4-LEN(Rapportage!E2242)),Rapportage!E2242))</f>
        <v/>
      </c>
      <c r="G2242" s="10" t="str">
        <f>IF(Rapportage!F2242 ="0","  ", "  ")</f>
        <v xml:space="preserve">  </v>
      </c>
      <c r="H2242" s="10" t="str">
        <f>Rapportage!G2242 &amp; REPT(" ",4-MIN(4,LEN(Rapportage!G2242)))</f>
        <v xml:space="preserve">    </v>
      </c>
      <c r="I2242" s="10" t="str">
        <f>IF(Rapportage!H2242="","",IF(($Q$2-$P$2)&gt;=0,IF(LEN(TEXT(K2242*100,"00000000"))=3,_xlfn.CONCAT(0,TEXT(K2242*100,"000000.""00")),TEXT(K2242*100,"000000"".""00")),""""))</f>
        <v/>
      </c>
      <c r="J2242" s="10" t="str">
        <f>IF(Rapportage!I2242="","",IF(($Q$2-$P$2)&gt;=0,IF(LEN(TEXT(Rapportage!I2242*100,"000000"))=3,_xlfn.CONCAT(0,TEXT(Rapportage!I2242*100,"000.""00")),TEXT(Rapportage!I2242*100,"000"".""00")),""""))</f>
        <v/>
      </c>
      <c r="K2242" s="15">
        <f>ROUND(Rapportage!H2242,2)</f>
        <v>0</v>
      </c>
      <c r="O2242" t="s">
        <v>2276</v>
      </c>
      <c r="P2242">
        <v>2241</v>
      </c>
    </row>
    <row r="2243" spans="1:16" x14ac:dyDescent="0.25">
      <c r="A2243" t="str">
        <f>IF(LEN(Rapportage!A2243)="","",Rapportage!A2243&amp;REPT(" ",10-MIN(10,LEN(Rapportage!A2243))))</f>
        <v xml:space="preserve">          </v>
      </c>
      <c r="B2243" t="str">
        <f>IF(Rapportage!B2243=0,"",_xlfn.CONCAT(REPT("0",7-LEN(Rapportage!B2243)),Rapportage!B2243))</f>
        <v/>
      </c>
      <c r="C2243" t="str">
        <f>IF(Rapportage!C2243=0,"",IF(ISNUMBER(SEARCH("-",Rapportage!C2243)),_xlfn.CONCAT(REPT("0",7-LEN(LEFT(Rapportage!C2243,SEARCH("-",Rapportage!C2243)-1))),LEFT(Rapportage!C2243,SEARCH("-",Rapportage!C2243)-1)),_xlfn.CONCAT(REPT("0",7-LEN(Rapportage!C2243)),Rapportage!C2243)))</f>
        <v/>
      </c>
      <c r="E2243" t="s">
        <v>4778</v>
      </c>
      <c r="F2243" t="str">
        <f>IF(Rapportage!E2243="","",_xlfn.CONCAT(REPT("0",4-LEN(Rapportage!E2243)),Rapportage!E2243))</f>
        <v/>
      </c>
      <c r="G2243" s="10" t="str">
        <f>IF(Rapportage!F2243 ="0","  ", "  ")</f>
        <v xml:space="preserve">  </v>
      </c>
      <c r="H2243" s="10" t="str">
        <f>Rapportage!G2243 &amp; REPT(" ",4-MIN(4,LEN(Rapportage!G2243)))</f>
        <v xml:space="preserve">    </v>
      </c>
      <c r="I2243" s="10" t="str">
        <f>IF(Rapportage!H2243="","",IF(($Q$2-$P$2)&gt;=0,IF(LEN(TEXT(K2243*100,"00000000"))=3,_xlfn.CONCAT(0,TEXT(K2243*100,"000000.""00")),TEXT(K2243*100,"000000"".""00")),""""))</f>
        <v/>
      </c>
      <c r="J2243" s="10" t="str">
        <f>IF(Rapportage!I2243="","",IF(($Q$2-$P$2)&gt;=0,IF(LEN(TEXT(Rapportage!I2243*100,"000000"))=3,_xlfn.CONCAT(0,TEXT(Rapportage!I2243*100,"000.""00")),TEXT(Rapportage!I2243*100,"000"".""00")),""""))</f>
        <v/>
      </c>
      <c r="K2243" s="15">
        <f>ROUND(Rapportage!H2243,2)</f>
        <v>0</v>
      </c>
      <c r="O2243" t="s">
        <v>2277</v>
      </c>
      <c r="P2243">
        <v>2242</v>
      </c>
    </row>
    <row r="2244" spans="1:16" x14ac:dyDescent="0.25">
      <c r="A2244" t="str">
        <f>IF(LEN(Rapportage!A2244)="","",Rapportage!A2244&amp;REPT(" ",10-MIN(10,LEN(Rapportage!A2244))))</f>
        <v xml:space="preserve">          </v>
      </c>
      <c r="B2244" t="str">
        <f>IF(Rapportage!B2244=0,"",_xlfn.CONCAT(REPT("0",7-LEN(Rapportage!B2244)),Rapportage!B2244))</f>
        <v/>
      </c>
      <c r="C2244" t="str">
        <f>IF(Rapportage!C2244=0,"",IF(ISNUMBER(SEARCH("-",Rapportage!C2244)),_xlfn.CONCAT(REPT("0",7-LEN(LEFT(Rapportage!C2244,SEARCH("-",Rapportage!C2244)-1))),LEFT(Rapportage!C2244,SEARCH("-",Rapportage!C2244)-1)),_xlfn.CONCAT(REPT("0",7-LEN(Rapportage!C2244)),Rapportage!C2244)))</f>
        <v/>
      </c>
      <c r="E2244" t="s">
        <v>4779</v>
      </c>
      <c r="F2244" t="str">
        <f>IF(Rapportage!E2244="","",_xlfn.CONCAT(REPT("0",4-LEN(Rapportage!E2244)),Rapportage!E2244))</f>
        <v/>
      </c>
      <c r="G2244" s="10" t="str">
        <f>IF(Rapportage!F2244 ="0","  ", "  ")</f>
        <v xml:space="preserve">  </v>
      </c>
      <c r="H2244" s="10" t="str">
        <f>Rapportage!G2244 &amp; REPT(" ",4-MIN(4,LEN(Rapportage!G2244)))</f>
        <v xml:space="preserve">    </v>
      </c>
      <c r="I2244" s="10" t="str">
        <f>IF(Rapportage!H2244="","",IF(($Q$2-$P$2)&gt;=0,IF(LEN(TEXT(K2244*100,"00000000"))=3,_xlfn.CONCAT(0,TEXT(K2244*100,"000000.""00")),TEXT(K2244*100,"000000"".""00")),""""))</f>
        <v/>
      </c>
      <c r="J2244" s="10" t="str">
        <f>IF(Rapportage!I2244="","",IF(($Q$2-$P$2)&gt;=0,IF(LEN(TEXT(Rapportage!I2244*100,"000000"))=3,_xlfn.CONCAT(0,TEXT(Rapportage!I2244*100,"000.""00")),TEXT(Rapportage!I2244*100,"000"".""00")),""""))</f>
        <v/>
      </c>
      <c r="K2244" s="15">
        <f>ROUND(Rapportage!H2244,2)</f>
        <v>0</v>
      </c>
      <c r="O2244" t="s">
        <v>2278</v>
      </c>
      <c r="P2244">
        <v>2243</v>
      </c>
    </row>
    <row r="2245" spans="1:16" x14ac:dyDescent="0.25">
      <c r="A2245" t="str">
        <f>IF(LEN(Rapportage!A2245)="","",Rapportage!A2245&amp;REPT(" ",10-MIN(10,LEN(Rapportage!A2245))))</f>
        <v xml:space="preserve">          </v>
      </c>
      <c r="B2245" t="str">
        <f>IF(Rapportage!B2245=0,"",_xlfn.CONCAT(REPT("0",7-LEN(Rapportage!B2245)),Rapportage!B2245))</f>
        <v/>
      </c>
      <c r="C2245" t="str">
        <f>IF(Rapportage!C2245=0,"",IF(ISNUMBER(SEARCH("-",Rapportage!C2245)),_xlfn.CONCAT(REPT("0",7-LEN(LEFT(Rapportage!C2245,SEARCH("-",Rapportage!C2245)-1))),LEFT(Rapportage!C2245,SEARCH("-",Rapportage!C2245)-1)),_xlfn.CONCAT(REPT("0",7-LEN(Rapportage!C2245)),Rapportage!C2245)))</f>
        <v/>
      </c>
      <c r="E2245" t="s">
        <v>4780</v>
      </c>
      <c r="F2245" t="str">
        <f>IF(Rapportage!E2245="","",_xlfn.CONCAT(REPT("0",4-LEN(Rapportage!E2245)),Rapportage!E2245))</f>
        <v/>
      </c>
      <c r="G2245" s="10" t="str">
        <f>IF(Rapportage!F2245 ="0","  ", "  ")</f>
        <v xml:space="preserve">  </v>
      </c>
      <c r="H2245" s="10" t="str">
        <f>Rapportage!G2245 &amp; REPT(" ",4-MIN(4,LEN(Rapportage!G2245)))</f>
        <v xml:space="preserve">    </v>
      </c>
      <c r="I2245" s="10" t="str">
        <f>IF(Rapportage!H2245="","",IF(($Q$2-$P$2)&gt;=0,IF(LEN(TEXT(K2245*100,"00000000"))=3,_xlfn.CONCAT(0,TEXT(K2245*100,"000000.""00")),TEXT(K2245*100,"000000"".""00")),""""))</f>
        <v/>
      </c>
      <c r="J2245" s="10" t="str">
        <f>IF(Rapportage!I2245="","",IF(($Q$2-$P$2)&gt;=0,IF(LEN(TEXT(Rapportage!I2245*100,"000000"))=3,_xlfn.CONCAT(0,TEXT(Rapportage!I2245*100,"000.""00")),TEXT(Rapportage!I2245*100,"000"".""00")),""""))</f>
        <v/>
      </c>
      <c r="K2245" s="15">
        <f>ROUND(Rapportage!H2245,2)</f>
        <v>0</v>
      </c>
      <c r="O2245" t="s">
        <v>2279</v>
      </c>
      <c r="P2245">
        <v>2244</v>
      </c>
    </row>
    <row r="2246" spans="1:16" x14ac:dyDescent="0.25">
      <c r="A2246" t="str">
        <f>IF(LEN(Rapportage!A2246)="","",Rapportage!A2246&amp;REPT(" ",10-MIN(10,LEN(Rapportage!A2246))))</f>
        <v xml:space="preserve">          </v>
      </c>
      <c r="B2246" t="str">
        <f>IF(Rapportage!B2246=0,"",_xlfn.CONCAT(REPT("0",7-LEN(Rapportage!B2246)),Rapportage!B2246))</f>
        <v/>
      </c>
      <c r="C2246" t="str">
        <f>IF(Rapportage!C2246=0,"",IF(ISNUMBER(SEARCH("-",Rapportage!C2246)),_xlfn.CONCAT(REPT("0",7-LEN(LEFT(Rapportage!C2246,SEARCH("-",Rapportage!C2246)-1))),LEFT(Rapportage!C2246,SEARCH("-",Rapportage!C2246)-1)),_xlfn.CONCAT(REPT("0",7-LEN(Rapportage!C2246)),Rapportage!C2246)))</f>
        <v/>
      </c>
      <c r="E2246" t="s">
        <v>4781</v>
      </c>
      <c r="F2246" t="str">
        <f>IF(Rapportage!E2246="","",_xlfn.CONCAT(REPT("0",4-LEN(Rapportage!E2246)),Rapportage!E2246))</f>
        <v/>
      </c>
      <c r="G2246" s="10" t="str">
        <f>IF(Rapportage!F2246 ="0","  ", "  ")</f>
        <v xml:space="preserve">  </v>
      </c>
      <c r="H2246" s="10" t="str">
        <f>Rapportage!G2246 &amp; REPT(" ",4-MIN(4,LEN(Rapportage!G2246)))</f>
        <v xml:space="preserve">    </v>
      </c>
      <c r="I2246" s="10" t="str">
        <f>IF(Rapportage!H2246="","",IF(($Q$2-$P$2)&gt;=0,IF(LEN(TEXT(K2246*100,"00000000"))=3,_xlfn.CONCAT(0,TEXT(K2246*100,"000000.""00")),TEXT(K2246*100,"000000"".""00")),""""))</f>
        <v/>
      </c>
      <c r="J2246" s="10" t="str">
        <f>IF(Rapportage!I2246="","",IF(($Q$2-$P$2)&gt;=0,IF(LEN(TEXT(Rapportage!I2246*100,"000000"))=3,_xlfn.CONCAT(0,TEXT(Rapportage!I2246*100,"000.""00")),TEXT(Rapportage!I2246*100,"000"".""00")),""""))</f>
        <v/>
      </c>
      <c r="K2246" s="15">
        <f>ROUND(Rapportage!H2246,2)</f>
        <v>0</v>
      </c>
      <c r="O2246" t="s">
        <v>2280</v>
      </c>
      <c r="P2246">
        <v>2245</v>
      </c>
    </row>
    <row r="2247" spans="1:16" x14ac:dyDescent="0.25">
      <c r="A2247" t="str">
        <f>IF(LEN(Rapportage!A2247)="","",Rapportage!A2247&amp;REPT(" ",10-MIN(10,LEN(Rapportage!A2247))))</f>
        <v xml:space="preserve">          </v>
      </c>
      <c r="B2247" t="str">
        <f>IF(Rapportage!B2247=0,"",_xlfn.CONCAT(REPT("0",7-LEN(Rapportage!B2247)),Rapportage!B2247))</f>
        <v/>
      </c>
      <c r="C2247" t="str">
        <f>IF(Rapportage!C2247=0,"",IF(ISNUMBER(SEARCH("-",Rapportage!C2247)),_xlfn.CONCAT(REPT("0",7-LEN(LEFT(Rapportage!C2247,SEARCH("-",Rapportage!C2247)-1))),LEFT(Rapportage!C2247,SEARCH("-",Rapportage!C2247)-1)),_xlfn.CONCAT(REPT("0",7-LEN(Rapportage!C2247)),Rapportage!C2247)))</f>
        <v/>
      </c>
      <c r="E2247" t="s">
        <v>4782</v>
      </c>
      <c r="F2247" t="str">
        <f>IF(Rapportage!E2247="","",_xlfn.CONCAT(REPT("0",4-LEN(Rapportage!E2247)),Rapportage!E2247))</f>
        <v/>
      </c>
      <c r="G2247" s="10" t="str">
        <f>IF(Rapportage!F2247 ="0","  ", "  ")</f>
        <v xml:space="preserve">  </v>
      </c>
      <c r="H2247" s="10" t="str">
        <f>Rapportage!G2247 &amp; REPT(" ",4-MIN(4,LEN(Rapportage!G2247)))</f>
        <v xml:space="preserve">    </v>
      </c>
      <c r="I2247" s="10" t="str">
        <f>IF(Rapportage!H2247="","",IF(($Q$2-$P$2)&gt;=0,IF(LEN(TEXT(K2247*100,"00000000"))=3,_xlfn.CONCAT(0,TEXT(K2247*100,"000000.""00")),TEXT(K2247*100,"000000"".""00")),""""))</f>
        <v/>
      </c>
      <c r="J2247" s="10" t="str">
        <f>IF(Rapportage!I2247="","",IF(($Q$2-$P$2)&gt;=0,IF(LEN(TEXT(Rapportage!I2247*100,"000000"))=3,_xlfn.CONCAT(0,TEXT(Rapportage!I2247*100,"000.""00")),TEXT(Rapportage!I2247*100,"000"".""00")),""""))</f>
        <v/>
      </c>
      <c r="K2247" s="15">
        <f>ROUND(Rapportage!H2247,2)</f>
        <v>0</v>
      </c>
      <c r="O2247" t="s">
        <v>2281</v>
      </c>
      <c r="P2247">
        <v>2246</v>
      </c>
    </row>
    <row r="2248" spans="1:16" x14ac:dyDescent="0.25">
      <c r="A2248" t="str">
        <f>IF(LEN(Rapportage!A2248)="","",Rapportage!A2248&amp;REPT(" ",10-MIN(10,LEN(Rapportage!A2248))))</f>
        <v xml:space="preserve">          </v>
      </c>
      <c r="B2248" t="str">
        <f>IF(Rapportage!B2248=0,"",_xlfn.CONCAT(REPT("0",7-LEN(Rapportage!B2248)),Rapportage!B2248))</f>
        <v/>
      </c>
      <c r="C2248" t="str">
        <f>IF(Rapportage!C2248=0,"",IF(ISNUMBER(SEARCH("-",Rapportage!C2248)),_xlfn.CONCAT(REPT("0",7-LEN(LEFT(Rapportage!C2248,SEARCH("-",Rapportage!C2248)-1))),LEFT(Rapportage!C2248,SEARCH("-",Rapportage!C2248)-1)),_xlfn.CONCAT(REPT("0",7-LEN(Rapportage!C2248)),Rapportage!C2248)))</f>
        <v/>
      </c>
      <c r="E2248" t="s">
        <v>4783</v>
      </c>
      <c r="F2248" t="str">
        <f>IF(Rapportage!E2248="","",_xlfn.CONCAT(REPT("0",4-LEN(Rapportage!E2248)),Rapportage!E2248))</f>
        <v/>
      </c>
      <c r="G2248" s="10" t="str">
        <f>IF(Rapportage!F2248 ="0","  ", "  ")</f>
        <v xml:space="preserve">  </v>
      </c>
      <c r="H2248" s="10" t="str">
        <f>Rapportage!G2248 &amp; REPT(" ",4-MIN(4,LEN(Rapportage!G2248)))</f>
        <v xml:space="preserve">    </v>
      </c>
      <c r="I2248" s="10" t="str">
        <f>IF(Rapportage!H2248="","",IF(($Q$2-$P$2)&gt;=0,IF(LEN(TEXT(K2248*100,"00000000"))=3,_xlfn.CONCAT(0,TEXT(K2248*100,"000000.""00")),TEXT(K2248*100,"000000"".""00")),""""))</f>
        <v/>
      </c>
      <c r="J2248" s="10" t="str">
        <f>IF(Rapportage!I2248="","",IF(($Q$2-$P$2)&gt;=0,IF(LEN(TEXT(Rapportage!I2248*100,"000000"))=3,_xlfn.CONCAT(0,TEXT(Rapportage!I2248*100,"000.""00")),TEXT(Rapportage!I2248*100,"000"".""00")),""""))</f>
        <v/>
      </c>
      <c r="K2248" s="15">
        <f>ROUND(Rapportage!H2248,2)</f>
        <v>0</v>
      </c>
      <c r="O2248" t="s">
        <v>2282</v>
      </c>
      <c r="P2248">
        <v>2247</v>
      </c>
    </row>
    <row r="2249" spans="1:16" x14ac:dyDescent="0.25">
      <c r="A2249" t="str">
        <f>IF(LEN(Rapportage!A2249)="","",Rapportage!A2249&amp;REPT(" ",10-MIN(10,LEN(Rapportage!A2249))))</f>
        <v xml:space="preserve">          </v>
      </c>
      <c r="B2249" t="str">
        <f>IF(Rapportage!B2249=0,"",_xlfn.CONCAT(REPT("0",7-LEN(Rapportage!B2249)),Rapportage!B2249))</f>
        <v/>
      </c>
      <c r="C2249" t="str">
        <f>IF(Rapportage!C2249=0,"",IF(ISNUMBER(SEARCH("-",Rapportage!C2249)),_xlfn.CONCAT(REPT("0",7-LEN(LEFT(Rapportage!C2249,SEARCH("-",Rapportage!C2249)-1))),LEFT(Rapportage!C2249,SEARCH("-",Rapportage!C2249)-1)),_xlfn.CONCAT(REPT("0",7-LEN(Rapportage!C2249)),Rapportage!C2249)))</f>
        <v/>
      </c>
      <c r="E2249" t="s">
        <v>4784</v>
      </c>
      <c r="F2249" t="str">
        <f>IF(Rapportage!E2249="","",_xlfn.CONCAT(REPT("0",4-LEN(Rapportage!E2249)),Rapportage!E2249))</f>
        <v/>
      </c>
      <c r="G2249" s="10" t="str">
        <f>IF(Rapportage!F2249 ="0","  ", "  ")</f>
        <v xml:space="preserve">  </v>
      </c>
      <c r="H2249" s="10" t="str">
        <f>Rapportage!G2249 &amp; REPT(" ",4-MIN(4,LEN(Rapportage!G2249)))</f>
        <v xml:space="preserve">    </v>
      </c>
      <c r="I2249" s="10" t="str">
        <f>IF(Rapportage!H2249="","",IF(($Q$2-$P$2)&gt;=0,IF(LEN(TEXT(K2249*100,"00000000"))=3,_xlfn.CONCAT(0,TEXT(K2249*100,"000000.""00")),TEXT(K2249*100,"000000"".""00")),""""))</f>
        <v/>
      </c>
      <c r="J2249" s="10" t="str">
        <f>IF(Rapportage!I2249="","",IF(($Q$2-$P$2)&gt;=0,IF(LEN(TEXT(Rapportage!I2249*100,"000000"))=3,_xlfn.CONCAT(0,TEXT(Rapportage!I2249*100,"000.""00")),TEXT(Rapportage!I2249*100,"000"".""00")),""""))</f>
        <v/>
      </c>
      <c r="K2249" s="15">
        <f>ROUND(Rapportage!H2249,2)</f>
        <v>0</v>
      </c>
      <c r="O2249" t="s">
        <v>2283</v>
      </c>
      <c r="P2249">
        <v>2248</v>
      </c>
    </row>
    <row r="2250" spans="1:16" x14ac:dyDescent="0.25">
      <c r="A2250" t="str">
        <f>IF(LEN(Rapportage!A2250)="","",Rapportage!A2250&amp;REPT(" ",10-MIN(10,LEN(Rapportage!A2250))))</f>
        <v xml:space="preserve">          </v>
      </c>
      <c r="B2250" t="str">
        <f>IF(Rapportage!B2250=0,"",_xlfn.CONCAT(REPT("0",7-LEN(Rapportage!B2250)),Rapportage!B2250))</f>
        <v/>
      </c>
      <c r="C2250" t="str">
        <f>IF(Rapportage!C2250=0,"",IF(ISNUMBER(SEARCH("-",Rapportage!C2250)),_xlfn.CONCAT(REPT("0",7-LEN(LEFT(Rapportage!C2250,SEARCH("-",Rapportage!C2250)-1))),LEFT(Rapportage!C2250,SEARCH("-",Rapportage!C2250)-1)),_xlfn.CONCAT(REPT("0",7-LEN(Rapportage!C2250)),Rapportage!C2250)))</f>
        <v/>
      </c>
      <c r="E2250" t="s">
        <v>4785</v>
      </c>
      <c r="F2250" t="str">
        <f>IF(Rapportage!E2250="","",_xlfn.CONCAT(REPT("0",4-LEN(Rapportage!E2250)),Rapportage!E2250))</f>
        <v/>
      </c>
      <c r="G2250" s="10" t="str">
        <f>IF(Rapportage!F2250 ="0","  ", "  ")</f>
        <v xml:space="preserve">  </v>
      </c>
      <c r="H2250" s="10" t="str">
        <f>Rapportage!G2250 &amp; REPT(" ",4-MIN(4,LEN(Rapportage!G2250)))</f>
        <v xml:space="preserve">    </v>
      </c>
      <c r="I2250" s="10" t="str">
        <f>IF(Rapportage!H2250="","",IF(($Q$2-$P$2)&gt;=0,IF(LEN(TEXT(K2250*100,"00000000"))=3,_xlfn.CONCAT(0,TEXT(K2250*100,"000000.""00")),TEXT(K2250*100,"000000"".""00")),""""))</f>
        <v/>
      </c>
      <c r="J2250" s="10" t="str">
        <f>IF(Rapportage!I2250="","",IF(($Q$2-$P$2)&gt;=0,IF(LEN(TEXT(Rapportage!I2250*100,"000000"))=3,_xlfn.CONCAT(0,TEXT(Rapportage!I2250*100,"000.""00")),TEXT(Rapportage!I2250*100,"000"".""00")),""""))</f>
        <v/>
      </c>
      <c r="K2250" s="15">
        <f>ROUND(Rapportage!H2250,2)</f>
        <v>0</v>
      </c>
      <c r="O2250" t="s">
        <v>2284</v>
      </c>
      <c r="P2250">
        <v>2249</v>
      </c>
    </row>
    <row r="2251" spans="1:16" x14ac:dyDescent="0.25">
      <c r="A2251" t="str">
        <f>IF(LEN(Rapportage!A2251)="","",Rapportage!A2251&amp;REPT(" ",10-MIN(10,LEN(Rapportage!A2251))))</f>
        <v xml:space="preserve">          </v>
      </c>
      <c r="B2251" t="str">
        <f>IF(Rapportage!B2251=0,"",_xlfn.CONCAT(REPT("0",7-LEN(Rapportage!B2251)),Rapportage!B2251))</f>
        <v/>
      </c>
      <c r="C2251" t="str">
        <f>IF(Rapportage!C2251=0,"",IF(ISNUMBER(SEARCH("-",Rapportage!C2251)),_xlfn.CONCAT(REPT("0",7-LEN(LEFT(Rapportage!C2251,SEARCH("-",Rapportage!C2251)-1))),LEFT(Rapportage!C2251,SEARCH("-",Rapportage!C2251)-1)),_xlfn.CONCAT(REPT("0",7-LEN(Rapportage!C2251)),Rapportage!C2251)))</f>
        <v/>
      </c>
      <c r="E2251" t="s">
        <v>4786</v>
      </c>
      <c r="F2251" t="str">
        <f>IF(Rapportage!E2251="","",_xlfn.CONCAT(REPT("0",4-LEN(Rapportage!E2251)),Rapportage!E2251))</f>
        <v/>
      </c>
      <c r="G2251" s="10" t="str">
        <f>IF(Rapportage!F2251 ="0","  ", "  ")</f>
        <v xml:space="preserve">  </v>
      </c>
      <c r="H2251" s="10" t="str">
        <f>Rapportage!G2251 &amp; REPT(" ",4-MIN(4,LEN(Rapportage!G2251)))</f>
        <v xml:space="preserve">    </v>
      </c>
      <c r="I2251" s="10" t="str">
        <f>IF(Rapportage!H2251="","",IF(($Q$2-$P$2)&gt;=0,IF(LEN(TEXT(K2251*100,"00000000"))=3,_xlfn.CONCAT(0,TEXT(K2251*100,"000000.""00")),TEXT(K2251*100,"000000"".""00")),""""))</f>
        <v/>
      </c>
      <c r="J2251" s="10" t="str">
        <f>IF(Rapportage!I2251="","",IF(($Q$2-$P$2)&gt;=0,IF(LEN(TEXT(Rapportage!I2251*100,"000000"))=3,_xlfn.CONCAT(0,TEXT(Rapportage!I2251*100,"000.""00")),TEXT(Rapportage!I2251*100,"000"".""00")),""""))</f>
        <v/>
      </c>
      <c r="K2251" s="15">
        <f>ROUND(Rapportage!H2251,2)</f>
        <v>0</v>
      </c>
      <c r="O2251" t="s">
        <v>2285</v>
      </c>
      <c r="P2251">
        <v>2250</v>
      </c>
    </row>
    <row r="2252" spans="1:16" x14ac:dyDescent="0.25">
      <c r="A2252" t="str">
        <f>IF(LEN(Rapportage!A2252)="","",Rapportage!A2252&amp;REPT(" ",10-MIN(10,LEN(Rapportage!A2252))))</f>
        <v xml:space="preserve">          </v>
      </c>
      <c r="B2252" t="str">
        <f>IF(Rapportage!B2252=0,"",_xlfn.CONCAT(REPT("0",7-LEN(Rapportage!B2252)),Rapportage!B2252))</f>
        <v/>
      </c>
      <c r="C2252" t="str">
        <f>IF(Rapportage!C2252=0,"",IF(ISNUMBER(SEARCH("-",Rapportage!C2252)),_xlfn.CONCAT(REPT("0",7-LEN(LEFT(Rapportage!C2252,SEARCH("-",Rapportage!C2252)-1))),LEFT(Rapportage!C2252,SEARCH("-",Rapportage!C2252)-1)),_xlfn.CONCAT(REPT("0",7-LEN(Rapportage!C2252)),Rapportage!C2252)))</f>
        <v/>
      </c>
      <c r="E2252" t="s">
        <v>4787</v>
      </c>
      <c r="F2252" t="str">
        <f>IF(Rapportage!E2252="","",_xlfn.CONCAT(REPT("0",4-LEN(Rapportage!E2252)),Rapportage!E2252))</f>
        <v/>
      </c>
      <c r="G2252" s="10" t="str">
        <f>IF(Rapportage!F2252 ="0","  ", "  ")</f>
        <v xml:space="preserve">  </v>
      </c>
      <c r="H2252" s="10" t="str">
        <f>Rapportage!G2252 &amp; REPT(" ",4-MIN(4,LEN(Rapportage!G2252)))</f>
        <v xml:space="preserve">    </v>
      </c>
      <c r="I2252" s="10" t="str">
        <f>IF(Rapportage!H2252="","",IF(($Q$2-$P$2)&gt;=0,IF(LEN(TEXT(K2252*100,"00000000"))=3,_xlfn.CONCAT(0,TEXT(K2252*100,"000000.""00")),TEXT(K2252*100,"000000"".""00")),""""))</f>
        <v/>
      </c>
      <c r="J2252" s="10" t="str">
        <f>IF(Rapportage!I2252="","",IF(($Q$2-$P$2)&gt;=0,IF(LEN(TEXT(Rapportage!I2252*100,"000000"))=3,_xlfn.CONCAT(0,TEXT(Rapportage!I2252*100,"000.""00")),TEXT(Rapportage!I2252*100,"000"".""00")),""""))</f>
        <v/>
      </c>
      <c r="K2252" s="15">
        <f>ROUND(Rapportage!H2252,2)</f>
        <v>0</v>
      </c>
      <c r="O2252" t="s">
        <v>2286</v>
      </c>
      <c r="P2252">
        <v>2251</v>
      </c>
    </row>
    <row r="2253" spans="1:16" x14ac:dyDescent="0.25">
      <c r="A2253" t="str">
        <f>IF(LEN(Rapportage!A2253)="","",Rapportage!A2253&amp;REPT(" ",10-MIN(10,LEN(Rapportage!A2253))))</f>
        <v xml:space="preserve">          </v>
      </c>
      <c r="B2253" t="str">
        <f>IF(Rapportage!B2253=0,"",_xlfn.CONCAT(REPT("0",7-LEN(Rapportage!B2253)),Rapportage!B2253))</f>
        <v/>
      </c>
      <c r="C2253" t="str">
        <f>IF(Rapportage!C2253=0,"",IF(ISNUMBER(SEARCH("-",Rapportage!C2253)),_xlfn.CONCAT(REPT("0",7-LEN(LEFT(Rapportage!C2253,SEARCH("-",Rapportage!C2253)-1))),LEFT(Rapportage!C2253,SEARCH("-",Rapportage!C2253)-1)),_xlfn.CONCAT(REPT("0",7-LEN(Rapportage!C2253)),Rapportage!C2253)))</f>
        <v/>
      </c>
      <c r="E2253" t="s">
        <v>4788</v>
      </c>
      <c r="F2253" t="str">
        <f>IF(Rapportage!E2253="","",_xlfn.CONCAT(REPT("0",4-LEN(Rapportage!E2253)),Rapportage!E2253))</f>
        <v/>
      </c>
      <c r="G2253" s="10" t="str">
        <f>IF(Rapportage!F2253 ="0","  ", "  ")</f>
        <v xml:space="preserve">  </v>
      </c>
      <c r="H2253" s="10" t="str">
        <f>Rapportage!G2253 &amp; REPT(" ",4-MIN(4,LEN(Rapportage!G2253)))</f>
        <v xml:space="preserve">    </v>
      </c>
      <c r="I2253" s="10" t="str">
        <f>IF(Rapportage!H2253="","",IF(($Q$2-$P$2)&gt;=0,IF(LEN(TEXT(K2253*100,"00000000"))=3,_xlfn.CONCAT(0,TEXT(K2253*100,"000000.""00")),TEXT(K2253*100,"000000"".""00")),""""))</f>
        <v/>
      </c>
      <c r="J2253" s="10" t="str">
        <f>IF(Rapportage!I2253="","",IF(($Q$2-$P$2)&gt;=0,IF(LEN(TEXT(Rapportage!I2253*100,"000000"))=3,_xlfn.CONCAT(0,TEXT(Rapportage!I2253*100,"000.""00")),TEXT(Rapportage!I2253*100,"000"".""00")),""""))</f>
        <v/>
      </c>
      <c r="K2253" s="15">
        <f>ROUND(Rapportage!H2253,2)</f>
        <v>0</v>
      </c>
      <c r="O2253" t="s">
        <v>2287</v>
      </c>
      <c r="P2253">
        <v>2252</v>
      </c>
    </row>
    <row r="2254" spans="1:16" x14ac:dyDescent="0.25">
      <c r="A2254" t="str">
        <f>IF(LEN(Rapportage!A2254)="","",Rapportage!A2254&amp;REPT(" ",10-MIN(10,LEN(Rapportage!A2254))))</f>
        <v xml:space="preserve">          </v>
      </c>
      <c r="B2254" t="str">
        <f>IF(Rapportage!B2254=0,"",_xlfn.CONCAT(REPT("0",7-LEN(Rapportage!B2254)),Rapportage!B2254))</f>
        <v/>
      </c>
      <c r="C2254" t="str">
        <f>IF(Rapportage!C2254=0,"",IF(ISNUMBER(SEARCH("-",Rapportage!C2254)),_xlfn.CONCAT(REPT("0",7-LEN(LEFT(Rapportage!C2254,SEARCH("-",Rapportage!C2254)-1))),LEFT(Rapportage!C2254,SEARCH("-",Rapportage!C2254)-1)),_xlfn.CONCAT(REPT("0",7-LEN(Rapportage!C2254)),Rapportage!C2254)))</f>
        <v/>
      </c>
      <c r="E2254" t="s">
        <v>4789</v>
      </c>
      <c r="F2254" t="str">
        <f>IF(Rapportage!E2254="","",_xlfn.CONCAT(REPT("0",4-LEN(Rapportage!E2254)),Rapportage!E2254))</f>
        <v/>
      </c>
      <c r="G2254" s="10" t="str">
        <f>IF(Rapportage!F2254 ="0","  ", "  ")</f>
        <v xml:space="preserve">  </v>
      </c>
      <c r="H2254" s="10" t="str">
        <f>Rapportage!G2254 &amp; REPT(" ",4-MIN(4,LEN(Rapportage!G2254)))</f>
        <v xml:space="preserve">    </v>
      </c>
      <c r="I2254" s="10" t="str">
        <f>IF(Rapportage!H2254="","",IF(($Q$2-$P$2)&gt;=0,IF(LEN(TEXT(K2254*100,"00000000"))=3,_xlfn.CONCAT(0,TEXT(K2254*100,"000000.""00")),TEXT(K2254*100,"000000"".""00")),""""))</f>
        <v/>
      </c>
      <c r="J2254" s="10" t="str">
        <f>IF(Rapportage!I2254="","",IF(($Q$2-$P$2)&gt;=0,IF(LEN(TEXT(Rapportage!I2254*100,"000000"))=3,_xlfn.CONCAT(0,TEXT(Rapportage!I2254*100,"000.""00")),TEXT(Rapportage!I2254*100,"000"".""00")),""""))</f>
        <v/>
      </c>
      <c r="K2254" s="15">
        <f>ROUND(Rapportage!H2254,2)</f>
        <v>0</v>
      </c>
      <c r="O2254" t="s">
        <v>2288</v>
      </c>
      <c r="P2254">
        <v>2253</v>
      </c>
    </row>
    <row r="2255" spans="1:16" x14ac:dyDescent="0.25">
      <c r="A2255" t="str">
        <f>IF(LEN(Rapportage!A2255)="","",Rapportage!A2255&amp;REPT(" ",10-MIN(10,LEN(Rapportage!A2255))))</f>
        <v xml:space="preserve">          </v>
      </c>
      <c r="B2255" t="str">
        <f>IF(Rapportage!B2255=0,"",_xlfn.CONCAT(REPT("0",7-LEN(Rapportage!B2255)),Rapportage!B2255))</f>
        <v/>
      </c>
      <c r="C2255" t="str">
        <f>IF(Rapportage!C2255=0,"",IF(ISNUMBER(SEARCH("-",Rapportage!C2255)),_xlfn.CONCAT(REPT("0",7-LEN(LEFT(Rapportage!C2255,SEARCH("-",Rapportage!C2255)-1))),LEFT(Rapportage!C2255,SEARCH("-",Rapportage!C2255)-1)),_xlfn.CONCAT(REPT("0",7-LEN(Rapportage!C2255)),Rapportage!C2255)))</f>
        <v/>
      </c>
      <c r="E2255" t="s">
        <v>4790</v>
      </c>
      <c r="F2255" t="str">
        <f>IF(Rapportage!E2255="","",_xlfn.CONCAT(REPT("0",4-LEN(Rapportage!E2255)),Rapportage!E2255))</f>
        <v/>
      </c>
      <c r="G2255" s="10" t="str">
        <f>IF(Rapportage!F2255 ="0","  ", "  ")</f>
        <v xml:space="preserve">  </v>
      </c>
      <c r="H2255" s="10" t="str">
        <f>Rapportage!G2255 &amp; REPT(" ",4-MIN(4,LEN(Rapportage!G2255)))</f>
        <v xml:space="preserve">    </v>
      </c>
      <c r="I2255" s="10" t="str">
        <f>IF(Rapportage!H2255="","",IF(($Q$2-$P$2)&gt;=0,IF(LEN(TEXT(K2255*100,"00000000"))=3,_xlfn.CONCAT(0,TEXT(K2255*100,"000000.""00")),TEXT(K2255*100,"000000"".""00")),""""))</f>
        <v/>
      </c>
      <c r="J2255" s="10" t="str">
        <f>IF(Rapportage!I2255="","",IF(($Q$2-$P$2)&gt;=0,IF(LEN(TEXT(Rapportage!I2255*100,"000000"))=3,_xlfn.CONCAT(0,TEXT(Rapportage!I2255*100,"000.""00")),TEXT(Rapportage!I2255*100,"000"".""00")),""""))</f>
        <v/>
      </c>
      <c r="K2255" s="15">
        <f>ROUND(Rapportage!H2255,2)</f>
        <v>0</v>
      </c>
      <c r="O2255" t="s">
        <v>2289</v>
      </c>
      <c r="P2255">
        <v>2254</v>
      </c>
    </row>
    <row r="2256" spans="1:16" x14ac:dyDescent="0.25">
      <c r="A2256" t="str">
        <f>IF(LEN(Rapportage!A2256)="","",Rapportage!A2256&amp;REPT(" ",10-MIN(10,LEN(Rapportage!A2256))))</f>
        <v xml:space="preserve">          </v>
      </c>
      <c r="B2256" t="str">
        <f>IF(Rapportage!B2256=0,"",_xlfn.CONCAT(REPT("0",7-LEN(Rapportage!B2256)),Rapportage!B2256))</f>
        <v/>
      </c>
      <c r="C2256" t="str">
        <f>IF(Rapportage!C2256=0,"",IF(ISNUMBER(SEARCH("-",Rapportage!C2256)),_xlfn.CONCAT(REPT("0",7-LEN(LEFT(Rapportage!C2256,SEARCH("-",Rapportage!C2256)-1))),LEFT(Rapportage!C2256,SEARCH("-",Rapportage!C2256)-1)),_xlfn.CONCAT(REPT("0",7-LEN(Rapportage!C2256)),Rapportage!C2256)))</f>
        <v/>
      </c>
      <c r="E2256" t="s">
        <v>4791</v>
      </c>
      <c r="F2256" t="str">
        <f>IF(Rapportage!E2256="","",_xlfn.CONCAT(REPT("0",4-LEN(Rapportage!E2256)),Rapportage!E2256))</f>
        <v/>
      </c>
      <c r="G2256" s="10" t="str">
        <f>IF(Rapportage!F2256 ="0","  ", "  ")</f>
        <v xml:space="preserve">  </v>
      </c>
      <c r="H2256" s="10" t="str">
        <f>Rapportage!G2256 &amp; REPT(" ",4-MIN(4,LEN(Rapportage!G2256)))</f>
        <v xml:space="preserve">    </v>
      </c>
      <c r="I2256" s="10" t="str">
        <f>IF(Rapportage!H2256="","",IF(($Q$2-$P$2)&gt;=0,IF(LEN(TEXT(K2256*100,"00000000"))=3,_xlfn.CONCAT(0,TEXT(K2256*100,"000000.""00")),TEXT(K2256*100,"000000"".""00")),""""))</f>
        <v/>
      </c>
      <c r="J2256" s="10" t="str">
        <f>IF(Rapportage!I2256="","",IF(($Q$2-$P$2)&gt;=0,IF(LEN(TEXT(Rapportage!I2256*100,"000000"))=3,_xlfn.CONCAT(0,TEXT(Rapportage!I2256*100,"000.""00")),TEXT(Rapportage!I2256*100,"000"".""00")),""""))</f>
        <v/>
      </c>
      <c r="K2256" s="15">
        <f>ROUND(Rapportage!H2256,2)</f>
        <v>0</v>
      </c>
      <c r="O2256" t="s">
        <v>2290</v>
      </c>
      <c r="P2256">
        <v>2255</v>
      </c>
    </row>
    <row r="2257" spans="1:16" x14ac:dyDescent="0.25">
      <c r="A2257" t="str">
        <f>IF(LEN(Rapportage!A2257)="","",Rapportage!A2257&amp;REPT(" ",10-MIN(10,LEN(Rapportage!A2257))))</f>
        <v xml:space="preserve">          </v>
      </c>
      <c r="B2257" t="str">
        <f>IF(Rapportage!B2257=0,"",_xlfn.CONCAT(REPT("0",7-LEN(Rapportage!B2257)),Rapportage!B2257))</f>
        <v/>
      </c>
      <c r="C2257" t="str">
        <f>IF(Rapportage!C2257=0,"",IF(ISNUMBER(SEARCH("-",Rapportage!C2257)),_xlfn.CONCAT(REPT("0",7-LEN(LEFT(Rapportage!C2257,SEARCH("-",Rapportage!C2257)-1))),LEFT(Rapportage!C2257,SEARCH("-",Rapportage!C2257)-1)),_xlfn.CONCAT(REPT("0",7-LEN(Rapportage!C2257)),Rapportage!C2257)))</f>
        <v/>
      </c>
      <c r="E2257" t="s">
        <v>4792</v>
      </c>
      <c r="F2257" t="str">
        <f>IF(Rapportage!E2257="","",_xlfn.CONCAT(REPT("0",4-LEN(Rapportage!E2257)),Rapportage!E2257))</f>
        <v/>
      </c>
      <c r="G2257" s="10" t="str">
        <f>IF(Rapportage!F2257 ="0","  ", "  ")</f>
        <v xml:space="preserve">  </v>
      </c>
      <c r="H2257" s="10" t="str">
        <f>Rapportage!G2257 &amp; REPT(" ",4-MIN(4,LEN(Rapportage!G2257)))</f>
        <v xml:space="preserve">    </v>
      </c>
      <c r="I2257" s="10" t="str">
        <f>IF(Rapportage!H2257="","",IF(($Q$2-$P$2)&gt;=0,IF(LEN(TEXT(K2257*100,"00000000"))=3,_xlfn.CONCAT(0,TEXT(K2257*100,"000000.""00")),TEXT(K2257*100,"000000"".""00")),""""))</f>
        <v/>
      </c>
      <c r="J2257" s="10" t="str">
        <f>IF(Rapportage!I2257="","",IF(($Q$2-$P$2)&gt;=0,IF(LEN(TEXT(Rapportage!I2257*100,"000000"))=3,_xlfn.CONCAT(0,TEXT(Rapportage!I2257*100,"000.""00")),TEXT(Rapportage!I2257*100,"000"".""00")),""""))</f>
        <v/>
      </c>
      <c r="K2257" s="15">
        <f>ROUND(Rapportage!H2257,2)</f>
        <v>0</v>
      </c>
      <c r="O2257" t="s">
        <v>2291</v>
      </c>
      <c r="P2257">
        <v>2256</v>
      </c>
    </row>
    <row r="2258" spans="1:16" x14ac:dyDescent="0.25">
      <c r="A2258" t="str">
        <f>IF(LEN(Rapportage!A2258)="","",Rapportage!A2258&amp;REPT(" ",10-MIN(10,LEN(Rapportage!A2258))))</f>
        <v xml:space="preserve">          </v>
      </c>
      <c r="B2258" t="str">
        <f>IF(Rapportage!B2258=0,"",_xlfn.CONCAT(REPT("0",7-LEN(Rapportage!B2258)),Rapportage!B2258))</f>
        <v/>
      </c>
      <c r="C2258" t="str">
        <f>IF(Rapportage!C2258=0,"",IF(ISNUMBER(SEARCH("-",Rapportage!C2258)),_xlfn.CONCAT(REPT("0",7-LEN(LEFT(Rapportage!C2258,SEARCH("-",Rapportage!C2258)-1))),LEFT(Rapportage!C2258,SEARCH("-",Rapportage!C2258)-1)),_xlfn.CONCAT(REPT("0",7-LEN(Rapportage!C2258)),Rapportage!C2258)))</f>
        <v/>
      </c>
      <c r="E2258" t="s">
        <v>4793</v>
      </c>
      <c r="F2258" t="str">
        <f>IF(Rapportage!E2258="","",_xlfn.CONCAT(REPT("0",4-LEN(Rapportage!E2258)),Rapportage!E2258))</f>
        <v/>
      </c>
      <c r="G2258" s="10" t="str">
        <f>IF(Rapportage!F2258 ="0","  ", "  ")</f>
        <v xml:space="preserve">  </v>
      </c>
      <c r="H2258" s="10" t="str">
        <f>Rapportage!G2258 &amp; REPT(" ",4-MIN(4,LEN(Rapportage!G2258)))</f>
        <v xml:space="preserve">    </v>
      </c>
      <c r="I2258" s="10" t="str">
        <f>IF(Rapportage!H2258="","",IF(($Q$2-$P$2)&gt;=0,IF(LEN(TEXT(K2258*100,"00000000"))=3,_xlfn.CONCAT(0,TEXT(K2258*100,"000000.""00")),TEXT(K2258*100,"000000"".""00")),""""))</f>
        <v/>
      </c>
      <c r="J2258" s="10" t="str">
        <f>IF(Rapportage!I2258="","",IF(($Q$2-$P$2)&gt;=0,IF(LEN(TEXT(Rapportage!I2258*100,"000000"))=3,_xlfn.CONCAT(0,TEXT(Rapportage!I2258*100,"000.""00")),TEXT(Rapportage!I2258*100,"000"".""00")),""""))</f>
        <v/>
      </c>
      <c r="K2258" s="15">
        <f>ROUND(Rapportage!H2258,2)</f>
        <v>0</v>
      </c>
      <c r="O2258" t="s">
        <v>2292</v>
      </c>
      <c r="P2258">
        <v>2257</v>
      </c>
    </row>
    <row r="2259" spans="1:16" x14ac:dyDescent="0.25">
      <c r="A2259" t="str">
        <f>IF(LEN(Rapportage!A2259)="","",Rapportage!A2259&amp;REPT(" ",10-MIN(10,LEN(Rapportage!A2259))))</f>
        <v xml:space="preserve">          </v>
      </c>
      <c r="B2259" t="str">
        <f>IF(Rapportage!B2259=0,"",_xlfn.CONCAT(REPT("0",7-LEN(Rapportage!B2259)),Rapportage!B2259))</f>
        <v/>
      </c>
      <c r="C2259" t="str">
        <f>IF(Rapportage!C2259=0,"",IF(ISNUMBER(SEARCH("-",Rapportage!C2259)),_xlfn.CONCAT(REPT("0",7-LEN(LEFT(Rapportage!C2259,SEARCH("-",Rapportage!C2259)-1))),LEFT(Rapportage!C2259,SEARCH("-",Rapportage!C2259)-1)),_xlfn.CONCAT(REPT("0",7-LEN(Rapportage!C2259)),Rapportage!C2259)))</f>
        <v/>
      </c>
      <c r="E2259" t="s">
        <v>4794</v>
      </c>
      <c r="F2259" t="str">
        <f>IF(Rapportage!E2259="","",_xlfn.CONCAT(REPT("0",4-LEN(Rapportage!E2259)),Rapportage!E2259))</f>
        <v/>
      </c>
      <c r="G2259" s="10" t="str">
        <f>IF(Rapportage!F2259 ="0","  ", "  ")</f>
        <v xml:space="preserve">  </v>
      </c>
      <c r="H2259" s="10" t="str">
        <f>Rapportage!G2259 &amp; REPT(" ",4-MIN(4,LEN(Rapportage!G2259)))</f>
        <v xml:space="preserve">    </v>
      </c>
      <c r="I2259" s="10" t="str">
        <f>IF(Rapportage!H2259="","",IF(($Q$2-$P$2)&gt;=0,IF(LEN(TEXT(K2259*100,"00000000"))=3,_xlfn.CONCAT(0,TEXT(K2259*100,"000000.""00")),TEXT(K2259*100,"000000"".""00")),""""))</f>
        <v/>
      </c>
      <c r="J2259" s="10" t="str">
        <f>IF(Rapportage!I2259="","",IF(($Q$2-$P$2)&gt;=0,IF(LEN(TEXT(Rapportage!I2259*100,"000000"))=3,_xlfn.CONCAT(0,TEXT(Rapportage!I2259*100,"000.""00")),TEXT(Rapportage!I2259*100,"000"".""00")),""""))</f>
        <v/>
      </c>
      <c r="K2259" s="15">
        <f>ROUND(Rapportage!H2259,2)</f>
        <v>0</v>
      </c>
      <c r="O2259" t="s">
        <v>2293</v>
      </c>
      <c r="P2259">
        <v>2258</v>
      </c>
    </row>
    <row r="2260" spans="1:16" x14ac:dyDescent="0.25">
      <c r="A2260" t="str">
        <f>IF(LEN(Rapportage!A2260)="","",Rapportage!A2260&amp;REPT(" ",10-MIN(10,LEN(Rapportage!A2260))))</f>
        <v xml:space="preserve">          </v>
      </c>
      <c r="B2260" t="str">
        <f>IF(Rapportage!B2260=0,"",_xlfn.CONCAT(REPT("0",7-LEN(Rapportage!B2260)),Rapportage!B2260))</f>
        <v/>
      </c>
      <c r="C2260" t="str">
        <f>IF(Rapportage!C2260=0,"",IF(ISNUMBER(SEARCH("-",Rapportage!C2260)),_xlfn.CONCAT(REPT("0",7-LEN(LEFT(Rapportage!C2260,SEARCH("-",Rapportage!C2260)-1))),LEFT(Rapportage!C2260,SEARCH("-",Rapportage!C2260)-1)),_xlfn.CONCAT(REPT("0",7-LEN(Rapportage!C2260)),Rapportage!C2260)))</f>
        <v/>
      </c>
      <c r="E2260" t="s">
        <v>4795</v>
      </c>
      <c r="F2260" t="str">
        <f>IF(Rapportage!E2260="","",_xlfn.CONCAT(REPT("0",4-LEN(Rapportage!E2260)),Rapportage!E2260))</f>
        <v/>
      </c>
      <c r="G2260" s="10" t="str">
        <f>IF(Rapportage!F2260 ="0","  ", "  ")</f>
        <v xml:space="preserve">  </v>
      </c>
      <c r="H2260" s="10" t="str">
        <f>Rapportage!G2260 &amp; REPT(" ",4-MIN(4,LEN(Rapportage!G2260)))</f>
        <v xml:space="preserve">    </v>
      </c>
      <c r="I2260" s="10" t="str">
        <f>IF(Rapportage!H2260="","",IF(($Q$2-$P$2)&gt;=0,IF(LEN(TEXT(K2260*100,"00000000"))=3,_xlfn.CONCAT(0,TEXT(K2260*100,"000000.""00")),TEXT(K2260*100,"000000"".""00")),""""))</f>
        <v/>
      </c>
      <c r="J2260" s="10" t="str">
        <f>IF(Rapportage!I2260="","",IF(($Q$2-$P$2)&gt;=0,IF(LEN(TEXT(Rapportage!I2260*100,"000000"))=3,_xlfn.CONCAT(0,TEXT(Rapportage!I2260*100,"000.""00")),TEXT(Rapportage!I2260*100,"000"".""00")),""""))</f>
        <v/>
      </c>
      <c r="K2260" s="15">
        <f>ROUND(Rapportage!H2260,2)</f>
        <v>0</v>
      </c>
      <c r="O2260" t="s">
        <v>2294</v>
      </c>
      <c r="P2260">
        <v>2259</v>
      </c>
    </row>
    <row r="2261" spans="1:16" x14ac:dyDescent="0.25">
      <c r="A2261" t="str">
        <f>IF(LEN(Rapportage!A2261)="","",Rapportage!A2261&amp;REPT(" ",10-MIN(10,LEN(Rapportage!A2261))))</f>
        <v xml:space="preserve">          </v>
      </c>
      <c r="B2261" t="str">
        <f>IF(Rapportage!B2261=0,"",_xlfn.CONCAT(REPT("0",7-LEN(Rapportage!B2261)),Rapportage!B2261))</f>
        <v/>
      </c>
      <c r="C2261" t="str">
        <f>IF(Rapportage!C2261=0,"",IF(ISNUMBER(SEARCH("-",Rapportage!C2261)),_xlfn.CONCAT(REPT("0",7-LEN(LEFT(Rapportage!C2261,SEARCH("-",Rapportage!C2261)-1))),LEFT(Rapportage!C2261,SEARCH("-",Rapportage!C2261)-1)),_xlfn.CONCAT(REPT("0",7-LEN(Rapportage!C2261)),Rapportage!C2261)))</f>
        <v/>
      </c>
      <c r="E2261" t="s">
        <v>4796</v>
      </c>
      <c r="F2261" t="str">
        <f>IF(Rapportage!E2261="","",_xlfn.CONCAT(REPT("0",4-LEN(Rapportage!E2261)),Rapportage!E2261))</f>
        <v/>
      </c>
      <c r="G2261" s="10" t="str">
        <f>IF(Rapportage!F2261 ="0","  ", "  ")</f>
        <v xml:space="preserve">  </v>
      </c>
      <c r="H2261" s="10" t="str">
        <f>Rapportage!G2261 &amp; REPT(" ",4-MIN(4,LEN(Rapportage!G2261)))</f>
        <v xml:space="preserve">    </v>
      </c>
      <c r="I2261" s="10" t="str">
        <f>IF(Rapportage!H2261="","",IF(($Q$2-$P$2)&gt;=0,IF(LEN(TEXT(K2261*100,"00000000"))=3,_xlfn.CONCAT(0,TEXT(K2261*100,"000000.""00")),TEXT(K2261*100,"000000"".""00")),""""))</f>
        <v/>
      </c>
      <c r="J2261" s="10" t="str">
        <f>IF(Rapportage!I2261="","",IF(($Q$2-$P$2)&gt;=0,IF(LEN(TEXT(Rapportage!I2261*100,"000000"))=3,_xlfn.CONCAT(0,TEXT(Rapportage!I2261*100,"000.""00")),TEXT(Rapportage!I2261*100,"000"".""00")),""""))</f>
        <v/>
      </c>
      <c r="K2261" s="15">
        <f>ROUND(Rapportage!H2261,2)</f>
        <v>0</v>
      </c>
      <c r="O2261" t="s">
        <v>2295</v>
      </c>
      <c r="P2261">
        <v>2260</v>
      </c>
    </row>
    <row r="2262" spans="1:16" x14ac:dyDescent="0.25">
      <c r="A2262" t="str">
        <f>IF(LEN(Rapportage!A2262)="","",Rapportage!A2262&amp;REPT(" ",10-MIN(10,LEN(Rapportage!A2262))))</f>
        <v xml:space="preserve">          </v>
      </c>
      <c r="B2262" t="str">
        <f>IF(Rapportage!B2262=0,"",_xlfn.CONCAT(REPT("0",7-LEN(Rapportage!B2262)),Rapportage!B2262))</f>
        <v/>
      </c>
      <c r="C2262" t="str">
        <f>IF(Rapportage!C2262=0,"",IF(ISNUMBER(SEARCH("-",Rapportage!C2262)),_xlfn.CONCAT(REPT("0",7-LEN(LEFT(Rapportage!C2262,SEARCH("-",Rapportage!C2262)-1))),LEFT(Rapportage!C2262,SEARCH("-",Rapportage!C2262)-1)),_xlfn.CONCAT(REPT("0",7-LEN(Rapportage!C2262)),Rapportage!C2262)))</f>
        <v/>
      </c>
      <c r="E2262" t="s">
        <v>4797</v>
      </c>
      <c r="F2262" t="str">
        <f>IF(Rapportage!E2262="","",_xlfn.CONCAT(REPT("0",4-LEN(Rapportage!E2262)),Rapportage!E2262))</f>
        <v/>
      </c>
      <c r="G2262" s="10" t="str">
        <f>IF(Rapportage!F2262 ="0","  ", "  ")</f>
        <v xml:space="preserve">  </v>
      </c>
      <c r="H2262" s="10" t="str">
        <f>Rapportage!G2262 &amp; REPT(" ",4-MIN(4,LEN(Rapportage!G2262)))</f>
        <v xml:space="preserve">    </v>
      </c>
      <c r="I2262" s="10" t="str">
        <f>IF(Rapportage!H2262="","",IF(($Q$2-$P$2)&gt;=0,IF(LEN(TEXT(K2262*100,"00000000"))=3,_xlfn.CONCAT(0,TEXT(K2262*100,"000000.""00")),TEXT(K2262*100,"000000"".""00")),""""))</f>
        <v/>
      </c>
      <c r="J2262" s="10" t="str">
        <f>IF(Rapportage!I2262="","",IF(($Q$2-$P$2)&gt;=0,IF(LEN(TEXT(Rapportage!I2262*100,"000000"))=3,_xlfn.CONCAT(0,TEXT(Rapportage!I2262*100,"000.""00")),TEXT(Rapportage!I2262*100,"000"".""00")),""""))</f>
        <v/>
      </c>
      <c r="K2262" s="15">
        <f>ROUND(Rapportage!H2262,2)</f>
        <v>0</v>
      </c>
      <c r="O2262" t="s">
        <v>2296</v>
      </c>
      <c r="P2262">
        <v>2261</v>
      </c>
    </row>
    <row r="2263" spans="1:16" x14ac:dyDescent="0.25">
      <c r="A2263" t="str">
        <f>IF(LEN(Rapportage!A2263)="","",Rapportage!A2263&amp;REPT(" ",10-MIN(10,LEN(Rapportage!A2263))))</f>
        <v xml:space="preserve">          </v>
      </c>
      <c r="B2263" t="str">
        <f>IF(Rapportage!B2263=0,"",_xlfn.CONCAT(REPT("0",7-LEN(Rapportage!B2263)),Rapportage!B2263))</f>
        <v/>
      </c>
      <c r="C2263" t="str">
        <f>IF(Rapportage!C2263=0,"",IF(ISNUMBER(SEARCH("-",Rapportage!C2263)),_xlfn.CONCAT(REPT("0",7-LEN(LEFT(Rapportage!C2263,SEARCH("-",Rapportage!C2263)-1))),LEFT(Rapportage!C2263,SEARCH("-",Rapportage!C2263)-1)),_xlfn.CONCAT(REPT("0",7-LEN(Rapportage!C2263)),Rapportage!C2263)))</f>
        <v/>
      </c>
      <c r="E2263" t="s">
        <v>4798</v>
      </c>
      <c r="F2263" t="str">
        <f>IF(Rapportage!E2263="","",_xlfn.CONCAT(REPT("0",4-LEN(Rapportage!E2263)),Rapportage!E2263))</f>
        <v/>
      </c>
      <c r="G2263" s="10" t="str">
        <f>IF(Rapportage!F2263 ="0","  ", "  ")</f>
        <v xml:space="preserve">  </v>
      </c>
      <c r="H2263" s="10" t="str">
        <f>Rapportage!G2263 &amp; REPT(" ",4-MIN(4,LEN(Rapportage!G2263)))</f>
        <v xml:space="preserve">    </v>
      </c>
      <c r="I2263" s="10" t="str">
        <f>IF(Rapportage!H2263="","",IF(($Q$2-$P$2)&gt;=0,IF(LEN(TEXT(K2263*100,"00000000"))=3,_xlfn.CONCAT(0,TEXT(K2263*100,"000000.""00")),TEXT(K2263*100,"000000"".""00")),""""))</f>
        <v/>
      </c>
      <c r="J2263" s="10" t="str">
        <f>IF(Rapportage!I2263="","",IF(($Q$2-$P$2)&gt;=0,IF(LEN(TEXT(Rapportage!I2263*100,"000000"))=3,_xlfn.CONCAT(0,TEXT(Rapportage!I2263*100,"000.""00")),TEXT(Rapportage!I2263*100,"000"".""00")),""""))</f>
        <v/>
      </c>
      <c r="K2263" s="15">
        <f>ROUND(Rapportage!H2263,2)</f>
        <v>0</v>
      </c>
      <c r="O2263" t="s">
        <v>2297</v>
      </c>
      <c r="P2263">
        <v>2262</v>
      </c>
    </row>
    <row r="2264" spans="1:16" x14ac:dyDescent="0.25">
      <c r="A2264" t="str">
        <f>IF(LEN(Rapportage!A2264)="","",Rapportage!A2264&amp;REPT(" ",10-MIN(10,LEN(Rapportage!A2264))))</f>
        <v xml:space="preserve">          </v>
      </c>
      <c r="B2264" t="str">
        <f>IF(Rapportage!B2264=0,"",_xlfn.CONCAT(REPT("0",7-LEN(Rapportage!B2264)),Rapportage!B2264))</f>
        <v/>
      </c>
      <c r="C2264" t="str">
        <f>IF(Rapportage!C2264=0,"",IF(ISNUMBER(SEARCH("-",Rapportage!C2264)),_xlfn.CONCAT(REPT("0",7-LEN(LEFT(Rapportage!C2264,SEARCH("-",Rapportage!C2264)-1))),LEFT(Rapportage!C2264,SEARCH("-",Rapportage!C2264)-1)),_xlfn.CONCAT(REPT("0",7-LEN(Rapportage!C2264)),Rapportage!C2264)))</f>
        <v/>
      </c>
      <c r="E2264" t="s">
        <v>4799</v>
      </c>
      <c r="F2264" t="str">
        <f>IF(Rapportage!E2264="","",_xlfn.CONCAT(REPT("0",4-LEN(Rapportage!E2264)),Rapportage!E2264))</f>
        <v/>
      </c>
      <c r="G2264" s="10" t="str">
        <f>IF(Rapportage!F2264 ="0","  ", "  ")</f>
        <v xml:space="preserve">  </v>
      </c>
      <c r="H2264" s="10" t="str">
        <f>Rapportage!G2264 &amp; REPT(" ",4-MIN(4,LEN(Rapportage!G2264)))</f>
        <v xml:space="preserve">    </v>
      </c>
      <c r="I2264" s="10" t="str">
        <f>IF(Rapportage!H2264="","",IF(($Q$2-$P$2)&gt;=0,IF(LEN(TEXT(K2264*100,"00000000"))=3,_xlfn.CONCAT(0,TEXT(K2264*100,"000000.""00")),TEXT(K2264*100,"000000"".""00")),""""))</f>
        <v/>
      </c>
      <c r="J2264" s="10" t="str">
        <f>IF(Rapportage!I2264="","",IF(($Q$2-$P$2)&gt;=0,IF(LEN(TEXT(Rapportage!I2264*100,"000000"))=3,_xlfn.CONCAT(0,TEXT(Rapportage!I2264*100,"000.""00")),TEXT(Rapportage!I2264*100,"000"".""00")),""""))</f>
        <v/>
      </c>
      <c r="K2264" s="15">
        <f>ROUND(Rapportage!H2264,2)</f>
        <v>0</v>
      </c>
      <c r="O2264" t="s">
        <v>2298</v>
      </c>
      <c r="P2264">
        <v>2263</v>
      </c>
    </row>
    <row r="2265" spans="1:16" x14ac:dyDescent="0.25">
      <c r="A2265" t="str">
        <f>IF(LEN(Rapportage!A2265)="","",Rapportage!A2265&amp;REPT(" ",10-MIN(10,LEN(Rapportage!A2265))))</f>
        <v xml:space="preserve">          </v>
      </c>
      <c r="B2265" t="str">
        <f>IF(Rapportage!B2265=0,"",_xlfn.CONCAT(REPT("0",7-LEN(Rapportage!B2265)),Rapportage!B2265))</f>
        <v/>
      </c>
      <c r="C2265" t="str">
        <f>IF(Rapportage!C2265=0,"",IF(ISNUMBER(SEARCH("-",Rapportage!C2265)),_xlfn.CONCAT(REPT("0",7-LEN(LEFT(Rapportage!C2265,SEARCH("-",Rapportage!C2265)-1))),LEFT(Rapportage!C2265,SEARCH("-",Rapportage!C2265)-1)),_xlfn.CONCAT(REPT("0",7-LEN(Rapportage!C2265)),Rapportage!C2265)))</f>
        <v/>
      </c>
      <c r="E2265" t="s">
        <v>4800</v>
      </c>
      <c r="F2265" t="str">
        <f>IF(Rapportage!E2265="","",_xlfn.CONCAT(REPT("0",4-LEN(Rapportage!E2265)),Rapportage!E2265))</f>
        <v/>
      </c>
      <c r="G2265" s="10" t="str">
        <f>IF(Rapportage!F2265 ="0","  ", "  ")</f>
        <v xml:space="preserve">  </v>
      </c>
      <c r="H2265" s="10" t="str">
        <f>Rapportage!G2265 &amp; REPT(" ",4-MIN(4,LEN(Rapportage!G2265)))</f>
        <v xml:space="preserve">    </v>
      </c>
      <c r="I2265" s="10" t="str">
        <f>IF(Rapportage!H2265="","",IF(($Q$2-$P$2)&gt;=0,IF(LEN(TEXT(K2265*100,"00000000"))=3,_xlfn.CONCAT(0,TEXT(K2265*100,"000000.""00")),TEXT(K2265*100,"000000"".""00")),""""))</f>
        <v/>
      </c>
      <c r="J2265" s="10" t="str">
        <f>IF(Rapportage!I2265="","",IF(($Q$2-$P$2)&gt;=0,IF(LEN(TEXT(Rapportage!I2265*100,"000000"))=3,_xlfn.CONCAT(0,TEXT(Rapportage!I2265*100,"000.""00")),TEXT(Rapportage!I2265*100,"000"".""00")),""""))</f>
        <v/>
      </c>
      <c r="K2265" s="15">
        <f>ROUND(Rapportage!H2265,2)</f>
        <v>0</v>
      </c>
      <c r="O2265" t="s">
        <v>2299</v>
      </c>
      <c r="P2265">
        <v>2264</v>
      </c>
    </row>
    <row r="2266" spans="1:16" x14ac:dyDescent="0.25">
      <c r="A2266" t="str">
        <f>IF(LEN(Rapportage!A2266)="","",Rapportage!A2266&amp;REPT(" ",10-MIN(10,LEN(Rapportage!A2266))))</f>
        <v xml:space="preserve">          </v>
      </c>
      <c r="B2266" t="str">
        <f>IF(Rapportage!B2266=0,"",_xlfn.CONCAT(REPT("0",7-LEN(Rapportage!B2266)),Rapportage!B2266))</f>
        <v/>
      </c>
      <c r="C2266" t="str">
        <f>IF(Rapportage!C2266=0,"",IF(ISNUMBER(SEARCH("-",Rapportage!C2266)),_xlfn.CONCAT(REPT("0",7-LEN(LEFT(Rapportage!C2266,SEARCH("-",Rapportage!C2266)-1))),LEFT(Rapportage!C2266,SEARCH("-",Rapportage!C2266)-1)),_xlfn.CONCAT(REPT("0",7-LEN(Rapportage!C2266)),Rapportage!C2266)))</f>
        <v/>
      </c>
      <c r="E2266" t="s">
        <v>4801</v>
      </c>
      <c r="F2266" t="str">
        <f>IF(Rapportage!E2266="","",_xlfn.CONCAT(REPT("0",4-LEN(Rapportage!E2266)),Rapportage!E2266))</f>
        <v/>
      </c>
      <c r="G2266" s="10" t="str">
        <f>IF(Rapportage!F2266 ="0","  ", "  ")</f>
        <v xml:space="preserve">  </v>
      </c>
      <c r="H2266" s="10" t="str">
        <f>Rapportage!G2266 &amp; REPT(" ",4-MIN(4,LEN(Rapportage!G2266)))</f>
        <v xml:space="preserve">    </v>
      </c>
      <c r="I2266" s="10" t="str">
        <f>IF(Rapportage!H2266="","",IF(($Q$2-$P$2)&gt;=0,IF(LEN(TEXT(K2266*100,"00000000"))=3,_xlfn.CONCAT(0,TEXT(K2266*100,"000000.""00")),TEXT(K2266*100,"000000"".""00")),""""))</f>
        <v/>
      </c>
      <c r="J2266" s="10" t="str">
        <f>IF(Rapportage!I2266="","",IF(($Q$2-$P$2)&gt;=0,IF(LEN(TEXT(Rapportage!I2266*100,"000000"))=3,_xlfn.CONCAT(0,TEXT(Rapportage!I2266*100,"000.""00")),TEXT(Rapportage!I2266*100,"000"".""00")),""""))</f>
        <v/>
      </c>
      <c r="K2266" s="15">
        <f>ROUND(Rapportage!H2266,2)</f>
        <v>0</v>
      </c>
      <c r="O2266" t="s">
        <v>2300</v>
      </c>
      <c r="P2266">
        <v>2265</v>
      </c>
    </row>
    <row r="2267" spans="1:16" x14ac:dyDescent="0.25">
      <c r="A2267" t="str">
        <f>IF(LEN(Rapportage!A2267)="","",Rapportage!A2267&amp;REPT(" ",10-MIN(10,LEN(Rapportage!A2267))))</f>
        <v xml:space="preserve">          </v>
      </c>
      <c r="B2267" t="str">
        <f>IF(Rapportage!B2267=0,"",_xlfn.CONCAT(REPT("0",7-LEN(Rapportage!B2267)),Rapportage!B2267))</f>
        <v/>
      </c>
      <c r="C2267" t="str">
        <f>IF(Rapportage!C2267=0,"",IF(ISNUMBER(SEARCH("-",Rapportage!C2267)),_xlfn.CONCAT(REPT("0",7-LEN(LEFT(Rapportage!C2267,SEARCH("-",Rapportage!C2267)-1))),LEFT(Rapportage!C2267,SEARCH("-",Rapportage!C2267)-1)),_xlfn.CONCAT(REPT("0",7-LEN(Rapportage!C2267)),Rapportage!C2267)))</f>
        <v/>
      </c>
      <c r="E2267" t="s">
        <v>4802</v>
      </c>
      <c r="F2267" t="str">
        <f>IF(Rapportage!E2267="","",_xlfn.CONCAT(REPT("0",4-LEN(Rapportage!E2267)),Rapportage!E2267))</f>
        <v/>
      </c>
      <c r="G2267" s="10" t="str">
        <f>IF(Rapportage!F2267 ="0","  ", "  ")</f>
        <v xml:space="preserve">  </v>
      </c>
      <c r="H2267" s="10" t="str">
        <f>Rapportage!G2267 &amp; REPT(" ",4-MIN(4,LEN(Rapportage!G2267)))</f>
        <v xml:space="preserve">    </v>
      </c>
      <c r="I2267" s="10" t="str">
        <f>IF(Rapportage!H2267="","",IF(($Q$2-$P$2)&gt;=0,IF(LEN(TEXT(K2267*100,"00000000"))=3,_xlfn.CONCAT(0,TEXT(K2267*100,"000000.""00")),TEXT(K2267*100,"000000"".""00")),""""))</f>
        <v/>
      </c>
      <c r="J2267" s="10" t="str">
        <f>IF(Rapportage!I2267="","",IF(($Q$2-$P$2)&gt;=0,IF(LEN(TEXT(Rapportage!I2267*100,"000000"))=3,_xlfn.CONCAT(0,TEXT(Rapportage!I2267*100,"000.""00")),TEXT(Rapportage!I2267*100,"000"".""00")),""""))</f>
        <v/>
      </c>
      <c r="K2267" s="15">
        <f>ROUND(Rapportage!H2267,2)</f>
        <v>0</v>
      </c>
      <c r="O2267" t="s">
        <v>2301</v>
      </c>
      <c r="P2267">
        <v>2266</v>
      </c>
    </row>
    <row r="2268" spans="1:16" x14ac:dyDescent="0.25">
      <c r="A2268" t="str">
        <f>IF(LEN(Rapportage!A2268)="","",Rapportage!A2268&amp;REPT(" ",10-MIN(10,LEN(Rapportage!A2268))))</f>
        <v xml:space="preserve">          </v>
      </c>
      <c r="B2268" t="str">
        <f>IF(Rapportage!B2268=0,"",_xlfn.CONCAT(REPT("0",7-LEN(Rapportage!B2268)),Rapportage!B2268))</f>
        <v/>
      </c>
      <c r="C2268" t="str">
        <f>IF(Rapportage!C2268=0,"",IF(ISNUMBER(SEARCH("-",Rapportage!C2268)),_xlfn.CONCAT(REPT("0",7-LEN(LEFT(Rapportage!C2268,SEARCH("-",Rapportage!C2268)-1))),LEFT(Rapportage!C2268,SEARCH("-",Rapportage!C2268)-1)),_xlfn.CONCAT(REPT("0",7-LEN(Rapportage!C2268)),Rapportage!C2268)))</f>
        <v/>
      </c>
      <c r="E2268" t="s">
        <v>4803</v>
      </c>
      <c r="F2268" t="str">
        <f>IF(Rapportage!E2268="","",_xlfn.CONCAT(REPT("0",4-LEN(Rapportage!E2268)),Rapportage!E2268))</f>
        <v/>
      </c>
      <c r="G2268" s="10" t="str">
        <f>IF(Rapportage!F2268 ="0","  ", "  ")</f>
        <v xml:space="preserve">  </v>
      </c>
      <c r="H2268" s="10" t="str">
        <f>Rapportage!G2268 &amp; REPT(" ",4-MIN(4,LEN(Rapportage!G2268)))</f>
        <v xml:space="preserve">    </v>
      </c>
      <c r="I2268" s="10" t="str">
        <f>IF(Rapportage!H2268="","",IF(($Q$2-$P$2)&gt;=0,IF(LEN(TEXT(K2268*100,"00000000"))=3,_xlfn.CONCAT(0,TEXT(K2268*100,"000000.""00")),TEXT(K2268*100,"000000"".""00")),""""))</f>
        <v/>
      </c>
      <c r="J2268" s="10" t="str">
        <f>IF(Rapportage!I2268="","",IF(($Q$2-$P$2)&gt;=0,IF(LEN(TEXT(Rapportage!I2268*100,"000000"))=3,_xlfn.CONCAT(0,TEXT(Rapportage!I2268*100,"000.""00")),TEXT(Rapportage!I2268*100,"000"".""00")),""""))</f>
        <v/>
      </c>
      <c r="K2268" s="15">
        <f>ROUND(Rapportage!H2268,2)</f>
        <v>0</v>
      </c>
      <c r="O2268" t="s">
        <v>2302</v>
      </c>
      <c r="P2268">
        <v>2267</v>
      </c>
    </row>
    <row r="2269" spans="1:16" x14ac:dyDescent="0.25">
      <c r="A2269" t="str">
        <f>IF(LEN(Rapportage!A2269)="","",Rapportage!A2269&amp;REPT(" ",10-MIN(10,LEN(Rapportage!A2269))))</f>
        <v xml:space="preserve">          </v>
      </c>
      <c r="B2269" t="str">
        <f>IF(Rapportage!B2269=0,"",_xlfn.CONCAT(REPT("0",7-LEN(Rapportage!B2269)),Rapportage!B2269))</f>
        <v/>
      </c>
      <c r="C2269" t="str">
        <f>IF(Rapportage!C2269=0,"",IF(ISNUMBER(SEARCH("-",Rapportage!C2269)),_xlfn.CONCAT(REPT("0",7-LEN(LEFT(Rapportage!C2269,SEARCH("-",Rapportage!C2269)-1))),LEFT(Rapportage!C2269,SEARCH("-",Rapportage!C2269)-1)),_xlfn.CONCAT(REPT("0",7-LEN(Rapportage!C2269)),Rapportage!C2269)))</f>
        <v/>
      </c>
      <c r="E2269" t="s">
        <v>4804</v>
      </c>
      <c r="F2269" t="str">
        <f>IF(Rapportage!E2269="","",_xlfn.CONCAT(REPT("0",4-LEN(Rapportage!E2269)),Rapportage!E2269))</f>
        <v/>
      </c>
      <c r="G2269" s="10" t="str">
        <f>IF(Rapportage!F2269 ="0","  ", "  ")</f>
        <v xml:space="preserve">  </v>
      </c>
      <c r="H2269" s="10" t="str">
        <f>Rapportage!G2269 &amp; REPT(" ",4-MIN(4,LEN(Rapportage!G2269)))</f>
        <v xml:space="preserve">    </v>
      </c>
      <c r="I2269" s="10" t="str">
        <f>IF(Rapportage!H2269="","",IF(($Q$2-$P$2)&gt;=0,IF(LEN(TEXT(K2269*100,"00000000"))=3,_xlfn.CONCAT(0,TEXT(K2269*100,"000000.""00")),TEXT(K2269*100,"000000"".""00")),""""))</f>
        <v/>
      </c>
      <c r="J2269" s="10" t="str">
        <f>IF(Rapportage!I2269="","",IF(($Q$2-$P$2)&gt;=0,IF(LEN(TEXT(Rapportage!I2269*100,"000000"))=3,_xlfn.CONCAT(0,TEXT(Rapportage!I2269*100,"000.""00")),TEXT(Rapportage!I2269*100,"000"".""00")),""""))</f>
        <v/>
      </c>
      <c r="K2269" s="15">
        <f>ROUND(Rapportage!H2269,2)</f>
        <v>0</v>
      </c>
      <c r="O2269" t="s">
        <v>2303</v>
      </c>
      <c r="P2269">
        <v>2268</v>
      </c>
    </row>
    <row r="2270" spans="1:16" x14ac:dyDescent="0.25">
      <c r="A2270" t="str">
        <f>IF(LEN(Rapportage!A2270)="","",Rapportage!A2270&amp;REPT(" ",10-MIN(10,LEN(Rapportage!A2270))))</f>
        <v xml:space="preserve">          </v>
      </c>
      <c r="B2270" t="str">
        <f>IF(Rapportage!B2270=0,"",_xlfn.CONCAT(REPT("0",7-LEN(Rapportage!B2270)),Rapportage!B2270))</f>
        <v/>
      </c>
      <c r="C2270" t="str">
        <f>IF(Rapportage!C2270=0,"",IF(ISNUMBER(SEARCH("-",Rapportage!C2270)),_xlfn.CONCAT(REPT("0",7-LEN(LEFT(Rapportage!C2270,SEARCH("-",Rapportage!C2270)-1))),LEFT(Rapportage!C2270,SEARCH("-",Rapportage!C2270)-1)),_xlfn.CONCAT(REPT("0",7-LEN(Rapportage!C2270)),Rapportage!C2270)))</f>
        <v/>
      </c>
      <c r="E2270" t="s">
        <v>4805</v>
      </c>
      <c r="F2270" t="str">
        <f>IF(Rapportage!E2270="","",_xlfn.CONCAT(REPT("0",4-LEN(Rapportage!E2270)),Rapportage!E2270))</f>
        <v/>
      </c>
      <c r="G2270" s="10" t="str">
        <f>IF(Rapportage!F2270 ="0","  ", "  ")</f>
        <v xml:space="preserve">  </v>
      </c>
      <c r="H2270" s="10" t="str">
        <f>Rapportage!G2270 &amp; REPT(" ",4-MIN(4,LEN(Rapportage!G2270)))</f>
        <v xml:space="preserve">    </v>
      </c>
      <c r="I2270" s="10" t="str">
        <f>IF(Rapportage!H2270="","",IF(($Q$2-$P$2)&gt;=0,IF(LEN(TEXT(K2270*100,"00000000"))=3,_xlfn.CONCAT(0,TEXT(K2270*100,"000000.""00")),TEXT(K2270*100,"000000"".""00")),""""))</f>
        <v/>
      </c>
      <c r="J2270" s="10" t="str">
        <f>IF(Rapportage!I2270="","",IF(($Q$2-$P$2)&gt;=0,IF(LEN(TEXT(Rapportage!I2270*100,"000000"))=3,_xlfn.CONCAT(0,TEXT(Rapportage!I2270*100,"000.""00")),TEXT(Rapportage!I2270*100,"000"".""00")),""""))</f>
        <v/>
      </c>
      <c r="K2270" s="15">
        <f>ROUND(Rapportage!H2270,2)</f>
        <v>0</v>
      </c>
      <c r="O2270" t="s">
        <v>2304</v>
      </c>
      <c r="P2270">
        <v>2269</v>
      </c>
    </row>
    <row r="2271" spans="1:16" x14ac:dyDescent="0.25">
      <c r="A2271" t="str">
        <f>IF(LEN(Rapportage!A2271)="","",Rapportage!A2271&amp;REPT(" ",10-MIN(10,LEN(Rapportage!A2271))))</f>
        <v xml:space="preserve">          </v>
      </c>
      <c r="B2271" t="str">
        <f>IF(Rapportage!B2271=0,"",_xlfn.CONCAT(REPT("0",7-LEN(Rapportage!B2271)),Rapportage!B2271))</f>
        <v/>
      </c>
      <c r="C2271" t="str">
        <f>IF(Rapportage!C2271=0,"",IF(ISNUMBER(SEARCH("-",Rapportage!C2271)),_xlfn.CONCAT(REPT("0",7-LEN(LEFT(Rapportage!C2271,SEARCH("-",Rapportage!C2271)-1))),LEFT(Rapportage!C2271,SEARCH("-",Rapportage!C2271)-1)),_xlfn.CONCAT(REPT("0",7-LEN(Rapportage!C2271)),Rapportage!C2271)))</f>
        <v/>
      </c>
      <c r="E2271" t="s">
        <v>4806</v>
      </c>
      <c r="F2271" t="str">
        <f>IF(Rapportage!E2271="","",_xlfn.CONCAT(REPT("0",4-LEN(Rapportage!E2271)),Rapportage!E2271))</f>
        <v/>
      </c>
      <c r="G2271" s="10" t="str">
        <f>IF(Rapportage!F2271 ="0","  ", "  ")</f>
        <v xml:space="preserve">  </v>
      </c>
      <c r="H2271" s="10" t="str">
        <f>Rapportage!G2271 &amp; REPT(" ",4-MIN(4,LEN(Rapportage!G2271)))</f>
        <v xml:space="preserve">    </v>
      </c>
      <c r="I2271" s="10" t="str">
        <f>IF(Rapportage!H2271="","",IF(($Q$2-$P$2)&gt;=0,IF(LEN(TEXT(K2271*100,"00000000"))=3,_xlfn.CONCAT(0,TEXT(K2271*100,"000000.""00")),TEXT(K2271*100,"000000"".""00")),""""))</f>
        <v/>
      </c>
      <c r="J2271" s="10" t="str">
        <f>IF(Rapportage!I2271="","",IF(($Q$2-$P$2)&gt;=0,IF(LEN(TEXT(Rapportage!I2271*100,"000000"))=3,_xlfn.CONCAT(0,TEXT(Rapportage!I2271*100,"000.""00")),TEXT(Rapportage!I2271*100,"000"".""00")),""""))</f>
        <v/>
      </c>
      <c r="K2271" s="15">
        <f>ROUND(Rapportage!H2271,2)</f>
        <v>0</v>
      </c>
      <c r="O2271" t="s">
        <v>2305</v>
      </c>
      <c r="P2271">
        <v>2270</v>
      </c>
    </row>
    <row r="2272" spans="1:16" x14ac:dyDescent="0.25">
      <c r="A2272" t="str">
        <f>IF(LEN(Rapportage!A2272)="","",Rapportage!A2272&amp;REPT(" ",10-MIN(10,LEN(Rapportage!A2272))))</f>
        <v xml:space="preserve">          </v>
      </c>
      <c r="B2272" t="str">
        <f>IF(Rapportage!B2272=0,"",_xlfn.CONCAT(REPT("0",7-LEN(Rapportage!B2272)),Rapportage!B2272))</f>
        <v/>
      </c>
      <c r="C2272" t="str">
        <f>IF(Rapportage!C2272=0,"",IF(ISNUMBER(SEARCH("-",Rapportage!C2272)),_xlfn.CONCAT(REPT("0",7-LEN(LEFT(Rapportage!C2272,SEARCH("-",Rapportage!C2272)-1))),LEFT(Rapportage!C2272,SEARCH("-",Rapportage!C2272)-1)),_xlfn.CONCAT(REPT("0",7-LEN(Rapportage!C2272)),Rapportage!C2272)))</f>
        <v/>
      </c>
      <c r="E2272" t="s">
        <v>4807</v>
      </c>
      <c r="F2272" t="str">
        <f>IF(Rapportage!E2272="","",_xlfn.CONCAT(REPT("0",4-LEN(Rapportage!E2272)),Rapportage!E2272))</f>
        <v/>
      </c>
      <c r="G2272" s="10" t="str">
        <f>IF(Rapportage!F2272 ="0","  ", "  ")</f>
        <v xml:space="preserve">  </v>
      </c>
      <c r="H2272" s="10" t="str">
        <f>Rapportage!G2272 &amp; REPT(" ",4-MIN(4,LEN(Rapportage!G2272)))</f>
        <v xml:space="preserve">    </v>
      </c>
      <c r="I2272" s="10" t="str">
        <f>IF(Rapportage!H2272="","",IF(($Q$2-$P$2)&gt;=0,IF(LEN(TEXT(K2272*100,"00000000"))=3,_xlfn.CONCAT(0,TEXT(K2272*100,"000000.""00")),TEXT(K2272*100,"000000"".""00")),""""))</f>
        <v/>
      </c>
      <c r="J2272" s="10" t="str">
        <f>IF(Rapportage!I2272="","",IF(($Q$2-$P$2)&gt;=0,IF(LEN(TEXT(Rapportage!I2272*100,"000000"))=3,_xlfn.CONCAT(0,TEXT(Rapportage!I2272*100,"000.""00")),TEXT(Rapportage!I2272*100,"000"".""00")),""""))</f>
        <v/>
      </c>
      <c r="K2272" s="15">
        <f>ROUND(Rapportage!H2272,2)</f>
        <v>0</v>
      </c>
      <c r="O2272" t="s">
        <v>2306</v>
      </c>
      <c r="P2272">
        <v>2271</v>
      </c>
    </row>
    <row r="2273" spans="1:16" x14ac:dyDescent="0.25">
      <c r="A2273" t="str">
        <f>IF(LEN(Rapportage!A2273)="","",Rapportage!A2273&amp;REPT(" ",10-MIN(10,LEN(Rapportage!A2273))))</f>
        <v xml:space="preserve">          </v>
      </c>
      <c r="B2273" t="str">
        <f>IF(Rapportage!B2273=0,"",_xlfn.CONCAT(REPT("0",7-LEN(Rapportage!B2273)),Rapportage!B2273))</f>
        <v/>
      </c>
      <c r="C2273" t="str">
        <f>IF(Rapportage!C2273=0,"",IF(ISNUMBER(SEARCH("-",Rapportage!C2273)),_xlfn.CONCAT(REPT("0",7-LEN(LEFT(Rapportage!C2273,SEARCH("-",Rapportage!C2273)-1))),LEFT(Rapportage!C2273,SEARCH("-",Rapportage!C2273)-1)),_xlfn.CONCAT(REPT("0",7-LEN(Rapportage!C2273)),Rapportage!C2273)))</f>
        <v/>
      </c>
      <c r="E2273" t="s">
        <v>4808</v>
      </c>
      <c r="F2273" t="str">
        <f>IF(Rapportage!E2273="","",_xlfn.CONCAT(REPT("0",4-LEN(Rapportage!E2273)),Rapportage!E2273))</f>
        <v/>
      </c>
      <c r="G2273" s="10" t="str">
        <f>IF(Rapportage!F2273 ="0","  ", "  ")</f>
        <v xml:space="preserve">  </v>
      </c>
      <c r="H2273" s="10" t="str">
        <f>Rapportage!G2273 &amp; REPT(" ",4-MIN(4,LEN(Rapportage!G2273)))</f>
        <v xml:space="preserve">    </v>
      </c>
      <c r="I2273" s="10" t="str">
        <f>IF(Rapportage!H2273="","",IF(($Q$2-$P$2)&gt;=0,IF(LEN(TEXT(K2273*100,"00000000"))=3,_xlfn.CONCAT(0,TEXT(K2273*100,"000000.""00")),TEXT(K2273*100,"000000"".""00")),""""))</f>
        <v/>
      </c>
      <c r="J2273" s="10" t="str">
        <f>IF(Rapportage!I2273="","",IF(($Q$2-$P$2)&gt;=0,IF(LEN(TEXT(Rapportage!I2273*100,"000000"))=3,_xlfn.CONCAT(0,TEXT(Rapportage!I2273*100,"000.""00")),TEXT(Rapportage!I2273*100,"000"".""00")),""""))</f>
        <v/>
      </c>
      <c r="K2273" s="15">
        <f>ROUND(Rapportage!H2273,2)</f>
        <v>0</v>
      </c>
      <c r="O2273" t="s">
        <v>2307</v>
      </c>
      <c r="P2273">
        <v>2272</v>
      </c>
    </row>
    <row r="2274" spans="1:16" x14ac:dyDescent="0.25">
      <c r="A2274" t="str">
        <f>IF(LEN(Rapportage!A2274)="","",Rapportage!A2274&amp;REPT(" ",10-MIN(10,LEN(Rapportage!A2274))))</f>
        <v xml:space="preserve">          </v>
      </c>
      <c r="B2274" t="str">
        <f>IF(Rapportage!B2274=0,"",_xlfn.CONCAT(REPT("0",7-LEN(Rapportage!B2274)),Rapportage!B2274))</f>
        <v/>
      </c>
      <c r="C2274" t="str">
        <f>IF(Rapportage!C2274=0,"",IF(ISNUMBER(SEARCH("-",Rapportage!C2274)),_xlfn.CONCAT(REPT("0",7-LEN(LEFT(Rapportage!C2274,SEARCH("-",Rapportage!C2274)-1))),LEFT(Rapportage!C2274,SEARCH("-",Rapportage!C2274)-1)),_xlfn.CONCAT(REPT("0",7-LEN(Rapportage!C2274)),Rapportage!C2274)))</f>
        <v/>
      </c>
      <c r="E2274" t="s">
        <v>4809</v>
      </c>
      <c r="F2274" t="str">
        <f>IF(Rapportage!E2274="","",_xlfn.CONCAT(REPT("0",4-LEN(Rapportage!E2274)),Rapportage!E2274))</f>
        <v/>
      </c>
      <c r="G2274" s="10" t="str">
        <f>IF(Rapportage!F2274 ="0","  ", "  ")</f>
        <v xml:space="preserve">  </v>
      </c>
      <c r="H2274" s="10" t="str">
        <f>Rapportage!G2274 &amp; REPT(" ",4-MIN(4,LEN(Rapportage!G2274)))</f>
        <v xml:space="preserve">    </v>
      </c>
      <c r="I2274" s="10" t="str">
        <f>IF(Rapportage!H2274="","",IF(($Q$2-$P$2)&gt;=0,IF(LEN(TEXT(K2274*100,"00000000"))=3,_xlfn.CONCAT(0,TEXT(K2274*100,"000000.""00")),TEXT(K2274*100,"000000"".""00")),""""))</f>
        <v/>
      </c>
      <c r="J2274" s="10" t="str">
        <f>IF(Rapportage!I2274="","",IF(($Q$2-$P$2)&gt;=0,IF(LEN(TEXT(Rapportage!I2274*100,"000000"))=3,_xlfn.CONCAT(0,TEXT(Rapportage!I2274*100,"000.""00")),TEXT(Rapportage!I2274*100,"000"".""00")),""""))</f>
        <v/>
      </c>
      <c r="K2274" s="15">
        <f>ROUND(Rapportage!H2274,2)</f>
        <v>0</v>
      </c>
      <c r="O2274" t="s">
        <v>2308</v>
      </c>
      <c r="P2274">
        <v>2273</v>
      </c>
    </row>
    <row r="2275" spans="1:16" x14ac:dyDescent="0.25">
      <c r="A2275" t="str">
        <f>IF(LEN(Rapportage!A2275)="","",Rapportage!A2275&amp;REPT(" ",10-MIN(10,LEN(Rapportage!A2275))))</f>
        <v xml:space="preserve">          </v>
      </c>
      <c r="B2275" t="str">
        <f>IF(Rapportage!B2275=0,"",_xlfn.CONCAT(REPT("0",7-LEN(Rapportage!B2275)),Rapportage!B2275))</f>
        <v/>
      </c>
      <c r="C2275" t="str">
        <f>IF(Rapportage!C2275=0,"",IF(ISNUMBER(SEARCH("-",Rapportage!C2275)),_xlfn.CONCAT(REPT("0",7-LEN(LEFT(Rapportage!C2275,SEARCH("-",Rapportage!C2275)-1))),LEFT(Rapportage!C2275,SEARCH("-",Rapportage!C2275)-1)),_xlfn.CONCAT(REPT("0",7-LEN(Rapportage!C2275)),Rapportage!C2275)))</f>
        <v/>
      </c>
      <c r="E2275" t="s">
        <v>4810</v>
      </c>
      <c r="F2275" t="str">
        <f>IF(Rapportage!E2275="","",_xlfn.CONCAT(REPT("0",4-LEN(Rapportage!E2275)),Rapportage!E2275))</f>
        <v/>
      </c>
      <c r="G2275" s="10" t="str">
        <f>IF(Rapportage!F2275 ="0","  ", "  ")</f>
        <v xml:space="preserve">  </v>
      </c>
      <c r="H2275" s="10" t="str">
        <f>Rapportage!G2275 &amp; REPT(" ",4-MIN(4,LEN(Rapportage!G2275)))</f>
        <v xml:space="preserve">    </v>
      </c>
      <c r="I2275" s="10" t="str">
        <f>IF(Rapportage!H2275="","",IF(($Q$2-$P$2)&gt;=0,IF(LEN(TEXT(K2275*100,"00000000"))=3,_xlfn.CONCAT(0,TEXT(K2275*100,"000000.""00")),TEXT(K2275*100,"000000"".""00")),""""))</f>
        <v/>
      </c>
      <c r="J2275" s="10" t="str">
        <f>IF(Rapportage!I2275="","",IF(($Q$2-$P$2)&gt;=0,IF(LEN(TEXT(Rapportage!I2275*100,"000000"))=3,_xlfn.CONCAT(0,TEXT(Rapportage!I2275*100,"000.""00")),TEXT(Rapportage!I2275*100,"000"".""00")),""""))</f>
        <v/>
      </c>
      <c r="K2275" s="15">
        <f>ROUND(Rapportage!H2275,2)</f>
        <v>0</v>
      </c>
      <c r="O2275" t="s">
        <v>2309</v>
      </c>
      <c r="P2275">
        <v>2274</v>
      </c>
    </row>
    <row r="2276" spans="1:16" x14ac:dyDescent="0.25">
      <c r="A2276" t="str">
        <f>IF(LEN(Rapportage!A2276)="","",Rapportage!A2276&amp;REPT(" ",10-MIN(10,LEN(Rapportage!A2276))))</f>
        <v xml:space="preserve">          </v>
      </c>
      <c r="B2276" t="str">
        <f>IF(Rapportage!B2276=0,"",_xlfn.CONCAT(REPT("0",7-LEN(Rapportage!B2276)),Rapportage!B2276))</f>
        <v/>
      </c>
      <c r="C2276" t="str">
        <f>IF(Rapportage!C2276=0,"",IF(ISNUMBER(SEARCH("-",Rapportage!C2276)),_xlfn.CONCAT(REPT("0",7-LEN(LEFT(Rapportage!C2276,SEARCH("-",Rapportage!C2276)-1))),LEFT(Rapportage!C2276,SEARCH("-",Rapportage!C2276)-1)),_xlfn.CONCAT(REPT("0",7-LEN(Rapportage!C2276)),Rapportage!C2276)))</f>
        <v/>
      </c>
      <c r="E2276" t="s">
        <v>4811</v>
      </c>
      <c r="F2276" t="str">
        <f>IF(Rapportage!E2276="","",_xlfn.CONCAT(REPT("0",4-LEN(Rapportage!E2276)),Rapportage!E2276))</f>
        <v/>
      </c>
      <c r="G2276" s="10" t="str">
        <f>IF(Rapportage!F2276 ="0","  ", "  ")</f>
        <v xml:space="preserve">  </v>
      </c>
      <c r="H2276" s="10" t="str">
        <f>Rapportage!G2276 &amp; REPT(" ",4-MIN(4,LEN(Rapportage!G2276)))</f>
        <v xml:space="preserve">    </v>
      </c>
      <c r="I2276" s="10" t="str">
        <f>IF(Rapportage!H2276="","",IF(($Q$2-$P$2)&gt;=0,IF(LEN(TEXT(K2276*100,"00000000"))=3,_xlfn.CONCAT(0,TEXT(K2276*100,"000000.""00")),TEXT(K2276*100,"000000"".""00")),""""))</f>
        <v/>
      </c>
      <c r="J2276" s="10" t="str">
        <f>IF(Rapportage!I2276="","",IF(($Q$2-$P$2)&gt;=0,IF(LEN(TEXT(Rapportage!I2276*100,"000000"))=3,_xlfn.CONCAT(0,TEXT(Rapportage!I2276*100,"000.""00")),TEXT(Rapportage!I2276*100,"000"".""00")),""""))</f>
        <v/>
      </c>
      <c r="K2276" s="15">
        <f>ROUND(Rapportage!H2276,2)</f>
        <v>0</v>
      </c>
      <c r="O2276" t="s">
        <v>2310</v>
      </c>
      <c r="P2276">
        <v>2275</v>
      </c>
    </row>
    <row r="2277" spans="1:16" x14ac:dyDescent="0.25">
      <c r="A2277" t="str">
        <f>IF(LEN(Rapportage!A2277)="","",Rapportage!A2277&amp;REPT(" ",10-MIN(10,LEN(Rapportage!A2277))))</f>
        <v xml:space="preserve">          </v>
      </c>
      <c r="B2277" t="str">
        <f>IF(Rapportage!B2277=0,"",_xlfn.CONCAT(REPT("0",7-LEN(Rapportage!B2277)),Rapportage!B2277))</f>
        <v/>
      </c>
      <c r="C2277" t="str">
        <f>IF(Rapportage!C2277=0,"",IF(ISNUMBER(SEARCH("-",Rapportage!C2277)),_xlfn.CONCAT(REPT("0",7-LEN(LEFT(Rapportage!C2277,SEARCH("-",Rapportage!C2277)-1))),LEFT(Rapportage!C2277,SEARCH("-",Rapportage!C2277)-1)),_xlfn.CONCAT(REPT("0",7-LEN(Rapportage!C2277)),Rapportage!C2277)))</f>
        <v/>
      </c>
      <c r="E2277" t="s">
        <v>4812</v>
      </c>
      <c r="F2277" t="str">
        <f>IF(Rapportage!E2277="","",_xlfn.CONCAT(REPT("0",4-LEN(Rapportage!E2277)),Rapportage!E2277))</f>
        <v/>
      </c>
      <c r="G2277" s="10" t="str">
        <f>IF(Rapportage!F2277 ="0","  ", "  ")</f>
        <v xml:space="preserve">  </v>
      </c>
      <c r="H2277" s="10" t="str">
        <f>Rapportage!G2277 &amp; REPT(" ",4-MIN(4,LEN(Rapportage!G2277)))</f>
        <v xml:space="preserve">    </v>
      </c>
      <c r="I2277" s="10" t="str">
        <f>IF(Rapportage!H2277="","",IF(($Q$2-$P$2)&gt;=0,IF(LEN(TEXT(K2277*100,"00000000"))=3,_xlfn.CONCAT(0,TEXT(K2277*100,"000000.""00")),TEXT(K2277*100,"000000"".""00")),""""))</f>
        <v/>
      </c>
      <c r="J2277" s="10" t="str">
        <f>IF(Rapportage!I2277="","",IF(($Q$2-$P$2)&gt;=0,IF(LEN(TEXT(Rapportage!I2277*100,"000000"))=3,_xlfn.CONCAT(0,TEXT(Rapportage!I2277*100,"000.""00")),TEXT(Rapportage!I2277*100,"000"".""00")),""""))</f>
        <v/>
      </c>
      <c r="K2277" s="15">
        <f>ROUND(Rapportage!H2277,2)</f>
        <v>0</v>
      </c>
      <c r="O2277" t="s">
        <v>2311</v>
      </c>
      <c r="P2277">
        <v>2276</v>
      </c>
    </row>
    <row r="2278" spans="1:16" x14ac:dyDescent="0.25">
      <c r="A2278" t="str">
        <f>IF(LEN(Rapportage!A2278)="","",Rapportage!A2278&amp;REPT(" ",10-MIN(10,LEN(Rapportage!A2278))))</f>
        <v xml:space="preserve">          </v>
      </c>
      <c r="B2278" t="str">
        <f>IF(Rapportage!B2278=0,"",_xlfn.CONCAT(REPT("0",7-LEN(Rapportage!B2278)),Rapportage!B2278))</f>
        <v/>
      </c>
      <c r="C2278" t="str">
        <f>IF(Rapportage!C2278=0,"",IF(ISNUMBER(SEARCH("-",Rapportage!C2278)),_xlfn.CONCAT(REPT("0",7-LEN(LEFT(Rapportage!C2278,SEARCH("-",Rapportage!C2278)-1))),LEFT(Rapportage!C2278,SEARCH("-",Rapportage!C2278)-1)),_xlfn.CONCAT(REPT("0",7-LEN(Rapportage!C2278)),Rapportage!C2278)))</f>
        <v/>
      </c>
      <c r="E2278" t="s">
        <v>4813</v>
      </c>
      <c r="F2278" t="str">
        <f>IF(Rapportage!E2278="","",_xlfn.CONCAT(REPT("0",4-LEN(Rapportage!E2278)),Rapportage!E2278))</f>
        <v/>
      </c>
      <c r="G2278" s="10" t="str">
        <f>IF(Rapportage!F2278 ="0","  ", "  ")</f>
        <v xml:space="preserve">  </v>
      </c>
      <c r="H2278" s="10" t="str">
        <f>Rapportage!G2278 &amp; REPT(" ",4-MIN(4,LEN(Rapportage!G2278)))</f>
        <v xml:space="preserve">    </v>
      </c>
      <c r="I2278" s="10" t="str">
        <f>IF(Rapportage!H2278="","",IF(($Q$2-$P$2)&gt;=0,IF(LEN(TEXT(K2278*100,"00000000"))=3,_xlfn.CONCAT(0,TEXT(K2278*100,"000000.""00")),TEXT(K2278*100,"000000"".""00")),""""))</f>
        <v/>
      </c>
      <c r="J2278" s="10" t="str">
        <f>IF(Rapportage!I2278="","",IF(($Q$2-$P$2)&gt;=0,IF(LEN(TEXT(Rapportage!I2278*100,"000000"))=3,_xlfn.CONCAT(0,TEXT(Rapportage!I2278*100,"000.""00")),TEXT(Rapportage!I2278*100,"000"".""00")),""""))</f>
        <v/>
      </c>
      <c r="K2278" s="15">
        <f>ROUND(Rapportage!H2278,2)</f>
        <v>0</v>
      </c>
      <c r="O2278" t="s">
        <v>2312</v>
      </c>
      <c r="P2278">
        <v>2277</v>
      </c>
    </row>
    <row r="2279" spans="1:16" x14ac:dyDescent="0.25">
      <c r="A2279" t="str">
        <f>IF(LEN(Rapportage!A2279)="","",Rapportage!A2279&amp;REPT(" ",10-MIN(10,LEN(Rapportage!A2279))))</f>
        <v xml:space="preserve">          </v>
      </c>
      <c r="B2279" t="str">
        <f>IF(Rapportage!B2279=0,"",_xlfn.CONCAT(REPT("0",7-LEN(Rapportage!B2279)),Rapportage!B2279))</f>
        <v/>
      </c>
      <c r="C2279" t="str">
        <f>IF(Rapportage!C2279=0,"",IF(ISNUMBER(SEARCH("-",Rapportage!C2279)),_xlfn.CONCAT(REPT("0",7-LEN(LEFT(Rapportage!C2279,SEARCH("-",Rapportage!C2279)-1))),LEFT(Rapportage!C2279,SEARCH("-",Rapportage!C2279)-1)),_xlfn.CONCAT(REPT("0",7-LEN(Rapportage!C2279)),Rapportage!C2279)))</f>
        <v/>
      </c>
      <c r="E2279" t="s">
        <v>4814</v>
      </c>
      <c r="F2279" t="str">
        <f>IF(Rapportage!E2279="","",_xlfn.CONCAT(REPT("0",4-LEN(Rapportage!E2279)),Rapportage!E2279))</f>
        <v/>
      </c>
      <c r="G2279" s="10" t="str">
        <f>IF(Rapportage!F2279 ="0","  ", "  ")</f>
        <v xml:space="preserve">  </v>
      </c>
      <c r="H2279" s="10" t="str">
        <f>Rapportage!G2279 &amp; REPT(" ",4-MIN(4,LEN(Rapportage!G2279)))</f>
        <v xml:space="preserve">    </v>
      </c>
      <c r="I2279" s="10" t="str">
        <f>IF(Rapportage!H2279="","",IF(($Q$2-$P$2)&gt;=0,IF(LEN(TEXT(K2279*100,"00000000"))=3,_xlfn.CONCAT(0,TEXT(K2279*100,"000000.""00")),TEXT(K2279*100,"000000"".""00")),""""))</f>
        <v/>
      </c>
      <c r="J2279" s="10" t="str">
        <f>IF(Rapportage!I2279="","",IF(($Q$2-$P$2)&gt;=0,IF(LEN(TEXT(Rapportage!I2279*100,"000000"))=3,_xlfn.CONCAT(0,TEXT(Rapportage!I2279*100,"000.""00")),TEXT(Rapportage!I2279*100,"000"".""00")),""""))</f>
        <v/>
      </c>
      <c r="K2279" s="15">
        <f>ROUND(Rapportage!H2279,2)</f>
        <v>0</v>
      </c>
      <c r="O2279" t="s">
        <v>2313</v>
      </c>
      <c r="P2279">
        <v>2278</v>
      </c>
    </row>
    <row r="2280" spans="1:16" x14ac:dyDescent="0.25">
      <c r="A2280" t="str">
        <f>IF(LEN(Rapportage!A2280)="","",Rapportage!A2280&amp;REPT(" ",10-MIN(10,LEN(Rapportage!A2280))))</f>
        <v xml:space="preserve">          </v>
      </c>
      <c r="B2280" t="str">
        <f>IF(Rapportage!B2280=0,"",_xlfn.CONCAT(REPT("0",7-LEN(Rapportage!B2280)),Rapportage!B2280))</f>
        <v/>
      </c>
      <c r="C2280" t="str">
        <f>IF(Rapportage!C2280=0,"",IF(ISNUMBER(SEARCH("-",Rapportage!C2280)),_xlfn.CONCAT(REPT("0",7-LEN(LEFT(Rapportage!C2280,SEARCH("-",Rapportage!C2280)-1))),LEFT(Rapportage!C2280,SEARCH("-",Rapportage!C2280)-1)),_xlfn.CONCAT(REPT("0",7-LEN(Rapportage!C2280)),Rapportage!C2280)))</f>
        <v/>
      </c>
      <c r="E2280" t="s">
        <v>4815</v>
      </c>
      <c r="F2280" t="str">
        <f>IF(Rapportage!E2280="","",_xlfn.CONCAT(REPT("0",4-LEN(Rapportage!E2280)),Rapportage!E2280))</f>
        <v/>
      </c>
      <c r="G2280" s="10" t="str">
        <f>IF(Rapportage!F2280 ="0","  ", "  ")</f>
        <v xml:space="preserve">  </v>
      </c>
      <c r="H2280" s="10" t="str">
        <f>Rapportage!G2280 &amp; REPT(" ",4-MIN(4,LEN(Rapportage!G2280)))</f>
        <v xml:space="preserve">    </v>
      </c>
      <c r="I2280" s="10" t="str">
        <f>IF(Rapportage!H2280="","",IF(($Q$2-$P$2)&gt;=0,IF(LEN(TEXT(K2280*100,"00000000"))=3,_xlfn.CONCAT(0,TEXT(K2280*100,"000000.""00")),TEXT(K2280*100,"000000"".""00")),""""))</f>
        <v/>
      </c>
      <c r="J2280" s="10" t="str">
        <f>IF(Rapportage!I2280="","",IF(($Q$2-$P$2)&gt;=0,IF(LEN(TEXT(Rapportage!I2280*100,"000000"))=3,_xlfn.CONCAT(0,TEXT(Rapportage!I2280*100,"000.""00")),TEXT(Rapportage!I2280*100,"000"".""00")),""""))</f>
        <v/>
      </c>
      <c r="K2280" s="15">
        <f>ROUND(Rapportage!H2280,2)</f>
        <v>0</v>
      </c>
      <c r="O2280" t="s">
        <v>2314</v>
      </c>
      <c r="P2280">
        <v>2279</v>
      </c>
    </row>
    <row r="2281" spans="1:16" x14ac:dyDescent="0.25">
      <c r="A2281" t="str">
        <f>IF(LEN(Rapportage!A2281)="","",Rapportage!A2281&amp;REPT(" ",10-MIN(10,LEN(Rapportage!A2281))))</f>
        <v xml:space="preserve">          </v>
      </c>
      <c r="B2281" t="str">
        <f>IF(Rapportage!B2281=0,"",_xlfn.CONCAT(REPT("0",7-LEN(Rapportage!B2281)),Rapportage!B2281))</f>
        <v/>
      </c>
      <c r="C2281" t="str">
        <f>IF(Rapportage!C2281=0,"",IF(ISNUMBER(SEARCH("-",Rapportage!C2281)),_xlfn.CONCAT(REPT("0",7-LEN(LEFT(Rapportage!C2281,SEARCH("-",Rapportage!C2281)-1))),LEFT(Rapportage!C2281,SEARCH("-",Rapportage!C2281)-1)),_xlfn.CONCAT(REPT("0",7-LEN(Rapportage!C2281)),Rapportage!C2281)))</f>
        <v/>
      </c>
      <c r="E2281" t="s">
        <v>4816</v>
      </c>
      <c r="F2281" t="str">
        <f>IF(Rapportage!E2281="","",_xlfn.CONCAT(REPT("0",4-LEN(Rapportage!E2281)),Rapportage!E2281))</f>
        <v/>
      </c>
      <c r="G2281" s="10" t="str">
        <f>IF(Rapportage!F2281 ="0","  ", "  ")</f>
        <v xml:space="preserve">  </v>
      </c>
      <c r="H2281" s="10" t="str">
        <f>Rapportage!G2281 &amp; REPT(" ",4-MIN(4,LEN(Rapportage!G2281)))</f>
        <v xml:space="preserve">    </v>
      </c>
      <c r="I2281" s="10" t="str">
        <f>IF(Rapportage!H2281="","",IF(($Q$2-$P$2)&gt;=0,IF(LEN(TEXT(K2281*100,"00000000"))=3,_xlfn.CONCAT(0,TEXT(K2281*100,"000000.""00")),TEXT(K2281*100,"000000"".""00")),""""))</f>
        <v/>
      </c>
      <c r="J2281" s="10" t="str">
        <f>IF(Rapportage!I2281="","",IF(($Q$2-$P$2)&gt;=0,IF(LEN(TEXT(Rapportage!I2281*100,"000000"))=3,_xlfn.CONCAT(0,TEXT(Rapportage!I2281*100,"000.""00")),TEXT(Rapportage!I2281*100,"000"".""00")),""""))</f>
        <v/>
      </c>
      <c r="K2281" s="15">
        <f>ROUND(Rapportage!H2281,2)</f>
        <v>0</v>
      </c>
      <c r="O2281" t="s">
        <v>2315</v>
      </c>
      <c r="P2281">
        <v>2280</v>
      </c>
    </row>
    <row r="2282" spans="1:16" x14ac:dyDescent="0.25">
      <c r="A2282" t="str">
        <f>IF(LEN(Rapportage!A2282)="","",Rapportage!A2282&amp;REPT(" ",10-MIN(10,LEN(Rapportage!A2282))))</f>
        <v xml:space="preserve">          </v>
      </c>
      <c r="B2282" t="str">
        <f>IF(Rapportage!B2282=0,"",_xlfn.CONCAT(REPT("0",7-LEN(Rapportage!B2282)),Rapportage!B2282))</f>
        <v/>
      </c>
      <c r="C2282" t="str">
        <f>IF(Rapportage!C2282=0,"",IF(ISNUMBER(SEARCH("-",Rapportage!C2282)),_xlfn.CONCAT(REPT("0",7-LEN(LEFT(Rapportage!C2282,SEARCH("-",Rapportage!C2282)-1))),LEFT(Rapportage!C2282,SEARCH("-",Rapportage!C2282)-1)),_xlfn.CONCAT(REPT("0",7-LEN(Rapportage!C2282)),Rapportage!C2282)))</f>
        <v/>
      </c>
      <c r="E2282" t="s">
        <v>4817</v>
      </c>
      <c r="F2282" t="str">
        <f>IF(Rapportage!E2282="","",_xlfn.CONCAT(REPT("0",4-LEN(Rapportage!E2282)),Rapportage!E2282))</f>
        <v/>
      </c>
      <c r="G2282" s="10" t="str">
        <f>IF(Rapportage!F2282 ="0","  ", "  ")</f>
        <v xml:space="preserve">  </v>
      </c>
      <c r="H2282" s="10" t="str">
        <f>Rapportage!G2282 &amp; REPT(" ",4-MIN(4,LEN(Rapportage!G2282)))</f>
        <v xml:space="preserve">    </v>
      </c>
      <c r="I2282" s="10" t="str">
        <f>IF(Rapportage!H2282="","",IF(($Q$2-$P$2)&gt;=0,IF(LEN(TEXT(K2282*100,"00000000"))=3,_xlfn.CONCAT(0,TEXT(K2282*100,"000000.""00")),TEXT(K2282*100,"000000"".""00")),""""))</f>
        <v/>
      </c>
      <c r="J2282" s="10" t="str">
        <f>IF(Rapportage!I2282="","",IF(($Q$2-$P$2)&gt;=0,IF(LEN(TEXT(Rapportage!I2282*100,"000000"))=3,_xlfn.CONCAT(0,TEXT(Rapportage!I2282*100,"000.""00")),TEXT(Rapportage!I2282*100,"000"".""00")),""""))</f>
        <v/>
      </c>
      <c r="K2282" s="15">
        <f>ROUND(Rapportage!H2282,2)</f>
        <v>0</v>
      </c>
      <c r="O2282" t="s">
        <v>2316</v>
      </c>
      <c r="P2282">
        <v>2281</v>
      </c>
    </row>
    <row r="2283" spans="1:16" x14ac:dyDescent="0.25">
      <c r="A2283" t="str">
        <f>IF(LEN(Rapportage!A2283)="","",Rapportage!A2283&amp;REPT(" ",10-MIN(10,LEN(Rapportage!A2283))))</f>
        <v xml:space="preserve">          </v>
      </c>
      <c r="B2283" t="str">
        <f>IF(Rapportage!B2283=0,"",_xlfn.CONCAT(REPT("0",7-LEN(Rapportage!B2283)),Rapportage!B2283))</f>
        <v/>
      </c>
      <c r="C2283" t="str">
        <f>IF(Rapportage!C2283=0,"",IF(ISNUMBER(SEARCH("-",Rapportage!C2283)),_xlfn.CONCAT(REPT("0",7-LEN(LEFT(Rapportage!C2283,SEARCH("-",Rapportage!C2283)-1))),LEFT(Rapportage!C2283,SEARCH("-",Rapportage!C2283)-1)),_xlfn.CONCAT(REPT("0",7-LEN(Rapportage!C2283)),Rapportage!C2283)))</f>
        <v/>
      </c>
      <c r="E2283" t="s">
        <v>4818</v>
      </c>
      <c r="F2283" t="str">
        <f>IF(Rapportage!E2283="","",_xlfn.CONCAT(REPT("0",4-LEN(Rapportage!E2283)),Rapportage!E2283))</f>
        <v/>
      </c>
      <c r="G2283" s="10" t="str">
        <f>IF(Rapportage!F2283 ="0","  ", "  ")</f>
        <v xml:space="preserve">  </v>
      </c>
      <c r="H2283" s="10" t="str">
        <f>Rapportage!G2283 &amp; REPT(" ",4-MIN(4,LEN(Rapportage!G2283)))</f>
        <v xml:space="preserve">    </v>
      </c>
      <c r="I2283" s="10" t="str">
        <f>IF(Rapportage!H2283="","",IF(($Q$2-$P$2)&gt;=0,IF(LEN(TEXT(K2283*100,"00000000"))=3,_xlfn.CONCAT(0,TEXT(K2283*100,"000000.""00")),TEXT(K2283*100,"000000"".""00")),""""))</f>
        <v/>
      </c>
      <c r="J2283" s="10" t="str">
        <f>IF(Rapportage!I2283="","",IF(($Q$2-$P$2)&gt;=0,IF(LEN(TEXT(Rapportage!I2283*100,"000000"))=3,_xlfn.CONCAT(0,TEXT(Rapportage!I2283*100,"000.""00")),TEXT(Rapportage!I2283*100,"000"".""00")),""""))</f>
        <v/>
      </c>
      <c r="K2283" s="15">
        <f>ROUND(Rapportage!H2283,2)</f>
        <v>0</v>
      </c>
      <c r="O2283" t="s">
        <v>2317</v>
      </c>
      <c r="P2283">
        <v>2282</v>
      </c>
    </row>
    <row r="2284" spans="1:16" x14ac:dyDescent="0.25">
      <c r="A2284" t="str">
        <f>IF(LEN(Rapportage!A2284)="","",Rapportage!A2284&amp;REPT(" ",10-MIN(10,LEN(Rapportage!A2284))))</f>
        <v xml:space="preserve">          </v>
      </c>
      <c r="B2284" t="str">
        <f>IF(Rapportage!B2284=0,"",_xlfn.CONCAT(REPT("0",7-LEN(Rapportage!B2284)),Rapportage!B2284))</f>
        <v/>
      </c>
      <c r="C2284" t="str">
        <f>IF(Rapportage!C2284=0,"",IF(ISNUMBER(SEARCH("-",Rapportage!C2284)),_xlfn.CONCAT(REPT("0",7-LEN(LEFT(Rapportage!C2284,SEARCH("-",Rapportage!C2284)-1))),LEFT(Rapportage!C2284,SEARCH("-",Rapportage!C2284)-1)),_xlfn.CONCAT(REPT("0",7-LEN(Rapportage!C2284)),Rapportage!C2284)))</f>
        <v/>
      </c>
      <c r="E2284" t="s">
        <v>4819</v>
      </c>
      <c r="F2284" t="str">
        <f>IF(Rapportage!E2284="","",_xlfn.CONCAT(REPT("0",4-LEN(Rapportage!E2284)),Rapportage!E2284))</f>
        <v/>
      </c>
      <c r="G2284" s="10" t="str">
        <f>IF(Rapportage!F2284 ="0","  ", "  ")</f>
        <v xml:space="preserve">  </v>
      </c>
      <c r="H2284" s="10" t="str">
        <f>Rapportage!G2284 &amp; REPT(" ",4-MIN(4,LEN(Rapportage!G2284)))</f>
        <v xml:space="preserve">    </v>
      </c>
      <c r="I2284" s="10" t="str">
        <f>IF(Rapportage!H2284="","",IF(($Q$2-$P$2)&gt;=0,IF(LEN(TEXT(K2284*100,"00000000"))=3,_xlfn.CONCAT(0,TEXT(K2284*100,"000000.""00")),TEXT(K2284*100,"000000"".""00")),""""))</f>
        <v/>
      </c>
      <c r="J2284" s="10" t="str">
        <f>IF(Rapportage!I2284="","",IF(($Q$2-$P$2)&gt;=0,IF(LEN(TEXT(Rapportage!I2284*100,"000000"))=3,_xlfn.CONCAT(0,TEXT(Rapportage!I2284*100,"000.""00")),TEXT(Rapportage!I2284*100,"000"".""00")),""""))</f>
        <v/>
      </c>
      <c r="K2284" s="15">
        <f>ROUND(Rapportage!H2284,2)</f>
        <v>0</v>
      </c>
      <c r="O2284" t="s">
        <v>2318</v>
      </c>
      <c r="P2284">
        <v>2283</v>
      </c>
    </row>
    <row r="2285" spans="1:16" x14ac:dyDescent="0.25">
      <c r="A2285" t="str">
        <f>IF(LEN(Rapportage!A2285)="","",Rapportage!A2285&amp;REPT(" ",10-MIN(10,LEN(Rapportage!A2285))))</f>
        <v xml:space="preserve">          </v>
      </c>
      <c r="B2285" t="str">
        <f>IF(Rapportage!B2285=0,"",_xlfn.CONCAT(REPT("0",7-LEN(Rapportage!B2285)),Rapportage!B2285))</f>
        <v/>
      </c>
      <c r="C2285" t="str">
        <f>IF(Rapportage!C2285=0,"",IF(ISNUMBER(SEARCH("-",Rapportage!C2285)),_xlfn.CONCAT(REPT("0",7-LEN(LEFT(Rapportage!C2285,SEARCH("-",Rapportage!C2285)-1))),LEFT(Rapportage!C2285,SEARCH("-",Rapportage!C2285)-1)),_xlfn.CONCAT(REPT("0",7-LEN(Rapportage!C2285)),Rapportage!C2285)))</f>
        <v/>
      </c>
      <c r="E2285" t="s">
        <v>4820</v>
      </c>
      <c r="F2285" t="str">
        <f>IF(Rapportage!E2285="","",_xlfn.CONCAT(REPT("0",4-LEN(Rapportage!E2285)),Rapportage!E2285))</f>
        <v/>
      </c>
      <c r="G2285" s="10" t="str">
        <f>IF(Rapportage!F2285 ="0","  ", "  ")</f>
        <v xml:space="preserve">  </v>
      </c>
      <c r="H2285" s="10" t="str">
        <f>Rapportage!G2285 &amp; REPT(" ",4-MIN(4,LEN(Rapportage!G2285)))</f>
        <v xml:space="preserve">    </v>
      </c>
      <c r="I2285" s="10" t="str">
        <f>IF(Rapportage!H2285="","",IF(($Q$2-$P$2)&gt;=0,IF(LEN(TEXT(K2285*100,"00000000"))=3,_xlfn.CONCAT(0,TEXT(K2285*100,"000000.""00")),TEXT(K2285*100,"000000"".""00")),""""))</f>
        <v/>
      </c>
      <c r="J2285" s="10" t="str">
        <f>IF(Rapportage!I2285="","",IF(($Q$2-$P$2)&gt;=0,IF(LEN(TEXT(Rapportage!I2285*100,"000000"))=3,_xlfn.CONCAT(0,TEXT(Rapportage!I2285*100,"000.""00")),TEXT(Rapportage!I2285*100,"000"".""00")),""""))</f>
        <v/>
      </c>
      <c r="K2285" s="15">
        <f>ROUND(Rapportage!H2285,2)</f>
        <v>0</v>
      </c>
      <c r="O2285" t="s">
        <v>2319</v>
      </c>
      <c r="P2285">
        <v>2284</v>
      </c>
    </row>
    <row r="2286" spans="1:16" x14ac:dyDescent="0.25">
      <c r="A2286" t="str">
        <f>IF(LEN(Rapportage!A2286)="","",Rapportage!A2286&amp;REPT(" ",10-MIN(10,LEN(Rapportage!A2286))))</f>
        <v xml:space="preserve">          </v>
      </c>
      <c r="B2286" t="str">
        <f>IF(Rapportage!B2286=0,"",_xlfn.CONCAT(REPT("0",7-LEN(Rapportage!B2286)),Rapportage!B2286))</f>
        <v/>
      </c>
      <c r="C2286" t="str">
        <f>IF(Rapportage!C2286=0,"",IF(ISNUMBER(SEARCH("-",Rapportage!C2286)),_xlfn.CONCAT(REPT("0",7-LEN(LEFT(Rapportage!C2286,SEARCH("-",Rapportage!C2286)-1))),LEFT(Rapportage!C2286,SEARCH("-",Rapportage!C2286)-1)),_xlfn.CONCAT(REPT("0",7-LEN(Rapportage!C2286)),Rapportage!C2286)))</f>
        <v/>
      </c>
      <c r="E2286" t="s">
        <v>4821</v>
      </c>
      <c r="F2286" t="str">
        <f>IF(Rapportage!E2286="","",_xlfn.CONCAT(REPT("0",4-LEN(Rapportage!E2286)),Rapportage!E2286))</f>
        <v/>
      </c>
      <c r="G2286" s="10" t="str">
        <f>IF(Rapportage!F2286 ="0","  ", "  ")</f>
        <v xml:space="preserve">  </v>
      </c>
      <c r="H2286" s="10" t="str">
        <f>Rapportage!G2286 &amp; REPT(" ",4-MIN(4,LEN(Rapportage!G2286)))</f>
        <v xml:space="preserve">    </v>
      </c>
      <c r="I2286" s="10" t="str">
        <f>IF(Rapportage!H2286="","",IF(($Q$2-$P$2)&gt;=0,IF(LEN(TEXT(K2286*100,"00000000"))=3,_xlfn.CONCAT(0,TEXT(K2286*100,"000000.""00")),TEXT(K2286*100,"000000"".""00")),""""))</f>
        <v/>
      </c>
      <c r="J2286" s="10" t="str">
        <f>IF(Rapportage!I2286="","",IF(($Q$2-$P$2)&gt;=0,IF(LEN(TEXT(Rapportage!I2286*100,"000000"))=3,_xlfn.CONCAT(0,TEXT(Rapportage!I2286*100,"000.""00")),TEXT(Rapportage!I2286*100,"000"".""00")),""""))</f>
        <v/>
      </c>
      <c r="K2286" s="15">
        <f>ROUND(Rapportage!H2286,2)</f>
        <v>0</v>
      </c>
      <c r="O2286" t="s">
        <v>2320</v>
      </c>
      <c r="P2286">
        <v>2285</v>
      </c>
    </row>
    <row r="2287" spans="1:16" x14ac:dyDescent="0.25">
      <c r="A2287" t="str">
        <f>IF(LEN(Rapportage!A2287)="","",Rapportage!A2287&amp;REPT(" ",10-MIN(10,LEN(Rapportage!A2287))))</f>
        <v xml:space="preserve">          </v>
      </c>
      <c r="B2287" t="str">
        <f>IF(Rapportage!B2287=0,"",_xlfn.CONCAT(REPT("0",7-LEN(Rapportage!B2287)),Rapportage!B2287))</f>
        <v/>
      </c>
      <c r="C2287" t="str">
        <f>IF(Rapportage!C2287=0,"",IF(ISNUMBER(SEARCH("-",Rapportage!C2287)),_xlfn.CONCAT(REPT("0",7-LEN(LEFT(Rapportage!C2287,SEARCH("-",Rapportage!C2287)-1))),LEFT(Rapportage!C2287,SEARCH("-",Rapportage!C2287)-1)),_xlfn.CONCAT(REPT("0",7-LEN(Rapportage!C2287)),Rapportage!C2287)))</f>
        <v/>
      </c>
      <c r="E2287" t="s">
        <v>4822</v>
      </c>
      <c r="F2287" t="str">
        <f>IF(Rapportage!E2287="","",_xlfn.CONCAT(REPT("0",4-LEN(Rapportage!E2287)),Rapportage!E2287))</f>
        <v/>
      </c>
      <c r="G2287" s="10" t="str">
        <f>IF(Rapportage!F2287 ="0","  ", "  ")</f>
        <v xml:space="preserve">  </v>
      </c>
      <c r="H2287" s="10" t="str">
        <f>Rapportage!G2287 &amp; REPT(" ",4-MIN(4,LEN(Rapportage!G2287)))</f>
        <v xml:space="preserve">    </v>
      </c>
      <c r="I2287" s="10" t="str">
        <f>IF(Rapportage!H2287="","",IF(($Q$2-$P$2)&gt;=0,IF(LEN(TEXT(K2287*100,"00000000"))=3,_xlfn.CONCAT(0,TEXT(K2287*100,"000000.""00")),TEXT(K2287*100,"000000"".""00")),""""))</f>
        <v/>
      </c>
      <c r="J2287" s="10" t="str">
        <f>IF(Rapportage!I2287="","",IF(($Q$2-$P$2)&gt;=0,IF(LEN(TEXT(Rapportage!I2287*100,"000000"))=3,_xlfn.CONCAT(0,TEXT(Rapportage!I2287*100,"000.""00")),TEXT(Rapportage!I2287*100,"000"".""00")),""""))</f>
        <v/>
      </c>
      <c r="K2287" s="15">
        <f>ROUND(Rapportage!H2287,2)</f>
        <v>0</v>
      </c>
      <c r="O2287" t="s">
        <v>2321</v>
      </c>
      <c r="P2287">
        <v>2286</v>
      </c>
    </row>
    <row r="2288" spans="1:16" x14ac:dyDescent="0.25">
      <c r="A2288" t="str">
        <f>IF(LEN(Rapportage!A2288)="","",Rapportage!A2288&amp;REPT(" ",10-MIN(10,LEN(Rapportage!A2288))))</f>
        <v xml:space="preserve">          </v>
      </c>
      <c r="B2288" t="str">
        <f>IF(Rapportage!B2288=0,"",_xlfn.CONCAT(REPT("0",7-LEN(Rapportage!B2288)),Rapportage!B2288))</f>
        <v/>
      </c>
      <c r="C2288" t="str">
        <f>IF(Rapportage!C2288=0,"",IF(ISNUMBER(SEARCH("-",Rapportage!C2288)),_xlfn.CONCAT(REPT("0",7-LEN(LEFT(Rapportage!C2288,SEARCH("-",Rapportage!C2288)-1))),LEFT(Rapportage!C2288,SEARCH("-",Rapportage!C2288)-1)),_xlfn.CONCAT(REPT("0",7-LEN(Rapportage!C2288)),Rapportage!C2288)))</f>
        <v/>
      </c>
      <c r="E2288" t="s">
        <v>4823</v>
      </c>
      <c r="F2288" t="str">
        <f>IF(Rapportage!E2288="","",_xlfn.CONCAT(REPT("0",4-LEN(Rapportage!E2288)),Rapportage!E2288))</f>
        <v/>
      </c>
      <c r="G2288" s="10" t="str">
        <f>IF(Rapportage!F2288 ="0","  ", "  ")</f>
        <v xml:space="preserve">  </v>
      </c>
      <c r="H2288" s="10" t="str">
        <f>Rapportage!G2288 &amp; REPT(" ",4-MIN(4,LEN(Rapportage!G2288)))</f>
        <v xml:space="preserve">    </v>
      </c>
      <c r="I2288" s="10" t="str">
        <f>IF(Rapportage!H2288="","",IF(($Q$2-$P$2)&gt;=0,IF(LEN(TEXT(K2288*100,"00000000"))=3,_xlfn.CONCAT(0,TEXT(K2288*100,"000000.""00")),TEXT(K2288*100,"000000"".""00")),""""))</f>
        <v/>
      </c>
      <c r="J2288" s="10" t="str">
        <f>IF(Rapportage!I2288="","",IF(($Q$2-$P$2)&gt;=0,IF(LEN(TEXT(Rapportage!I2288*100,"000000"))=3,_xlfn.CONCAT(0,TEXT(Rapportage!I2288*100,"000.""00")),TEXT(Rapportage!I2288*100,"000"".""00")),""""))</f>
        <v/>
      </c>
      <c r="K2288" s="15">
        <f>ROUND(Rapportage!H2288,2)</f>
        <v>0</v>
      </c>
      <c r="O2288" t="s">
        <v>2322</v>
      </c>
      <c r="P2288">
        <v>2287</v>
      </c>
    </row>
    <row r="2289" spans="1:16" x14ac:dyDescent="0.25">
      <c r="A2289" t="str">
        <f>IF(LEN(Rapportage!A2289)="","",Rapportage!A2289&amp;REPT(" ",10-MIN(10,LEN(Rapportage!A2289))))</f>
        <v xml:space="preserve">          </v>
      </c>
      <c r="B2289" t="str">
        <f>IF(Rapportage!B2289=0,"",_xlfn.CONCAT(REPT("0",7-LEN(Rapportage!B2289)),Rapportage!B2289))</f>
        <v/>
      </c>
      <c r="C2289" t="str">
        <f>IF(Rapportage!C2289=0,"",IF(ISNUMBER(SEARCH("-",Rapportage!C2289)),_xlfn.CONCAT(REPT("0",7-LEN(LEFT(Rapportage!C2289,SEARCH("-",Rapportage!C2289)-1))),LEFT(Rapportage!C2289,SEARCH("-",Rapportage!C2289)-1)),_xlfn.CONCAT(REPT("0",7-LEN(Rapportage!C2289)),Rapportage!C2289)))</f>
        <v/>
      </c>
      <c r="E2289" t="s">
        <v>4824</v>
      </c>
      <c r="F2289" t="str">
        <f>IF(Rapportage!E2289="","",_xlfn.CONCAT(REPT("0",4-LEN(Rapportage!E2289)),Rapportage!E2289))</f>
        <v/>
      </c>
      <c r="G2289" s="10" t="str">
        <f>IF(Rapportage!F2289 ="0","  ", "  ")</f>
        <v xml:space="preserve">  </v>
      </c>
      <c r="H2289" s="10" t="str">
        <f>Rapportage!G2289 &amp; REPT(" ",4-MIN(4,LEN(Rapportage!G2289)))</f>
        <v xml:space="preserve">    </v>
      </c>
      <c r="I2289" s="10" t="str">
        <f>IF(Rapportage!H2289="","",IF(($Q$2-$P$2)&gt;=0,IF(LEN(TEXT(K2289*100,"00000000"))=3,_xlfn.CONCAT(0,TEXT(K2289*100,"000000.""00")),TEXT(K2289*100,"000000"".""00")),""""))</f>
        <v/>
      </c>
      <c r="J2289" s="10" t="str">
        <f>IF(Rapportage!I2289="","",IF(($Q$2-$P$2)&gt;=0,IF(LEN(TEXT(Rapportage!I2289*100,"000000"))=3,_xlfn.CONCAT(0,TEXT(Rapportage!I2289*100,"000.""00")),TEXT(Rapportage!I2289*100,"000"".""00")),""""))</f>
        <v/>
      </c>
      <c r="K2289" s="15">
        <f>ROUND(Rapportage!H2289,2)</f>
        <v>0</v>
      </c>
      <c r="O2289" t="s">
        <v>2323</v>
      </c>
      <c r="P2289">
        <v>2288</v>
      </c>
    </row>
    <row r="2290" spans="1:16" x14ac:dyDescent="0.25">
      <c r="A2290" t="str">
        <f>IF(LEN(Rapportage!A2290)="","",Rapportage!A2290&amp;REPT(" ",10-MIN(10,LEN(Rapportage!A2290))))</f>
        <v xml:space="preserve">          </v>
      </c>
      <c r="B2290" t="str">
        <f>IF(Rapportage!B2290=0,"",_xlfn.CONCAT(REPT("0",7-LEN(Rapportage!B2290)),Rapportage!B2290))</f>
        <v/>
      </c>
      <c r="C2290" t="str">
        <f>IF(Rapportage!C2290=0,"",IF(ISNUMBER(SEARCH("-",Rapportage!C2290)),_xlfn.CONCAT(REPT("0",7-LEN(LEFT(Rapportage!C2290,SEARCH("-",Rapportage!C2290)-1))),LEFT(Rapportage!C2290,SEARCH("-",Rapportage!C2290)-1)),_xlfn.CONCAT(REPT("0",7-LEN(Rapportage!C2290)),Rapportage!C2290)))</f>
        <v/>
      </c>
      <c r="E2290" t="s">
        <v>4825</v>
      </c>
      <c r="F2290" t="str">
        <f>IF(Rapportage!E2290="","",_xlfn.CONCAT(REPT("0",4-LEN(Rapportage!E2290)),Rapportage!E2290))</f>
        <v/>
      </c>
      <c r="G2290" s="10" t="str">
        <f>IF(Rapportage!F2290 ="0","  ", "  ")</f>
        <v xml:space="preserve">  </v>
      </c>
      <c r="H2290" s="10" t="str">
        <f>Rapportage!G2290 &amp; REPT(" ",4-MIN(4,LEN(Rapportage!G2290)))</f>
        <v xml:space="preserve">    </v>
      </c>
      <c r="I2290" s="10" t="str">
        <f>IF(Rapportage!H2290="","",IF(($Q$2-$P$2)&gt;=0,IF(LEN(TEXT(K2290*100,"00000000"))=3,_xlfn.CONCAT(0,TEXT(K2290*100,"000000.""00")),TEXT(K2290*100,"000000"".""00")),""""))</f>
        <v/>
      </c>
      <c r="J2290" s="10" t="str">
        <f>IF(Rapportage!I2290="","",IF(($Q$2-$P$2)&gt;=0,IF(LEN(TEXT(Rapportage!I2290*100,"000000"))=3,_xlfn.CONCAT(0,TEXT(Rapportage!I2290*100,"000.""00")),TEXT(Rapportage!I2290*100,"000"".""00")),""""))</f>
        <v/>
      </c>
      <c r="K2290" s="15">
        <f>ROUND(Rapportage!H2290,2)</f>
        <v>0</v>
      </c>
      <c r="O2290" t="s">
        <v>2324</v>
      </c>
      <c r="P2290">
        <v>2289</v>
      </c>
    </row>
    <row r="2291" spans="1:16" x14ac:dyDescent="0.25">
      <c r="A2291" t="str">
        <f>IF(LEN(Rapportage!A2291)="","",Rapportage!A2291&amp;REPT(" ",10-MIN(10,LEN(Rapportage!A2291))))</f>
        <v xml:space="preserve">          </v>
      </c>
      <c r="B2291" t="str">
        <f>IF(Rapportage!B2291=0,"",_xlfn.CONCAT(REPT("0",7-LEN(Rapportage!B2291)),Rapportage!B2291))</f>
        <v/>
      </c>
      <c r="C2291" t="str">
        <f>IF(Rapportage!C2291=0,"",IF(ISNUMBER(SEARCH("-",Rapportage!C2291)),_xlfn.CONCAT(REPT("0",7-LEN(LEFT(Rapportage!C2291,SEARCH("-",Rapportage!C2291)-1))),LEFT(Rapportage!C2291,SEARCH("-",Rapportage!C2291)-1)),_xlfn.CONCAT(REPT("0",7-LEN(Rapportage!C2291)),Rapportage!C2291)))</f>
        <v/>
      </c>
      <c r="E2291" t="s">
        <v>4826</v>
      </c>
      <c r="F2291" t="str">
        <f>IF(Rapportage!E2291="","",_xlfn.CONCAT(REPT("0",4-LEN(Rapportage!E2291)),Rapportage!E2291))</f>
        <v/>
      </c>
      <c r="G2291" s="10" t="str">
        <f>IF(Rapportage!F2291 ="0","  ", "  ")</f>
        <v xml:space="preserve">  </v>
      </c>
      <c r="H2291" s="10" t="str">
        <f>Rapportage!G2291 &amp; REPT(" ",4-MIN(4,LEN(Rapportage!G2291)))</f>
        <v xml:space="preserve">    </v>
      </c>
      <c r="I2291" s="10" t="str">
        <f>IF(Rapportage!H2291="","",IF(($Q$2-$P$2)&gt;=0,IF(LEN(TEXT(K2291*100,"00000000"))=3,_xlfn.CONCAT(0,TEXT(K2291*100,"000000.""00")),TEXT(K2291*100,"000000"".""00")),""""))</f>
        <v/>
      </c>
      <c r="J2291" s="10" t="str">
        <f>IF(Rapportage!I2291="","",IF(($Q$2-$P$2)&gt;=0,IF(LEN(TEXT(Rapportage!I2291*100,"000000"))=3,_xlfn.CONCAT(0,TEXT(Rapportage!I2291*100,"000.""00")),TEXT(Rapportage!I2291*100,"000"".""00")),""""))</f>
        <v/>
      </c>
      <c r="K2291" s="15">
        <f>ROUND(Rapportage!H2291,2)</f>
        <v>0</v>
      </c>
      <c r="O2291" t="s">
        <v>2325</v>
      </c>
      <c r="P2291">
        <v>2290</v>
      </c>
    </row>
    <row r="2292" spans="1:16" x14ac:dyDescent="0.25">
      <c r="A2292" t="str">
        <f>IF(LEN(Rapportage!A2292)="","",Rapportage!A2292&amp;REPT(" ",10-MIN(10,LEN(Rapportage!A2292))))</f>
        <v xml:space="preserve">          </v>
      </c>
      <c r="B2292" t="str">
        <f>IF(Rapportage!B2292=0,"",_xlfn.CONCAT(REPT("0",7-LEN(Rapportage!B2292)),Rapportage!B2292))</f>
        <v/>
      </c>
      <c r="C2292" t="str">
        <f>IF(Rapportage!C2292=0,"",IF(ISNUMBER(SEARCH("-",Rapportage!C2292)),_xlfn.CONCAT(REPT("0",7-LEN(LEFT(Rapportage!C2292,SEARCH("-",Rapportage!C2292)-1))),LEFT(Rapportage!C2292,SEARCH("-",Rapportage!C2292)-1)),_xlfn.CONCAT(REPT("0",7-LEN(Rapportage!C2292)),Rapportage!C2292)))</f>
        <v/>
      </c>
      <c r="E2292" t="s">
        <v>4827</v>
      </c>
      <c r="F2292" t="str">
        <f>IF(Rapportage!E2292="","",_xlfn.CONCAT(REPT("0",4-LEN(Rapportage!E2292)),Rapportage!E2292))</f>
        <v/>
      </c>
      <c r="G2292" s="10" t="str">
        <f>IF(Rapportage!F2292 ="0","  ", "  ")</f>
        <v xml:space="preserve">  </v>
      </c>
      <c r="H2292" s="10" t="str">
        <f>Rapportage!G2292 &amp; REPT(" ",4-MIN(4,LEN(Rapportage!G2292)))</f>
        <v xml:space="preserve">    </v>
      </c>
      <c r="I2292" s="10" t="str">
        <f>IF(Rapportage!H2292="","",IF(($Q$2-$P$2)&gt;=0,IF(LEN(TEXT(K2292*100,"00000000"))=3,_xlfn.CONCAT(0,TEXT(K2292*100,"000000.""00")),TEXT(K2292*100,"000000"".""00")),""""))</f>
        <v/>
      </c>
      <c r="J2292" s="10" t="str">
        <f>IF(Rapportage!I2292="","",IF(($Q$2-$P$2)&gt;=0,IF(LEN(TEXT(Rapportage!I2292*100,"000000"))=3,_xlfn.CONCAT(0,TEXT(Rapportage!I2292*100,"000.""00")),TEXT(Rapportage!I2292*100,"000"".""00")),""""))</f>
        <v/>
      </c>
      <c r="K2292" s="15">
        <f>ROUND(Rapportage!H2292,2)</f>
        <v>0</v>
      </c>
      <c r="O2292" t="s">
        <v>2326</v>
      </c>
      <c r="P2292">
        <v>2291</v>
      </c>
    </row>
    <row r="2293" spans="1:16" x14ac:dyDescent="0.25">
      <c r="A2293" t="str">
        <f>IF(LEN(Rapportage!A2293)="","",Rapportage!A2293&amp;REPT(" ",10-MIN(10,LEN(Rapportage!A2293))))</f>
        <v xml:space="preserve">          </v>
      </c>
      <c r="B2293" t="str">
        <f>IF(Rapportage!B2293=0,"",_xlfn.CONCAT(REPT("0",7-LEN(Rapportage!B2293)),Rapportage!B2293))</f>
        <v/>
      </c>
      <c r="C2293" t="str">
        <f>IF(Rapportage!C2293=0,"",IF(ISNUMBER(SEARCH("-",Rapportage!C2293)),_xlfn.CONCAT(REPT("0",7-LEN(LEFT(Rapportage!C2293,SEARCH("-",Rapportage!C2293)-1))),LEFT(Rapportage!C2293,SEARCH("-",Rapportage!C2293)-1)),_xlfn.CONCAT(REPT("0",7-LEN(Rapportage!C2293)),Rapportage!C2293)))</f>
        <v/>
      </c>
      <c r="E2293" t="s">
        <v>4828</v>
      </c>
      <c r="F2293" t="str">
        <f>IF(Rapportage!E2293="","",_xlfn.CONCAT(REPT("0",4-LEN(Rapportage!E2293)),Rapportage!E2293))</f>
        <v/>
      </c>
      <c r="G2293" s="10" t="str">
        <f>IF(Rapportage!F2293 ="0","  ", "  ")</f>
        <v xml:space="preserve">  </v>
      </c>
      <c r="H2293" s="10" t="str">
        <f>Rapportage!G2293 &amp; REPT(" ",4-MIN(4,LEN(Rapportage!G2293)))</f>
        <v xml:space="preserve">    </v>
      </c>
      <c r="I2293" s="10" t="str">
        <f>IF(Rapportage!H2293="","",IF(($Q$2-$P$2)&gt;=0,IF(LEN(TEXT(K2293*100,"00000000"))=3,_xlfn.CONCAT(0,TEXT(K2293*100,"000000.""00")),TEXT(K2293*100,"000000"".""00")),""""))</f>
        <v/>
      </c>
      <c r="J2293" s="10" t="str">
        <f>IF(Rapportage!I2293="","",IF(($Q$2-$P$2)&gt;=0,IF(LEN(TEXT(Rapportage!I2293*100,"000000"))=3,_xlfn.CONCAT(0,TEXT(Rapportage!I2293*100,"000.""00")),TEXT(Rapportage!I2293*100,"000"".""00")),""""))</f>
        <v/>
      </c>
      <c r="K2293" s="15">
        <f>ROUND(Rapportage!H2293,2)</f>
        <v>0</v>
      </c>
      <c r="O2293" t="s">
        <v>2327</v>
      </c>
      <c r="P2293">
        <v>2292</v>
      </c>
    </row>
    <row r="2294" spans="1:16" x14ac:dyDescent="0.25">
      <c r="A2294" t="str">
        <f>IF(LEN(Rapportage!A2294)="","",Rapportage!A2294&amp;REPT(" ",10-MIN(10,LEN(Rapportage!A2294))))</f>
        <v xml:space="preserve">          </v>
      </c>
      <c r="B2294" t="str">
        <f>IF(Rapportage!B2294=0,"",_xlfn.CONCAT(REPT("0",7-LEN(Rapportage!B2294)),Rapportage!B2294))</f>
        <v/>
      </c>
      <c r="C2294" t="str">
        <f>IF(Rapportage!C2294=0,"",IF(ISNUMBER(SEARCH("-",Rapportage!C2294)),_xlfn.CONCAT(REPT("0",7-LEN(LEFT(Rapportage!C2294,SEARCH("-",Rapportage!C2294)-1))),LEFT(Rapportage!C2294,SEARCH("-",Rapportage!C2294)-1)),_xlfn.CONCAT(REPT("0",7-LEN(Rapportage!C2294)),Rapportage!C2294)))</f>
        <v/>
      </c>
      <c r="E2294" t="s">
        <v>4829</v>
      </c>
      <c r="F2294" t="str">
        <f>IF(Rapportage!E2294="","",_xlfn.CONCAT(REPT("0",4-LEN(Rapportage!E2294)),Rapportage!E2294))</f>
        <v/>
      </c>
      <c r="G2294" s="10" t="str">
        <f>IF(Rapportage!F2294 ="0","  ", "  ")</f>
        <v xml:space="preserve">  </v>
      </c>
      <c r="H2294" s="10" t="str">
        <f>Rapportage!G2294 &amp; REPT(" ",4-MIN(4,LEN(Rapportage!G2294)))</f>
        <v xml:space="preserve">    </v>
      </c>
      <c r="I2294" s="10" t="str">
        <f>IF(Rapportage!H2294="","",IF(($Q$2-$P$2)&gt;=0,IF(LEN(TEXT(K2294*100,"00000000"))=3,_xlfn.CONCAT(0,TEXT(K2294*100,"000000.""00")),TEXT(K2294*100,"000000"".""00")),""""))</f>
        <v/>
      </c>
      <c r="J2294" s="10" t="str">
        <f>IF(Rapportage!I2294="","",IF(($Q$2-$P$2)&gt;=0,IF(LEN(TEXT(Rapportage!I2294*100,"000000"))=3,_xlfn.CONCAT(0,TEXT(Rapportage!I2294*100,"000.""00")),TEXT(Rapportage!I2294*100,"000"".""00")),""""))</f>
        <v/>
      </c>
      <c r="K2294" s="15">
        <f>ROUND(Rapportage!H2294,2)</f>
        <v>0</v>
      </c>
      <c r="O2294" t="s">
        <v>2328</v>
      </c>
      <c r="P2294">
        <v>2293</v>
      </c>
    </row>
    <row r="2295" spans="1:16" x14ac:dyDescent="0.25">
      <c r="A2295" t="str">
        <f>IF(LEN(Rapportage!A2295)="","",Rapportage!A2295&amp;REPT(" ",10-MIN(10,LEN(Rapportage!A2295))))</f>
        <v xml:space="preserve">          </v>
      </c>
      <c r="B2295" t="str">
        <f>IF(Rapportage!B2295=0,"",_xlfn.CONCAT(REPT("0",7-LEN(Rapportage!B2295)),Rapportage!B2295))</f>
        <v/>
      </c>
      <c r="C2295" t="str">
        <f>IF(Rapportage!C2295=0,"",IF(ISNUMBER(SEARCH("-",Rapportage!C2295)),_xlfn.CONCAT(REPT("0",7-LEN(LEFT(Rapportage!C2295,SEARCH("-",Rapportage!C2295)-1))),LEFT(Rapportage!C2295,SEARCH("-",Rapportage!C2295)-1)),_xlfn.CONCAT(REPT("0",7-LEN(Rapportage!C2295)),Rapportage!C2295)))</f>
        <v/>
      </c>
      <c r="E2295" t="s">
        <v>4830</v>
      </c>
      <c r="F2295" t="str">
        <f>IF(Rapportage!E2295="","",_xlfn.CONCAT(REPT("0",4-LEN(Rapportage!E2295)),Rapportage!E2295))</f>
        <v/>
      </c>
      <c r="G2295" s="10" t="str">
        <f>IF(Rapportage!F2295 ="0","  ", "  ")</f>
        <v xml:space="preserve">  </v>
      </c>
      <c r="H2295" s="10" t="str">
        <f>Rapportage!G2295 &amp; REPT(" ",4-MIN(4,LEN(Rapportage!G2295)))</f>
        <v xml:space="preserve">    </v>
      </c>
      <c r="I2295" s="10" t="str">
        <f>IF(Rapportage!H2295="","",IF(($Q$2-$P$2)&gt;=0,IF(LEN(TEXT(K2295*100,"00000000"))=3,_xlfn.CONCAT(0,TEXT(K2295*100,"000000.""00")),TEXT(K2295*100,"000000"".""00")),""""))</f>
        <v/>
      </c>
      <c r="J2295" s="10" t="str">
        <f>IF(Rapportage!I2295="","",IF(($Q$2-$P$2)&gt;=0,IF(LEN(TEXT(Rapportage!I2295*100,"000000"))=3,_xlfn.CONCAT(0,TEXT(Rapportage!I2295*100,"000.""00")),TEXT(Rapportage!I2295*100,"000"".""00")),""""))</f>
        <v/>
      </c>
      <c r="K2295" s="15">
        <f>ROUND(Rapportage!H2295,2)</f>
        <v>0</v>
      </c>
      <c r="O2295" t="s">
        <v>2329</v>
      </c>
      <c r="P2295">
        <v>2294</v>
      </c>
    </row>
    <row r="2296" spans="1:16" x14ac:dyDescent="0.25">
      <c r="A2296" t="str">
        <f>IF(LEN(Rapportage!A2296)="","",Rapportage!A2296&amp;REPT(" ",10-MIN(10,LEN(Rapportage!A2296))))</f>
        <v xml:space="preserve">          </v>
      </c>
      <c r="B2296" t="str">
        <f>IF(Rapportage!B2296=0,"",_xlfn.CONCAT(REPT("0",7-LEN(Rapportage!B2296)),Rapportage!B2296))</f>
        <v/>
      </c>
      <c r="C2296" t="str">
        <f>IF(Rapportage!C2296=0,"",IF(ISNUMBER(SEARCH("-",Rapportage!C2296)),_xlfn.CONCAT(REPT("0",7-LEN(LEFT(Rapportage!C2296,SEARCH("-",Rapportage!C2296)-1))),LEFT(Rapportage!C2296,SEARCH("-",Rapportage!C2296)-1)),_xlfn.CONCAT(REPT("0",7-LEN(Rapportage!C2296)),Rapportage!C2296)))</f>
        <v/>
      </c>
      <c r="E2296" t="s">
        <v>4831</v>
      </c>
      <c r="F2296" t="str">
        <f>IF(Rapportage!E2296="","",_xlfn.CONCAT(REPT("0",4-LEN(Rapportage!E2296)),Rapportage!E2296))</f>
        <v/>
      </c>
      <c r="G2296" s="10" t="str">
        <f>IF(Rapportage!F2296 ="0","  ", "  ")</f>
        <v xml:space="preserve">  </v>
      </c>
      <c r="H2296" s="10" t="str">
        <f>Rapportage!G2296 &amp; REPT(" ",4-MIN(4,LEN(Rapportage!G2296)))</f>
        <v xml:space="preserve">    </v>
      </c>
      <c r="I2296" s="10" t="str">
        <f>IF(Rapportage!H2296="","",IF(($Q$2-$P$2)&gt;=0,IF(LEN(TEXT(K2296*100,"00000000"))=3,_xlfn.CONCAT(0,TEXT(K2296*100,"000000.""00")),TEXT(K2296*100,"000000"".""00")),""""))</f>
        <v/>
      </c>
      <c r="J2296" s="10" t="str">
        <f>IF(Rapportage!I2296="","",IF(($Q$2-$P$2)&gt;=0,IF(LEN(TEXT(Rapportage!I2296*100,"000000"))=3,_xlfn.CONCAT(0,TEXT(Rapportage!I2296*100,"000.""00")),TEXT(Rapportage!I2296*100,"000"".""00")),""""))</f>
        <v/>
      </c>
      <c r="K2296" s="15">
        <f>ROUND(Rapportage!H2296,2)</f>
        <v>0</v>
      </c>
      <c r="O2296" t="s">
        <v>2330</v>
      </c>
      <c r="P2296">
        <v>2295</v>
      </c>
    </row>
    <row r="2297" spans="1:16" x14ac:dyDescent="0.25">
      <c r="A2297" t="str">
        <f>IF(LEN(Rapportage!A2297)="","",Rapportage!A2297&amp;REPT(" ",10-MIN(10,LEN(Rapportage!A2297))))</f>
        <v xml:space="preserve">          </v>
      </c>
      <c r="B2297" t="str">
        <f>IF(Rapportage!B2297=0,"",_xlfn.CONCAT(REPT("0",7-LEN(Rapportage!B2297)),Rapportage!B2297))</f>
        <v/>
      </c>
      <c r="C2297" t="str">
        <f>IF(Rapportage!C2297=0,"",IF(ISNUMBER(SEARCH("-",Rapportage!C2297)),_xlfn.CONCAT(REPT("0",7-LEN(LEFT(Rapportage!C2297,SEARCH("-",Rapportage!C2297)-1))),LEFT(Rapportage!C2297,SEARCH("-",Rapportage!C2297)-1)),_xlfn.CONCAT(REPT("0",7-LEN(Rapportage!C2297)),Rapportage!C2297)))</f>
        <v/>
      </c>
      <c r="E2297" t="s">
        <v>4832</v>
      </c>
      <c r="F2297" t="str">
        <f>IF(Rapportage!E2297="","",_xlfn.CONCAT(REPT("0",4-LEN(Rapportage!E2297)),Rapportage!E2297))</f>
        <v/>
      </c>
      <c r="G2297" s="10" t="str">
        <f>IF(Rapportage!F2297 ="0","  ", "  ")</f>
        <v xml:space="preserve">  </v>
      </c>
      <c r="H2297" s="10" t="str">
        <f>Rapportage!G2297 &amp; REPT(" ",4-MIN(4,LEN(Rapportage!G2297)))</f>
        <v xml:space="preserve">    </v>
      </c>
      <c r="I2297" s="10" t="str">
        <f>IF(Rapportage!H2297="","",IF(($Q$2-$P$2)&gt;=0,IF(LEN(TEXT(K2297*100,"00000000"))=3,_xlfn.CONCAT(0,TEXT(K2297*100,"000000.""00")),TEXT(K2297*100,"000000"".""00")),""""))</f>
        <v/>
      </c>
      <c r="J2297" s="10" t="str">
        <f>IF(Rapportage!I2297="","",IF(($Q$2-$P$2)&gt;=0,IF(LEN(TEXT(Rapportage!I2297*100,"000000"))=3,_xlfn.CONCAT(0,TEXT(Rapportage!I2297*100,"000.""00")),TEXT(Rapportage!I2297*100,"000"".""00")),""""))</f>
        <v/>
      </c>
      <c r="K2297" s="15">
        <f>ROUND(Rapportage!H2297,2)</f>
        <v>0</v>
      </c>
      <c r="O2297" t="s">
        <v>2331</v>
      </c>
      <c r="P2297">
        <v>2296</v>
      </c>
    </row>
    <row r="2298" spans="1:16" x14ac:dyDescent="0.25">
      <c r="A2298" t="str">
        <f>IF(LEN(Rapportage!A2298)="","",Rapportage!A2298&amp;REPT(" ",10-MIN(10,LEN(Rapportage!A2298))))</f>
        <v xml:space="preserve">          </v>
      </c>
      <c r="B2298" t="str">
        <f>IF(Rapportage!B2298=0,"",_xlfn.CONCAT(REPT("0",7-LEN(Rapportage!B2298)),Rapportage!B2298))</f>
        <v/>
      </c>
      <c r="C2298" t="str">
        <f>IF(Rapportage!C2298=0,"",IF(ISNUMBER(SEARCH("-",Rapportage!C2298)),_xlfn.CONCAT(REPT("0",7-LEN(LEFT(Rapportage!C2298,SEARCH("-",Rapportage!C2298)-1))),LEFT(Rapportage!C2298,SEARCH("-",Rapportage!C2298)-1)),_xlfn.CONCAT(REPT("0",7-LEN(Rapportage!C2298)),Rapportage!C2298)))</f>
        <v/>
      </c>
      <c r="E2298" t="s">
        <v>4833</v>
      </c>
      <c r="F2298" t="str">
        <f>IF(Rapportage!E2298="","",_xlfn.CONCAT(REPT("0",4-LEN(Rapportage!E2298)),Rapportage!E2298))</f>
        <v/>
      </c>
      <c r="G2298" s="10" t="str">
        <f>IF(Rapportage!F2298 ="0","  ", "  ")</f>
        <v xml:space="preserve">  </v>
      </c>
      <c r="H2298" s="10" t="str">
        <f>Rapportage!G2298 &amp; REPT(" ",4-MIN(4,LEN(Rapportage!G2298)))</f>
        <v xml:space="preserve">    </v>
      </c>
      <c r="I2298" s="10" t="str">
        <f>IF(Rapportage!H2298="","",IF(($Q$2-$P$2)&gt;=0,IF(LEN(TEXT(K2298*100,"00000000"))=3,_xlfn.CONCAT(0,TEXT(K2298*100,"000000.""00")),TEXT(K2298*100,"000000"".""00")),""""))</f>
        <v/>
      </c>
      <c r="J2298" s="10" t="str">
        <f>IF(Rapportage!I2298="","",IF(($Q$2-$P$2)&gt;=0,IF(LEN(TEXT(Rapportage!I2298*100,"000000"))=3,_xlfn.CONCAT(0,TEXT(Rapportage!I2298*100,"000.""00")),TEXT(Rapportage!I2298*100,"000"".""00")),""""))</f>
        <v/>
      </c>
      <c r="K2298" s="15">
        <f>ROUND(Rapportage!H2298,2)</f>
        <v>0</v>
      </c>
      <c r="O2298" t="s">
        <v>2332</v>
      </c>
      <c r="P2298">
        <v>2297</v>
      </c>
    </row>
    <row r="2299" spans="1:16" x14ac:dyDescent="0.25">
      <c r="A2299" t="str">
        <f>IF(LEN(Rapportage!A2299)="","",Rapportage!A2299&amp;REPT(" ",10-MIN(10,LEN(Rapportage!A2299))))</f>
        <v xml:space="preserve">          </v>
      </c>
      <c r="B2299" t="str">
        <f>IF(Rapportage!B2299=0,"",_xlfn.CONCAT(REPT("0",7-LEN(Rapportage!B2299)),Rapportage!B2299))</f>
        <v/>
      </c>
      <c r="C2299" t="str">
        <f>IF(Rapportage!C2299=0,"",IF(ISNUMBER(SEARCH("-",Rapportage!C2299)),_xlfn.CONCAT(REPT("0",7-LEN(LEFT(Rapportage!C2299,SEARCH("-",Rapportage!C2299)-1))),LEFT(Rapportage!C2299,SEARCH("-",Rapportage!C2299)-1)),_xlfn.CONCAT(REPT("0",7-LEN(Rapportage!C2299)),Rapportage!C2299)))</f>
        <v/>
      </c>
      <c r="E2299" t="s">
        <v>4834</v>
      </c>
      <c r="F2299" t="str">
        <f>IF(Rapportage!E2299="","",_xlfn.CONCAT(REPT("0",4-LEN(Rapportage!E2299)),Rapportage!E2299))</f>
        <v/>
      </c>
      <c r="G2299" s="10" t="str">
        <f>IF(Rapportage!F2299 ="0","  ", "  ")</f>
        <v xml:space="preserve">  </v>
      </c>
      <c r="H2299" s="10" t="str">
        <f>Rapportage!G2299 &amp; REPT(" ",4-MIN(4,LEN(Rapportage!G2299)))</f>
        <v xml:space="preserve">    </v>
      </c>
      <c r="I2299" s="10" t="str">
        <f>IF(Rapportage!H2299="","",IF(($Q$2-$P$2)&gt;=0,IF(LEN(TEXT(K2299*100,"00000000"))=3,_xlfn.CONCAT(0,TEXT(K2299*100,"000000.""00")),TEXT(K2299*100,"000000"".""00")),""""))</f>
        <v/>
      </c>
      <c r="J2299" s="10" t="str">
        <f>IF(Rapportage!I2299="","",IF(($Q$2-$P$2)&gt;=0,IF(LEN(TEXT(Rapportage!I2299*100,"000000"))=3,_xlfn.CONCAT(0,TEXT(Rapportage!I2299*100,"000.""00")),TEXT(Rapportage!I2299*100,"000"".""00")),""""))</f>
        <v/>
      </c>
      <c r="K2299" s="15">
        <f>ROUND(Rapportage!H2299,2)</f>
        <v>0</v>
      </c>
      <c r="O2299" t="s">
        <v>2333</v>
      </c>
      <c r="P2299">
        <v>2298</v>
      </c>
    </row>
    <row r="2300" spans="1:16" x14ac:dyDescent="0.25">
      <c r="A2300" t="str">
        <f>IF(LEN(Rapportage!A2300)="","",Rapportage!A2300&amp;REPT(" ",10-MIN(10,LEN(Rapportage!A2300))))</f>
        <v xml:space="preserve">          </v>
      </c>
      <c r="B2300" t="str">
        <f>IF(Rapportage!B2300=0,"",_xlfn.CONCAT(REPT("0",7-LEN(Rapportage!B2300)),Rapportage!B2300))</f>
        <v/>
      </c>
      <c r="C2300" t="str">
        <f>IF(Rapportage!C2300=0,"",IF(ISNUMBER(SEARCH("-",Rapportage!C2300)),_xlfn.CONCAT(REPT("0",7-LEN(LEFT(Rapportage!C2300,SEARCH("-",Rapportage!C2300)-1))),LEFT(Rapportage!C2300,SEARCH("-",Rapportage!C2300)-1)),_xlfn.CONCAT(REPT("0",7-LEN(Rapportage!C2300)),Rapportage!C2300)))</f>
        <v/>
      </c>
      <c r="E2300" t="s">
        <v>4835</v>
      </c>
      <c r="F2300" t="str">
        <f>IF(Rapportage!E2300="","",_xlfn.CONCAT(REPT("0",4-LEN(Rapportage!E2300)),Rapportage!E2300))</f>
        <v/>
      </c>
      <c r="G2300" s="10" t="str">
        <f>IF(Rapportage!F2300 ="0","  ", "  ")</f>
        <v xml:space="preserve">  </v>
      </c>
      <c r="H2300" s="10" t="str">
        <f>Rapportage!G2300 &amp; REPT(" ",4-MIN(4,LEN(Rapportage!G2300)))</f>
        <v xml:space="preserve">    </v>
      </c>
      <c r="I2300" s="10" t="str">
        <f>IF(Rapportage!H2300="","",IF(($Q$2-$P$2)&gt;=0,IF(LEN(TEXT(K2300*100,"00000000"))=3,_xlfn.CONCAT(0,TEXT(K2300*100,"000000.""00")),TEXT(K2300*100,"000000"".""00")),""""))</f>
        <v/>
      </c>
      <c r="J2300" s="10" t="str">
        <f>IF(Rapportage!I2300="","",IF(($Q$2-$P$2)&gt;=0,IF(LEN(TEXT(Rapportage!I2300*100,"000000"))=3,_xlfn.CONCAT(0,TEXT(Rapportage!I2300*100,"000.""00")),TEXT(Rapportage!I2300*100,"000"".""00")),""""))</f>
        <v/>
      </c>
      <c r="K2300" s="15">
        <f>ROUND(Rapportage!H2300,2)</f>
        <v>0</v>
      </c>
      <c r="O2300" t="s">
        <v>2334</v>
      </c>
      <c r="P2300">
        <v>2299</v>
      </c>
    </row>
    <row r="2301" spans="1:16" x14ac:dyDescent="0.25">
      <c r="A2301" t="str">
        <f>IF(LEN(Rapportage!A2301)="","",Rapportage!A2301&amp;REPT(" ",10-MIN(10,LEN(Rapportage!A2301))))</f>
        <v xml:space="preserve">          </v>
      </c>
      <c r="B2301" t="str">
        <f>IF(Rapportage!B2301=0,"",_xlfn.CONCAT(REPT("0",7-LEN(Rapportage!B2301)),Rapportage!B2301))</f>
        <v/>
      </c>
      <c r="C2301" t="str">
        <f>IF(Rapportage!C2301=0,"",IF(ISNUMBER(SEARCH("-",Rapportage!C2301)),_xlfn.CONCAT(REPT("0",7-LEN(LEFT(Rapportage!C2301,SEARCH("-",Rapportage!C2301)-1))),LEFT(Rapportage!C2301,SEARCH("-",Rapportage!C2301)-1)),_xlfn.CONCAT(REPT("0",7-LEN(Rapportage!C2301)),Rapportage!C2301)))</f>
        <v/>
      </c>
      <c r="E2301" t="s">
        <v>4836</v>
      </c>
      <c r="F2301" t="str">
        <f>IF(Rapportage!E2301="","",_xlfn.CONCAT(REPT("0",4-LEN(Rapportage!E2301)),Rapportage!E2301))</f>
        <v/>
      </c>
      <c r="G2301" s="10" t="str">
        <f>IF(Rapportage!F2301 ="0","  ", "  ")</f>
        <v xml:space="preserve">  </v>
      </c>
      <c r="H2301" s="10" t="str">
        <f>Rapportage!G2301 &amp; REPT(" ",4-MIN(4,LEN(Rapportage!G2301)))</f>
        <v xml:space="preserve">    </v>
      </c>
      <c r="I2301" s="10" t="str">
        <f>IF(Rapportage!H2301="","",IF(($Q$2-$P$2)&gt;=0,IF(LEN(TEXT(K2301*100,"00000000"))=3,_xlfn.CONCAT(0,TEXT(K2301*100,"000000.""00")),TEXT(K2301*100,"000000"".""00")),""""))</f>
        <v/>
      </c>
      <c r="J2301" s="10" t="str">
        <f>IF(Rapportage!I2301="","",IF(($Q$2-$P$2)&gt;=0,IF(LEN(TEXT(Rapportage!I2301*100,"000000"))=3,_xlfn.CONCAT(0,TEXT(Rapportage!I2301*100,"000.""00")),TEXT(Rapportage!I2301*100,"000"".""00")),""""))</f>
        <v/>
      </c>
      <c r="K2301" s="15">
        <f>ROUND(Rapportage!H2301,2)</f>
        <v>0</v>
      </c>
      <c r="O2301" t="s">
        <v>2335</v>
      </c>
      <c r="P2301">
        <v>2300</v>
      </c>
    </row>
    <row r="2302" spans="1:16" x14ac:dyDescent="0.25">
      <c r="A2302" t="str">
        <f>IF(LEN(Rapportage!A2302)="","",Rapportage!A2302&amp;REPT(" ",10-MIN(10,LEN(Rapportage!A2302))))</f>
        <v xml:space="preserve">          </v>
      </c>
      <c r="B2302" t="str">
        <f>IF(Rapportage!B2302=0,"",_xlfn.CONCAT(REPT("0",7-LEN(Rapportage!B2302)),Rapportage!B2302))</f>
        <v/>
      </c>
      <c r="C2302" t="str">
        <f>IF(Rapportage!C2302=0,"",IF(ISNUMBER(SEARCH("-",Rapportage!C2302)),_xlfn.CONCAT(REPT("0",7-LEN(LEFT(Rapportage!C2302,SEARCH("-",Rapportage!C2302)-1))),LEFT(Rapportage!C2302,SEARCH("-",Rapportage!C2302)-1)),_xlfn.CONCAT(REPT("0",7-LEN(Rapportage!C2302)),Rapportage!C2302)))</f>
        <v/>
      </c>
      <c r="E2302" t="s">
        <v>4837</v>
      </c>
      <c r="F2302" t="str">
        <f>IF(Rapportage!E2302="","",_xlfn.CONCAT(REPT("0",4-LEN(Rapportage!E2302)),Rapportage!E2302))</f>
        <v/>
      </c>
      <c r="G2302" s="10" t="str">
        <f>IF(Rapportage!F2302 ="0","  ", "  ")</f>
        <v xml:space="preserve">  </v>
      </c>
      <c r="H2302" s="10" t="str">
        <f>Rapportage!G2302 &amp; REPT(" ",4-MIN(4,LEN(Rapportage!G2302)))</f>
        <v xml:space="preserve">    </v>
      </c>
      <c r="I2302" s="10" t="str">
        <f>IF(Rapportage!H2302="","",IF(($Q$2-$P$2)&gt;=0,IF(LEN(TEXT(K2302*100,"00000000"))=3,_xlfn.CONCAT(0,TEXT(K2302*100,"000000.""00")),TEXT(K2302*100,"000000"".""00")),""""))</f>
        <v/>
      </c>
      <c r="J2302" s="10" t="str">
        <f>IF(Rapportage!I2302="","",IF(($Q$2-$P$2)&gt;=0,IF(LEN(TEXT(Rapportage!I2302*100,"000000"))=3,_xlfn.CONCAT(0,TEXT(Rapportage!I2302*100,"000.""00")),TEXT(Rapportage!I2302*100,"000"".""00")),""""))</f>
        <v/>
      </c>
      <c r="K2302" s="15">
        <f>ROUND(Rapportage!H2302,2)</f>
        <v>0</v>
      </c>
      <c r="O2302" t="s">
        <v>2336</v>
      </c>
      <c r="P2302">
        <v>2301</v>
      </c>
    </row>
    <row r="2303" spans="1:16" x14ac:dyDescent="0.25">
      <c r="A2303" t="str">
        <f>IF(LEN(Rapportage!A2303)="","",Rapportage!A2303&amp;REPT(" ",10-MIN(10,LEN(Rapportage!A2303))))</f>
        <v xml:space="preserve">          </v>
      </c>
      <c r="B2303" t="str">
        <f>IF(Rapportage!B2303=0,"",_xlfn.CONCAT(REPT("0",7-LEN(Rapportage!B2303)),Rapportage!B2303))</f>
        <v/>
      </c>
      <c r="C2303" t="str">
        <f>IF(Rapportage!C2303=0,"",IF(ISNUMBER(SEARCH("-",Rapportage!C2303)),_xlfn.CONCAT(REPT("0",7-LEN(LEFT(Rapportage!C2303,SEARCH("-",Rapportage!C2303)-1))),LEFT(Rapportage!C2303,SEARCH("-",Rapportage!C2303)-1)),_xlfn.CONCAT(REPT("0",7-LEN(Rapportage!C2303)),Rapportage!C2303)))</f>
        <v/>
      </c>
      <c r="E2303" t="s">
        <v>4838</v>
      </c>
      <c r="F2303" t="str">
        <f>IF(Rapportage!E2303="","",_xlfn.CONCAT(REPT("0",4-LEN(Rapportage!E2303)),Rapportage!E2303))</f>
        <v/>
      </c>
      <c r="G2303" s="10" t="str">
        <f>IF(Rapportage!F2303 ="0","  ", "  ")</f>
        <v xml:space="preserve">  </v>
      </c>
      <c r="H2303" s="10" t="str">
        <f>Rapportage!G2303 &amp; REPT(" ",4-MIN(4,LEN(Rapportage!G2303)))</f>
        <v xml:space="preserve">    </v>
      </c>
      <c r="I2303" s="10" t="str">
        <f>IF(Rapportage!H2303="","",IF(($Q$2-$P$2)&gt;=0,IF(LEN(TEXT(K2303*100,"00000000"))=3,_xlfn.CONCAT(0,TEXT(K2303*100,"000000.""00")),TEXT(K2303*100,"000000"".""00")),""""))</f>
        <v/>
      </c>
      <c r="J2303" s="10" t="str">
        <f>IF(Rapportage!I2303="","",IF(($Q$2-$P$2)&gt;=0,IF(LEN(TEXT(Rapportage!I2303*100,"000000"))=3,_xlfn.CONCAT(0,TEXT(Rapportage!I2303*100,"000.""00")),TEXT(Rapportage!I2303*100,"000"".""00")),""""))</f>
        <v/>
      </c>
      <c r="K2303" s="15">
        <f>ROUND(Rapportage!H2303,2)</f>
        <v>0</v>
      </c>
      <c r="O2303" t="s">
        <v>2337</v>
      </c>
      <c r="P2303">
        <v>2302</v>
      </c>
    </row>
    <row r="2304" spans="1:16" x14ac:dyDescent="0.25">
      <c r="A2304" t="str">
        <f>IF(LEN(Rapportage!A2304)="","",Rapportage!A2304&amp;REPT(" ",10-MIN(10,LEN(Rapportage!A2304))))</f>
        <v xml:space="preserve">          </v>
      </c>
      <c r="B2304" t="str">
        <f>IF(Rapportage!B2304=0,"",_xlfn.CONCAT(REPT("0",7-LEN(Rapportage!B2304)),Rapportage!B2304))</f>
        <v/>
      </c>
      <c r="C2304" t="str">
        <f>IF(Rapportage!C2304=0,"",IF(ISNUMBER(SEARCH("-",Rapportage!C2304)),_xlfn.CONCAT(REPT("0",7-LEN(LEFT(Rapportage!C2304,SEARCH("-",Rapportage!C2304)-1))),LEFT(Rapportage!C2304,SEARCH("-",Rapportage!C2304)-1)),_xlfn.CONCAT(REPT("0",7-LEN(Rapportage!C2304)),Rapportage!C2304)))</f>
        <v/>
      </c>
      <c r="E2304" t="s">
        <v>4839</v>
      </c>
      <c r="F2304" t="str">
        <f>IF(Rapportage!E2304="","",_xlfn.CONCAT(REPT("0",4-LEN(Rapportage!E2304)),Rapportage!E2304))</f>
        <v/>
      </c>
      <c r="G2304" s="10" t="str">
        <f>IF(Rapportage!F2304 ="0","  ", "  ")</f>
        <v xml:space="preserve">  </v>
      </c>
      <c r="H2304" s="10" t="str">
        <f>Rapportage!G2304 &amp; REPT(" ",4-MIN(4,LEN(Rapportage!G2304)))</f>
        <v xml:space="preserve">    </v>
      </c>
      <c r="I2304" s="10" t="str">
        <f>IF(Rapportage!H2304="","",IF(($Q$2-$P$2)&gt;=0,IF(LEN(TEXT(K2304*100,"00000000"))=3,_xlfn.CONCAT(0,TEXT(K2304*100,"000000.""00")),TEXT(K2304*100,"000000"".""00")),""""))</f>
        <v/>
      </c>
      <c r="J2304" s="10" t="str">
        <f>IF(Rapportage!I2304="","",IF(($Q$2-$P$2)&gt;=0,IF(LEN(TEXT(Rapportage!I2304*100,"000000"))=3,_xlfn.CONCAT(0,TEXT(Rapportage!I2304*100,"000.""00")),TEXT(Rapportage!I2304*100,"000"".""00")),""""))</f>
        <v/>
      </c>
      <c r="K2304" s="15">
        <f>ROUND(Rapportage!H2304,2)</f>
        <v>0</v>
      </c>
      <c r="O2304" t="s">
        <v>2338</v>
      </c>
      <c r="P2304">
        <v>2303</v>
      </c>
    </row>
    <row r="2305" spans="1:16" x14ac:dyDescent="0.25">
      <c r="A2305" t="str">
        <f>IF(LEN(Rapportage!A2305)="","",Rapportage!A2305&amp;REPT(" ",10-MIN(10,LEN(Rapportage!A2305))))</f>
        <v xml:space="preserve">          </v>
      </c>
      <c r="B2305" t="str">
        <f>IF(Rapportage!B2305=0,"",_xlfn.CONCAT(REPT("0",7-LEN(Rapportage!B2305)),Rapportage!B2305))</f>
        <v/>
      </c>
      <c r="C2305" t="str">
        <f>IF(Rapportage!C2305=0,"",IF(ISNUMBER(SEARCH("-",Rapportage!C2305)),_xlfn.CONCAT(REPT("0",7-LEN(LEFT(Rapportage!C2305,SEARCH("-",Rapportage!C2305)-1))),LEFT(Rapportage!C2305,SEARCH("-",Rapportage!C2305)-1)),_xlfn.CONCAT(REPT("0",7-LEN(Rapportage!C2305)),Rapportage!C2305)))</f>
        <v/>
      </c>
      <c r="E2305" t="s">
        <v>4840</v>
      </c>
      <c r="F2305" t="str">
        <f>IF(Rapportage!E2305="","",_xlfn.CONCAT(REPT("0",4-LEN(Rapportage!E2305)),Rapportage!E2305))</f>
        <v/>
      </c>
      <c r="G2305" s="10" t="str">
        <f>IF(Rapportage!F2305 ="0","  ", "  ")</f>
        <v xml:space="preserve">  </v>
      </c>
      <c r="H2305" s="10" t="str">
        <f>Rapportage!G2305 &amp; REPT(" ",4-MIN(4,LEN(Rapportage!G2305)))</f>
        <v xml:space="preserve">    </v>
      </c>
      <c r="I2305" s="10" t="str">
        <f>IF(Rapportage!H2305="","",IF(($Q$2-$P$2)&gt;=0,IF(LEN(TEXT(K2305*100,"00000000"))=3,_xlfn.CONCAT(0,TEXT(K2305*100,"000000.""00")),TEXT(K2305*100,"000000"".""00")),""""))</f>
        <v/>
      </c>
      <c r="J2305" s="10" t="str">
        <f>IF(Rapportage!I2305="","",IF(($Q$2-$P$2)&gt;=0,IF(LEN(TEXT(Rapportage!I2305*100,"000000"))=3,_xlfn.CONCAT(0,TEXT(Rapportage!I2305*100,"000.""00")),TEXT(Rapportage!I2305*100,"000"".""00")),""""))</f>
        <v/>
      </c>
      <c r="K2305" s="15">
        <f>ROUND(Rapportage!H2305,2)</f>
        <v>0</v>
      </c>
      <c r="O2305" t="s">
        <v>2339</v>
      </c>
      <c r="P2305">
        <v>2304</v>
      </c>
    </row>
    <row r="2306" spans="1:16" x14ac:dyDescent="0.25">
      <c r="A2306" t="str">
        <f>IF(LEN(Rapportage!A2306)="","",Rapportage!A2306&amp;REPT(" ",10-MIN(10,LEN(Rapportage!A2306))))</f>
        <v xml:space="preserve">          </v>
      </c>
      <c r="B2306" t="str">
        <f>IF(Rapportage!B2306=0,"",_xlfn.CONCAT(REPT("0",7-LEN(Rapportage!B2306)),Rapportage!B2306))</f>
        <v/>
      </c>
      <c r="C2306" t="str">
        <f>IF(Rapportage!C2306=0,"",IF(ISNUMBER(SEARCH("-",Rapportage!C2306)),_xlfn.CONCAT(REPT("0",7-LEN(LEFT(Rapportage!C2306,SEARCH("-",Rapportage!C2306)-1))),LEFT(Rapportage!C2306,SEARCH("-",Rapportage!C2306)-1)),_xlfn.CONCAT(REPT("0",7-LEN(Rapportage!C2306)),Rapportage!C2306)))</f>
        <v/>
      </c>
      <c r="E2306" t="s">
        <v>4841</v>
      </c>
      <c r="F2306" t="str">
        <f>IF(Rapportage!E2306="","",_xlfn.CONCAT(REPT("0",4-LEN(Rapportage!E2306)),Rapportage!E2306))</f>
        <v/>
      </c>
      <c r="G2306" s="10" t="str">
        <f>IF(Rapportage!F2306 ="0","  ", "  ")</f>
        <v xml:space="preserve">  </v>
      </c>
      <c r="H2306" s="10" t="str">
        <f>Rapportage!G2306 &amp; REPT(" ",4-MIN(4,LEN(Rapportage!G2306)))</f>
        <v xml:space="preserve">    </v>
      </c>
      <c r="I2306" s="10" t="str">
        <f>IF(Rapportage!H2306="","",IF(($Q$2-$P$2)&gt;=0,IF(LEN(TEXT(K2306*100,"00000000"))=3,_xlfn.CONCAT(0,TEXT(K2306*100,"000000.""00")),TEXT(K2306*100,"000000"".""00")),""""))</f>
        <v/>
      </c>
      <c r="J2306" s="10" t="str">
        <f>IF(Rapportage!I2306="","",IF(($Q$2-$P$2)&gt;=0,IF(LEN(TEXT(Rapportage!I2306*100,"000000"))=3,_xlfn.CONCAT(0,TEXT(Rapportage!I2306*100,"000.""00")),TEXT(Rapportage!I2306*100,"000"".""00")),""""))</f>
        <v/>
      </c>
      <c r="K2306" s="15">
        <f>ROUND(Rapportage!H2306,2)</f>
        <v>0</v>
      </c>
      <c r="O2306" t="s">
        <v>2340</v>
      </c>
      <c r="P2306">
        <v>2305</v>
      </c>
    </row>
    <row r="2307" spans="1:16" x14ac:dyDescent="0.25">
      <c r="A2307" t="str">
        <f>IF(LEN(Rapportage!A2307)="","",Rapportage!A2307&amp;REPT(" ",10-MIN(10,LEN(Rapportage!A2307))))</f>
        <v xml:space="preserve">          </v>
      </c>
      <c r="B2307" t="str">
        <f>IF(Rapportage!B2307=0,"",_xlfn.CONCAT(REPT("0",7-LEN(Rapportage!B2307)),Rapportage!B2307))</f>
        <v/>
      </c>
      <c r="C2307" t="str">
        <f>IF(Rapportage!C2307=0,"",IF(ISNUMBER(SEARCH("-",Rapportage!C2307)),_xlfn.CONCAT(REPT("0",7-LEN(LEFT(Rapportage!C2307,SEARCH("-",Rapportage!C2307)-1))),LEFT(Rapportage!C2307,SEARCH("-",Rapportage!C2307)-1)),_xlfn.CONCAT(REPT("0",7-LEN(Rapportage!C2307)),Rapportage!C2307)))</f>
        <v/>
      </c>
      <c r="E2307" t="s">
        <v>4842</v>
      </c>
      <c r="F2307" t="str">
        <f>IF(Rapportage!E2307="","",_xlfn.CONCAT(REPT("0",4-LEN(Rapportage!E2307)),Rapportage!E2307))</f>
        <v/>
      </c>
      <c r="G2307" s="10" t="str">
        <f>IF(Rapportage!F2307 ="0","  ", "  ")</f>
        <v xml:space="preserve">  </v>
      </c>
      <c r="H2307" s="10" t="str">
        <f>Rapportage!G2307 &amp; REPT(" ",4-MIN(4,LEN(Rapportage!G2307)))</f>
        <v xml:space="preserve">    </v>
      </c>
      <c r="I2307" s="10" t="str">
        <f>IF(Rapportage!H2307="","",IF(($Q$2-$P$2)&gt;=0,IF(LEN(TEXT(K2307*100,"00000000"))=3,_xlfn.CONCAT(0,TEXT(K2307*100,"000000.""00")),TEXT(K2307*100,"000000"".""00")),""""))</f>
        <v/>
      </c>
      <c r="J2307" s="10" t="str">
        <f>IF(Rapportage!I2307="","",IF(($Q$2-$P$2)&gt;=0,IF(LEN(TEXT(Rapportage!I2307*100,"000000"))=3,_xlfn.CONCAT(0,TEXT(Rapportage!I2307*100,"000.""00")),TEXT(Rapportage!I2307*100,"000"".""00")),""""))</f>
        <v/>
      </c>
      <c r="K2307" s="15">
        <f>ROUND(Rapportage!H2307,2)</f>
        <v>0</v>
      </c>
      <c r="O2307" t="s">
        <v>2341</v>
      </c>
      <c r="P2307">
        <v>2306</v>
      </c>
    </row>
    <row r="2308" spans="1:16" x14ac:dyDescent="0.25">
      <c r="A2308" t="str">
        <f>IF(LEN(Rapportage!A2308)="","",Rapportage!A2308&amp;REPT(" ",10-MIN(10,LEN(Rapportage!A2308))))</f>
        <v xml:space="preserve">          </v>
      </c>
      <c r="B2308" t="str">
        <f>IF(Rapportage!B2308=0,"",_xlfn.CONCAT(REPT("0",7-LEN(Rapportage!B2308)),Rapportage!B2308))</f>
        <v/>
      </c>
      <c r="C2308" t="str">
        <f>IF(Rapportage!C2308=0,"",IF(ISNUMBER(SEARCH("-",Rapportage!C2308)),_xlfn.CONCAT(REPT("0",7-LEN(LEFT(Rapportage!C2308,SEARCH("-",Rapportage!C2308)-1))),LEFT(Rapportage!C2308,SEARCH("-",Rapportage!C2308)-1)),_xlfn.CONCAT(REPT("0",7-LEN(Rapportage!C2308)),Rapportage!C2308)))</f>
        <v/>
      </c>
      <c r="E2308" t="s">
        <v>4843</v>
      </c>
      <c r="F2308" t="str">
        <f>IF(Rapportage!E2308="","",_xlfn.CONCAT(REPT("0",4-LEN(Rapportage!E2308)),Rapportage!E2308))</f>
        <v/>
      </c>
      <c r="G2308" s="10" t="str">
        <f>IF(Rapportage!F2308 ="0","  ", "  ")</f>
        <v xml:space="preserve">  </v>
      </c>
      <c r="H2308" s="10" t="str">
        <f>Rapportage!G2308 &amp; REPT(" ",4-MIN(4,LEN(Rapportage!G2308)))</f>
        <v xml:space="preserve">    </v>
      </c>
      <c r="I2308" s="10" t="str">
        <f>IF(Rapportage!H2308="","",IF(($Q$2-$P$2)&gt;=0,IF(LEN(TEXT(K2308*100,"00000000"))=3,_xlfn.CONCAT(0,TEXT(K2308*100,"000000.""00")),TEXT(K2308*100,"000000"".""00")),""""))</f>
        <v/>
      </c>
      <c r="J2308" s="10" t="str">
        <f>IF(Rapportage!I2308="","",IF(($Q$2-$P$2)&gt;=0,IF(LEN(TEXT(Rapportage!I2308*100,"000000"))=3,_xlfn.CONCAT(0,TEXT(Rapportage!I2308*100,"000.""00")),TEXT(Rapportage!I2308*100,"000"".""00")),""""))</f>
        <v/>
      </c>
      <c r="K2308" s="15">
        <f>ROUND(Rapportage!H2308,2)</f>
        <v>0</v>
      </c>
      <c r="O2308" t="s">
        <v>2342</v>
      </c>
      <c r="P2308">
        <v>2307</v>
      </c>
    </row>
    <row r="2309" spans="1:16" x14ac:dyDescent="0.25">
      <c r="A2309" t="str">
        <f>IF(LEN(Rapportage!A2309)="","",Rapportage!A2309&amp;REPT(" ",10-MIN(10,LEN(Rapportage!A2309))))</f>
        <v xml:space="preserve">          </v>
      </c>
      <c r="B2309" t="str">
        <f>IF(Rapportage!B2309=0,"",_xlfn.CONCAT(REPT("0",7-LEN(Rapportage!B2309)),Rapportage!B2309))</f>
        <v/>
      </c>
      <c r="C2309" t="str">
        <f>IF(Rapportage!C2309=0,"",IF(ISNUMBER(SEARCH("-",Rapportage!C2309)),_xlfn.CONCAT(REPT("0",7-LEN(LEFT(Rapportage!C2309,SEARCH("-",Rapportage!C2309)-1))),LEFT(Rapportage!C2309,SEARCH("-",Rapportage!C2309)-1)),_xlfn.CONCAT(REPT("0",7-LEN(Rapportage!C2309)),Rapportage!C2309)))</f>
        <v/>
      </c>
      <c r="E2309" t="s">
        <v>4844</v>
      </c>
      <c r="F2309" t="str">
        <f>IF(Rapportage!E2309="","",_xlfn.CONCAT(REPT("0",4-LEN(Rapportage!E2309)),Rapportage!E2309))</f>
        <v/>
      </c>
      <c r="G2309" s="10" t="str">
        <f>IF(Rapportage!F2309 ="0","  ", "  ")</f>
        <v xml:space="preserve">  </v>
      </c>
      <c r="H2309" s="10" t="str">
        <f>Rapportage!G2309 &amp; REPT(" ",4-MIN(4,LEN(Rapportage!G2309)))</f>
        <v xml:space="preserve">    </v>
      </c>
      <c r="I2309" s="10" t="str">
        <f>IF(Rapportage!H2309="","",IF(($Q$2-$P$2)&gt;=0,IF(LEN(TEXT(K2309*100,"00000000"))=3,_xlfn.CONCAT(0,TEXT(K2309*100,"000000.""00")),TEXT(K2309*100,"000000"".""00")),""""))</f>
        <v/>
      </c>
      <c r="J2309" s="10" t="str">
        <f>IF(Rapportage!I2309="","",IF(($Q$2-$P$2)&gt;=0,IF(LEN(TEXT(Rapportage!I2309*100,"000000"))=3,_xlfn.CONCAT(0,TEXT(Rapportage!I2309*100,"000.""00")),TEXT(Rapportage!I2309*100,"000"".""00")),""""))</f>
        <v/>
      </c>
      <c r="K2309" s="15">
        <f>ROUND(Rapportage!H2309,2)</f>
        <v>0</v>
      </c>
      <c r="O2309" t="s">
        <v>2343</v>
      </c>
      <c r="P2309">
        <v>2308</v>
      </c>
    </row>
    <row r="2310" spans="1:16" x14ac:dyDescent="0.25">
      <c r="A2310" t="str">
        <f>IF(LEN(Rapportage!A2310)="","",Rapportage!A2310&amp;REPT(" ",10-MIN(10,LEN(Rapportage!A2310))))</f>
        <v xml:space="preserve">          </v>
      </c>
      <c r="B2310" t="str">
        <f>IF(Rapportage!B2310=0,"",_xlfn.CONCAT(REPT("0",7-LEN(Rapportage!B2310)),Rapportage!B2310))</f>
        <v/>
      </c>
      <c r="C2310" t="str">
        <f>IF(Rapportage!C2310=0,"",IF(ISNUMBER(SEARCH("-",Rapportage!C2310)),_xlfn.CONCAT(REPT("0",7-LEN(LEFT(Rapportage!C2310,SEARCH("-",Rapportage!C2310)-1))),LEFT(Rapportage!C2310,SEARCH("-",Rapportage!C2310)-1)),_xlfn.CONCAT(REPT("0",7-LEN(Rapportage!C2310)),Rapportage!C2310)))</f>
        <v/>
      </c>
      <c r="E2310" t="s">
        <v>4845</v>
      </c>
      <c r="F2310" t="str">
        <f>IF(Rapportage!E2310="","",_xlfn.CONCAT(REPT("0",4-LEN(Rapportage!E2310)),Rapportage!E2310))</f>
        <v/>
      </c>
      <c r="G2310" s="10" t="str">
        <f>IF(Rapportage!F2310 ="0","  ", "  ")</f>
        <v xml:space="preserve">  </v>
      </c>
      <c r="H2310" s="10" t="str">
        <f>Rapportage!G2310 &amp; REPT(" ",4-MIN(4,LEN(Rapportage!G2310)))</f>
        <v xml:space="preserve">    </v>
      </c>
      <c r="I2310" s="10" t="str">
        <f>IF(Rapportage!H2310="","",IF(($Q$2-$P$2)&gt;=0,IF(LEN(TEXT(K2310*100,"00000000"))=3,_xlfn.CONCAT(0,TEXT(K2310*100,"000000.""00")),TEXT(K2310*100,"000000"".""00")),""""))</f>
        <v/>
      </c>
      <c r="J2310" s="10" t="str">
        <f>IF(Rapportage!I2310="","",IF(($Q$2-$P$2)&gt;=0,IF(LEN(TEXT(Rapportage!I2310*100,"000000"))=3,_xlfn.CONCAT(0,TEXT(Rapportage!I2310*100,"000.""00")),TEXT(Rapportage!I2310*100,"000"".""00")),""""))</f>
        <v/>
      </c>
      <c r="K2310" s="15">
        <f>ROUND(Rapportage!H2310,2)</f>
        <v>0</v>
      </c>
      <c r="O2310" t="s">
        <v>2344</v>
      </c>
      <c r="P2310">
        <v>2309</v>
      </c>
    </row>
    <row r="2311" spans="1:16" x14ac:dyDescent="0.25">
      <c r="A2311" t="str">
        <f>IF(LEN(Rapportage!A2311)="","",Rapportage!A2311&amp;REPT(" ",10-MIN(10,LEN(Rapportage!A2311))))</f>
        <v xml:space="preserve">          </v>
      </c>
      <c r="B2311" t="str">
        <f>IF(Rapportage!B2311=0,"",_xlfn.CONCAT(REPT("0",7-LEN(Rapportage!B2311)),Rapportage!B2311))</f>
        <v/>
      </c>
      <c r="C2311" t="str">
        <f>IF(Rapportage!C2311=0,"",IF(ISNUMBER(SEARCH("-",Rapportage!C2311)),_xlfn.CONCAT(REPT("0",7-LEN(LEFT(Rapportage!C2311,SEARCH("-",Rapportage!C2311)-1))),LEFT(Rapportage!C2311,SEARCH("-",Rapportage!C2311)-1)),_xlfn.CONCAT(REPT("0",7-LEN(Rapportage!C2311)),Rapportage!C2311)))</f>
        <v/>
      </c>
      <c r="E2311" t="s">
        <v>4846</v>
      </c>
      <c r="F2311" t="str">
        <f>IF(Rapportage!E2311="","",_xlfn.CONCAT(REPT("0",4-LEN(Rapportage!E2311)),Rapportage!E2311))</f>
        <v/>
      </c>
      <c r="G2311" s="10" t="str">
        <f>IF(Rapportage!F2311 ="0","  ", "  ")</f>
        <v xml:space="preserve">  </v>
      </c>
      <c r="H2311" s="10" t="str">
        <f>Rapportage!G2311 &amp; REPT(" ",4-MIN(4,LEN(Rapportage!G2311)))</f>
        <v xml:space="preserve">    </v>
      </c>
      <c r="I2311" s="10" t="str">
        <f>IF(Rapportage!H2311="","",IF(($Q$2-$P$2)&gt;=0,IF(LEN(TEXT(K2311*100,"00000000"))=3,_xlfn.CONCAT(0,TEXT(K2311*100,"000000.""00")),TEXT(K2311*100,"000000"".""00")),""""))</f>
        <v/>
      </c>
      <c r="J2311" s="10" t="str">
        <f>IF(Rapportage!I2311="","",IF(($Q$2-$P$2)&gt;=0,IF(LEN(TEXT(Rapportage!I2311*100,"000000"))=3,_xlfn.CONCAT(0,TEXT(Rapportage!I2311*100,"000.""00")),TEXT(Rapportage!I2311*100,"000"".""00")),""""))</f>
        <v/>
      </c>
      <c r="K2311" s="15">
        <f>ROUND(Rapportage!H2311,2)</f>
        <v>0</v>
      </c>
      <c r="O2311" t="s">
        <v>2345</v>
      </c>
      <c r="P2311">
        <v>2310</v>
      </c>
    </row>
    <row r="2312" spans="1:16" x14ac:dyDescent="0.25">
      <c r="A2312" t="str">
        <f>IF(LEN(Rapportage!A2312)="","",Rapportage!A2312&amp;REPT(" ",10-MIN(10,LEN(Rapportage!A2312))))</f>
        <v xml:space="preserve">          </v>
      </c>
      <c r="B2312" t="str">
        <f>IF(Rapportage!B2312=0,"",_xlfn.CONCAT(REPT("0",7-LEN(Rapportage!B2312)),Rapportage!B2312))</f>
        <v/>
      </c>
      <c r="C2312" t="str">
        <f>IF(Rapportage!C2312=0,"",IF(ISNUMBER(SEARCH("-",Rapportage!C2312)),_xlfn.CONCAT(REPT("0",7-LEN(LEFT(Rapportage!C2312,SEARCH("-",Rapportage!C2312)-1))),LEFT(Rapportage!C2312,SEARCH("-",Rapportage!C2312)-1)),_xlfn.CONCAT(REPT("0",7-LEN(Rapportage!C2312)),Rapportage!C2312)))</f>
        <v/>
      </c>
      <c r="E2312" t="s">
        <v>4847</v>
      </c>
      <c r="F2312" t="str">
        <f>IF(Rapportage!E2312="","",_xlfn.CONCAT(REPT("0",4-LEN(Rapportage!E2312)),Rapportage!E2312))</f>
        <v/>
      </c>
      <c r="G2312" s="10" t="str">
        <f>IF(Rapportage!F2312 ="0","  ", "  ")</f>
        <v xml:space="preserve">  </v>
      </c>
      <c r="H2312" s="10" t="str">
        <f>Rapportage!G2312 &amp; REPT(" ",4-MIN(4,LEN(Rapportage!G2312)))</f>
        <v xml:space="preserve">    </v>
      </c>
      <c r="I2312" s="10" t="str">
        <f>IF(Rapportage!H2312="","",IF(($Q$2-$P$2)&gt;=0,IF(LEN(TEXT(K2312*100,"00000000"))=3,_xlfn.CONCAT(0,TEXT(K2312*100,"000000.""00")),TEXT(K2312*100,"000000"".""00")),""""))</f>
        <v/>
      </c>
      <c r="J2312" s="10" t="str">
        <f>IF(Rapportage!I2312="","",IF(($Q$2-$P$2)&gt;=0,IF(LEN(TEXT(Rapportage!I2312*100,"000000"))=3,_xlfn.CONCAT(0,TEXT(Rapportage!I2312*100,"000.""00")),TEXT(Rapportage!I2312*100,"000"".""00")),""""))</f>
        <v/>
      </c>
      <c r="K2312" s="15">
        <f>ROUND(Rapportage!H2312,2)</f>
        <v>0</v>
      </c>
      <c r="O2312" t="s">
        <v>2346</v>
      </c>
      <c r="P2312">
        <v>2311</v>
      </c>
    </row>
    <row r="2313" spans="1:16" x14ac:dyDescent="0.25">
      <c r="A2313" t="str">
        <f>IF(LEN(Rapportage!A2313)="","",Rapportage!A2313&amp;REPT(" ",10-MIN(10,LEN(Rapportage!A2313))))</f>
        <v xml:space="preserve">          </v>
      </c>
      <c r="B2313" t="str">
        <f>IF(Rapportage!B2313=0,"",_xlfn.CONCAT(REPT("0",7-LEN(Rapportage!B2313)),Rapportage!B2313))</f>
        <v/>
      </c>
      <c r="C2313" t="str">
        <f>IF(Rapportage!C2313=0,"",IF(ISNUMBER(SEARCH("-",Rapportage!C2313)),_xlfn.CONCAT(REPT("0",7-LEN(LEFT(Rapportage!C2313,SEARCH("-",Rapportage!C2313)-1))),LEFT(Rapportage!C2313,SEARCH("-",Rapportage!C2313)-1)),_xlfn.CONCAT(REPT("0",7-LEN(Rapportage!C2313)),Rapportage!C2313)))</f>
        <v/>
      </c>
      <c r="E2313" t="s">
        <v>4848</v>
      </c>
      <c r="F2313" t="str">
        <f>IF(Rapportage!E2313="","",_xlfn.CONCAT(REPT("0",4-LEN(Rapportage!E2313)),Rapportage!E2313))</f>
        <v/>
      </c>
      <c r="G2313" s="10" t="str">
        <f>IF(Rapportage!F2313 ="0","  ", "  ")</f>
        <v xml:space="preserve">  </v>
      </c>
      <c r="H2313" s="10" t="str">
        <f>Rapportage!G2313 &amp; REPT(" ",4-MIN(4,LEN(Rapportage!G2313)))</f>
        <v xml:space="preserve">    </v>
      </c>
      <c r="I2313" s="10" t="str">
        <f>IF(Rapportage!H2313="","",IF(($Q$2-$P$2)&gt;=0,IF(LEN(TEXT(K2313*100,"00000000"))=3,_xlfn.CONCAT(0,TEXT(K2313*100,"000000.""00")),TEXT(K2313*100,"000000"".""00")),""""))</f>
        <v/>
      </c>
      <c r="J2313" s="10" t="str">
        <f>IF(Rapportage!I2313="","",IF(($Q$2-$P$2)&gt;=0,IF(LEN(TEXT(Rapportage!I2313*100,"000000"))=3,_xlfn.CONCAT(0,TEXT(Rapportage!I2313*100,"000.""00")),TEXT(Rapportage!I2313*100,"000"".""00")),""""))</f>
        <v/>
      </c>
      <c r="K2313" s="15">
        <f>ROUND(Rapportage!H2313,2)</f>
        <v>0</v>
      </c>
      <c r="O2313" t="s">
        <v>2347</v>
      </c>
      <c r="P2313">
        <v>2312</v>
      </c>
    </row>
    <row r="2314" spans="1:16" x14ac:dyDescent="0.25">
      <c r="A2314" t="str">
        <f>IF(LEN(Rapportage!A2314)="","",Rapportage!A2314&amp;REPT(" ",10-MIN(10,LEN(Rapportage!A2314))))</f>
        <v xml:space="preserve">          </v>
      </c>
      <c r="B2314" t="str">
        <f>IF(Rapportage!B2314=0,"",_xlfn.CONCAT(REPT("0",7-LEN(Rapportage!B2314)),Rapportage!B2314))</f>
        <v/>
      </c>
      <c r="C2314" t="str">
        <f>IF(Rapportage!C2314=0,"",IF(ISNUMBER(SEARCH("-",Rapportage!C2314)),_xlfn.CONCAT(REPT("0",7-LEN(LEFT(Rapportage!C2314,SEARCH("-",Rapportage!C2314)-1))),LEFT(Rapportage!C2314,SEARCH("-",Rapportage!C2314)-1)),_xlfn.CONCAT(REPT("0",7-LEN(Rapportage!C2314)),Rapportage!C2314)))</f>
        <v/>
      </c>
      <c r="E2314" t="s">
        <v>4849</v>
      </c>
      <c r="F2314" t="str">
        <f>IF(Rapportage!E2314="","",_xlfn.CONCAT(REPT("0",4-LEN(Rapportage!E2314)),Rapportage!E2314))</f>
        <v/>
      </c>
      <c r="G2314" s="10" t="str">
        <f>IF(Rapportage!F2314 ="0","  ", "  ")</f>
        <v xml:space="preserve">  </v>
      </c>
      <c r="H2314" s="10" t="str">
        <f>Rapportage!G2314 &amp; REPT(" ",4-MIN(4,LEN(Rapportage!G2314)))</f>
        <v xml:space="preserve">    </v>
      </c>
      <c r="I2314" s="10" t="str">
        <f>IF(Rapportage!H2314="","",IF(($Q$2-$P$2)&gt;=0,IF(LEN(TEXT(K2314*100,"00000000"))=3,_xlfn.CONCAT(0,TEXT(K2314*100,"000000.""00")),TEXT(K2314*100,"000000"".""00")),""""))</f>
        <v/>
      </c>
      <c r="J2314" s="10" t="str">
        <f>IF(Rapportage!I2314="","",IF(($Q$2-$P$2)&gt;=0,IF(LEN(TEXT(Rapportage!I2314*100,"000000"))=3,_xlfn.CONCAT(0,TEXT(Rapportage!I2314*100,"000.""00")),TEXT(Rapportage!I2314*100,"000"".""00")),""""))</f>
        <v/>
      </c>
      <c r="K2314" s="15">
        <f>ROUND(Rapportage!H2314,2)</f>
        <v>0</v>
      </c>
      <c r="O2314" t="s">
        <v>2348</v>
      </c>
      <c r="P2314">
        <v>2313</v>
      </c>
    </row>
    <row r="2315" spans="1:16" x14ac:dyDescent="0.25">
      <c r="A2315" t="str">
        <f>IF(LEN(Rapportage!A2315)="","",Rapportage!A2315&amp;REPT(" ",10-MIN(10,LEN(Rapportage!A2315))))</f>
        <v xml:space="preserve">          </v>
      </c>
      <c r="B2315" t="str">
        <f>IF(Rapportage!B2315=0,"",_xlfn.CONCAT(REPT("0",7-LEN(Rapportage!B2315)),Rapportage!B2315))</f>
        <v/>
      </c>
      <c r="C2315" t="str">
        <f>IF(Rapportage!C2315=0,"",IF(ISNUMBER(SEARCH("-",Rapportage!C2315)),_xlfn.CONCAT(REPT("0",7-LEN(LEFT(Rapportage!C2315,SEARCH("-",Rapportage!C2315)-1))),LEFT(Rapportage!C2315,SEARCH("-",Rapportage!C2315)-1)),_xlfn.CONCAT(REPT("0",7-LEN(Rapportage!C2315)),Rapportage!C2315)))</f>
        <v/>
      </c>
      <c r="E2315" t="s">
        <v>4850</v>
      </c>
      <c r="F2315" t="str">
        <f>IF(Rapportage!E2315="","",_xlfn.CONCAT(REPT("0",4-LEN(Rapportage!E2315)),Rapportage!E2315))</f>
        <v/>
      </c>
      <c r="G2315" s="10" t="str">
        <f>IF(Rapportage!F2315 ="0","  ", "  ")</f>
        <v xml:space="preserve">  </v>
      </c>
      <c r="H2315" s="10" t="str">
        <f>Rapportage!G2315 &amp; REPT(" ",4-MIN(4,LEN(Rapportage!G2315)))</f>
        <v xml:space="preserve">    </v>
      </c>
      <c r="I2315" s="10" t="str">
        <f>IF(Rapportage!H2315="","",IF(($Q$2-$P$2)&gt;=0,IF(LEN(TEXT(K2315*100,"00000000"))=3,_xlfn.CONCAT(0,TEXT(K2315*100,"000000.""00")),TEXT(K2315*100,"000000"".""00")),""""))</f>
        <v/>
      </c>
      <c r="J2315" s="10" t="str">
        <f>IF(Rapportage!I2315="","",IF(($Q$2-$P$2)&gt;=0,IF(LEN(TEXT(Rapportage!I2315*100,"000000"))=3,_xlfn.CONCAT(0,TEXT(Rapportage!I2315*100,"000.""00")),TEXT(Rapportage!I2315*100,"000"".""00")),""""))</f>
        <v/>
      </c>
      <c r="K2315" s="15">
        <f>ROUND(Rapportage!H2315,2)</f>
        <v>0</v>
      </c>
      <c r="O2315" t="s">
        <v>2349</v>
      </c>
      <c r="P2315">
        <v>2314</v>
      </c>
    </row>
    <row r="2316" spans="1:16" x14ac:dyDescent="0.25">
      <c r="A2316" t="str">
        <f>IF(LEN(Rapportage!A2316)="","",Rapportage!A2316&amp;REPT(" ",10-MIN(10,LEN(Rapportage!A2316))))</f>
        <v xml:space="preserve">          </v>
      </c>
      <c r="B2316" t="str">
        <f>IF(Rapportage!B2316=0,"",_xlfn.CONCAT(REPT("0",7-LEN(Rapportage!B2316)),Rapportage!B2316))</f>
        <v/>
      </c>
      <c r="C2316" t="str">
        <f>IF(Rapportage!C2316=0,"",IF(ISNUMBER(SEARCH("-",Rapportage!C2316)),_xlfn.CONCAT(REPT("0",7-LEN(LEFT(Rapportage!C2316,SEARCH("-",Rapportage!C2316)-1))),LEFT(Rapportage!C2316,SEARCH("-",Rapportage!C2316)-1)),_xlfn.CONCAT(REPT("0",7-LEN(Rapportage!C2316)),Rapportage!C2316)))</f>
        <v/>
      </c>
      <c r="E2316" t="s">
        <v>4851</v>
      </c>
      <c r="F2316" t="str">
        <f>IF(Rapportage!E2316="","",_xlfn.CONCAT(REPT("0",4-LEN(Rapportage!E2316)),Rapportage!E2316))</f>
        <v/>
      </c>
      <c r="G2316" s="10" t="str">
        <f>IF(Rapportage!F2316 ="0","  ", "  ")</f>
        <v xml:space="preserve">  </v>
      </c>
      <c r="H2316" s="10" t="str">
        <f>Rapportage!G2316 &amp; REPT(" ",4-MIN(4,LEN(Rapportage!G2316)))</f>
        <v xml:space="preserve">    </v>
      </c>
      <c r="I2316" s="10" t="str">
        <f>IF(Rapportage!H2316="","",IF(($Q$2-$P$2)&gt;=0,IF(LEN(TEXT(K2316*100,"00000000"))=3,_xlfn.CONCAT(0,TEXT(K2316*100,"000000.""00")),TEXT(K2316*100,"000000"".""00")),""""))</f>
        <v/>
      </c>
      <c r="J2316" s="10" t="str">
        <f>IF(Rapportage!I2316="","",IF(($Q$2-$P$2)&gt;=0,IF(LEN(TEXT(Rapportage!I2316*100,"000000"))=3,_xlfn.CONCAT(0,TEXT(Rapportage!I2316*100,"000.""00")),TEXT(Rapportage!I2316*100,"000"".""00")),""""))</f>
        <v/>
      </c>
      <c r="K2316" s="15">
        <f>ROUND(Rapportage!H2316,2)</f>
        <v>0</v>
      </c>
      <c r="O2316" t="s">
        <v>2350</v>
      </c>
      <c r="P2316">
        <v>2315</v>
      </c>
    </row>
    <row r="2317" spans="1:16" x14ac:dyDescent="0.25">
      <c r="A2317" t="str">
        <f>IF(LEN(Rapportage!A2317)="","",Rapportage!A2317&amp;REPT(" ",10-MIN(10,LEN(Rapportage!A2317))))</f>
        <v xml:space="preserve">          </v>
      </c>
      <c r="B2317" t="str">
        <f>IF(Rapportage!B2317=0,"",_xlfn.CONCAT(REPT("0",7-LEN(Rapportage!B2317)),Rapportage!B2317))</f>
        <v/>
      </c>
      <c r="C2317" t="str">
        <f>IF(Rapportage!C2317=0,"",IF(ISNUMBER(SEARCH("-",Rapportage!C2317)),_xlfn.CONCAT(REPT("0",7-LEN(LEFT(Rapportage!C2317,SEARCH("-",Rapportage!C2317)-1))),LEFT(Rapportage!C2317,SEARCH("-",Rapportage!C2317)-1)),_xlfn.CONCAT(REPT("0",7-LEN(Rapportage!C2317)),Rapportage!C2317)))</f>
        <v/>
      </c>
      <c r="E2317" t="s">
        <v>4852</v>
      </c>
      <c r="F2317" t="str">
        <f>IF(Rapportage!E2317="","",_xlfn.CONCAT(REPT("0",4-LEN(Rapportage!E2317)),Rapportage!E2317))</f>
        <v/>
      </c>
      <c r="G2317" s="10" t="str">
        <f>IF(Rapportage!F2317 ="0","  ", "  ")</f>
        <v xml:space="preserve">  </v>
      </c>
      <c r="H2317" s="10" t="str">
        <f>Rapportage!G2317 &amp; REPT(" ",4-MIN(4,LEN(Rapportage!G2317)))</f>
        <v xml:space="preserve">    </v>
      </c>
      <c r="I2317" s="10" t="str">
        <f>IF(Rapportage!H2317="","",IF(($Q$2-$P$2)&gt;=0,IF(LEN(TEXT(K2317*100,"00000000"))=3,_xlfn.CONCAT(0,TEXT(K2317*100,"000000.""00")),TEXT(K2317*100,"000000"".""00")),""""))</f>
        <v/>
      </c>
      <c r="J2317" s="10" t="str">
        <f>IF(Rapportage!I2317="","",IF(($Q$2-$P$2)&gt;=0,IF(LEN(TEXT(Rapportage!I2317*100,"000000"))=3,_xlfn.CONCAT(0,TEXT(Rapportage!I2317*100,"000.""00")),TEXT(Rapportage!I2317*100,"000"".""00")),""""))</f>
        <v/>
      </c>
      <c r="K2317" s="15">
        <f>ROUND(Rapportage!H2317,2)</f>
        <v>0</v>
      </c>
      <c r="O2317" t="s">
        <v>2351</v>
      </c>
      <c r="P2317">
        <v>2316</v>
      </c>
    </row>
    <row r="2318" spans="1:16" x14ac:dyDescent="0.25">
      <c r="A2318" t="str">
        <f>IF(LEN(Rapportage!A2318)="","",Rapportage!A2318&amp;REPT(" ",10-MIN(10,LEN(Rapportage!A2318))))</f>
        <v xml:space="preserve">          </v>
      </c>
      <c r="B2318" t="str">
        <f>IF(Rapportage!B2318=0,"",_xlfn.CONCAT(REPT("0",7-LEN(Rapportage!B2318)),Rapportage!B2318))</f>
        <v/>
      </c>
      <c r="C2318" t="str">
        <f>IF(Rapportage!C2318=0,"",IF(ISNUMBER(SEARCH("-",Rapportage!C2318)),_xlfn.CONCAT(REPT("0",7-LEN(LEFT(Rapportage!C2318,SEARCH("-",Rapportage!C2318)-1))),LEFT(Rapportage!C2318,SEARCH("-",Rapportage!C2318)-1)),_xlfn.CONCAT(REPT("0",7-LEN(Rapportage!C2318)),Rapportage!C2318)))</f>
        <v/>
      </c>
      <c r="E2318" t="s">
        <v>4853</v>
      </c>
      <c r="F2318" t="str">
        <f>IF(Rapportage!E2318="","",_xlfn.CONCAT(REPT("0",4-LEN(Rapportage!E2318)),Rapportage!E2318))</f>
        <v/>
      </c>
      <c r="G2318" s="10" t="str">
        <f>IF(Rapportage!F2318 ="0","  ", "  ")</f>
        <v xml:space="preserve">  </v>
      </c>
      <c r="H2318" s="10" t="str">
        <f>Rapportage!G2318 &amp; REPT(" ",4-MIN(4,LEN(Rapportage!G2318)))</f>
        <v xml:space="preserve">    </v>
      </c>
      <c r="I2318" s="10" t="str">
        <f>IF(Rapportage!H2318="","",IF(($Q$2-$P$2)&gt;=0,IF(LEN(TEXT(K2318*100,"00000000"))=3,_xlfn.CONCAT(0,TEXT(K2318*100,"000000.""00")),TEXT(K2318*100,"000000"".""00")),""""))</f>
        <v/>
      </c>
      <c r="J2318" s="10" t="str">
        <f>IF(Rapportage!I2318="","",IF(($Q$2-$P$2)&gt;=0,IF(LEN(TEXT(Rapportage!I2318*100,"000000"))=3,_xlfn.CONCAT(0,TEXT(Rapportage!I2318*100,"000.""00")),TEXT(Rapportage!I2318*100,"000"".""00")),""""))</f>
        <v/>
      </c>
      <c r="K2318" s="15">
        <f>ROUND(Rapportage!H2318,2)</f>
        <v>0</v>
      </c>
      <c r="O2318" t="s">
        <v>2352</v>
      </c>
      <c r="P2318">
        <v>2317</v>
      </c>
    </row>
    <row r="2319" spans="1:16" x14ac:dyDescent="0.25">
      <c r="A2319" t="str">
        <f>IF(LEN(Rapportage!A2319)="","",Rapportage!A2319&amp;REPT(" ",10-MIN(10,LEN(Rapportage!A2319))))</f>
        <v xml:space="preserve">          </v>
      </c>
      <c r="B2319" t="str">
        <f>IF(Rapportage!B2319=0,"",_xlfn.CONCAT(REPT("0",7-LEN(Rapportage!B2319)),Rapportage!B2319))</f>
        <v/>
      </c>
      <c r="C2319" t="str">
        <f>IF(Rapportage!C2319=0,"",IF(ISNUMBER(SEARCH("-",Rapportage!C2319)),_xlfn.CONCAT(REPT("0",7-LEN(LEFT(Rapportage!C2319,SEARCH("-",Rapportage!C2319)-1))),LEFT(Rapportage!C2319,SEARCH("-",Rapportage!C2319)-1)),_xlfn.CONCAT(REPT("0",7-LEN(Rapportage!C2319)),Rapportage!C2319)))</f>
        <v/>
      </c>
      <c r="E2319" t="s">
        <v>4854</v>
      </c>
      <c r="F2319" t="str">
        <f>IF(Rapportage!E2319="","",_xlfn.CONCAT(REPT("0",4-LEN(Rapportage!E2319)),Rapportage!E2319))</f>
        <v/>
      </c>
      <c r="G2319" s="10" t="str">
        <f>IF(Rapportage!F2319 ="0","  ", "  ")</f>
        <v xml:space="preserve">  </v>
      </c>
      <c r="H2319" s="10" t="str">
        <f>Rapportage!G2319 &amp; REPT(" ",4-MIN(4,LEN(Rapportage!G2319)))</f>
        <v xml:space="preserve">    </v>
      </c>
      <c r="I2319" s="10" t="str">
        <f>IF(Rapportage!H2319="","",IF(($Q$2-$P$2)&gt;=0,IF(LEN(TEXT(K2319*100,"00000000"))=3,_xlfn.CONCAT(0,TEXT(K2319*100,"000000.""00")),TEXT(K2319*100,"000000"".""00")),""""))</f>
        <v/>
      </c>
      <c r="J2319" s="10" t="str">
        <f>IF(Rapportage!I2319="","",IF(($Q$2-$P$2)&gt;=0,IF(LEN(TEXT(Rapportage!I2319*100,"000000"))=3,_xlfn.CONCAT(0,TEXT(Rapportage!I2319*100,"000.""00")),TEXT(Rapportage!I2319*100,"000"".""00")),""""))</f>
        <v/>
      </c>
      <c r="K2319" s="15">
        <f>ROUND(Rapportage!H2319,2)</f>
        <v>0</v>
      </c>
      <c r="O2319" t="s">
        <v>2353</v>
      </c>
      <c r="P2319">
        <v>2318</v>
      </c>
    </row>
    <row r="2320" spans="1:16" x14ac:dyDescent="0.25">
      <c r="A2320" t="str">
        <f>IF(LEN(Rapportage!A2320)="","",Rapportage!A2320&amp;REPT(" ",10-MIN(10,LEN(Rapportage!A2320))))</f>
        <v xml:space="preserve">          </v>
      </c>
      <c r="B2320" t="str">
        <f>IF(Rapportage!B2320=0,"",_xlfn.CONCAT(REPT("0",7-LEN(Rapportage!B2320)),Rapportage!B2320))</f>
        <v/>
      </c>
      <c r="C2320" t="str">
        <f>IF(Rapportage!C2320=0,"",IF(ISNUMBER(SEARCH("-",Rapportage!C2320)),_xlfn.CONCAT(REPT("0",7-LEN(LEFT(Rapportage!C2320,SEARCH("-",Rapportage!C2320)-1))),LEFT(Rapportage!C2320,SEARCH("-",Rapportage!C2320)-1)),_xlfn.CONCAT(REPT("0",7-LEN(Rapportage!C2320)),Rapportage!C2320)))</f>
        <v/>
      </c>
      <c r="E2320" t="s">
        <v>4855</v>
      </c>
      <c r="F2320" t="str">
        <f>IF(Rapportage!E2320="","",_xlfn.CONCAT(REPT("0",4-LEN(Rapportage!E2320)),Rapportage!E2320))</f>
        <v/>
      </c>
      <c r="G2320" s="10" t="str">
        <f>IF(Rapportage!F2320 ="0","  ", "  ")</f>
        <v xml:space="preserve">  </v>
      </c>
      <c r="H2320" s="10" t="str">
        <f>Rapportage!G2320 &amp; REPT(" ",4-MIN(4,LEN(Rapportage!G2320)))</f>
        <v xml:space="preserve">    </v>
      </c>
      <c r="I2320" s="10" t="str">
        <f>IF(Rapportage!H2320="","",IF(($Q$2-$P$2)&gt;=0,IF(LEN(TEXT(K2320*100,"00000000"))=3,_xlfn.CONCAT(0,TEXT(K2320*100,"000000.""00")),TEXT(K2320*100,"000000"".""00")),""""))</f>
        <v/>
      </c>
      <c r="J2320" s="10" t="str">
        <f>IF(Rapportage!I2320="","",IF(($Q$2-$P$2)&gt;=0,IF(LEN(TEXT(Rapportage!I2320*100,"000000"))=3,_xlfn.CONCAT(0,TEXT(Rapportage!I2320*100,"000.""00")),TEXT(Rapportage!I2320*100,"000"".""00")),""""))</f>
        <v/>
      </c>
      <c r="K2320" s="15">
        <f>ROUND(Rapportage!H2320,2)</f>
        <v>0</v>
      </c>
      <c r="O2320" t="s">
        <v>2354</v>
      </c>
      <c r="P2320">
        <v>2319</v>
      </c>
    </row>
    <row r="2321" spans="1:16" x14ac:dyDescent="0.25">
      <c r="A2321" t="str">
        <f>IF(LEN(Rapportage!A2321)="","",Rapportage!A2321&amp;REPT(" ",10-MIN(10,LEN(Rapportage!A2321))))</f>
        <v xml:space="preserve">          </v>
      </c>
      <c r="B2321" t="str">
        <f>IF(Rapportage!B2321=0,"",_xlfn.CONCAT(REPT("0",7-LEN(Rapportage!B2321)),Rapportage!B2321))</f>
        <v/>
      </c>
      <c r="C2321" t="str">
        <f>IF(Rapportage!C2321=0,"",IF(ISNUMBER(SEARCH("-",Rapportage!C2321)),_xlfn.CONCAT(REPT("0",7-LEN(LEFT(Rapportage!C2321,SEARCH("-",Rapportage!C2321)-1))),LEFT(Rapportage!C2321,SEARCH("-",Rapportage!C2321)-1)),_xlfn.CONCAT(REPT("0",7-LEN(Rapportage!C2321)),Rapportage!C2321)))</f>
        <v/>
      </c>
      <c r="E2321" t="s">
        <v>4856</v>
      </c>
      <c r="F2321" t="str">
        <f>IF(Rapportage!E2321="","",_xlfn.CONCAT(REPT("0",4-LEN(Rapportage!E2321)),Rapportage!E2321))</f>
        <v/>
      </c>
      <c r="G2321" s="10" t="str">
        <f>IF(Rapportage!F2321 ="0","  ", "  ")</f>
        <v xml:space="preserve">  </v>
      </c>
      <c r="H2321" s="10" t="str">
        <f>Rapportage!G2321 &amp; REPT(" ",4-MIN(4,LEN(Rapportage!G2321)))</f>
        <v xml:space="preserve">    </v>
      </c>
      <c r="I2321" s="10" t="str">
        <f>IF(Rapportage!H2321="","",IF(($Q$2-$P$2)&gt;=0,IF(LEN(TEXT(K2321*100,"00000000"))=3,_xlfn.CONCAT(0,TEXT(K2321*100,"000000.""00")),TEXT(K2321*100,"000000"".""00")),""""))</f>
        <v/>
      </c>
      <c r="J2321" s="10" t="str">
        <f>IF(Rapportage!I2321="","",IF(($Q$2-$P$2)&gt;=0,IF(LEN(TEXT(Rapportage!I2321*100,"000000"))=3,_xlfn.CONCAT(0,TEXT(Rapportage!I2321*100,"000.""00")),TEXT(Rapportage!I2321*100,"000"".""00")),""""))</f>
        <v/>
      </c>
      <c r="K2321" s="15">
        <f>ROUND(Rapportage!H2321,2)</f>
        <v>0</v>
      </c>
      <c r="O2321" t="s">
        <v>2355</v>
      </c>
      <c r="P2321">
        <v>2320</v>
      </c>
    </row>
    <row r="2322" spans="1:16" x14ac:dyDescent="0.25">
      <c r="A2322" t="str">
        <f>IF(LEN(Rapportage!A2322)="","",Rapportage!A2322&amp;REPT(" ",10-MIN(10,LEN(Rapportage!A2322))))</f>
        <v xml:space="preserve">          </v>
      </c>
      <c r="B2322" t="str">
        <f>IF(Rapportage!B2322=0,"",_xlfn.CONCAT(REPT("0",7-LEN(Rapportage!B2322)),Rapportage!B2322))</f>
        <v/>
      </c>
      <c r="C2322" t="str">
        <f>IF(Rapportage!C2322=0,"",IF(ISNUMBER(SEARCH("-",Rapportage!C2322)),_xlfn.CONCAT(REPT("0",7-LEN(LEFT(Rapportage!C2322,SEARCH("-",Rapportage!C2322)-1))),LEFT(Rapportage!C2322,SEARCH("-",Rapportage!C2322)-1)),_xlfn.CONCAT(REPT("0",7-LEN(Rapportage!C2322)),Rapportage!C2322)))</f>
        <v/>
      </c>
      <c r="E2322" t="s">
        <v>4857</v>
      </c>
      <c r="F2322" t="str">
        <f>IF(Rapportage!E2322="","",_xlfn.CONCAT(REPT("0",4-LEN(Rapportage!E2322)),Rapportage!E2322))</f>
        <v/>
      </c>
      <c r="G2322" s="10" t="str">
        <f>IF(Rapportage!F2322 ="0","  ", "  ")</f>
        <v xml:space="preserve">  </v>
      </c>
      <c r="H2322" s="10" t="str">
        <f>Rapportage!G2322 &amp; REPT(" ",4-MIN(4,LEN(Rapportage!G2322)))</f>
        <v xml:space="preserve">    </v>
      </c>
      <c r="I2322" s="10" t="str">
        <f>IF(Rapportage!H2322="","",IF(($Q$2-$P$2)&gt;=0,IF(LEN(TEXT(K2322*100,"00000000"))=3,_xlfn.CONCAT(0,TEXT(K2322*100,"000000.""00")),TEXT(K2322*100,"000000"".""00")),""""))</f>
        <v/>
      </c>
      <c r="J2322" s="10" t="str">
        <f>IF(Rapportage!I2322="","",IF(($Q$2-$P$2)&gt;=0,IF(LEN(TEXT(Rapportage!I2322*100,"000000"))=3,_xlfn.CONCAT(0,TEXT(Rapportage!I2322*100,"000.""00")),TEXT(Rapportage!I2322*100,"000"".""00")),""""))</f>
        <v/>
      </c>
      <c r="K2322" s="15">
        <f>ROUND(Rapportage!H2322,2)</f>
        <v>0</v>
      </c>
      <c r="O2322" t="s">
        <v>2356</v>
      </c>
      <c r="P2322">
        <v>2321</v>
      </c>
    </row>
    <row r="2323" spans="1:16" x14ac:dyDescent="0.25">
      <c r="A2323" t="str">
        <f>IF(LEN(Rapportage!A2323)="","",Rapportage!A2323&amp;REPT(" ",10-MIN(10,LEN(Rapportage!A2323))))</f>
        <v xml:space="preserve">          </v>
      </c>
      <c r="B2323" t="str">
        <f>IF(Rapportage!B2323=0,"",_xlfn.CONCAT(REPT("0",7-LEN(Rapportage!B2323)),Rapportage!B2323))</f>
        <v/>
      </c>
      <c r="C2323" t="str">
        <f>IF(Rapportage!C2323=0,"",IF(ISNUMBER(SEARCH("-",Rapportage!C2323)),_xlfn.CONCAT(REPT("0",7-LEN(LEFT(Rapportage!C2323,SEARCH("-",Rapportage!C2323)-1))),LEFT(Rapportage!C2323,SEARCH("-",Rapportage!C2323)-1)),_xlfn.CONCAT(REPT("0",7-LEN(Rapportage!C2323)),Rapportage!C2323)))</f>
        <v/>
      </c>
      <c r="E2323" t="s">
        <v>4858</v>
      </c>
      <c r="F2323" t="str">
        <f>IF(Rapportage!E2323="","",_xlfn.CONCAT(REPT("0",4-LEN(Rapportage!E2323)),Rapportage!E2323))</f>
        <v/>
      </c>
      <c r="G2323" s="10" t="str">
        <f>IF(Rapportage!F2323 ="0","  ", "  ")</f>
        <v xml:space="preserve">  </v>
      </c>
      <c r="H2323" s="10" t="str">
        <f>Rapportage!G2323 &amp; REPT(" ",4-MIN(4,LEN(Rapportage!G2323)))</f>
        <v xml:space="preserve">    </v>
      </c>
      <c r="I2323" s="10" t="str">
        <f>IF(Rapportage!H2323="","",IF(($Q$2-$P$2)&gt;=0,IF(LEN(TEXT(K2323*100,"00000000"))=3,_xlfn.CONCAT(0,TEXT(K2323*100,"000000.""00")),TEXT(K2323*100,"000000"".""00")),""""))</f>
        <v/>
      </c>
      <c r="J2323" s="10" t="str">
        <f>IF(Rapportage!I2323="","",IF(($Q$2-$P$2)&gt;=0,IF(LEN(TEXT(Rapportage!I2323*100,"000000"))=3,_xlfn.CONCAT(0,TEXT(Rapportage!I2323*100,"000.""00")),TEXT(Rapportage!I2323*100,"000"".""00")),""""))</f>
        <v/>
      </c>
      <c r="K2323" s="15">
        <f>ROUND(Rapportage!H2323,2)</f>
        <v>0</v>
      </c>
      <c r="O2323" t="s">
        <v>2357</v>
      </c>
      <c r="P2323">
        <v>2322</v>
      </c>
    </row>
    <row r="2324" spans="1:16" x14ac:dyDescent="0.25">
      <c r="A2324" t="str">
        <f>IF(LEN(Rapportage!A2324)="","",Rapportage!A2324&amp;REPT(" ",10-MIN(10,LEN(Rapportage!A2324))))</f>
        <v xml:space="preserve">          </v>
      </c>
      <c r="B2324" t="str">
        <f>IF(Rapportage!B2324=0,"",_xlfn.CONCAT(REPT("0",7-LEN(Rapportage!B2324)),Rapportage!B2324))</f>
        <v/>
      </c>
      <c r="C2324" t="str">
        <f>IF(Rapportage!C2324=0,"",IF(ISNUMBER(SEARCH("-",Rapportage!C2324)),_xlfn.CONCAT(REPT("0",7-LEN(LEFT(Rapportage!C2324,SEARCH("-",Rapportage!C2324)-1))),LEFT(Rapportage!C2324,SEARCH("-",Rapportage!C2324)-1)),_xlfn.CONCAT(REPT("0",7-LEN(Rapportage!C2324)),Rapportage!C2324)))</f>
        <v/>
      </c>
      <c r="E2324" t="s">
        <v>4859</v>
      </c>
      <c r="F2324" t="str">
        <f>IF(Rapportage!E2324="","",_xlfn.CONCAT(REPT("0",4-LEN(Rapportage!E2324)),Rapportage!E2324))</f>
        <v/>
      </c>
      <c r="G2324" s="10" t="str">
        <f>IF(Rapportage!F2324 ="0","  ", "  ")</f>
        <v xml:space="preserve">  </v>
      </c>
      <c r="H2324" s="10" t="str">
        <f>Rapportage!G2324 &amp; REPT(" ",4-MIN(4,LEN(Rapportage!G2324)))</f>
        <v xml:space="preserve">    </v>
      </c>
      <c r="I2324" s="10" t="str">
        <f>IF(Rapportage!H2324="","",IF(($Q$2-$P$2)&gt;=0,IF(LEN(TEXT(K2324*100,"00000000"))=3,_xlfn.CONCAT(0,TEXT(K2324*100,"000000.""00")),TEXT(K2324*100,"000000"".""00")),""""))</f>
        <v/>
      </c>
      <c r="J2324" s="10" t="str">
        <f>IF(Rapportage!I2324="","",IF(($Q$2-$P$2)&gt;=0,IF(LEN(TEXT(Rapportage!I2324*100,"000000"))=3,_xlfn.CONCAT(0,TEXT(Rapportage!I2324*100,"000.""00")),TEXT(Rapportage!I2324*100,"000"".""00")),""""))</f>
        <v/>
      </c>
      <c r="K2324" s="15">
        <f>ROUND(Rapportage!H2324,2)</f>
        <v>0</v>
      </c>
      <c r="O2324" t="s">
        <v>2358</v>
      </c>
      <c r="P2324">
        <v>2323</v>
      </c>
    </row>
    <row r="2325" spans="1:16" x14ac:dyDescent="0.25">
      <c r="A2325" t="str">
        <f>IF(LEN(Rapportage!A2325)="","",Rapportage!A2325&amp;REPT(" ",10-MIN(10,LEN(Rapportage!A2325))))</f>
        <v xml:space="preserve">          </v>
      </c>
      <c r="B2325" t="str">
        <f>IF(Rapportage!B2325=0,"",_xlfn.CONCAT(REPT("0",7-LEN(Rapportage!B2325)),Rapportage!B2325))</f>
        <v/>
      </c>
      <c r="C2325" t="str">
        <f>IF(Rapportage!C2325=0,"",IF(ISNUMBER(SEARCH("-",Rapportage!C2325)),_xlfn.CONCAT(REPT("0",7-LEN(LEFT(Rapportage!C2325,SEARCH("-",Rapportage!C2325)-1))),LEFT(Rapportage!C2325,SEARCH("-",Rapportage!C2325)-1)),_xlfn.CONCAT(REPT("0",7-LEN(Rapportage!C2325)),Rapportage!C2325)))</f>
        <v/>
      </c>
      <c r="E2325" t="s">
        <v>4860</v>
      </c>
      <c r="F2325" t="str">
        <f>IF(Rapportage!E2325="","",_xlfn.CONCAT(REPT("0",4-LEN(Rapportage!E2325)),Rapportage!E2325))</f>
        <v/>
      </c>
      <c r="G2325" s="10" t="str">
        <f>IF(Rapportage!F2325 ="0","  ", "  ")</f>
        <v xml:space="preserve">  </v>
      </c>
      <c r="H2325" s="10" t="str">
        <f>Rapportage!G2325 &amp; REPT(" ",4-MIN(4,LEN(Rapportage!G2325)))</f>
        <v xml:space="preserve">    </v>
      </c>
      <c r="I2325" s="10" t="str">
        <f>IF(Rapportage!H2325="","",IF(($Q$2-$P$2)&gt;=0,IF(LEN(TEXT(K2325*100,"00000000"))=3,_xlfn.CONCAT(0,TEXT(K2325*100,"000000.""00")),TEXT(K2325*100,"000000"".""00")),""""))</f>
        <v/>
      </c>
      <c r="J2325" s="10" t="str">
        <f>IF(Rapportage!I2325="","",IF(($Q$2-$P$2)&gt;=0,IF(LEN(TEXT(Rapportage!I2325*100,"000000"))=3,_xlfn.CONCAT(0,TEXT(Rapportage!I2325*100,"000.""00")),TEXT(Rapportage!I2325*100,"000"".""00")),""""))</f>
        <v/>
      </c>
      <c r="K2325" s="15">
        <f>ROUND(Rapportage!H2325,2)</f>
        <v>0</v>
      </c>
      <c r="O2325" t="s">
        <v>2359</v>
      </c>
      <c r="P2325">
        <v>2324</v>
      </c>
    </row>
    <row r="2326" spans="1:16" x14ac:dyDescent="0.25">
      <c r="A2326" t="str">
        <f>IF(LEN(Rapportage!A2326)="","",Rapportage!A2326&amp;REPT(" ",10-MIN(10,LEN(Rapportage!A2326))))</f>
        <v xml:space="preserve">          </v>
      </c>
      <c r="B2326" t="str">
        <f>IF(Rapportage!B2326=0,"",_xlfn.CONCAT(REPT("0",7-LEN(Rapportage!B2326)),Rapportage!B2326))</f>
        <v/>
      </c>
      <c r="C2326" t="str">
        <f>IF(Rapportage!C2326=0,"",IF(ISNUMBER(SEARCH("-",Rapportage!C2326)),_xlfn.CONCAT(REPT("0",7-LEN(LEFT(Rapportage!C2326,SEARCH("-",Rapportage!C2326)-1))),LEFT(Rapportage!C2326,SEARCH("-",Rapportage!C2326)-1)),_xlfn.CONCAT(REPT("0",7-LEN(Rapportage!C2326)),Rapportage!C2326)))</f>
        <v/>
      </c>
      <c r="E2326" t="s">
        <v>4861</v>
      </c>
      <c r="F2326" t="str">
        <f>IF(Rapportage!E2326="","",_xlfn.CONCAT(REPT("0",4-LEN(Rapportage!E2326)),Rapportage!E2326))</f>
        <v/>
      </c>
      <c r="G2326" s="10" t="str">
        <f>IF(Rapportage!F2326 ="0","  ", "  ")</f>
        <v xml:space="preserve">  </v>
      </c>
      <c r="H2326" s="10" t="str">
        <f>Rapportage!G2326 &amp; REPT(" ",4-MIN(4,LEN(Rapportage!G2326)))</f>
        <v xml:space="preserve">    </v>
      </c>
      <c r="I2326" s="10" t="str">
        <f>IF(Rapportage!H2326="","",IF(($Q$2-$P$2)&gt;=0,IF(LEN(TEXT(K2326*100,"00000000"))=3,_xlfn.CONCAT(0,TEXT(K2326*100,"000000.""00")),TEXT(K2326*100,"000000"".""00")),""""))</f>
        <v/>
      </c>
      <c r="J2326" s="10" t="str">
        <f>IF(Rapportage!I2326="","",IF(($Q$2-$P$2)&gt;=0,IF(LEN(TEXT(Rapportage!I2326*100,"000000"))=3,_xlfn.CONCAT(0,TEXT(Rapportage!I2326*100,"000.""00")),TEXT(Rapportage!I2326*100,"000"".""00")),""""))</f>
        <v/>
      </c>
      <c r="K2326" s="15">
        <f>ROUND(Rapportage!H2326,2)</f>
        <v>0</v>
      </c>
      <c r="O2326" t="s">
        <v>2360</v>
      </c>
      <c r="P2326">
        <v>2325</v>
      </c>
    </row>
    <row r="2327" spans="1:16" x14ac:dyDescent="0.25">
      <c r="A2327" t="str">
        <f>IF(LEN(Rapportage!A2327)="","",Rapportage!A2327&amp;REPT(" ",10-MIN(10,LEN(Rapportage!A2327))))</f>
        <v xml:space="preserve">          </v>
      </c>
      <c r="B2327" t="str">
        <f>IF(Rapportage!B2327=0,"",_xlfn.CONCAT(REPT("0",7-LEN(Rapportage!B2327)),Rapportage!B2327))</f>
        <v/>
      </c>
      <c r="C2327" t="str">
        <f>IF(Rapportage!C2327=0,"",IF(ISNUMBER(SEARCH("-",Rapportage!C2327)),_xlfn.CONCAT(REPT("0",7-LEN(LEFT(Rapportage!C2327,SEARCH("-",Rapportage!C2327)-1))),LEFT(Rapportage!C2327,SEARCH("-",Rapportage!C2327)-1)),_xlfn.CONCAT(REPT("0",7-LEN(Rapportage!C2327)),Rapportage!C2327)))</f>
        <v/>
      </c>
      <c r="E2327" t="s">
        <v>4862</v>
      </c>
      <c r="F2327" t="str">
        <f>IF(Rapportage!E2327="","",_xlfn.CONCAT(REPT("0",4-LEN(Rapportage!E2327)),Rapportage!E2327))</f>
        <v/>
      </c>
      <c r="G2327" s="10" t="str">
        <f>IF(Rapportage!F2327 ="0","  ", "  ")</f>
        <v xml:space="preserve">  </v>
      </c>
      <c r="H2327" s="10" t="str">
        <f>Rapportage!G2327 &amp; REPT(" ",4-MIN(4,LEN(Rapportage!G2327)))</f>
        <v xml:space="preserve">    </v>
      </c>
      <c r="I2327" s="10" t="str">
        <f>IF(Rapportage!H2327="","",IF(($Q$2-$P$2)&gt;=0,IF(LEN(TEXT(K2327*100,"00000000"))=3,_xlfn.CONCAT(0,TEXT(K2327*100,"000000.""00")),TEXT(K2327*100,"000000"".""00")),""""))</f>
        <v/>
      </c>
      <c r="J2327" s="10" t="str">
        <f>IF(Rapportage!I2327="","",IF(($Q$2-$P$2)&gt;=0,IF(LEN(TEXT(Rapportage!I2327*100,"000000"))=3,_xlfn.CONCAT(0,TEXT(Rapportage!I2327*100,"000.""00")),TEXT(Rapportage!I2327*100,"000"".""00")),""""))</f>
        <v/>
      </c>
      <c r="K2327" s="15">
        <f>ROUND(Rapportage!H2327,2)</f>
        <v>0</v>
      </c>
      <c r="O2327" t="s">
        <v>2361</v>
      </c>
      <c r="P2327">
        <v>2326</v>
      </c>
    </row>
    <row r="2328" spans="1:16" x14ac:dyDescent="0.25">
      <c r="A2328" t="str">
        <f>IF(LEN(Rapportage!A2328)="","",Rapportage!A2328&amp;REPT(" ",10-MIN(10,LEN(Rapportage!A2328))))</f>
        <v xml:space="preserve">          </v>
      </c>
      <c r="B2328" t="str">
        <f>IF(Rapportage!B2328=0,"",_xlfn.CONCAT(REPT("0",7-LEN(Rapportage!B2328)),Rapportage!B2328))</f>
        <v/>
      </c>
      <c r="C2328" t="str">
        <f>IF(Rapportage!C2328=0,"",IF(ISNUMBER(SEARCH("-",Rapportage!C2328)),_xlfn.CONCAT(REPT("0",7-LEN(LEFT(Rapportage!C2328,SEARCH("-",Rapportage!C2328)-1))),LEFT(Rapportage!C2328,SEARCH("-",Rapportage!C2328)-1)),_xlfn.CONCAT(REPT("0",7-LEN(Rapportage!C2328)),Rapportage!C2328)))</f>
        <v/>
      </c>
      <c r="E2328" t="s">
        <v>4863</v>
      </c>
      <c r="F2328" t="str">
        <f>IF(Rapportage!E2328="","",_xlfn.CONCAT(REPT("0",4-LEN(Rapportage!E2328)),Rapportage!E2328))</f>
        <v/>
      </c>
      <c r="G2328" s="10" t="str">
        <f>IF(Rapportage!F2328 ="0","  ", "  ")</f>
        <v xml:space="preserve">  </v>
      </c>
      <c r="H2328" s="10" t="str">
        <f>Rapportage!G2328 &amp; REPT(" ",4-MIN(4,LEN(Rapportage!G2328)))</f>
        <v xml:space="preserve">    </v>
      </c>
      <c r="I2328" s="10" t="str">
        <f>IF(Rapportage!H2328="","",IF(($Q$2-$P$2)&gt;=0,IF(LEN(TEXT(K2328*100,"00000000"))=3,_xlfn.CONCAT(0,TEXT(K2328*100,"000000.""00")),TEXT(K2328*100,"000000"".""00")),""""))</f>
        <v/>
      </c>
      <c r="J2328" s="10" t="str">
        <f>IF(Rapportage!I2328="","",IF(($Q$2-$P$2)&gt;=0,IF(LEN(TEXT(Rapportage!I2328*100,"000000"))=3,_xlfn.CONCAT(0,TEXT(Rapportage!I2328*100,"000.""00")),TEXT(Rapportage!I2328*100,"000"".""00")),""""))</f>
        <v/>
      </c>
      <c r="K2328" s="15">
        <f>ROUND(Rapportage!H2328,2)</f>
        <v>0</v>
      </c>
      <c r="O2328" t="s">
        <v>2362</v>
      </c>
      <c r="P2328">
        <v>2327</v>
      </c>
    </row>
    <row r="2329" spans="1:16" x14ac:dyDescent="0.25">
      <c r="A2329" t="str">
        <f>IF(LEN(Rapportage!A2329)="","",Rapportage!A2329&amp;REPT(" ",10-MIN(10,LEN(Rapportage!A2329))))</f>
        <v xml:space="preserve">          </v>
      </c>
      <c r="B2329" t="str">
        <f>IF(Rapportage!B2329=0,"",_xlfn.CONCAT(REPT("0",7-LEN(Rapportage!B2329)),Rapportage!B2329))</f>
        <v/>
      </c>
      <c r="C2329" t="str">
        <f>IF(Rapportage!C2329=0,"",IF(ISNUMBER(SEARCH("-",Rapportage!C2329)),_xlfn.CONCAT(REPT("0",7-LEN(LEFT(Rapportage!C2329,SEARCH("-",Rapportage!C2329)-1))),LEFT(Rapportage!C2329,SEARCH("-",Rapportage!C2329)-1)),_xlfn.CONCAT(REPT("0",7-LEN(Rapportage!C2329)),Rapportage!C2329)))</f>
        <v/>
      </c>
      <c r="E2329" t="s">
        <v>4864</v>
      </c>
      <c r="F2329" t="str">
        <f>IF(Rapportage!E2329="","",_xlfn.CONCAT(REPT("0",4-LEN(Rapportage!E2329)),Rapportage!E2329))</f>
        <v/>
      </c>
      <c r="G2329" s="10" t="str">
        <f>IF(Rapportage!F2329 ="0","  ", "  ")</f>
        <v xml:space="preserve">  </v>
      </c>
      <c r="H2329" s="10" t="str">
        <f>Rapportage!G2329 &amp; REPT(" ",4-MIN(4,LEN(Rapportage!G2329)))</f>
        <v xml:space="preserve">    </v>
      </c>
      <c r="I2329" s="10" t="str">
        <f>IF(Rapportage!H2329="","",IF(($Q$2-$P$2)&gt;=0,IF(LEN(TEXT(K2329*100,"00000000"))=3,_xlfn.CONCAT(0,TEXT(K2329*100,"000000.""00")),TEXT(K2329*100,"000000"".""00")),""""))</f>
        <v/>
      </c>
      <c r="J2329" s="10" t="str">
        <f>IF(Rapportage!I2329="","",IF(($Q$2-$P$2)&gt;=0,IF(LEN(TEXT(Rapportage!I2329*100,"000000"))=3,_xlfn.CONCAT(0,TEXT(Rapportage!I2329*100,"000.""00")),TEXT(Rapportage!I2329*100,"000"".""00")),""""))</f>
        <v/>
      </c>
      <c r="K2329" s="15">
        <f>ROUND(Rapportage!H2329,2)</f>
        <v>0</v>
      </c>
      <c r="O2329" t="s">
        <v>2363</v>
      </c>
      <c r="P2329">
        <v>2328</v>
      </c>
    </row>
    <row r="2330" spans="1:16" x14ac:dyDescent="0.25">
      <c r="A2330" t="str">
        <f>IF(LEN(Rapportage!A2330)="","",Rapportage!A2330&amp;REPT(" ",10-MIN(10,LEN(Rapportage!A2330))))</f>
        <v xml:space="preserve">          </v>
      </c>
      <c r="B2330" t="str">
        <f>IF(Rapportage!B2330=0,"",_xlfn.CONCAT(REPT("0",7-LEN(Rapportage!B2330)),Rapportage!B2330))</f>
        <v/>
      </c>
      <c r="C2330" t="str">
        <f>IF(Rapportage!C2330=0,"",IF(ISNUMBER(SEARCH("-",Rapportage!C2330)),_xlfn.CONCAT(REPT("0",7-LEN(LEFT(Rapportage!C2330,SEARCH("-",Rapportage!C2330)-1))),LEFT(Rapportage!C2330,SEARCH("-",Rapportage!C2330)-1)),_xlfn.CONCAT(REPT("0",7-LEN(Rapportage!C2330)),Rapportage!C2330)))</f>
        <v/>
      </c>
      <c r="E2330" t="s">
        <v>4865</v>
      </c>
      <c r="F2330" t="str">
        <f>IF(Rapportage!E2330="","",_xlfn.CONCAT(REPT("0",4-LEN(Rapportage!E2330)),Rapportage!E2330))</f>
        <v/>
      </c>
      <c r="G2330" s="10" t="str">
        <f>IF(Rapportage!F2330 ="0","  ", "  ")</f>
        <v xml:space="preserve">  </v>
      </c>
      <c r="H2330" s="10" t="str">
        <f>Rapportage!G2330 &amp; REPT(" ",4-MIN(4,LEN(Rapportage!G2330)))</f>
        <v xml:space="preserve">    </v>
      </c>
      <c r="I2330" s="10" t="str">
        <f>IF(Rapportage!H2330="","",IF(($Q$2-$P$2)&gt;=0,IF(LEN(TEXT(K2330*100,"00000000"))=3,_xlfn.CONCAT(0,TEXT(K2330*100,"000000.""00")),TEXT(K2330*100,"000000"".""00")),""""))</f>
        <v/>
      </c>
      <c r="J2330" s="10" t="str">
        <f>IF(Rapportage!I2330="","",IF(($Q$2-$P$2)&gt;=0,IF(LEN(TEXT(Rapportage!I2330*100,"000000"))=3,_xlfn.CONCAT(0,TEXT(Rapportage!I2330*100,"000.""00")),TEXT(Rapportage!I2330*100,"000"".""00")),""""))</f>
        <v/>
      </c>
      <c r="K2330" s="15">
        <f>ROUND(Rapportage!H2330,2)</f>
        <v>0</v>
      </c>
      <c r="O2330" t="s">
        <v>2364</v>
      </c>
      <c r="P2330">
        <v>2329</v>
      </c>
    </row>
    <row r="2331" spans="1:16" x14ac:dyDescent="0.25">
      <c r="A2331" t="str">
        <f>IF(LEN(Rapportage!A2331)="","",Rapportage!A2331&amp;REPT(" ",10-MIN(10,LEN(Rapportage!A2331))))</f>
        <v xml:space="preserve">          </v>
      </c>
      <c r="B2331" t="str">
        <f>IF(Rapportage!B2331=0,"",_xlfn.CONCAT(REPT("0",7-LEN(Rapportage!B2331)),Rapportage!B2331))</f>
        <v/>
      </c>
      <c r="C2331" t="str">
        <f>IF(Rapportage!C2331=0,"",IF(ISNUMBER(SEARCH("-",Rapportage!C2331)),_xlfn.CONCAT(REPT("0",7-LEN(LEFT(Rapportage!C2331,SEARCH("-",Rapportage!C2331)-1))),LEFT(Rapportage!C2331,SEARCH("-",Rapportage!C2331)-1)),_xlfn.CONCAT(REPT("0",7-LEN(Rapportage!C2331)),Rapportage!C2331)))</f>
        <v/>
      </c>
      <c r="E2331" t="s">
        <v>4866</v>
      </c>
      <c r="F2331" t="str">
        <f>IF(Rapportage!E2331="","",_xlfn.CONCAT(REPT("0",4-LEN(Rapportage!E2331)),Rapportage!E2331))</f>
        <v/>
      </c>
      <c r="G2331" s="10" t="str">
        <f>IF(Rapportage!F2331 ="0","  ", "  ")</f>
        <v xml:space="preserve">  </v>
      </c>
      <c r="H2331" s="10" t="str">
        <f>Rapportage!G2331 &amp; REPT(" ",4-MIN(4,LEN(Rapportage!G2331)))</f>
        <v xml:space="preserve">    </v>
      </c>
      <c r="I2331" s="10" t="str">
        <f>IF(Rapportage!H2331="","",IF(($Q$2-$P$2)&gt;=0,IF(LEN(TEXT(K2331*100,"00000000"))=3,_xlfn.CONCAT(0,TEXT(K2331*100,"000000.""00")),TEXT(K2331*100,"000000"".""00")),""""))</f>
        <v/>
      </c>
      <c r="J2331" s="10" t="str">
        <f>IF(Rapportage!I2331="","",IF(($Q$2-$P$2)&gt;=0,IF(LEN(TEXT(Rapportage!I2331*100,"000000"))=3,_xlfn.CONCAT(0,TEXT(Rapportage!I2331*100,"000.""00")),TEXT(Rapportage!I2331*100,"000"".""00")),""""))</f>
        <v/>
      </c>
      <c r="K2331" s="15">
        <f>ROUND(Rapportage!H2331,2)</f>
        <v>0</v>
      </c>
      <c r="O2331" t="s">
        <v>2365</v>
      </c>
      <c r="P2331">
        <v>2330</v>
      </c>
    </row>
    <row r="2332" spans="1:16" x14ac:dyDescent="0.25">
      <c r="A2332" t="str">
        <f>IF(LEN(Rapportage!A2332)="","",Rapportage!A2332&amp;REPT(" ",10-MIN(10,LEN(Rapportage!A2332))))</f>
        <v xml:space="preserve">          </v>
      </c>
      <c r="B2332" t="str">
        <f>IF(Rapportage!B2332=0,"",_xlfn.CONCAT(REPT("0",7-LEN(Rapportage!B2332)),Rapportage!B2332))</f>
        <v/>
      </c>
      <c r="C2332" t="str">
        <f>IF(Rapportage!C2332=0,"",IF(ISNUMBER(SEARCH("-",Rapportage!C2332)),_xlfn.CONCAT(REPT("0",7-LEN(LEFT(Rapportage!C2332,SEARCH("-",Rapportage!C2332)-1))),LEFT(Rapportage!C2332,SEARCH("-",Rapportage!C2332)-1)),_xlfn.CONCAT(REPT("0",7-LEN(Rapportage!C2332)),Rapportage!C2332)))</f>
        <v/>
      </c>
      <c r="E2332" t="s">
        <v>4867</v>
      </c>
      <c r="F2332" t="str">
        <f>IF(Rapportage!E2332="","",_xlfn.CONCAT(REPT("0",4-LEN(Rapportage!E2332)),Rapportage!E2332))</f>
        <v/>
      </c>
      <c r="G2332" s="10" t="str">
        <f>IF(Rapportage!F2332 ="0","  ", "  ")</f>
        <v xml:space="preserve">  </v>
      </c>
      <c r="H2332" s="10" t="str">
        <f>Rapportage!G2332 &amp; REPT(" ",4-MIN(4,LEN(Rapportage!G2332)))</f>
        <v xml:space="preserve">    </v>
      </c>
      <c r="I2332" s="10" t="str">
        <f>IF(Rapportage!H2332="","",IF(($Q$2-$P$2)&gt;=0,IF(LEN(TEXT(K2332*100,"00000000"))=3,_xlfn.CONCAT(0,TEXT(K2332*100,"000000.""00")),TEXT(K2332*100,"000000"".""00")),""""))</f>
        <v/>
      </c>
      <c r="J2332" s="10" t="str">
        <f>IF(Rapportage!I2332="","",IF(($Q$2-$P$2)&gt;=0,IF(LEN(TEXT(Rapportage!I2332*100,"000000"))=3,_xlfn.CONCAT(0,TEXT(Rapportage!I2332*100,"000.""00")),TEXT(Rapportage!I2332*100,"000"".""00")),""""))</f>
        <v/>
      </c>
      <c r="K2332" s="15">
        <f>ROUND(Rapportage!H2332,2)</f>
        <v>0</v>
      </c>
      <c r="O2332" t="s">
        <v>2366</v>
      </c>
      <c r="P2332">
        <v>2331</v>
      </c>
    </row>
    <row r="2333" spans="1:16" x14ac:dyDescent="0.25">
      <c r="A2333" t="str">
        <f>IF(LEN(Rapportage!A2333)="","",Rapportage!A2333&amp;REPT(" ",10-MIN(10,LEN(Rapportage!A2333))))</f>
        <v xml:space="preserve">          </v>
      </c>
      <c r="B2333" t="str">
        <f>IF(Rapportage!B2333=0,"",_xlfn.CONCAT(REPT("0",7-LEN(Rapportage!B2333)),Rapportage!B2333))</f>
        <v/>
      </c>
      <c r="C2333" t="str">
        <f>IF(Rapportage!C2333=0,"",IF(ISNUMBER(SEARCH("-",Rapportage!C2333)),_xlfn.CONCAT(REPT("0",7-LEN(LEFT(Rapportage!C2333,SEARCH("-",Rapportage!C2333)-1))),LEFT(Rapportage!C2333,SEARCH("-",Rapportage!C2333)-1)),_xlfn.CONCAT(REPT("0",7-LEN(Rapportage!C2333)),Rapportage!C2333)))</f>
        <v/>
      </c>
      <c r="E2333" t="s">
        <v>4868</v>
      </c>
      <c r="F2333" t="str">
        <f>IF(Rapportage!E2333="","",_xlfn.CONCAT(REPT("0",4-LEN(Rapportage!E2333)),Rapportage!E2333))</f>
        <v/>
      </c>
      <c r="G2333" s="10" t="str">
        <f>IF(Rapportage!F2333 ="0","  ", "  ")</f>
        <v xml:space="preserve">  </v>
      </c>
      <c r="H2333" s="10" t="str">
        <f>Rapportage!G2333 &amp; REPT(" ",4-MIN(4,LEN(Rapportage!G2333)))</f>
        <v xml:space="preserve">    </v>
      </c>
      <c r="I2333" s="10" t="str">
        <f>IF(Rapportage!H2333="","",IF(($Q$2-$P$2)&gt;=0,IF(LEN(TEXT(K2333*100,"00000000"))=3,_xlfn.CONCAT(0,TEXT(K2333*100,"000000.""00")),TEXT(K2333*100,"000000"".""00")),""""))</f>
        <v/>
      </c>
      <c r="J2333" s="10" t="str">
        <f>IF(Rapportage!I2333="","",IF(($Q$2-$P$2)&gt;=0,IF(LEN(TEXT(Rapportage!I2333*100,"000000"))=3,_xlfn.CONCAT(0,TEXT(Rapportage!I2333*100,"000.""00")),TEXT(Rapportage!I2333*100,"000"".""00")),""""))</f>
        <v/>
      </c>
      <c r="K2333" s="15">
        <f>ROUND(Rapportage!H2333,2)</f>
        <v>0</v>
      </c>
      <c r="O2333" t="s">
        <v>2367</v>
      </c>
      <c r="P2333">
        <v>2332</v>
      </c>
    </row>
    <row r="2334" spans="1:16" x14ac:dyDescent="0.25">
      <c r="A2334" t="str">
        <f>IF(LEN(Rapportage!A2334)="","",Rapportage!A2334&amp;REPT(" ",10-MIN(10,LEN(Rapportage!A2334))))</f>
        <v xml:space="preserve">          </v>
      </c>
      <c r="B2334" t="str">
        <f>IF(Rapportage!B2334=0,"",_xlfn.CONCAT(REPT("0",7-LEN(Rapportage!B2334)),Rapportage!B2334))</f>
        <v/>
      </c>
      <c r="C2334" t="str">
        <f>IF(Rapportage!C2334=0,"",IF(ISNUMBER(SEARCH("-",Rapportage!C2334)),_xlfn.CONCAT(REPT("0",7-LEN(LEFT(Rapportage!C2334,SEARCH("-",Rapportage!C2334)-1))),LEFT(Rapportage!C2334,SEARCH("-",Rapportage!C2334)-1)),_xlfn.CONCAT(REPT("0",7-LEN(Rapportage!C2334)),Rapportage!C2334)))</f>
        <v/>
      </c>
      <c r="E2334" t="s">
        <v>4869</v>
      </c>
      <c r="F2334" t="str">
        <f>IF(Rapportage!E2334="","",_xlfn.CONCAT(REPT("0",4-LEN(Rapportage!E2334)),Rapportage!E2334))</f>
        <v/>
      </c>
      <c r="G2334" s="10" t="str">
        <f>IF(Rapportage!F2334 ="0","  ", "  ")</f>
        <v xml:space="preserve">  </v>
      </c>
      <c r="H2334" s="10" t="str">
        <f>Rapportage!G2334 &amp; REPT(" ",4-MIN(4,LEN(Rapportage!G2334)))</f>
        <v xml:space="preserve">    </v>
      </c>
      <c r="I2334" s="10" t="str">
        <f>IF(Rapportage!H2334="","",IF(($Q$2-$P$2)&gt;=0,IF(LEN(TEXT(K2334*100,"00000000"))=3,_xlfn.CONCAT(0,TEXT(K2334*100,"000000.""00")),TEXT(K2334*100,"000000"".""00")),""""))</f>
        <v/>
      </c>
      <c r="J2334" s="10" t="str">
        <f>IF(Rapportage!I2334="","",IF(($Q$2-$P$2)&gt;=0,IF(LEN(TEXT(Rapportage!I2334*100,"000000"))=3,_xlfn.CONCAT(0,TEXT(Rapportage!I2334*100,"000.""00")),TEXT(Rapportage!I2334*100,"000"".""00")),""""))</f>
        <v/>
      </c>
      <c r="K2334" s="15">
        <f>ROUND(Rapportage!H2334,2)</f>
        <v>0</v>
      </c>
      <c r="O2334" t="s">
        <v>2368</v>
      </c>
      <c r="P2334">
        <v>2333</v>
      </c>
    </row>
    <row r="2335" spans="1:16" x14ac:dyDescent="0.25">
      <c r="A2335" t="str">
        <f>IF(LEN(Rapportage!A2335)="","",Rapportage!A2335&amp;REPT(" ",10-MIN(10,LEN(Rapportage!A2335))))</f>
        <v xml:space="preserve">          </v>
      </c>
      <c r="B2335" t="str">
        <f>IF(Rapportage!B2335=0,"",_xlfn.CONCAT(REPT("0",7-LEN(Rapportage!B2335)),Rapportage!B2335))</f>
        <v/>
      </c>
      <c r="C2335" t="str">
        <f>IF(Rapportage!C2335=0,"",IF(ISNUMBER(SEARCH("-",Rapportage!C2335)),_xlfn.CONCAT(REPT("0",7-LEN(LEFT(Rapportage!C2335,SEARCH("-",Rapportage!C2335)-1))),LEFT(Rapportage!C2335,SEARCH("-",Rapportage!C2335)-1)),_xlfn.CONCAT(REPT("0",7-LEN(Rapportage!C2335)),Rapportage!C2335)))</f>
        <v/>
      </c>
      <c r="E2335" t="s">
        <v>4870</v>
      </c>
      <c r="F2335" t="str">
        <f>IF(Rapportage!E2335="","",_xlfn.CONCAT(REPT("0",4-LEN(Rapportage!E2335)),Rapportage!E2335))</f>
        <v/>
      </c>
      <c r="G2335" s="10" t="str">
        <f>IF(Rapportage!F2335 ="0","  ", "  ")</f>
        <v xml:space="preserve">  </v>
      </c>
      <c r="H2335" s="10" t="str">
        <f>Rapportage!G2335 &amp; REPT(" ",4-MIN(4,LEN(Rapportage!G2335)))</f>
        <v xml:space="preserve">    </v>
      </c>
      <c r="I2335" s="10" t="str">
        <f>IF(Rapportage!H2335="","",IF(($Q$2-$P$2)&gt;=0,IF(LEN(TEXT(K2335*100,"00000000"))=3,_xlfn.CONCAT(0,TEXT(K2335*100,"000000.""00")),TEXT(K2335*100,"000000"".""00")),""""))</f>
        <v/>
      </c>
      <c r="J2335" s="10" t="str">
        <f>IF(Rapportage!I2335="","",IF(($Q$2-$P$2)&gt;=0,IF(LEN(TEXT(Rapportage!I2335*100,"000000"))=3,_xlfn.CONCAT(0,TEXT(Rapportage!I2335*100,"000.""00")),TEXT(Rapportage!I2335*100,"000"".""00")),""""))</f>
        <v/>
      </c>
      <c r="K2335" s="15">
        <f>ROUND(Rapportage!H2335,2)</f>
        <v>0</v>
      </c>
      <c r="O2335" t="s">
        <v>2369</v>
      </c>
      <c r="P2335">
        <v>2334</v>
      </c>
    </row>
    <row r="2336" spans="1:16" x14ac:dyDescent="0.25">
      <c r="A2336" t="str">
        <f>IF(LEN(Rapportage!A2336)="","",Rapportage!A2336&amp;REPT(" ",10-MIN(10,LEN(Rapportage!A2336))))</f>
        <v xml:space="preserve">          </v>
      </c>
      <c r="B2336" t="str">
        <f>IF(Rapportage!B2336=0,"",_xlfn.CONCAT(REPT("0",7-LEN(Rapportage!B2336)),Rapportage!B2336))</f>
        <v/>
      </c>
      <c r="C2336" t="str">
        <f>IF(Rapportage!C2336=0,"",IF(ISNUMBER(SEARCH("-",Rapportage!C2336)),_xlfn.CONCAT(REPT("0",7-LEN(LEFT(Rapportage!C2336,SEARCH("-",Rapportage!C2336)-1))),LEFT(Rapportage!C2336,SEARCH("-",Rapportage!C2336)-1)),_xlfn.CONCAT(REPT("0",7-LEN(Rapportage!C2336)),Rapportage!C2336)))</f>
        <v/>
      </c>
      <c r="E2336" t="s">
        <v>4871</v>
      </c>
      <c r="F2336" t="str">
        <f>IF(Rapportage!E2336="","",_xlfn.CONCAT(REPT("0",4-LEN(Rapportage!E2336)),Rapportage!E2336))</f>
        <v/>
      </c>
      <c r="G2336" s="10" t="str">
        <f>IF(Rapportage!F2336 ="0","  ", "  ")</f>
        <v xml:space="preserve">  </v>
      </c>
      <c r="H2336" s="10" t="str">
        <f>Rapportage!G2336 &amp; REPT(" ",4-MIN(4,LEN(Rapportage!G2336)))</f>
        <v xml:space="preserve">    </v>
      </c>
      <c r="I2336" s="10" t="str">
        <f>IF(Rapportage!H2336="","",IF(($Q$2-$P$2)&gt;=0,IF(LEN(TEXT(K2336*100,"00000000"))=3,_xlfn.CONCAT(0,TEXT(K2336*100,"000000.""00")),TEXT(K2336*100,"000000"".""00")),""""))</f>
        <v/>
      </c>
      <c r="J2336" s="10" t="str">
        <f>IF(Rapportage!I2336="","",IF(($Q$2-$P$2)&gt;=0,IF(LEN(TEXT(Rapportage!I2336*100,"000000"))=3,_xlfn.CONCAT(0,TEXT(Rapportage!I2336*100,"000.""00")),TEXT(Rapportage!I2336*100,"000"".""00")),""""))</f>
        <v/>
      </c>
      <c r="K2336" s="15">
        <f>ROUND(Rapportage!H2336,2)</f>
        <v>0</v>
      </c>
      <c r="O2336" t="s">
        <v>2370</v>
      </c>
      <c r="P2336">
        <v>2335</v>
      </c>
    </row>
    <row r="2337" spans="1:16" x14ac:dyDescent="0.25">
      <c r="A2337" t="str">
        <f>IF(LEN(Rapportage!A2337)="","",Rapportage!A2337&amp;REPT(" ",10-MIN(10,LEN(Rapportage!A2337))))</f>
        <v xml:space="preserve">          </v>
      </c>
      <c r="B2337" t="str">
        <f>IF(Rapportage!B2337=0,"",_xlfn.CONCAT(REPT("0",7-LEN(Rapportage!B2337)),Rapportage!B2337))</f>
        <v/>
      </c>
      <c r="C2337" t="str">
        <f>IF(Rapportage!C2337=0,"",IF(ISNUMBER(SEARCH("-",Rapportage!C2337)),_xlfn.CONCAT(REPT("0",7-LEN(LEFT(Rapportage!C2337,SEARCH("-",Rapportage!C2337)-1))),LEFT(Rapportage!C2337,SEARCH("-",Rapportage!C2337)-1)),_xlfn.CONCAT(REPT("0",7-LEN(Rapportage!C2337)),Rapportage!C2337)))</f>
        <v/>
      </c>
      <c r="E2337" t="s">
        <v>4872</v>
      </c>
      <c r="F2337" t="str">
        <f>IF(Rapportage!E2337="","",_xlfn.CONCAT(REPT("0",4-LEN(Rapportage!E2337)),Rapportage!E2337))</f>
        <v/>
      </c>
      <c r="G2337" s="10" t="str">
        <f>IF(Rapportage!F2337 ="0","  ", "  ")</f>
        <v xml:space="preserve">  </v>
      </c>
      <c r="H2337" s="10" t="str">
        <f>Rapportage!G2337 &amp; REPT(" ",4-MIN(4,LEN(Rapportage!G2337)))</f>
        <v xml:space="preserve">    </v>
      </c>
      <c r="I2337" s="10" t="str">
        <f>IF(Rapportage!H2337="","",IF(($Q$2-$P$2)&gt;=0,IF(LEN(TEXT(K2337*100,"00000000"))=3,_xlfn.CONCAT(0,TEXT(K2337*100,"000000.""00")),TEXT(K2337*100,"000000"".""00")),""""))</f>
        <v/>
      </c>
      <c r="J2337" s="10" t="str">
        <f>IF(Rapportage!I2337="","",IF(($Q$2-$P$2)&gt;=0,IF(LEN(TEXT(Rapportage!I2337*100,"000000"))=3,_xlfn.CONCAT(0,TEXT(Rapportage!I2337*100,"000.""00")),TEXT(Rapportage!I2337*100,"000"".""00")),""""))</f>
        <v/>
      </c>
      <c r="K2337" s="15">
        <f>ROUND(Rapportage!H2337,2)</f>
        <v>0</v>
      </c>
      <c r="O2337" t="s">
        <v>2371</v>
      </c>
      <c r="P2337">
        <v>2336</v>
      </c>
    </row>
    <row r="2338" spans="1:16" x14ac:dyDescent="0.25">
      <c r="A2338" t="str">
        <f>IF(LEN(Rapportage!A2338)="","",Rapportage!A2338&amp;REPT(" ",10-MIN(10,LEN(Rapportage!A2338))))</f>
        <v xml:space="preserve">          </v>
      </c>
      <c r="B2338" t="str">
        <f>IF(Rapportage!B2338=0,"",_xlfn.CONCAT(REPT("0",7-LEN(Rapportage!B2338)),Rapportage!B2338))</f>
        <v/>
      </c>
      <c r="C2338" t="str">
        <f>IF(Rapportage!C2338=0,"",IF(ISNUMBER(SEARCH("-",Rapportage!C2338)),_xlfn.CONCAT(REPT("0",7-LEN(LEFT(Rapportage!C2338,SEARCH("-",Rapportage!C2338)-1))),LEFT(Rapportage!C2338,SEARCH("-",Rapportage!C2338)-1)),_xlfn.CONCAT(REPT("0",7-LEN(Rapportage!C2338)),Rapportage!C2338)))</f>
        <v/>
      </c>
      <c r="E2338" t="s">
        <v>4873</v>
      </c>
      <c r="F2338" t="str">
        <f>IF(Rapportage!E2338="","",_xlfn.CONCAT(REPT("0",4-LEN(Rapportage!E2338)),Rapportage!E2338))</f>
        <v/>
      </c>
      <c r="G2338" s="10" t="str">
        <f>IF(Rapportage!F2338 ="0","  ", "  ")</f>
        <v xml:space="preserve">  </v>
      </c>
      <c r="H2338" s="10" t="str">
        <f>Rapportage!G2338 &amp; REPT(" ",4-MIN(4,LEN(Rapportage!G2338)))</f>
        <v xml:space="preserve">    </v>
      </c>
      <c r="I2338" s="10" t="str">
        <f>IF(Rapportage!H2338="","",IF(($Q$2-$P$2)&gt;=0,IF(LEN(TEXT(K2338*100,"00000000"))=3,_xlfn.CONCAT(0,TEXT(K2338*100,"000000.""00")),TEXT(K2338*100,"000000"".""00")),""""))</f>
        <v/>
      </c>
      <c r="J2338" s="10" t="str">
        <f>IF(Rapportage!I2338="","",IF(($Q$2-$P$2)&gt;=0,IF(LEN(TEXT(Rapportage!I2338*100,"000000"))=3,_xlfn.CONCAT(0,TEXT(Rapportage!I2338*100,"000.""00")),TEXT(Rapportage!I2338*100,"000"".""00")),""""))</f>
        <v/>
      </c>
      <c r="K2338" s="15">
        <f>ROUND(Rapportage!H2338,2)</f>
        <v>0</v>
      </c>
      <c r="O2338" t="s">
        <v>2372</v>
      </c>
      <c r="P2338">
        <v>2337</v>
      </c>
    </row>
    <row r="2339" spans="1:16" x14ac:dyDescent="0.25">
      <c r="A2339" t="str">
        <f>IF(LEN(Rapportage!A2339)="","",Rapportage!A2339&amp;REPT(" ",10-MIN(10,LEN(Rapportage!A2339))))</f>
        <v xml:space="preserve">          </v>
      </c>
      <c r="B2339" t="str">
        <f>IF(Rapportage!B2339=0,"",_xlfn.CONCAT(REPT("0",7-LEN(Rapportage!B2339)),Rapportage!B2339))</f>
        <v/>
      </c>
      <c r="C2339" t="str">
        <f>IF(Rapportage!C2339=0,"",IF(ISNUMBER(SEARCH("-",Rapportage!C2339)),_xlfn.CONCAT(REPT("0",7-LEN(LEFT(Rapportage!C2339,SEARCH("-",Rapportage!C2339)-1))),LEFT(Rapportage!C2339,SEARCH("-",Rapportage!C2339)-1)),_xlfn.CONCAT(REPT("0",7-LEN(Rapportage!C2339)),Rapportage!C2339)))</f>
        <v/>
      </c>
      <c r="E2339" t="s">
        <v>4874</v>
      </c>
      <c r="F2339" t="str">
        <f>IF(Rapportage!E2339="","",_xlfn.CONCAT(REPT("0",4-LEN(Rapportage!E2339)),Rapportage!E2339))</f>
        <v/>
      </c>
      <c r="G2339" s="10" t="str">
        <f>IF(Rapportage!F2339 ="0","  ", "  ")</f>
        <v xml:space="preserve">  </v>
      </c>
      <c r="H2339" s="10" t="str">
        <f>Rapportage!G2339 &amp; REPT(" ",4-MIN(4,LEN(Rapportage!G2339)))</f>
        <v xml:space="preserve">    </v>
      </c>
      <c r="I2339" s="10" t="str">
        <f>IF(Rapportage!H2339="","",IF(($Q$2-$P$2)&gt;=0,IF(LEN(TEXT(K2339*100,"00000000"))=3,_xlfn.CONCAT(0,TEXT(K2339*100,"000000.""00")),TEXT(K2339*100,"000000"".""00")),""""))</f>
        <v/>
      </c>
      <c r="J2339" s="10" t="str">
        <f>IF(Rapportage!I2339="","",IF(($Q$2-$P$2)&gt;=0,IF(LEN(TEXT(Rapportage!I2339*100,"000000"))=3,_xlfn.CONCAT(0,TEXT(Rapportage!I2339*100,"000.""00")),TEXT(Rapportage!I2339*100,"000"".""00")),""""))</f>
        <v/>
      </c>
      <c r="K2339" s="15">
        <f>ROUND(Rapportage!H2339,2)</f>
        <v>0</v>
      </c>
      <c r="O2339" t="s">
        <v>2373</v>
      </c>
      <c r="P2339">
        <v>2338</v>
      </c>
    </row>
    <row r="2340" spans="1:16" x14ac:dyDescent="0.25">
      <c r="A2340" t="str">
        <f>IF(LEN(Rapportage!A2340)="","",Rapportage!A2340&amp;REPT(" ",10-MIN(10,LEN(Rapportage!A2340))))</f>
        <v xml:space="preserve">          </v>
      </c>
      <c r="B2340" t="str">
        <f>IF(Rapportage!B2340=0,"",_xlfn.CONCAT(REPT("0",7-LEN(Rapportage!B2340)),Rapportage!B2340))</f>
        <v/>
      </c>
      <c r="C2340" t="str">
        <f>IF(Rapportage!C2340=0,"",IF(ISNUMBER(SEARCH("-",Rapportage!C2340)),_xlfn.CONCAT(REPT("0",7-LEN(LEFT(Rapportage!C2340,SEARCH("-",Rapportage!C2340)-1))),LEFT(Rapportage!C2340,SEARCH("-",Rapportage!C2340)-1)),_xlfn.CONCAT(REPT("0",7-LEN(Rapportage!C2340)),Rapportage!C2340)))</f>
        <v/>
      </c>
      <c r="E2340" t="s">
        <v>4875</v>
      </c>
      <c r="F2340" t="str">
        <f>IF(Rapportage!E2340="","",_xlfn.CONCAT(REPT("0",4-LEN(Rapportage!E2340)),Rapportage!E2340))</f>
        <v/>
      </c>
      <c r="G2340" s="10" t="str">
        <f>IF(Rapportage!F2340 ="0","  ", "  ")</f>
        <v xml:space="preserve">  </v>
      </c>
      <c r="H2340" s="10" t="str">
        <f>Rapportage!G2340 &amp; REPT(" ",4-MIN(4,LEN(Rapportage!G2340)))</f>
        <v xml:space="preserve">    </v>
      </c>
      <c r="I2340" s="10" t="str">
        <f>IF(Rapportage!H2340="","",IF(($Q$2-$P$2)&gt;=0,IF(LEN(TEXT(K2340*100,"00000000"))=3,_xlfn.CONCAT(0,TEXT(K2340*100,"000000.""00")),TEXT(K2340*100,"000000"".""00")),""""))</f>
        <v/>
      </c>
      <c r="J2340" s="10" t="str">
        <f>IF(Rapportage!I2340="","",IF(($Q$2-$P$2)&gt;=0,IF(LEN(TEXT(Rapportage!I2340*100,"000000"))=3,_xlfn.CONCAT(0,TEXT(Rapportage!I2340*100,"000.""00")),TEXT(Rapportage!I2340*100,"000"".""00")),""""))</f>
        <v/>
      </c>
      <c r="K2340" s="15">
        <f>ROUND(Rapportage!H2340,2)</f>
        <v>0</v>
      </c>
      <c r="O2340" t="s">
        <v>2374</v>
      </c>
      <c r="P2340">
        <v>2339</v>
      </c>
    </row>
    <row r="2341" spans="1:16" x14ac:dyDescent="0.25">
      <c r="A2341" t="str">
        <f>IF(LEN(Rapportage!A2341)="","",Rapportage!A2341&amp;REPT(" ",10-MIN(10,LEN(Rapportage!A2341))))</f>
        <v xml:space="preserve">          </v>
      </c>
      <c r="B2341" t="str">
        <f>IF(Rapportage!B2341=0,"",_xlfn.CONCAT(REPT("0",7-LEN(Rapportage!B2341)),Rapportage!B2341))</f>
        <v/>
      </c>
      <c r="C2341" t="str">
        <f>IF(Rapportage!C2341=0,"",IF(ISNUMBER(SEARCH("-",Rapportage!C2341)),_xlfn.CONCAT(REPT("0",7-LEN(LEFT(Rapportage!C2341,SEARCH("-",Rapportage!C2341)-1))),LEFT(Rapportage!C2341,SEARCH("-",Rapportage!C2341)-1)),_xlfn.CONCAT(REPT("0",7-LEN(Rapportage!C2341)),Rapportage!C2341)))</f>
        <v/>
      </c>
      <c r="E2341" t="s">
        <v>4876</v>
      </c>
      <c r="F2341" t="str">
        <f>IF(Rapportage!E2341="","",_xlfn.CONCAT(REPT("0",4-LEN(Rapportage!E2341)),Rapportage!E2341))</f>
        <v/>
      </c>
      <c r="G2341" s="10" t="str">
        <f>IF(Rapportage!F2341 ="0","  ", "  ")</f>
        <v xml:space="preserve">  </v>
      </c>
      <c r="H2341" s="10" t="str">
        <f>Rapportage!G2341 &amp; REPT(" ",4-MIN(4,LEN(Rapportage!G2341)))</f>
        <v xml:space="preserve">    </v>
      </c>
      <c r="I2341" s="10" t="str">
        <f>IF(Rapportage!H2341="","",IF(($Q$2-$P$2)&gt;=0,IF(LEN(TEXT(K2341*100,"00000000"))=3,_xlfn.CONCAT(0,TEXT(K2341*100,"000000.""00")),TEXT(K2341*100,"000000"".""00")),""""))</f>
        <v/>
      </c>
      <c r="J2341" s="10" t="str">
        <f>IF(Rapportage!I2341="","",IF(($Q$2-$P$2)&gt;=0,IF(LEN(TEXT(Rapportage!I2341*100,"000000"))=3,_xlfn.CONCAT(0,TEXT(Rapportage!I2341*100,"000.""00")),TEXT(Rapportage!I2341*100,"000"".""00")),""""))</f>
        <v/>
      </c>
      <c r="K2341" s="15">
        <f>ROUND(Rapportage!H2341,2)</f>
        <v>0</v>
      </c>
      <c r="O2341" t="s">
        <v>2375</v>
      </c>
      <c r="P2341">
        <v>2340</v>
      </c>
    </row>
    <row r="2342" spans="1:16" x14ac:dyDescent="0.25">
      <c r="A2342" t="str">
        <f>IF(LEN(Rapportage!A2342)="","",Rapportage!A2342&amp;REPT(" ",10-MIN(10,LEN(Rapportage!A2342))))</f>
        <v xml:space="preserve">          </v>
      </c>
      <c r="B2342" t="str">
        <f>IF(Rapportage!B2342=0,"",_xlfn.CONCAT(REPT("0",7-LEN(Rapportage!B2342)),Rapportage!B2342))</f>
        <v/>
      </c>
      <c r="C2342" t="str">
        <f>IF(Rapportage!C2342=0,"",IF(ISNUMBER(SEARCH("-",Rapportage!C2342)),_xlfn.CONCAT(REPT("0",7-LEN(LEFT(Rapportage!C2342,SEARCH("-",Rapportage!C2342)-1))),LEFT(Rapportage!C2342,SEARCH("-",Rapportage!C2342)-1)),_xlfn.CONCAT(REPT("0",7-LEN(Rapportage!C2342)),Rapportage!C2342)))</f>
        <v/>
      </c>
      <c r="E2342" t="s">
        <v>4877</v>
      </c>
      <c r="F2342" t="str">
        <f>IF(Rapportage!E2342="","",_xlfn.CONCAT(REPT("0",4-LEN(Rapportage!E2342)),Rapportage!E2342))</f>
        <v/>
      </c>
      <c r="G2342" s="10" t="str">
        <f>IF(Rapportage!F2342 ="0","  ", "  ")</f>
        <v xml:space="preserve">  </v>
      </c>
      <c r="H2342" s="10" t="str">
        <f>Rapportage!G2342 &amp; REPT(" ",4-MIN(4,LEN(Rapportage!G2342)))</f>
        <v xml:space="preserve">    </v>
      </c>
      <c r="I2342" s="10" t="str">
        <f>IF(Rapportage!H2342="","",IF(($Q$2-$P$2)&gt;=0,IF(LEN(TEXT(K2342*100,"00000000"))=3,_xlfn.CONCAT(0,TEXT(K2342*100,"000000.""00")),TEXT(K2342*100,"000000"".""00")),""""))</f>
        <v/>
      </c>
      <c r="J2342" s="10" t="str">
        <f>IF(Rapportage!I2342="","",IF(($Q$2-$P$2)&gt;=0,IF(LEN(TEXT(Rapportage!I2342*100,"000000"))=3,_xlfn.CONCAT(0,TEXT(Rapportage!I2342*100,"000.""00")),TEXT(Rapportage!I2342*100,"000"".""00")),""""))</f>
        <v/>
      </c>
      <c r="K2342" s="15">
        <f>ROUND(Rapportage!H2342,2)</f>
        <v>0</v>
      </c>
      <c r="O2342" t="s">
        <v>2376</v>
      </c>
      <c r="P2342">
        <v>2341</v>
      </c>
    </row>
    <row r="2343" spans="1:16" x14ac:dyDescent="0.25">
      <c r="A2343" t="str">
        <f>IF(LEN(Rapportage!A2343)="","",Rapportage!A2343&amp;REPT(" ",10-MIN(10,LEN(Rapportage!A2343))))</f>
        <v xml:space="preserve">          </v>
      </c>
      <c r="B2343" t="str">
        <f>IF(Rapportage!B2343=0,"",_xlfn.CONCAT(REPT("0",7-LEN(Rapportage!B2343)),Rapportage!B2343))</f>
        <v/>
      </c>
      <c r="C2343" t="str">
        <f>IF(Rapportage!C2343=0,"",IF(ISNUMBER(SEARCH("-",Rapportage!C2343)),_xlfn.CONCAT(REPT("0",7-LEN(LEFT(Rapportage!C2343,SEARCH("-",Rapportage!C2343)-1))),LEFT(Rapportage!C2343,SEARCH("-",Rapportage!C2343)-1)),_xlfn.CONCAT(REPT("0",7-LEN(Rapportage!C2343)),Rapportage!C2343)))</f>
        <v/>
      </c>
      <c r="E2343" t="s">
        <v>4878</v>
      </c>
      <c r="F2343" t="str">
        <f>IF(Rapportage!E2343="","",_xlfn.CONCAT(REPT("0",4-LEN(Rapportage!E2343)),Rapportage!E2343))</f>
        <v/>
      </c>
      <c r="G2343" s="10" t="str">
        <f>IF(Rapportage!F2343 ="0","  ", "  ")</f>
        <v xml:space="preserve">  </v>
      </c>
      <c r="H2343" s="10" t="str">
        <f>Rapportage!G2343 &amp; REPT(" ",4-MIN(4,LEN(Rapportage!G2343)))</f>
        <v xml:space="preserve">    </v>
      </c>
      <c r="I2343" s="10" t="str">
        <f>IF(Rapportage!H2343="","",IF(($Q$2-$P$2)&gt;=0,IF(LEN(TEXT(K2343*100,"00000000"))=3,_xlfn.CONCAT(0,TEXT(K2343*100,"000000.""00")),TEXT(K2343*100,"000000"".""00")),""""))</f>
        <v/>
      </c>
      <c r="J2343" s="10" t="str">
        <f>IF(Rapportage!I2343="","",IF(($Q$2-$P$2)&gt;=0,IF(LEN(TEXT(Rapportage!I2343*100,"000000"))=3,_xlfn.CONCAT(0,TEXT(Rapportage!I2343*100,"000.""00")),TEXT(Rapportage!I2343*100,"000"".""00")),""""))</f>
        <v/>
      </c>
      <c r="K2343" s="15">
        <f>ROUND(Rapportage!H2343,2)</f>
        <v>0</v>
      </c>
      <c r="O2343" t="s">
        <v>2377</v>
      </c>
      <c r="P2343">
        <v>2342</v>
      </c>
    </row>
    <row r="2344" spans="1:16" x14ac:dyDescent="0.25">
      <c r="A2344" t="str">
        <f>IF(LEN(Rapportage!A2344)="","",Rapportage!A2344&amp;REPT(" ",10-MIN(10,LEN(Rapportage!A2344))))</f>
        <v xml:space="preserve">          </v>
      </c>
      <c r="B2344" t="str">
        <f>IF(Rapportage!B2344=0,"",_xlfn.CONCAT(REPT("0",7-LEN(Rapportage!B2344)),Rapportage!B2344))</f>
        <v/>
      </c>
      <c r="C2344" t="str">
        <f>IF(Rapportage!C2344=0,"",IF(ISNUMBER(SEARCH("-",Rapportage!C2344)),_xlfn.CONCAT(REPT("0",7-LEN(LEFT(Rapportage!C2344,SEARCH("-",Rapportage!C2344)-1))),LEFT(Rapportage!C2344,SEARCH("-",Rapportage!C2344)-1)),_xlfn.CONCAT(REPT("0",7-LEN(Rapportage!C2344)),Rapportage!C2344)))</f>
        <v/>
      </c>
      <c r="E2344" t="s">
        <v>4879</v>
      </c>
      <c r="F2344" t="str">
        <f>IF(Rapportage!E2344="","",_xlfn.CONCAT(REPT("0",4-LEN(Rapportage!E2344)),Rapportage!E2344))</f>
        <v/>
      </c>
      <c r="G2344" s="10" t="str">
        <f>IF(Rapportage!F2344 ="0","  ", "  ")</f>
        <v xml:space="preserve">  </v>
      </c>
      <c r="H2344" s="10" t="str">
        <f>Rapportage!G2344 &amp; REPT(" ",4-MIN(4,LEN(Rapportage!G2344)))</f>
        <v xml:space="preserve">    </v>
      </c>
      <c r="I2344" s="10" t="str">
        <f>IF(Rapportage!H2344="","",IF(($Q$2-$P$2)&gt;=0,IF(LEN(TEXT(K2344*100,"00000000"))=3,_xlfn.CONCAT(0,TEXT(K2344*100,"000000.""00")),TEXT(K2344*100,"000000"".""00")),""""))</f>
        <v/>
      </c>
      <c r="J2344" s="10" t="str">
        <f>IF(Rapportage!I2344="","",IF(($Q$2-$P$2)&gt;=0,IF(LEN(TEXT(Rapportage!I2344*100,"000000"))=3,_xlfn.CONCAT(0,TEXT(Rapportage!I2344*100,"000.""00")),TEXT(Rapportage!I2344*100,"000"".""00")),""""))</f>
        <v/>
      </c>
      <c r="K2344" s="15">
        <f>ROUND(Rapportage!H2344,2)</f>
        <v>0</v>
      </c>
      <c r="O2344" t="s">
        <v>2378</v>
      </c>
      <c r="P2344">
        <v>2343</v>
      </c>
    </row>
    <row r="2345" spans="1:16" x14ac:dyDescent="0.25">
      <c r="A2345" t="str">
        <f>IF(LEN(Rapportage!A2345)="","",Rapportage!A2345&amp;REPT(" ",10-MIN(10,LEN(Rapportage!A2345))))</f>
        <v xml:space="preserve">          </v>
      </c>
      <c r="B2345" t="str">
        <f>IF(Rapportage!B2345=0,"",_xlfn.CONCAT(REPT("0",7-LEN(Rapportage!B2345)),Rapportage!B2345))</f>
        <v/>
      </c>
      <c r="C2345" t="str">
        <f>IF(Rapportage!C2345=0,"",IF(ISNUMBER(SEARCH("-",Rapportage!C2345)),_xlfn.CONCAT(REPT("0",7-LEN(LEFT(Rapportage!C2345,SEARCH("-",Rapportage!C2345)-1))),LEFT(Rapportage!C2345,SEARCH("-",Rapportage!C2345)-1)),_xlfn.CONCAT(REPT("0",7-LEN(Rapportage!C2345)),Rapportage!C2345)))</f>
        <v/>
      </c>
      <c r="E2345" t="s">
        <v>4880</v>
      </c>
      <c r="F2345" t="str">
        <f>IF(Rapportage!E2345="","",_xlfn.CONCAT(REPT("0",4-LEN(Rapportage!E2345)),Rapportage!E2345))</f>
        <v/>
      </c>
      <c r="G2345" s="10" t="str">
        <f>IF(Rapportage!F2345 ="0","  ", "  ")</f>
        <v xml:space="preserve">  </v>
      </c>
      <c r="H2345" s="10" t="str">
        <f>Rapportage!G2345 &amp; REPT(" ",4-MIN(4,LEN(Rapportage!G2345)))</f>
        <v xml:space="preserve">    </v>
      </c>
      <c r="I2345" s="10" t="str">
        <f>IF(Rapportage!H2345="","",IF(($Q$2-$P$2)&gt;=0,IF(LEN(TEXT(K2345*100,"00000000"))=3,_xlfn.CONCAT(0,TEXT(K2345*100,"000000.""00")),TEXT(K2345*100,"000000"".""00")),""""))</f>
        <v/>
      </c>
      <c r="J2345" s="10" t="str">
        <f>IF(Rapportage!I2345="","",IF(($Q$2-$P$2)&gt;=0,IF(LEN(TEXT(Rapportage!I2345*100,"000000"))=3,_xlfn.CONCAT(0,TEXT(Rapportage!I2345*100,"000.""00")),TEXT(Rapportage!I2345*100,"000"".""00")),""""))</f>
        <v/>
      </c>
      <c r="K2345" s="15">
        <f>ROUND(Rapportage!H2345,2)</f>
        <v>0</v>
      </c>
      <c r="O2345" t="s">
        <v>2379</v>
      </c>
      <c r="P2345">
        <v>2344</v>
      </c>
    </row>
    <row r="2346" spans="1:16" x14ac:dyDescent="0.25">
      <c r="A2346" t="str">
        <f>IF(LEN(Rapportage!A2346)="","",Rapportage!A2346&amp;REPT(" ",10-MIN(10,LEN(Rapportage!A2346))))</f>
        <v xml:space="preserve">          </v>
      </c>
      <c r="B2346" t="str">
        <f>IF(Rapportage!B2346=0,"",_xlfn.CONCAT(REPT("0",7-LEN(Rapportage!B2346)),Rapportage!B2346))</f>
        <v/>
      </c>
      <c r="C2346" t="str">
        <f>IF(Rapportage!C2346=0,"",IF(ISNUMBER(SEARCH("-",Rapportage!C2346)),_xlfn.CONCAT(REPT("0",7-LEN(LEFT(Rapportage!C2346,SEARCH("-",Rapportage!C2346)-1))),LEFT(Rapportage!C2346,SEARCH("-",Rapportage!C2346)-1)),_xlfn.CONCAT(REPT("0",7-LEN(Rapportage!C2346)),Rapportage!C2346)))</f>
        <v/>
      </c>
      <c r="E2346" t="s">
        <v>4881</v>
      </c>
      <c r="F2346" t="str">
        <f>IF(Rapportage!E2346="","",_xlfn.CONCAT(REPT("0",4-LEN(Rapportage!E2346)),Rapportage!E2346))</f>
        <v/>
      </c>
      <c r="G2346" s="10" t="str">
        <f>IF(Rapportage!F2346 ="0","  ", "  ")</f>
        <v xml:space="preserve">  </v>
      </c>
      <c r="H2346" s="10" t="str">
        <f>Rapportage!G2346 &amp; REPT(" ",4-MIN(4,LEN(Rapportage!G2346)))</f>
        <v xml:space="preserve">    </v>
      </c>
      <c r="I2346" s="10" t="str">
        <f>IF(Rapportage!H2346="","",IF(($Q$2-$P$2)&gt;=0,IF(LEN(TEXT(K2346*100,"00000000"))=3,_xlfn.CONCAT(0,TEXT(K2346*100,"000000.""00")),TEXT(K2346*100,"000000"".""00")),""""))</f>
        <v/>
      </c>
      <c r="J2346" s="10" t="str">
        <f>IF(Rapportage!I2346="","",IF(($Q$2-$P$2)&gt;=0,IF(LEN(TEXT(Rapportage!I2346*100,"000000"))=3,_xlfn.CONCAT(0,TEXT(Rapportage!I2346*100,"000.""00")),TEXT(Rapportage!I2346*100,"000"".""00")),""""))</f>
        <v/>
      </c>
      <c r="K2346" s="15">
        <f>ROUND(Rapportage!H2346,2)</f>
        <v>0</v>
      </c>
      <c r="O2346" t="s">
        <v>2380</v>
      </c>
      <c r="P2346">
        <v>2345</v>
      </c>
    </row>
    <row r="2347" spans="1:16" x14ac:dyDescent="0.25">
      <c r="A2347" t="str">
        <f>IF(LEN(Rapportage!A2347)="","",Rapportage!A2347&amp;REPT(" ",10-MIN(10,LEN(Rapportage!A2347))))</f>
        <v xml:space="preserve">          </v>
      </c>
      <c r="B2347" t="str">
        <f>IF(Rapportage!B2347=0,"",_xlfn.CONCAT(REPT("0",7-LEN(Rapportage!B2347)),Rapportage!B2347))</f>
        <v/>
      </c>
      <c r="C2347" t="str">
        <f>IF(Rapportage!C2347=0,"",IF(ISNUMBER(SEARCH("-",Rapportage!C2347)),_xlfn.CONCAT(REPT("0",7-LEN(LEFT(Rapportage!C2347,SEARCH("-",Rapportage!C2347)-1))),LEFT(Rapportage!C2347,SEARCH("-",Rapportage!C2347)-1)),_xlfn.CONCAT(REPT("0",7-LEN(Rapportage!C2347)),Rapportage!C2347)))</f>
        <v/>
      </c>
      <c r="E2347" t="s">
        <v>4882</v>
      </c>
      <c r="F2347" t="str">
        <f>IF(Rapportage!E2347="","",_xlfn.CONCAT(REPT("0",4-LEN(Rapportage!E2347)),Rapportage!E2347))</f>
        <v/>
      </c>
      <c r="G2347" s="10" t="str">
        <f>IF(Rapportage!F2347 ="0","  ", "  ")</f>
        <v xml:space="preserve">  </v>
      </c>
      <c r="H2347" s="10" t="str">
        <f>Rapportage!G2347 &amp; REPT(" ",4-MIN(4,LEN(Rapportage!G2347)))</f>
        <v xml:space="preserve">    </v>
      </c>
      <c r="I2347" s="10" t="str">
        <f>IF(Rapportage!H2347="","",IF(($Q$2-$P$2)&gt;=0,IF(LEN(TEXT(K2347*100,"00000000"))=3,_xlfn.CONCAT(0,TEXT(K2347*100,"000000.""00")),TEXT(K2347*100,"000000"".""00")),""""))</f>
        <v/>
      </c>
      <c r="J2347" s="10" t="str">
        <f>IF(Rapportage!I2347="","",IF(($Q$2-$P$2)&gt;=0,IF(LEN(TEXT(Rapportage!I2347*100,"000000"))=3,_xlfn.CONCAT(0,TEXT(Rapportage!I2347*100,"000.""00")),TEXT(Rapportage!I2347*100,"000"".""00")),""""))</f>
        <v/>
      </c>
      <c r="K2347" s="15">
        <f>ROUND(Rapportage!H2347,2)</f>
        <v>0</v>
      </c>
      <c r="O2347" t="s">
        <v>2381</v>
      </c>
      <c r="P2347">
        <v>2346</v>
      </c>
    </row>
    <row r="2348" spans="1:16" x14ac:dyDescent="0.25">
      <c r="A2348" t="str">
        <f>IF(LEN(Rapportage!A2348)="","",Rapportage!A2348&amp;REPT(" ",10-MIN(10,LEN(Rapportage!A2348))))</f>
        <v xml:space="preserve">          </v>
      </c>
      <c r="B2348" t="str">
        <f>IF(Rapportage!B2348=0,"",_xlfn.CONCAT(REPT("0",7-LEN(Rapportage!B2348)),Rapportage!B2348))</f>
        <v/>
      </c>
      <c r="C2348" t="str">
        <f>IF(Rapportage!C2348=0,"",IF(ISNUMBER(SEARCH("-",Rapportage!C2348)),_xlfn.CONCAT(REPT("0",7-LEN(LEFT(Rapportage!C2348,SEARCH("-",Rapportage!C2348)-1))),LEFT(Rapportage!C2348,SEARCH("-",Rapportage!C2348)-1)),_xlfn.CONCAT(REPT("0",7-LEN(Rapportage!C2348)),Rapportage!C2348)))</f>
        <v/>
      </c>
      <c r="E2348" t="s">
        <v>4883</v>
      </c>
      <c r="F2348" t="str">
        <f>IF(Rapportage!E2348="","",_xlfn.CONCAT(REPT("0",4-LEN(Rapportage!E2348)),Rapportage!E2348))</f>
        <v/>
      </c>
      <c r="G2348" s="10" t="str">
        <f>IF(Rapportage!F2348 ="0","  ", "  ")</f>
        <v xml:space="preserve">  </v>
      </c>
      <c r="H2348" s="10" t="str">
        <f>Rapportage!G2348 &amp; REPT(" ",4-MIN(4,LEN(Rapportage!G2348)))</f>
        <v xml:space="preserve">    </v>
      </c>
      <c r="I2348" s="10" t="str">
        <f>IF(Rapportage!H2348="","",IF(($Q$2-$P$2)&gt;=0,IF(LEN(TEXT(K2348*100,"00000000"))=3,_xlfn.CONCAT(0,TEXT(K2348*100,"000000.""00")),TEXT(K2348*100,"000000"".""00")),""""))</f>
        <v/>
      </c>
      <c r="J2348" s="10" t="str">
        <f>IF(Rapportage!I2348="","",IF(($Q$2-$P$2)&gt;=0,IF(LEN(TEXT(Rapportage!I2348*100,"000000"))=3,_xlfn.CONCAT(0,TEXT(Rapportage!I2348*100,"000.""00")),TEXT(Rapportage!I2348*100,"000"".""00")),""""))</f>
        <v/>
      </c>
      <c r="K2348" s="15">
        <f>ROUND(Rapportage!H2348,2)</f>
        <v>0</v>
      </c>
      <c r="O2348" t="s">
        <v>2382</v>
      </c>
      <c r="P2348">
        <v>2347</v>
      </c>
    </row>
    <row r="2349" spans="1:16" x14ac:dyDescent="0.25">
      <c r="A2349" t="str">
        <f>IF(LEN(Rapportage!A2349)="","",Rapportage!A2349&amp;REPT(" ",10-MIN(10,LEN(Rapportage!A2349))))</f>
        <v xml:space="preserve">          </v>
      </c>
      <c r="B2349" t="str">
        <f>IF(Rapportage!B2349=0,"",_xlfn.CONCAT(REPT("0",7-LEN(Rapportage!B2349)),Rapportage!B2349))</f>
        <v/>
      </c>
      <c r="C2349" t="str">
        <f>IF(Rapportage!C2349=0,"",IF(ISNUMBER(SEARCH("-",Rapportage!C2349)),_xlfn.CONCAT(REPT("0",7-LEN(LEFT(Rapportage!C2349,SEARCH("-",Rapportage!C2349)-1))),LEFT(Rapportage!C2349,SEARCH("-",Rapportage!C2349)-1)),_xlfn.CONCAT(REPT("0",7-LEN(Rapportage!C2349)),Rapportage!C2349)))</f>
        <v/>
      </c>
      <c r="E2349" t="s">
        <v>4884</v>
      </c>
      <c r="F2349" t="str">
        <f>IF(Rapportage!E2349="","",_xlfn.CONCAT(REPT("0",4-LEN(Rapportage!E2349)),Rapportage!E2349))</f>
        <v/>
      </c>
      <c r="G2349" s="10" t="str">
        <f>IF(Rapportage!F2349 ="0","  ", "  ")</f>
        <v xml:space="preserve">  </v>
      </c>
      <c r="H2349" s="10" t="str">
        <f>Rapportage!G2349 &amp; REPT(" ",4-MIN(4,LEN(Rapportage!G2349)))</f>
        <v xml:space="preserve">    </v>
      </c>
      <c r="I2349" s="10" t="str">
        <f>IF(Rapportage!H2349="","",IF(($Q$2-$P$2)&gt;=0,IF(LEN(TEXT(K2349*100,"00000000"))=3,_xlfn.CONCAT(0,TEXT(K2349*100,"000000.""00")),TEXT(K2349*100,"000000"".""00")),""""))</f>
        <v/>
      </c>
      <c r="J2349" s="10" t="str">
        <f>IF(Rapportage!I2349="","",IF(($Q$2-$P$2)&gt;=0,IF(LEN(TEXT(Rapportage!I2349*100,"000000"))=3,_xlfn.CONCAT(0,TEXT(Rapportage!I2349*100,"000.""00")),TEXT(Rapportage!I2349*100,"000"".""00")),""""))</f>
        <v/>
      </c>
      <c r="K2349" s="15">
        <f>ROUND(Rapportage!H2349,2)</f>
        <v>0</v>
      </c>
      <c r="O2349" t="s">
        <v>2383</v>
      </c>
      <c r="P2349">
        <v>2348</v>
      </c>
    </row>
    <row r="2350" spans="1:16" x14ac:dyDescent="0.25">
      <c r="A2350" t="str">
        <f>IF(LEN(Rapportage!A2350)="","",Rapportage!A2350&amp;REPT(" ",10-MIN(10,LEN(Rapportage!A2350))))</f>
        <v xml:space="preserve">          </v>
      </c>
      <c r="B2350" t="str">
        <f>IF(Rapportage!B2350=0,"",_xlfn.CONCAT(REPT("0",7-LEN(Rapportage!B2350)),Rapportage!B2350))</f>
        <v/>
      </c>
      <c r="C2350" t="str">
        <f>IF(Rapportage!C2350=0,"",IF(ISNUMBER(SEARCH("-",Rapportage!C2350)),_xlfn.CONCAT(REPT("0",7-LEN(LEFT(Rapportage!C2350,SEARCH("-",Rapportage!C2350)-1))),LEFT(Rapportage!C2350,SEARCH("-",Rapportage!C2350)-1)),_xlfn.CONCAT(REPT("0",7-LEN(Rapportage!C2350)),Rapportage!C2350)))</f>
        <v/>
      </c>
      <c r="E2350" t="s">
        <v>4885</v>
      </c>
      <c r="F2350" t="str">
        <f>IF(Rapportage!E2350="","",_xlfn.CONCAT(REPT("0",4-LEN(Rapportage!E2350)),Rapportage!E2350))</f>
        <v/>
      </c>
      <c r="G2350" s="10" t="str">
        <f>IF(Rapportage!F2350 ="0","  ", "  ")</f>
        <v xml:space="preserve">  </v>
      </c>
      <c r="H2350" s="10" t="str">
        <f>Rapportage!G2350 &amp; REPT(" ",4-MIN(4,LEN(Rapportage!G2350)))</f>
        <v xml:space="preserve">    </v>
      </c>
      <c r="I2350" s="10" t="str">
        <f>IF(Rapportage!H2350="","",IF(($Q$2-$P$2)&gt;=0,IF(LEN(TEXT(K2350*100,"00000000"))=3,_xlfn.CONCAT(0,TEXT(K2350*100,"000000.""00")),TEXT(K2350*100,"000000"".""00")),""""))</f>
        <v/>
      </c>
      <c r="J2350" s="10" t="str">
        <f>IF(Rapportage!I2350="","",IF(($Q$2-$P$2)&gt;=0,IF(LEN(TEXT(Rapportage!I2350*100,"000000"))=3,_xlfn.CONCAT(0,TEXT(Rapportage!I2350*100,"000.""00")),TEXT(Rapportage!I2350*100,"000"".""00")),""""))</f>
        <v/>
      </c>
      <c r="K2350" s="15">
        <f>ROUND(Rapportage!H2350,2)</f>
        <v>0</v>
      </c>
      <c r="O2350" t="s">
        <v>2384</v>
      </c>
      <c r="P2350">
        <v>2349</v>
      </c>
    </row>
    <row r="2351" spans="1:16" x14ac:dyDescent="0.25">
      <c r="A2351" t="str">
        <f>IF(LEN(Rapportage!A2351)="","",Rapportage!A2351&amp;REPT(" ",10-MIN(10,LEN(Rapportage!A2351))))</f>
        <v xml:space="preserve">          </v>
      </c>
      <c r="B2351" t="str">
        <f>IF(Rapportage!B2351=0,"",_xlfn.CONCAT(REPT("0",7-LEN(Rapportage!B2351)),Rapportage!B2351))</f>
        <v/>
      </c>
      <c r="C2351" t="str">
        <f>IF(Rapportage!C2351=0,"",IF(ISNUMBER(SEARCH("-",Rapportage!C2351)),_xlfn.CONCAT(REPT("0",7-LEN(LEFT(Rapportage!C2351,SEARCH("-",Rapportage!C2351)-1))),LEFT(Rapportage!C2351,SEARCH("-",Rapportage!C2351)-1)),_xlfn.CONCAT(REPT("0",7-LEN(Rapportage!C2351)),Rapportage!C2351)))</f>
        <v/>
      </c>
      <c r="E2351" t="s">
        <v>4886</v>
      </c>
      <c r="F2351" t="str">
        <f>IF(Rapportage!E2351="","",_xlfn.CONCAT(REPT("0",4-LEN(Rapportage!E2351)),Rapportage!E2351))</f>
        <v/>
      </c>
      <c r="G2351" s="10" t="str">
        <f>IF(Rapportage!F2351 ="0","  ", "  ")</f>
        <v xml:space="preserve">  </v>
      </c>
      <c r="H2351" s="10" t="str">
        <f>Rapportage!G2351 &amp; REPT(" ",4-MIN(4,LEN(Rapportage!G2351)))</f>
        <v xml:space="preserve">    </v>
      </c>
      <c r="I2351" s="10" t="str">
        <f>IF(Rapportage!H2351="","",IF(($Q$2-$P$2)&gt;=0,IF(LEN(TEXT(K2351*100,"00000000"))=3,_xlfn.CONCAT(0,TEXT(K2351*100,"000000.""00")),TEXT(K2351*100,"000000"".""00")),""""))</f>
        <v/>
      </c>
      <c r="J2351" s="10" t="str">
        <f>IF(Rapportage!I2351="","",IF(($Q$2-$P$2)&gt;=0,IF(LEN(TEXT(Rapportage!I2351*100,"000000"))=3,_xlfn.CONCAT(0,TEXT(Rapportage!I2351*100,"000.""00")),TEXT(Rapportage!I2351*100,"000"".""00")),""""))</f>
        <v/>
      </c>
      <c r="K2351" s="15">
        <f>ROUND(Rapportage!H2351,2)</f>
        <v>0</v>
      </c>
      <c r="O2351" t="s">
        <v>2385</v>
      </c>
      <c r="P2351">
        <v>2350</v>
      </c>
    </row>
    <row r="2352" spans="1:16" x14ac:dyDescent="0.25">
      <c r="A2352" t="str">
        <f>IF(LEN(Rapportage!A2352)="","",Rapportage!A2352&amp;REPT(" ",10-MIN(10,LEN(Rapportage!A2352))))</f>
        <v xml:space="preserve">          </v>
      </c>
      <c r="B2352" t="str">
        <f>IF(Rapportage!B2352=0,"",_xlfn.CONCAT(REPT("0",7-LEN(Rapportage!B2352)),Rapportage!B2352))</f>
        <v/>
      </c>
      <c r="C2352" t="str">
        <f>IF(Rapportage!C2352=0,"",IF(ISNUMBER(SEARCH("-",Rapportage!C2352)),_xlfn.CONCAT(REPT("0",7-LEN(LEFT(Rapportage!C2352,SEARCH("-",Rapportage!C2352)-1))),LEFT(Rapportage!C2352,SEARCH("-",Rapportage!C2352)-1)),_xlfn.CONCAT(REPT("0",7-LEN(Rapportage!C2352)),Rapportage!C2352)))</f>
        <v/>
      </c>
      <c r="E2352" t="s">
        <v>4887</v>
      </c>
      <c r="F2352" t="str">
        <f>IF(Rapportage!E2352="","",_xlfn.CONCAT(REPT("0",4-LEN(Rapportage!E2352)),Rapportage!E2352))</f>
        <v/>
      </c>
      <c r="G2352" s="10" t="str">
        <f>IF(Rapportage!F2352 ="0","  ", "  ")</f>
        <v xml:space="preserve">  </v>
      </c>
      <c r="H2352" s="10" t="str">
        <f>Rapportage!G2352 &amp; REPT(" ",4-MIN(4,LEN(Rapportage!G2352)))</f>
        <v xml:space="preserve">    </v>
      </c>
      <c r="I2352" s="10" t="str">
        <f>IF(Rapportage!H2352="","",IF(($Q$2-$P$2)&gt;=0,IF(LEN(TEXT(K2352*100,"00000000"))=3,_xlfn.CONCAT(0,TEXT(K2352*100,"000000.""00")),TEXT(K2352*100,"000000"".""00")),""""))</f>
        <v/>
      </c>
      <c r="J2352" s="10" t="str">
        <f>IF(Rapportage!I2352="","",IF(($Q$2-$P$2)&gt;=0,IF(LEN(TEXT(Rapportage!I2352*100,"000000"))=3,_xlfn.CONCAT(0,TEXT(Rapportage!I2352*100,"000.""00")),TEXT(Rapportage!I2352*100,"000"".""00")),""""))</f>
        <v/>
      </c>
      <c r="K2352" s="15">
        <f>ROUND(Rapportage!H2352,2)</f>
        <v>0</v>
      </c>
      <c r="O2352" t="s">
        <v>2386</v>
      </c>
      <c r="P2352">
        <v>2351</v>
      </c>
    </row>
    <row r="2353" spans="1:16" x14ac:dyDescent="0.25">
      <c r="A2353" t="str">
        <f>IF(LEN(Rapportage!A2353)="","",Rapportage!A2353&amp;REPT(" ",10-MIN(10,LEN(Rapportage!A2353))))</f>
        <v xml:space="preserve">          </v>
      </c>
      <c r="B2353" t="str">
        <f>IF(Rapportage!B2353=0,"",_xlfn.CONCAT(REPT("0",7-LEN(Rapportage!B2353)),Rapportage!B2353))</f>
        <v/>
      </c>
      <c r="C2353" t="str">
        <f>IF(Rapportage!C2353=0,"",IF(ISNUMBER(SEARCH("-",Rapportage!C2353)),_xlfn.CONCAT(REPT("0",7-LEN(LEFT(Rapportage!C2353,SEARCH("-",Rapportage!C2353)-1))),LEFT(Rapportage!C2353,SEARCH("-",Rapportage!C2353)-1)),_xlfn.CONCAT(REPT("0",7-LEN(Rapportage!C2353)),Rapportage!C2353)))</f>
        <v/>
      </c>
      <c r="E2353" t="s">
        <v>4888</v>
      </c>
      <c r="F2353" t="str">
        <f>IF(Rapportage!E2353="","",_xlfn.CONCAT(REPT("0",4-LEN(Rapportage!E2353)),Rapportage!E2353))</f>
        <v/>
      </c>
      <c r="G2353" s="10" t="str">
        <f>IF(Rapportage!F2353 ="0","  ", "  ")</f>
        <v xml:space="preserve">  </v>
      </c>
      <c r="H2353" s="10" t="str">
        <f>Rapportage!G2353 &amp; REPT(" ",4-MIN(4,LEN(Rapportage!G2353)))</f>
        <v xml:space="preserve">    </v>
      </c>
      <c r="I2353" s="10" t="str">
        <f>IF(Rapportage!H2353="","",IF(($Q$2-$P$2)&gt;=0,IF(LEN(TEXT(K2353*100,"00000000"))=3,_xlfn.CONCAT(0,TEXT(K2353*100,"000000.""00")),TEXT(K2353*100,"000000"".""00")),""""))</f>
        <v/>
      </c>
      <c r="J2353" s="10" t="str">
        <f>IF(Rapportage!I2353="","",IF(($Q$2-$P$2)&gt;=0,IF(LEN(TEXT(Rapportage!I2353*100,"000000"))=3,_xlfn.CONCAT(0,TEXT(Rapportage!I2353*100,"000.""00")),TEXT(Rapportage!I2353*100,"000"".""00")),""""))</f>
        <v/>
      </c>
      <c r="K2353" s="15">
        <f>ROUND(Rapportage!H2353,2)</f>
        <v>0</v>
      </c>
      <c r="O2353" t="s">
        <v>2387</v>
      </c>
      <c r="P2353">
        <v>2352</v>
      </c>
    </row>
    <row r="2354" spans="1:16" x14ac:dyDescent="0.25">
      <c r="A2354" t="str">
        <f>IF(LEN(Rapportage!A2354)="","",Rapportage!A2354&amp;REPT(" ",10-MIN(10,LEN(Rapportage!A2354))))</f>
        <v xml:space="preserve">          </v>
      </c>
      <c r="B2354" t="str">
        <f>IF(Rapportage!B2354=0,"",_xlfn.CONCAT(REPT("0",7-LEN(Rapportage!B2354)),Rapportage!B2354))</f>
        <v/>
      </c>
      <c r="C2354" t="str">
        <f>IF(Rapportage!C2354=0,"",IF(ISNUMBER(SEARCH("-",Rapportage!C2354)),_xlfn.CONCAT(REPT("0",7-LEN(LEFT(Rapportage!C2354,SEARCH("-",Rapportage!C2354)-1))),LEFT(Rapportage!C2354,SEARCH("-",Rapportage!C2354)-1)),_xlfn.CONCAT(REPT("0",7-LEN(Rapportage!C2354)),Rapportage!C2354)))</f>
        <v/>
      </c>
      <c r="E2354" t="s">
        <v>4889</v>
      </c>
      <c r="F2354" t="str">
        <f>IF(Rapportage!E2354="","",_xlfn.CONCAT(REPT("0",4-LEN(Rapportage!E2354)),Rapportage!E2354))</f>
        <v/>
      </c>
      <c r="G2354" s="10" t="str">
        <f>IF(Rapportage!F2354 ="0","  ", "  ")</f>
        <v xml:space="preserve">  </v>
      </c>
      <c r="H2354" s="10" t="str">
        <f>Rapportage!G2354 &amp; REPT(" ",4-MIN(4,LEN(Rapportage!G2354)))</f>
        <v xml:space="preserve">    </v>
      </c>
      <c r="I2354" s="10" t="str">
        <f>IF(Rapportage!H2354="","",IF(($Q$2-$P$2)&gt;=0,IF(LEN(TEXT(K2354*100,"00000000"))=3,_xlfn.CONCAT(0,TEXT(K2354*100,"000000.""00")),TEXT(K2354*100,"000000"".""00")),""""))</f>
        <v/>
      </c>
      <c r="J2354" s="10" t="str">
        <f>IF(Rapportage!I2354="","",IF(($Q$2-$P$2)&gt;=0,IF(LEN(TEXT(Rapportage!I2354*100,"000000"))=3,_xlfn.CONCAT(0,TEXT(Rapportage!I2354*100,"000.""00")),TEXT(Rapportage!I2354*100,"000"".""00")),""""))</f>
        <v/>
      </c>
      <c r="K2354" s="15">
        <f>ROUND(Rapportage!H2354,2)</f>
        <v>0</v>
      </c>
      <c r="O2354" t="s">
        <v>2388</v>
      </c>
      <c r="P2354">
        <v>2353</v>
      </c>
    </row>
    <row r="2355" spans="1:16" x14ac:dyDescent="0.25">
      <c r="A2355" t="str">
        <f>IF(LEN(Rapportage!A2355)="","",Rapportage!A2355&amp;REPT(" ",10-MIN(10,LEN(Rapportage!A2355))))</f>
        <v xml:space="preserve">          </v>
      </c>
      <c r="B2355" t="str">
        <f>IF(Rapportage!B2355=0,"",_xlfn.CONCAT(REPT("0",7-LEN(Rapportage!B2355)),Rapportage!B2355))</f>
        <v/>
      </c>
      <c r="C2355" t="str">
        <f>IF(Rapportage!C2355=0,"",IF(ISNUMBER(SEARCH("-",Rapportage!C2355)),_xlfn.CONCAT(REPT("0",7-LEN(LEFT(Rapportage!C2355,SEARCH("-",Rapportage!C2355)-1))),LEFT(Rapportage!C2355,SEARCH("-",Rapportage!C2355)-1)),_xlfn.CONCAT(REPT("0",7-LEN(Rapportage!C2355)),Rapportage!C2355)))</f>
        <v/>
      </c>
      <c r="E2355" t="s">
        <v>4890</v>
      </c>
      <c r="F2355" t="str">
        <f>IF(Rapportage!E2355="","",_xlfn.CONCAT(REPT("0",4-LEN(Rapportage!E2355)),Rapportage!E2355))</f>
        <v/>
      </c>
      <c r="G2355" s="10" t="str">
        <f>IF(Rapportage!F2355 ="0","  ", "  ")</f>
        <v xml:space="preserve">  </v>
      </c>
      <c r="H2355" s="10" t="str">
        <f>Rapportage!G2355 &amp; REPT(" ",4-MIN(4,LEN(Rapportage!G2355)))</f>
        <v xml:space="preserve">    </v>
      </c>
      <c r="I2355" s="10" t="str">
        <f>IF(Rapportage!H2355="","",IF(($Q$2-$P$2)&gt;=0,IF(LEN(TEXT(K2355*100,"00000000"))=3,_xlfn.CONCAT(0,TEXT(K2355*100,"000000.""00")),TEXT(K2355*100,"000000"".""00")),""""))</f>
        <v/>
      </c>
      <c r="J2355" s="10" t="str">
        <f>IF(Rapportage!I2355="","",IF(($Q$2-$P$2)&gt;=0,IF(LEN(TEXT(Rapportage!I2355*100,"000000"))=3,_xlfn.CONCAT(0,TEXT(Rapportage!I2355*100,"000.""00")),TEXT(Rapportage!I2355*100,"000"".""00")),""""))</f>
        <v/>
      </c>
      <c r="K2355" s="15">
        <f>ROUND(Rapportage!H2355,2)</f>
        <v>0</v>
      </c>
      <c r="O2355" t="s">
        <v>2389</v>
      </c>
      <c r="P2355">
        <v>2354</v>
      </c>
    </row>
    <row r="2356" spans="1:16" x14ac:dyDescent="0.25">
      <c r="A2356" t="str">
        <f>IF(LEN(Rapportage!A2356)="","",Rapportage!A2356&amp;REPT(" ",10-MIN(10,LEN(Rapportage!A2356))))</f>
        <v xml:space="preserve">          </v>
      </c>
      <c r="B2356" t="str">
        <f>IF(Rapportage!B2356=0,"",_xlfn.CONCAT(REPT("0",7-LEN(Rapportage!B2356)),Rapportage!B2356))</f>
        <v/>
      </c>
      <c r="C2356" t="str">
        <f>IF(Rapportage!C2356=0,"",IF(ISNUMBER(SEARCH("-",Rapportage!C2356)),_xlfn.CONCAT(REPT("0",7-LEN(LEFT(Rapportage!C2356,SEARCH("-",Rapportage!C2356)-1))),LEFT(Rapportage!C2356,SEARCH("-",Rapportage!C2356)-1)),_xlfn.CONCAT(REPT("0",7-LEN(Rapportage!C2356)),Rapportage!C2356)))</f>
        <v/>
      </c>
      <c r="E2356" t="s">
        <v>4891</v>
      </c>
      <c r="F2356" t="str">
        <f>IF(Rapportage!E2356="","",_xlfn.CONCAT(REPT("0",4-LEN(Rapportage!E2356)),Rapportage!E2356))</f>
        <v/>
      </c>
      <c r="G2356" s="10" t="str">
        <f>IF(Rapportage!F2356 ="0","  ", "  ")</f>
        <v xml:space="preserve">  </v>
      </c>
      <c r="H2356" s="10" t="str">
        <f>Rapportage!G2356 &amp; REPT(" ",4-MIN(4,LEN(Rapportage!G2356)))</f>
        <v xml:space="preserve">    </v>
      </c>
      <c r="I2356" s="10" t="str">
        <f>IF(Rapportage!H2356="","",IF(($Q$2-$P$2)&gt;=0,IF(LEN(TEXT(K2356*100,"00000000"))=3,_xlfn.CONCAT(0,TEXT(K2356*100,"000000.""00")),TEXT(K2356*100,"000000"".""00")),""""))</f>
        <v/>
      </c>
      <c r="J2356" s="10" t="str">
        <f>IF(Rapportage!I2356="","",IF(($Q$2-$P$2)&gt;=0,IF(LEN(TEXT(Rapportage!I2356*100,"000000"))=3,_xlfn.CONCAT(0,TEXT(Rapportage!I2356*100,"000.""00")),TEXT(Rapportage!I2356*100,"000"".""00")),""""))</f>
        <v/>
      </c>
      <c r="K2356" s="15">
        <f>ROUND(Rapportage!H2356,2)</f>
        <v>0</v>
      </c>
      <c r="O2356" t="s">
        <v>2390</v>
      </c>
      <c r="P2356">
        <v>2355</v>
      </c>
    </row>
    <row r="2357" spans="1:16" x14ac:dyDescent="0.25">
      <c r="A2357" t="str">
        <f>IF(LEN(Rapportage!A2357)="","",Rapportage!A2357&amp;REPT(" ",10-MIN(10,LEN(Rapportage!A2357))))</f>
        <v xml:space="preserve">          </v>
      </c>
      <c r="B2357" t="str">
        <f>IF(Rapportage!B2357=0,"",_xlfn.CONCAT(REPT("0",7-LEN(Rapportage!B2357)),Rapportage!B2357))</f>
        <v/>
      </c>
      <c r="C2357" t="str">
        <f>IF(Rapportage!C2357=0,"",IF(ISNUMBER(SEARCH("-",Rapportage!C2357)),_xlfn.CONCAT(REPT("0",7-LEN(LEFT(Rapportage!C2357,SEARCH("-",Rapportage!C2357)-1))),LEFT(Rapportage!C2357,SEARCH("-",Rapportage!C2357)-1)),_xlfn.CONCAT(REPT("0",7-LEN(Rapportage!C2357)),Rapportage!C2357)))</f>
        <v/>
      </c>
      <c r="E2357" t="s">
        <v>4892</v>
      </c>
      <c r="F2357" t="str">
        <f>IF(Rapportage!E2357="","",_xlfn.CONCAT(REPT("0",4-LEN(Rapportage!E2357)),Rapportage!E2357))</f>
        <v/>
      </c>
      <c r="G2357" s="10" t="str">
        <f>IF(Rapportage!F2357 ="0","  ", "  ")</f>
        <v xml:space="preserve">  </v>
      </c>
      <c r="H2357" s="10" t="str">
        <f>Rapportage!G2357 &amp; REPT(" ",4-MIN(4,LEN(Rapportage!G2357)))</f>
        <v xml:space="preserve">    </v>
      </c>
      <c r="I2357" s="10" t="str">
        <f>IF(Rapportage!H2357="","",IF(($Q$2-$P$2)&gt;=0,IF(LEN(TEXT(K2357*100,"00000000"))=3,_xlfn.CONCAT(0,TEXT(K2357*100,"000000.""00")),TEXT(K2357*100,"000000"".""00")),""""))</f>
        <v/>
      </c>
      <c r="J2357" s="10" t="str">
        <f>IF(Rapportage!I2357="","",IF(($Q$2-$P$2)&gt;=0,IF(LEN(TEXT(Rapportage!I2357*100,"000000"))=3,_xlfn.CONCAT(0,TEXT(Rapportage!I2357*100,"000.""00")),TEXT(Rapportage!I2357*100,"000"".""00")),""""))</f>
        <v/>
      </c>
      <c r="K2357" s="15">
        <f>ROUND(Rapportage!H2357,2)</f>
        <v>0</v>
      </c>
      <c r="O2357" t="s">
        <v>2391</v>
      </c>
      <c r="P2357">
        <v>2356</v>
      </c>
    </row>
    <row r="2358" spans="1:16" x14ac:dyDescent="0.25">
      <c r="A2358" t="str">
        <f>IF(LEN(Rapportage!A2358)="","",Rapportage!A2358&amp;REPT(" ",10-MIN(10,LEN(Rapportage!A2358))))</f>
        <v xml:space="preserve">          </v>
      </c>
      <c r="B2358" t="str">
        <f>IF(Rapportage!B2358=0,"",_xlfn.CONCAT(REPT("0",7-LEN(Rapportage!B2358)),Rapportage!B2358))</f>
        <v/>
      </c>
      <c r="C2358" t="str">
        <f>IF(Rapportage!C2358=0,"",IF(ISNUMBER(SEARCH("-",Rapportage!C2358)),_xlfn.CONCAT(REPT("0",7-LEN(LEFT(Rapportage!C2358,SEARCH("-",Rapportage!C2358)-1))),LEFT(Rapportage!C2358,SEARCH("-",Rapportage!C2358)-1)),_xlfn.CONCAT(REPT("0",7-LEN(Rapportage!C2358)),Rapportage!C2358)))</f>
        <v/>
      </c>
      <c r="E2358" t="s">
        <v>4893</v>
      </c>
      <c r="F2358" t="str">
        <f>IF(Rapportage!E2358="","",_xlfn.CONCAT(REPT("0",4-LEN(Rapportage!E2358)),Rapportage!E2358))</f>
        <v/>
      </c>
      <c r="G2358" s="10" t="str">
        <f>IF(Rapportage!F2358 ="0","  ", "  ")</f>
        <v xml:space="preserve">  </v>
      </c>
      <c r="H2358" s="10" t="str">
        <f>Rapportage!G2358 &amp; REPT(" ",4-MIN(4,LEN(Rapportage!G2358)))</f>
        <v xml:space="preserve">    </v>
      </c>
      <c r="I2358" s="10" t="str">
        <f>IF(Rapportage!H2358="","",IF(($Q$2-$P$2)&gt;=0,IF(LEN(TEXT(K2358*100,"00000000"))=3,_xlfn.CONCAT(0,TEXT(K2358*100,"000000.""00")),TEXT(K2358*100,"000000"".""00")),""""))</f>
        <v/>
      </c>
      <c r="J2358" s="10" t="str">
        <f>IF(Rapportage!I2358="","",IF(($Q$2-$P$2)&gt;=0,IF(LEN(TEXT(Rapportage!I2358*100,"000000"))=3,_xlfn.CONCAT(0,TEXT(Rapportage!I2358*100,"000.""00")),TEXT(Rapportage!I2358*100,"000"".""00")),""""))</f>
        <v/>
      </c>
      <c r="K2358" s="15">
        <f>ROUND(Rapportage!H2358,2)</f>
        <v>0</v>
      </c>
      <c r="O2358" t="s">
        <v>2392</v>
      </c>
      <c r="P2358">
        <v>2357</v>
      </c>
    </row>
    <row r="2359" spans="1:16" x14ac:dyDescent="0.25">
      <c r="A2359" t="str">
        <f>IF(LEN(Rapportage!A2359)="","",Rapportage!A2359&amp;REPT(" ",10-MIN(10,LEN(Rapportage!A2359))))</f>
        <v xml:space="preserve">          </v>
      </c>
      <c r="B2359" t="str">
        <f>IF(Rapportage!B2359=0,"",_xlfn.CONCAT(REPT("0",7-LEN(Rapportage!B2359)),Rapportage!B2359))</f>
        <v/>
      </c>
      <c r="C2359" t="str">
        <f>IF(Rapportage!C2359=0,"",IF(ISNUMBER(SEARCH("-",Rapportage!C2359)),_xlfn.CONCAT(REPT("0",7-LEN(LEFT(Rapportage!C2359,SEARCH("-",Rapportage!C2359)-1))),LEFT(Rapportage!C2359,SEARCH("-",Rapportage!C2359)-1)),_xlfn.CONCAT(REPT("0",7-LEN(Rapportage!C2359)),Rapportage!C2359)))</f>
        <v/>
      </c>
      <c r="E2359" t="s">
        <v>4894</v>
      </c>
      <c r="F2359" t="str">
        <f>IF(Rapportage!E2359="","",_xlfn.CONCAT(REPT("0",4-LEN(Rapportage!E2359)),Rapportage!E2359))</f>
        <v/>
      </c>
      <c r="G2359" s="10" t="str">
        <f>IF(Rapportage!F2359 ="0","  ", "  ")</f>
        <v xml:space="preserve">  </v>
      </c>
      <c r="H2359" s="10" t="str">
        <f>Rapportage!G2359 &amp; REPT(" ",4-MIN(4,LEN(Rapportage!G2359)))</f>
        <v xml:space="preserve">    </v>
      </c>
      <c r="I2359" s="10" t="str">
        <f>IF(Rapportage!H2359="","",IF(($Q$2-$P$2)&gt;=0,IF(LEN(TEXT(K2359*100,"00000000"))=3,_xlfn.CONCAT(0,TEXT(K2359*100,"000000.""00")),TEXT(K2359*100,"000000"".""00")),""""))</f>
        <v/>
      </c>
      <c r="J2359" s="10" t="str">
        <f>IF(Rapportage!I2359="","",IF(($Q$2-$P$2)&gt;=0,IF(LEN(TEXT(Rapportage!I2359*100,"000000"))=3,_xlfn.CONCAT(0,TEXT(Rapportage!I2359*100,"000.""00")),TEXT(Rapportage!I2359*100,"000"".""00")),""""))</f>
        <v/>
      </c>
      <c r="K2359" s="15">
        <f>ROUND(Rapportage!H2359,2)</f>
        <v>0</v>
      </c>
      <c r="O2359" t="s">
        <v>2393</v>
      </c>
      <c r="P2359">
        <v>2358</v>
      </c>
    </row>
    <row r="2360" spans="1:16" x14ac:dyDescent="0.25">
      <c r="A2360" t="str">
        <f>IF(LEN(Rapportage!A2360)="","",Rapportage!A2360&amp;REPT(" ",10-MIN(10,LEN(Rapportage!A2360))))</f>
        <v xml:space="preserve">          </v>
      </c>
      <c r="B2360" t="str">
        <f>IF(Rapportage!B2360=0,"",_xlfn.CONCAT(REPT("0",7-LEN(Rapportage!B2360)),Rapportage!B2360))</f>
        <v/>
      </c>
      <c r="C2360" t="str">
        <f>IF(Rapportage!C2360=0,"",IF(ISNUMBER(SEARCH("-",Rapportage!C2360)),_xlfn.CONCAT(REPT("0",7-LEN(LEFT(Rapportage!C2360,SEARCH("-",Rapportage!C2360)-1))),LEFT(Rapportage!C2360,SEARCH("-",Rapportage!C2360)-1)),_xlfn.CONCAT(REPT("0",7-LEN(Rapportage!C2360)),Rapportage!C2360)))</f>
        <v/>
      </c>
      <c r="E2360" t="s">
        <v>4895</v>
      </c>
      <c r="F2360" t="str">
        <f>IF(Rapportage!E2360="","",_xlfn.CONCAT(REPT("0",4-LEN(Rapportage!E2360)),Rapportage!E2360))</f>
        <v/>
      </c>
      <c r="G2360" s="10" t="str">
        <f>IF(Rapportage!F2360 ="0","  ", "  ")</f>
        <v xml:space="preserve">  </v>
      </c>
      <c r="H2360" s="10" t="str">
        <f>Rapportage!G2360 &amp; REPT(" ",4-MIN(4,LEN(Rapportage!G2360)))</f>
        <v xml:space="preserve">    </v>
      </c>
      <c r="I2360" s="10" t="str">
        <f>IF(Rapportage!H2360="","",IF(($Q$2-$P$2)&gt;=0,IF(LEN(TEXT(K2360*100,"00000000"))=3,_xlfn.CONCAT(0,TEXT(K2360*100,"000000.""00")),TEXT(K2360*100,"000000"".""00")),""""))</f>
        <v/>
      </c>
      <c r="J2360" s="10" t="str">
        <f>IF(Rapportage!I2360="","",IF(($Q$2-$P$2)&gt;=0,IF(LEN(TEXT(Rapportage!I2360*100,"000000"))=3,_xlfn.CONCAT(0,TEXT(Rapportage!I2360*100,"000.""00")),TEXT(Rapportage!I2360*100,"000"".""00")),""""))</f>
        <v/>
      </c>
      <c r="K2360" s="15">
        <f>ROUND(Rapportage!H2360,2)</f>
        <v>0</v>
      </c>
      <c r="O2360" t="s">
        <v>2394</v>
      </c>
      <c r="P2360">
        <v>2359</v>
      </c>
    </row>
    <row r="2361" spans="1:16" x14ac:dyDescent="0.25">
      <c r="A2361" t="str">
        <f>IF(LEN(Rapportage!A2361)="","",Rapportage!A2361&amp;REPT(" ",10-MIN(10,LEN(Rapportage!A2361))))</f>
        <v xml:space="preserve">          </v>
      </c>
      <c r="B2361" t="str">
        <f>IF(Rapportage!B2361=0,"",_xlfn.CONCAT(REPT("0",7-LEN(Rapportage!B2361)),Rapportage!B2361))</f>
        <v/>
      </c>
      <c r="C2361" t="str">
        <f>IF(Rapportage!C2361=0,"",IF(ISNUMBER(SEARCH("-",Rapportage!C2361)),_xlfn.CONCAT(REPT("0",7-LEN(LEFT(Rapportage!C2361,SEARCH("-",Rapportage!C2361)-1))),LEFT(Rapportage!C2361,SEARCH("-",Rapportage!C2361)-1)),_xlfn.CONCAT(REPT("0",7-LEN(Rapportage!C2361)),Rapportage!C2361)))</f>
        <v/>
      </c>
      <c r="E2361" t="s">
        <v>4896</v>
      </c>
      <c r="F2361" t="str">
        <f>IF(Rapportage!E2361="","",_xlfn.CONCAT(REPT("0",4-LEN(Rapportage!E2361)),Rapportage!E2361))</f>
        <v/>
      </c>
      <c r="G2361" s="10" t="str">
        <f>IF(Rapportage!F2361 ="0","  ", "  ")</f>
        <v xml:space="preserve">  </v>
      </c>
      <c r="H2361" s="10" t="str">
        <f>Rapportage!G2361 &amp; REPT(" ",4-MIN(4,LEN(Rapportage!G2361)))</f>
        <v xml:space="preserve">    </v>
      </c>
      <c r="I2361" s="10" t="str">
        <f>IF(Rapportage!H2361="","",IF(($Q$2-$P$2)&gt;=0,IF(LEN(TEXT(K2361*100,"00000000"))=3,_xlfn.CONCAT(0,TEXT(K2361*100,"000000.""00")),TEXT(K2361*100,"000000"".""00")),""""))</f>
        <v/>
      </c>
      <c r="J2361" s="10" t="str">
        <f>IF(Rapportage!I2361="","",IF(($Q$2-$P$2)&gt;=0,IF(LEN(TEXT(Rapportage!I2361*100,"000000"))=3,_xlfn.CONCAT(0,TEXT(Rapportage!I2361*100,"000.""00")),TEXT(Rapportage!I2361*100,"000"".""00")),""""))</f>
        <v/>
      </c>
      <c r="K2361" s="15">
        <f>ROUND(Rapportage!H2361,2)</f>
        <v>0</v>
      </c>
      <c r="O2361" t="s">
        <v>2395</v>
      </c>
      <c r="P2361">
        <v>2360</v>
      </c>
    </row>
    <row r="2362" spans="1:16" x14ac:dyDescent="0.25">
      <c r="A2362" t="str">
        <f>IF(LEN(Rapportage!A2362)="","",Rapportage!A2362&amp;REPT(" ",10-MIN(10,LEN(Rapportage!A2362))))</f>
        <v xml:space="preserve">          </v>
      </c>
      <c r="B2362" t="str">
        <f>IF(Rapportage!B2362=0,"",_xlfn.CONCAT(REPT("0",7-LEN(Rapportage!B2362)),Rapportage!B2362))</f>
        <v/>
      </c>
      <c r="C2362" t="str">
        <f>IF(Rapportage!C2362=0,"",IF(ISNUMBER(SEARCH("-",Rapportage!C2362)),_xlfn.CONCAT(REPT("0",7-LEN(LEFT(Rapportage!C2362,SEARCH("-",Rapportage!C2362)-1))),LEFT(Rapportage!C2362,SEARCH("-",Rapportage!C2362)-1)),_xlfn.CONCAT(REPT("0",7-LEN(Rapportage!C2362)),Rapportage!C2362)))</f>
        <v/>
      </c>
      <c r="E2362" t="s">
        <v>4897</v>
      </c>
      <c r="F2362" t="str">
        <f>IF(Rapportage!E2362="","",_xlfn.CONCAT(REPT("0",4-LEN(Rapportage!E2362)),Rapportage!E2362))</f>
        <v/>
      </c>
      <c r="G2362" s="10" t="str">
        <f>IF(Rapportage!F2362 ="0","  ", "  ")</f>
        <v xml:space="preserve">  </v>
      </c>
      <c r="H2362" s="10" t="str">
        <f>Rapportage!G2362 &amp; REPT(" ",4-MIN(4,LEN(Rapportage!G2362)))</f>
        <v xml:space="preserve">    </v>
      </c>
      <c r="I2362" s="10" t="str">
        <f>IF(Rapportage!H2362="","",IF(($Q$2-$P$2)&gt;=0,IF(LEN(TEXT(K2362*100,"00000000"))=3,_xlfn.CONCAT(0,TEXT(K2362*100,"000000.""00")),TEXT(K2362*100,"000000"".""00")),""""))</f>
        <v/>
      </c>
      <c r="J2362" s="10" t="str">
        <f>IF(Rapportage!I2362="","",IF(($Q$2-$P$2)&gt;=0,IF(LEN(TEXT(Rapportage!I2362*100,"000000"))=3,_xlfn.CONCAT(0,TEXT(Rapportage!I2362*100,"000.""00")),TEXT(Rapportage!I2362*100,"000"".""00")),""""))</f>
        <v/>
      </c>
      <c r="K2362" s="15">
        <f>ROUND(Rapportage!H2362,2)</f>
        <v>0</v>
      </c>
      <c r="O2362" t="s">
        <v>2396</v>
      </c>
      <c r="P2362">
        <v>2361</v>
      </c>
    </row>
    <row r="2363" spans="1:16" x14ac:dyDescent="0.25">
      <c r="A2363" t="str">
        <f>IF(LEN(Rapportage!A2363)="","",Rapportage!A2363&amp;REPT(" ",10-MIN(10,LEN(Rapportage!A2363))))</f>
        <v xml:space="preserve">          </v>
      </c>
      <c r="B2363" t="str">
        <f>IF(Rapportage!B2363=0,"",_xlfn.CONCAT(REPT("0",7-LEN(Rapportage!B2363)),Rapportage!B2363))</f>
        <v/>
      </c>
      <c r="C2363" t="str">
        <f>IF(Rapportage!C2363=0,"",IF(ISNUMBER(SEARCH("-",Rapportage!C2363)),_xlfn.CONCAT(REPT("0",7-LEN(LEFT(Rapportage!C2363,SEARCH("-",Rapportage!C2363)-1))),LEFT(Rapportage!C2363,SEARCH("-",Rapportage!C2363)-1)),_xlfn.CONCAT(REPT("0",7-LEN(Rapportage!C2363)),Rapportage!C2363)))</f>
        <v/>
      </c>
      <c r="E2363" t="s">
        <v>4898</v>
      </c>
      <c r="F2363" t="str">
        <f>IF(Rapportage!E2363="","",_xlfn.CONCAT(REPT("0",4-LEN(Rapportage!E2363)),Rapportage!E2363))</f>
        <v/>
      </c>
      <c r="G2363" s="10" t="str">
        <f>IF(Rapportage!F2363 ="0","  ", "  ")</f>
        <v xml:space="preserve">  </v>
      </c>
      <c r="H2363" s="10" t="str">
        <f>Rapportage!G2363 &amp; REPT(" ",4-MIN(4,LEN(Rapportage!G2363)))</f>
        <v xml:space="preserve">    </v>
      </c>
      <c r="I2363" s="10" t="str">
        <f>IF(Rapportage!H2363="","",IF(($Q$2-$P$2)&gt;=0,IF(LEN(TEXT(K2363*100,"00000000"))=3,_xlfn.CONCAT(0,TEXT(K2363*100,"000000.""00")),TEXT(K2363*100,"000000"".""00")),""""))</f>
        <v/>
      </c>
      <c r="J2363" s="10" t="str">
        <f>IF(Rapportage!I2363="","",IF(($Q$2-$P$2)&gt;=0,IF(LEN(TEXT(Rapportage!I2363*100,"000000"))=3,_xlfn.CONCAT(0,TEXT(Rapportage!I2363*100,"000.""00")),TEXT(Rapportage!I2363*100,"000"".""00")),""""))</f>
        <v/>
      </c>
      <c r="K2363" s="15">
        <f>ROUND(Rapportage!H2363,2)</f>
        <v>0</v>
      </c>
      <c r="O2363" t="s">
        <v>2397</v>
      </c>
      <c r="P2363">
        <v>2362</v>
      </c>
    </row>
    <row r="2364" spans="1:16" x14ac:dyDescent="0.25">
      <c r="A2364" t="str">
        <f>IF(LEN(Rapportage!A2364)="","",Rapportage!A2364&amp;REPT(" ",10-MIN(10,LEN(Rapportage!A2364))))</f>
        <v xml:space="preserve">          </v>
      </c>
      <c r="B2364" t="str">
        <f>IF(Rapportage!B2364=0,"",_xlfn.CONCAT(REPT("0",7-LEN(Rapportage!B2364)),Rapportage!B2364))</f>
        <v/>
      </c>
      <c r="C2364" t="str">
        <f>IF(Rapportage!C2364=0,"",IF(ISNUMBER(SEARCH("-",Rapportage!C2364)),_xlfn.CONCAT(REPT("0",7-LEN(LEFT(Rapportage!C2364,SEARCH("-",Rapportage!C2364)-1))),LEFT(Rapportage!C2364,SEARCH("-",Rapportage!C2364)-1)),_xlfn.CONCAT(REPT("0",7-LEN(Rapportage!C2364)),Rapportage!C2364)))</f>
        <v/>
      </c>
      <c r="E2364" t="s">
        <v>4899</v>
      </c>
      <c r="F2364" t="str">
        <f>IF(Rapportage!E2364="","",_xlfn.CONCAT(REPT("0",4-LEN(Rapportage!E2364)),Rapportage!E2364))</f>
        <v/>
      </c>
      <c r="G2364" s="10" t="str">
        <f>IF(Rapportage!F2364 ="0","  ", "  ")</f>
        <v xml:space="preserve">  </v>
      </c>
      <c r="H2364" s="10" t="str">
        <f>Rapportage!G2364 &amp; REPT(" ",4-MIN(4,LEN(Rapportage!G2364)))</f>
        <v xml:space="preserve">    </v>
      </c>
      <c r="I2364" s="10" t="str">
        <f>IF(Rapportage!H2364="","",IF(($Q$2-$P$2)&gt;=0,IF(LEN(TEXT(K2364*100,"00000000"))=3,_xlfn.CONCAT(0,TEXT(K2364*100,"000000.""00")),TEXT(K2364*100,"000000"".""00")),""""))</f>
        <v/>
      </c>
      <c r="J2364" s="10" t="str">
        <f>IF(Rapportage!I2364="","",IF(($Q$2-$P$2)&gt;=0,IF(LEN(TEXT(Rapportage!I2364*100,"000000"))=3,_xlfn.CONCAT(0,TEXT(Rapportage!I2364*100,"000.""00")),TEXT(Rapportage!I2364*100,"000"".""00")),""""))</f>
        <v/>
      </c>
      <c r="K2364" s="15">
        <f>ROUND(Rapportage!H2364,2)</f>
        <v>0</v>
      </c>
      <c r="O2364" t="s">
        <v>2398</v>
      </c>
      <c r="P2364">
        <v>2363</v>
      </c>
    </row>
    <row r="2365" spans="1:16" x14ac:dyDescent="0.25">
      <c r="A2365" t="str">
        <f>IF(LEN(Rapportage!A2365)="","",Rapportage!A2365&amp;REPT(" ",10-MIN(10,LEN(Rapportage!A2365))))</f>
        <v xml:space="preserve">          </v>
      </c>
      <c r="B2365" t="str">
        <f>IF(Rapportage!B2365=0,"",_xlfn.CONCAT(REPT("0",7-LEN(Rapportage!B2365)),Rapportage!B2365))</f>
        <v/>
      </c>
      <c r="C2365" t="str">
        <f>IF(Rapportage!C2365=0,"",IF(ISNUMBER(SEARCH("-",Rapportage!C2365)),_xlfn.CONCAT(REPT("0",7-LEN(LEFT(Rapportage!C2365,SEARCH("-",Rapportage!C2365)-1))),LEFT(Rapportage!C2365,SEARCH("-",Rapportage!C2365)-1)),_xlfn.CONCAT(REPT("0",7-LEN(Rapportage!C2365)),Rapportage!C2365)))</f>
        <v/>
      </c>
      <c r="E2365" t="s">
        <v>4900</v>
      </c>
      <c r="F2365" t="str">
        <f>IF(Rapportage!E2365="","",_xlfn.CONCAT(REPT("0",4-LEN(Rapportage!E2365)),Rapportage!E2365))</f>
        <v/>
      </c>
      <c r="G2365" s="10" t="str">
        <f>IF(Rapportage!F2365 ="0","  ", "  ")</f>
        <v xml:space="preserve">  </v>
      </c>
      <c r="H2365" s="10" t="str">
        <f>Rapportage!G2365 &amp; REPT(" ",4-MIN(4,LEN(Rapportage!G2365)))</f>
        <v xml:space="preserve">    </v>
      </c>
      <c r="I2365" s="10" t="str">
        <f>IF(Rapportage!H2365="","",IF(($Q$2-$P$2)&gt;=0,IF(LEN(TEXT(K2365*100,"00000000"))=3,_xlfn.CONCAT(0,TEXT(K2365*100,"000000.""00")),TEXT(K2365*100,"000000"".""00")),""""))</f>
        <v/>
      </c>
      <c r="J2365" s="10" t="str">
        <f>IF(Rapportage!I2365="","",IF(($Q$2-$P$2)&gt;=0,IF(LEN(TEXT(Rapportage!I2365*100,"000000"))=3,_xlfn.CONCAT(0,TEXT(Rapportage!I2365*100,"000.""00")),TEXT(Rapportage!I2365*100,"000"".""00")),""""))</f>
        <v/>
      </c>
      <c r="K2365" s="15">
        <f>ROUND(Rapportage!H2365,2)</f>
        <v>0</v>
      </c>
      <c r="O2365" t="s">
        <v>2399</v>
      </c>
      <c r="P2365">
        <v>2364</v>
      </c>
    </row>
    <row r="2366" spans="1:16" x14ac:dyDescent="0.25">
      <c r="A2366" t="str">
        <f>IF(LEN(Rapportage!A2366)="","",Rapportage!A2366&amp;REPT(" ",10-MIN(10,LEN(Rapportage!A2366))))</f>
        <v xml:space="preserve">          </v>
      </c>
      <c r="B2366" t="str">
        <f>IF(Rapportage!B2366=0,"",_xlfn.CONCAT(REPT("0",7-LEN(Rapportage!B2366)),Rapportage!B2366))</f>
        <v/>
      </c>
      <c r="C2366" t="str">
        <f>IF(Rapportage!C2366=0,"",IF(ISNUMBER(SEARCH("-",Rapportage!C2366)),_xlfn.CONCAT(REPT("0",7-LEN(LEFT(Rapportage!C2366,SEARCH("-",Rapportage!C2366)-1))),LEFT(Rapportage!C2366,SEARCH("-",Rapportage!C2366)-1)),_xlfn.CONCAT(REPT("0",7-LEN(Rapportage!C2366)),Rapportage!C2366)))</f>
        <v/>
      </c>
      <c r="E2366" t="s">
        <v>4901</v>
      </c>
      <c r="F2366" t="str">
        <f>IF(Rapportage!E2366="","",_xlfn.CONCAT(REPT("0",4-LEN(Rapportage!E2366)),Rapportage!E2366))</f>
        <v/>
      </c>
      <c r="G2366" s="10" t="str">
        <f>IF(Rapportage!F2366 ="0","  ", "  ")</f>
        <v xml:space="preserve">  </v>
      </c>
      <c r="H2366" s="10" t="str">
        <f>Rapportage!G2366 &amp; REPT(" ",4-MIN(4,LEN(Rapportage!G2366)))</f>
        <v xml:space="preserve">    </v>
      </c>
      <c r="I2366" s="10" t="str">
        <f>IF(Rapportage!H2366="","",IF(($Q$2-$P$2)&gt;=0,IF(LEN(TEXT(K2366*100,"00000000"))=3,_xlfn.CONCAT(0,TEXT(K2366*100,"000000.""00")),TEXT(K2366*100,"000000"".""00")),""""))</f>
        <v/>
      </c>
      <c r="J2366" s="10" t="str">
        <f>IF(Rapportage!I2366="","",IF(($Q$2-$P$2)&gt;=0,IF(LEN(TEXT(Rapportage!I2366*100,"000000"))=3,_xlfn.CONCAT(0,TEXT(Rapportage!I2366*100,"000.""00")),TEXT(Rapportage!I2366*100,"000"".""00")),""""))</f>
        <v/>
      </c>
      <c r="K2366" s="15">
        <f>ROUND(Rapportage!H2366,2)</f>
        <v>0</v>
      </c>
      <c r="O2366" t="s">
        <v>2400</v>
      </c>
      <c r="P2366">
        <v>2365</v>
      </c>
    </row>
    <row r="2367" spans="1:16" x14ac:dyDescent="0.25">
      <c r="A2367" t="str">
        <f>IF(LEN(Rapportage!A2367)="","",Rapportage!A2367&amp;REPT(" ",10-MIN(10,LEN(Rapportage!A2367))))</f>
        <v xml:space="preserve">          </v>
      </c>
      <c r="B2367" t="str">
        <f>IF(Rapportage!B2367=0,"",_xlfn.CONCAT(REPT("0",7-LEN(Rapportage!B2367)),Rapportage!B2367))</f>
        <v/>
      </c>
      <c r="C2367" t="str">
        <f>IF(Rapportage!C2367=0,"",IF(ISNUMBER(SEARCH("-",Rapportage!C2367)),_xlfn.CONCAT(REPT("0",7-LEN(LEFT(Rapportage!C2367,SEARCH("-",Rapportage!C2367)-1))),LEFT(Rapportage!C2367,SEARCH("-",Rapportage!C2367)-1)),_xlfn.CONCAT(REPT("0",7-LEN(Rapportage!C2367)),Rapportage!C2367)))</f>
        <v/>
      </c>
      <c r="E2367" t="s">
        <v>4902</v>
      </c>
      <c r="F2367" t="str">
        <f>IF(Rapportage!E2367="","",_xlfn.CONCAT(REPT("0",4-LEN(Rapportage!E2367)),Rapportage!E2367))</f>
        <v/>
      </c>
      <c r="G2367" s="10" t="str">
        <f>IF(Rapportage!F2367 ="0","  ", "  ")</f>
        <v xml:space="preserve">  </v>
      </c>
      <c r="H2367" s="10" t="str">
        <f>Rapportage!G2367 &amp; REPT(" ",4-MIN(4,LEN(Rapportage!G2367)))</f>
        <v xml:space="preserve">    </v>
      </c>
      <c r="I2367" s="10" t="str">
        <f>IF(Rapportage!H2367="","",IF(($Q$2-$P$2)&gt;=0,IF(LEN(TEXT(K2367*100,"00000000"))=3,_xlfn.CONCAT(0,TEXT(K2367*100,"000000.""00")),TEXT(K2367*100,"000000"".""00")),""""))</f>
        <v/>
      </c>
      <c r="J2367" s="10" t="str">
        <f>IF(Rapportage!I2367="","",IF(($Q$2-$P$2)&gt;=0,IF(LEN(TEXT(Rapportage!I2367*100,"000000"))=3,_xlfn.CONCAT(0,TEXT(Rapportage!I2367*100,"000.""00")),TEXT(Rapportage!I2367*100,"000"".""00")),""""))</f>
        <v/>
      </c>
      <c r="K2367" s="15">
        <f>ROUND(Rapportage!H2367,2)</f>
        <v>0</v>
      </c>
      <c r="O2367" t="s">
        <v>2401</v>
      </c>
      <c r="P2367">
        <v>2366</v>
      </c>
    </row>
    <row r="2368" spans="1:16" x14ac:dyDescent="0.25">
      <c r="A2368" t="str">
        <f>IF(LEN(Rapportage!A2368)="","",Rapportage!A2368&amp;REPT(" ",10-MIN(10,LEN(Rapportage!A2368))))</f>
        <v xml:space="preserve">          </v>
      </c>
      <c r="B2368" t="str">
        <f>IF(Rapportage!B2368=0,"",_xlfn.CONCAT(REPT("0",7-LEN(Rapportage!B2368)),Rapportage!B2368))</f>
        <v/>
      </c>
      <c r="C2368" t="str">
        <f>IF(Rapportage!C2368=0,"",IF(ISNUMBER(SEARCH("-",Rapportage!C2368)),_xlfn.CONCAT(REPT("0",7-LEN(LEFT(Rapportage!C2368,SEARCH("-",Rapportage!C2368)-1))),LEFT(Rapportage!C2368,SEARCH("-",Rapportage!C2368)-1)),_xlfn.CONCAT(REPT("0",7-LEN(Rapportage!C2368)),Rapportage!C2368)))</f>
        <v/>
      </c>
      <c r="E2368" t="s">
        <v>4903</v>
      </c>
      <c r="F2368" t="str">
        <f>IF(Rapportage!E2368="","",_xlfn.CONCAT(REPT("0",4-LEN(Rapportage!E2368)),Rapportage!E2368))</f>
        <v/>
      </c>
      <c r="G2368" s="10" t="str">
        <f>IF(Rapportage!F2368 ="0","  ", "  ")</f>
        <v xml:space="preserve">  </v>
      </c>
      <c r="H2368" s="10" t="str">
        <f>Rapportage!G2368 &amp; REPT(" ",4-MIN(4,LEN(Rapportage!G2368)))</f>
        <v xml:space="preserve">    </v>
      </c>
      <c r="I2368" s="10" t="str">
        <f>IF(Rapportage!H2368="","",IF(($Q$2-$P$2)&gt;=0,IF(LEN(TEXT(K2368*100,"00000000"))=3,_xlfn.CONCAT(0,TEXT(K2368*100,"000000.""00")),TEXT(K2368*100,"000000"".""00")),""""))</f>
        <v/>
      </c>
      <c r="J2368" s="10" t="str">
        <f>IF(Rapportage!I2368="","",IF(($Q$2-$P$2)&gt;=0,IF(LEN(TEXT(Rapportage!I2368*100,"000000"))=3,_xlfn.CONCAT(0,TEXT(Rapportage!I2368*100,"000.""00")),TEXT(Rapportage!I2368*100,"000"".""00")),""""))</f>
        <v/>
      </c>
      <c r="K2368" s="15">
        <f>ROUND(Rapportage!H2368,2)</f>
        <v>0</v>
      </c>
      <c r="O2368" t="s">
        <v>2402</v>
      </c>
      <c r="P2368">
        <v>2367</v>
      </c>
    </row>
    <row r="2369" spans="1:16" x14ac:dyDescent="0.25">
      <c r="A2369" t="str">
        <f>IF(LEN(Rapportage!A2369)="","",Rapportage!A2369&amp;REPT(" ",10-MIN(10,LEN(Rapportage!A2369))))</f>
        <v xml:space="preserve">          </v>
      </c>
      <c r="B2369" t="str">
        <f>IF(Rapportage!B2369=0,"",_xlfn.CONCAT(REPT("0",7-LEN(Rapportage!B2369)),Rapportage!B2369))</f>
        <v/>
      </c>
      <c r="C2369" t="str">
        <f>IF(Rapportage!C2369=0,"",IF(ISNUMBER(SEARCH("-",Rapportage!C2369)),_xlfn.CONCAT(REPT("0",7-LEN(LEFT(Rapportage!C2369,SEARCH("-",Rapportage!C2369)-1))),LEFT(Rapportage!C2369,SEARCH("-",Rapportage!C2369)-1)),_xlfn.CONCAT(REPT("0",7-LEN(Rapportage!C2369)),Rapportage!C2369)))</f>
        <v/>
      </c>
      <c r="E2369" t="s">
        <v>4904</v>
      </c>
      <c r="F2369" t="str">
        <f>IF(Rapportage!E2369="","",_xlfn.CONCAT(REPT("0",4-LEN(Rapportage!E2369)),Rapportage!E2369))</f>
        <v/>
      </c>
      <c r="G2369" s="10" t="str">
        <f>IF(Rapportage!F2369 ="0","  ", "  ")</f>
        <v xml:space="preserve">  </v>
      </c>
      <c r="H2369" s="10" t="str">
        <f>Rapportage!G2369 &amp; REPT(" ",4-MIN(4,LEN(Rapportage!G2369)))</f>
        <v xml:space="preserve">    </v>
      </c>
      <c r="I2369" s="10" t="str">
        <f>IF(Rapportage!H2369="","",IF(($Q$2-$P$2)&gt;=0,IF(LEN(TEXT(K2369*100,"00000000"))=3,_xlfn.CONCAT(0,TEXT(K2369*100,"000000.""00")),TEXT(K2369*100,"000000"".""00")),""""))</f>
        <v/>
      </c>
      <c r="J2369" s="10" t="str">
        <f>IF(Rapportage!I2369="","",IF(($Q$2-$P$2)&gt;=0,IF(LEN(TEXT(Rapportage!I2369*100,"000000"))=3,_xlfn.CONCAT(0,TEXT(Rapportage!I2369*100,"000.""00")),TEXT(Rapportage!I2369*100,"000"".""00")),""""))</f>
        <v/>
      </c>
      <c r="K2369" s="15">
        <f>ROUND(Rapportage!H2369,2)</f>
        <v>0</v>
      </c>
      <c r="O2369" t="s">
        <v>2403</v>
      </c>
      <c r="P2369">
        <v>2368</v>
      </c>
    </row>
    <row r="2370" spans="1:16" x14ac:dyDescent="0.25">
      <c r="A2370" t="str">
        <f>IF(LEN(Rapportage!A2370)="","",Rapportage!A2370&amp;REPT(" ",10-MIN(10,LEN(Rapportage!A2370))))</f>
        <v xml:space="preserve">          </v>
      </c>
      <c r="B2370" t="str">
        <f>IF(Rapportage!B2370=0,"",_xlfn.CONCAT(REPT("0",7-LEN(Rapportage!B2370)),Rapportage!B2370))</f>
        <v/>
      </c>
      <c r="C2370" t="str">
        <f>IF(Rapportage!C2370=0,"",IF(ISNUMBER(SEARCH("-",Rapportage!C2370)),_xlfn.CONCAT(REPT("0",7-LEN(LEFT(Rapportage!C2370,SEARCH("-",Rapportage!C2370)-1))),LEFT(Rapportage!C2370,SEARCH("-",Rapportage!C2370)-1)),_xlfn.CONCAT(REPT("0",7-LEN(Rapportage!C2370)),Rapportage!C2370)))</f>
        <v/>
      </c>
      <c r="E2370" t="s">
        <v>4905</v>
      </c>
      <c r="F2370" t="str">
        <f>IF(Rapportage!E2370="","",_xlfn.CONCAT(REPT("0",4-LEN(Rapportage!E2370)),Rapportage!E2370))</f>
        <v/>
      </c>
      <c r="G2370" s="10" t="str">
        <f>IF(Rapportage!F2370 ="0","  ", "  ")</f>
        <v xml:space="preserve">  </v>
      </c>
      <c r="H2370" s="10" t="str">
        <f>Rapportage!G2370 &amp; REPT(" ",4-MIN(4,LEN(Rapportage!G2370)))</f>
        <v xml:space="preserve">    </v>
      </c>
      <c r="I2370" s="10" t="str">
        <f>IF(Rapportage!H2370="","",IF(($Q$2-$P$2)&gt;=0,IF(LEN(TEXT(K2370*100,"00000000"))=3,_xlfn.CONCAT(0,TEXT(K2370*100,"000000.""00")),TEXT(K2370*100,"000000"".""00")),""""))</f>
        <v/>
      </c>
      <c r="J2370" s="10" t="str">
        <f>IF(Rapportage!I2370="","",IF(($Q$2-$P$2)&gt;=0,IF(LEN(TEXT(Rapportage!I2370*100,"000000"))=3,_xlfn.CONCAT(0,TEXT(Rapportage!I2370*100,"000.""00")),TEXT(Rapportage!I2370*100,"000"".""00")),""""))</f>
        <v/>
      </c>
      <c r="K2370" s="15">
        <f>ROUND(Rapportage!H2370,2)</f>
        <v>0</v>
      </c>
      <c r="O2370" t="s">
        <v>2404</v>
      </c>
      <c r="P2370">
        <v>2369</v>
      </c>
    </row>
    <row r="2371" spans="1:16" x14ac:dyDescent="0.25">
      <c r="A2371" t="str">
        <f>IF(LEN(Rapportage!A2371)="","",Rapportage!A2371&amp;REPT(" ",10-MIN(10,LEN(Rapportage!A2371))))</f>
        <v xml:space="preserve">          </v>
      </c>
      <c r="B2371" t="str">
        <f>IF(Rapportage!B2371=0,"",_xlfn.CONCAT(REPT("0",7-LEN(Rapportage!B2371)),Rapportage!B2371))</f>
        <v/>
      </c>
      <c r="C2371" t="str">
        <f>IF(Rapportage!C2371=0,"",IF(ISNUMBER(SEARCH("-",Rapportage!C2371)),_xlfn.CONCAT(REPT("0",7-LEN(LEFT(Rapportage!C2371,SEARCH("-",Rapportage!C2371)-1))),LEFT(Rapportage!C2371,SEARCH("-",Rapportage!C2371)-1)),_xlfn.CONCAT(REPT("0",7-LEN(Rapportage!C2371)),Rapportage!C2371)))</f>
        <v/>
      </c>
      <c r="E2371" t="s">
        <v>4906</v>
      </c>
      <c r="F2371" t="str">
        <f>IF(Rapportage!E2371="","",_xlfn.CONCAT(REPT("0",4-LEN(Rapportage!E2371)),Rapportage!E2371))</f>
        <v/>
      </c>
      <c r="G2371" s="10" t="str">
        <f>IF(Rapportage!F2371 ="0","  ", "  ")</f>
        <v xml:space="preserve">  </v>
      </c>
      <c r="H2371" s="10" t="str">
        <f>Rapportage!G2371 &amp; REPT(" ",4-MIN(4,LEN(Rapportage!G2371)))</f>
        <v xml:space="preserve">    </v>
      </c>
      <c r="I2371" s="10" t="str">
        <f>IF(Rapportage!H2371="","",IF(($Q$2-$P$2)&gt;=0,IF(LEN(TEXT(K2371*100,"00000000"))=3,_xlfn.CONCAT(0,TEXT(K2371*100,"000000.""00")),TEXT(K2371*100,"000000"".""00")),""""))</f>
        <v/>
      </c>
      <c r="J2371" s="10" t="str">
        <f>IF(Rapportage!I2371="","",IF(($Q$2-$P$2)&gt;=0,IF(LEN(TEXT(Rapportage!I2371*100,"000000"))=3,_xlfn.CONCAT(0,TEXT(Rapportage!I2371*100,"000.""00")),TEXT(Rapportage!I2371*100,"000"".""00")),""""))</f>
        <v/>
      </c>
      <c r="K2371" s="15">
        <f>ROUND(Rapportage!H2371,2)</f>
        <v>0</v>
      </c>
      <c r="O2371" t="s">
        <v>2405</v>
      </c>
      <c r="P2371">
        <v>2370</v>
      </c>
    </row>
    <row r="2372" spans="1:16" x14ac:dyDescent="0.25">
      <c r="A2372" t="str">
        <f>IF(LEN(Rapportage!A2372)="","",Rapportage!A2372&amp;REPT(" ",10-MIN(10,LEN(Rapportage!A2372))))</f>
        <v xml:space="preserve">          </v>
      </c>
      <c r="B2372" t="str">
        <f>IF(Rapportage!B2372=0,"",_xlfn.CONCAT(REPT("0",7-LEN(Rapportage!B2372)),Rapportage!B2372))</f>
        <v/>
      </c>
      <c r="C2372" t="str">
        <f>IF(Rapportage!C2372=0,"",IF(ISNUMBER(SEARCH("-",Rapportage!C2372)),_xlfn.CONCAT(REPT("0",7-LEN(LEFT(Rapportage!C2372,SEARCH("-",Rapportage!C2372)-1))),LEFT(Rapportage!C2372,SEARCH("-",Rapportage!C2372)-1)),_xlfn.CONCAT(REPT("0",7-LEN(Rapportage!C2372)),Rapportage!C2372)))</f>
        <v/>
      </c>
      <c r="E2372" t="s">
        <v>4907</v>
      </c>
      <c r="F2372" t="str">
        <f>IF(Rapportage!E2372="","",_xlfn.CONCAT(REPT("0",4-LEN(Rapportage!E2372)),Rapportage!E2372))</f>
        <v/>
      </c>
      <c r="G2372" s="10" t="str">
        <f>IF(Rapportage!F2372 ="0","  ", "  ")</f>
        <v xml:space="preserve">  </v>
      </c>
      <c r="H2372" s="10" t="str">
        <f>Rapportage!G2372 &amp; REPT(" ",4-MIN(4,LEN(Rapportage!G2372)))</f>
        <v xml:space="preserve">    </v>
      </c>
      <c r="I2372" s="10" t="str">
        <f>IF(Rapportage!H2372="","",IF(($Q$2-$P$2)&gt;=0,IF(LEN(TEXT(K2372*100,"00000000"))=3,_xlfn.CONCAT(0,TEXT(K2372*100,"000000.""00")),TEXT(K2372*100,"000000"".""00")),""""))</f>
        <v/>
      </c>
      <c r="J2372" s="10" t="str">
        <f>IF(Rapportage!I2372="","",IF(($Q$2-$P$2)&gt;=0,IF(LEN(TEXT(Rapportage!I2372*100,"000000"))=3,_xlfn.CONCAT(0,TEXT(Rapportage!I2372*100,"000.""00")),TEXT(Rapportage!I2372*100,"000"".""00")),""""))</f>
        <v/>
      </c>
      <c r="K2372" s="15">
        <f>ROUND(Rapportage!H2372,2)</f>
        <v>0</v>
      </c>
      <c r="O2372" t="s">
        <v>2406</v>
      </c>
      <c r="P2372">
        <v>2371</v>
      </c>
    </row>
    <row r="2373" spans="1:16" x14ac:dyDescent="0.25">
      <c r="A2373" t="str">
        <f>IF(LEN(Rapportage!A2373)="","",Rapportage!A2373&amp;REPT(" ",10-MIN(10,LEN(Rapportage!A2373))))</f>
        <v xml:space="preserve">          </v>
      </c>
      <c r="B2373" t="str">
        <f>IF(Rapportage!B2373=0,"",_xlfn.CONCAT(REPT("0",7-LEN(Rapportage!B2373)),Rapportage!B2373))</f>
        <v/>
      </c>
      <c r="C2373" t="str">
        <f>IF(Rapportage!C2373=0,"",IF(ISNUMBER(SEARCH("-",Rapportage!C2373)),_xlfn.CONCAT(REPT("0",7-LEN(LEFT(Rapportage!C2373,SEARCH("-",Rapportage!C2373)-1))),LEFT(Rapportage!C2373,SEARCH("-",Rapportage!C2373)-1)),_xlfn.CONCAT(REPT("0",7-LEN(Rapportage!C2373)),Rapportage!C2373)))</f>
        <v/>
      </c>
      <c r="E2373" t="s">
        <v>4908</v>
      </c>
      <c r="F2373" t="str">
        <f>IF(Rapportage!E2373="","",_xlfn.CONCAT(REPT("0",4-LEN(Rapportage!E2373)),Rapportage!E2373))</f>
        <v/>
      </c>
      <c r="G2373" s="10" t="str">
        <f>IF(Rapportage!F2373 ="0","  ", "  ")</f>
        <v xml:space="preserve">  </v>
      </c>
      <c r="H2373" s="10" t="str">
        <f>Rapportage!G2373 &amp; REPT(" ",4-MIN(4,LEN(Rapportage!G2373)))</f>
        <v xml:space="preserve">    </v>
      </c>
      <c r="I2373" s="10" t="str">
        <f>IF(Rapportage!H2373="","",IF(($Q$2-$P$2)&gt;=0,IF(LEN(TEXT(K2373*100,"00000000"))=3,_xlfn.CONCAT(0,TEXT(K2373*100,"000000.""00")),TEXT(K2373*100,"000000"".""00")),""""))</f>
        <v/>
      </c>
      <c r="J2373" s="10" t="str">
        <f>IF(Rapportage!I2373="","",IF(($Q$2-$P$2)&gt;=0,IF(LEN(TEXT(Rapportage!I2373*100,"000000"))=3,_xlfn.CONCAT(0,TEXT(Rapportage!I2373*100,"000.""00")),TEXT(Rapportage!I2373*100,"000"".""00")),""""))</f>
        <v/>
      </c>
      <c r="K2373" s="15">
        <f>ROUND(Rapportage!H2373,2)</f>
        <v>0</v>
      </c>
      <c r="O2373" t="s">
        <v>2407</v>
      </c>
      <c r="P2373">
        <v>2372</v>
      </c>
    </row>
    <row r="2374" spans="1:16" x14ac:dyDescent="0.25">
      <c r="A2374" t="str">
        <f>IF(LEN(Rapportage!A2374)="","",Rapportage!A2374&amp;REPT(" ",10-MIN(10,LEN(Rapportage!A2374))))</f>
        <v xml:space="preserve">          </v>
      </c>
      <c r="B2374" t="str">
        <f>IF(Rapportage!B2374=0,"",_xlfn.CONCAT(REPT("0",7-LEN(Rapportage!B2374)),Rapportage!B2374))</f>
        <v/>
      </c>
      <c r="C2374" t="str">
        <f>IF(Rapportage!C2374=0,"",IF(ISNUMBER(SEARCH("-",Rapportage!C2374)),_xlfn.CONCAT(REPT("0",7-LEN(LEFT(Rapportage!C2374,SEARCH("-",Rapportage!C2374)-1))),LEFT(Rapportage!C2374,SEARCH("-",Rapportage!C2374)-1)),_xlfn.CONCAT(REPT("0",7-LEN(Rapportage!C2374)),Rapportage!C2374)))</f>
        <v/>
      </c>
      <c r="E2374" t="s">
        <v>4909</v>
      </c>
      <c r="F2374" t="str">
        <f>IF(Rapportage!E2374="","",_xlfn.CONCAT(REPT("0",4-LEN(Rapportage!E2374)),Rapportage!E2374))</f>
        <v/>
      </c>
      <c r="G2374" s="10" t="str">
        <f>IF(Rapportage!F2374 ="0","  ", "  ")</f>
        <v xml:space="preserve">  </v>
      </c>
      <c r="H2374" s="10" t="str">
        <f>Rapportage!G2374 &amp; REPT(" ",4-MIN(4,LEN(Rapportage!G2374)))</f>
        <v xml:space="preserve">    </v>
      </c>
      <c r="I2374" s="10" t="str">
        <f>IF(Rapportage!H2374="","",IF(($Q$2-$P$2)&gt;=0,IF(LEN(TEXT(K2374*100,"00000000"))=3,_xlfn.CONCAT(0,TEXT(K2374*100,"000000.""00")),TEXT(K2374*100,"000000"".""00")),""""))</f>
        <v/>
      </c>
      <c r="J2374" s="10" t="str">
        <f>IF(Rapportage!I2374="","",IF(($Q$2-$P$2)&gt;=0,IF(LEN(TEXT(Rapportage!I2374*100,"000000"))=3,_xlfn.CONCAT(0,TEXT(Rapportage!I2374*100,"000.""00")),TEXT(Rapportage!I2374*100,"000"".""00")),""""))</f>
        <v/>
      </c>
      <c r="K2374" s="15">
        <f>ROUND(Rapportage!H2374,2)</f>
        <v>0</v>
      </c>
      <c r="O2374" t="s">
        <v>2408</v>
      </c>
      <c r="P2374">
        <v>2373</v>
      </c>
    </row>
    <row r="2375" spans="1:16" x14ac:dyDescent="0.25">
      <c r="A2375" t="str">
        <f>IF(LEN(Rapportage!A2375)="","",Rapportage!A2375&amp;REPT(" ",10-MIN(10,LEN(Rapportage!A2375))))</f>
        <v xml:space="preserve">          </v>
      </c>
      <c r="B2375" t="str">
        <f>IF(Rapportage!B2375=0,"",_xlfn.CONCAT(REPT("0",7-LEN(Rapportage!B2375)),Rapportage!B2375))</f>
        <v/>
      </c>
      <c r="C2375" t="str">
        <f>IF(Rapportage!C2375=0,"",IF(ISNUMBER(SEARCH("-",Rapportage!C2375)),_xlfn.CONCAT(REPT("0",7-LEN(LEFT(Rapportage!C2375,SEARCH("-",Rapportage!C2375)-1))),LEFT(Rapportage!C2375,SEARCH("-",Rapportage!C2375)-1)),_xlfn.CONCAT(REPT("0",7-LEN(Rapportage!C2375)),Rapportage!C2375)))</f>
        <v/>
      </c>
      <c r="E2375" t="s">
        <v>4910</v>
      </c>
      <c r="F2375" t="str">
        <f>IF(Rapportage!E2375="","",_xlfn.CONCAT(REPT("0",4-LEN(Rapportage!E2375)),Rapportage!E2375))</f>
        <v/>
      </c>
      <c r="G2375" s="10" t="str">
        <f>IF(Rapportage!F2375 ="0","  ", "  ")</f>
        <v xml:space="preserve">  </v>
      </c>
      <c r="H2375" s="10" t="str">
        <f>Rapportage!G2375 &amp; REPT(" ",4-MIN(4,LEN(Rapportage!G2375)))</f>
        <v xml:space="preserve">    </v>
      </c>
      <c r="I2375" s="10" t="str">
        <f>IF(Rapportage!H2375="","",IF(($Q$2-$P$2)&gt;=0,IF(LEN(TEXT(K2375*100,"00000000"))=3,_xlfn.CONCAT(0,TEXT(K2375*100,"000000.""00")),TEXT(K2375*100,"000000"".""00")),""""))</f>
        <v/>
      </c>
      <c r="J2375" s="10" t="str">
        <f>IF(Rapportage!I2375="","",IF(($Q$2-$P$2)&gt;=0,IF(LEN(TEXT(Rapportage!I2375*100,"000000"))=3,_xlfn.CONCAT(0,TEXT(Rapportage!I2375*100,"000.""00")),TEXT(Rapportage!I2375*100,"000"".""00")),""""))</f>
        <v/>
      </c>
      <c r="K2375" s="15">
        <f>ROUND(Rapportage!H2375,2)</f>
        <v>0</v>
      </c>
      <c r="O2375" t="s">
        <v>2409</v>
      </c>
      <c r="P2375">
        <v>2374</v>
      </c>
    </row>
    <row r="2376" spans="1:16" x14ac:dyDescent="0.25">
      <c r="A2376" t="str">
        <f>IF(LEN(Rapportage!A2376)="","",Rapportage!A2376&amp;REPT(" ",10-MIN(10,LEN(Rapportage!A2376))))</f>
        <v xml:space="preserve">          </v>
      </c>
      <c r="B2376" t="str">
        <f>IF(Rapportage!B2376=0,"",_xlfn.CONCAT(REPT("0",7-LEN(Rapportage!B2376)),Rapportage!B2376))</f>
        <v/>
      </c>
      <c r="C2376" t="str">
        <f>IF(Rapportage!C2376=0,"",IF(ISNUMBER(SEARCH("-",Rapportage!C2376)),_xlfn.CONCAT(REPT("0",7-LEN(LEFT(Rapportage!C2376,SEARCH("-",Rapportage!C2376)-1))),LEFT(Rapportage!C2376,SEARCH("-",Rapportage!C2376)-1)),_xlfn.CONCAT(REPT("0",7-LEN(Rapportage!C2376)),Rapportage!C2376)))</f>
        <v/>
      </c>
      <c r="E2376" t="s">
        <v>4911</v>
      </c>
      <c r="F2376" t="str">
        <f>IF(Rapportage!E2376="","",_xlfn.CONCAT(REPT("0",4-LEN(Rapportage!E2376)),Rapportage!E2376))</f>
        <v/>
      </c>
      <c r="G2376" s="10" t="str">
        <f>IF(Rapportage!F2376 ="0","  ", "  ")</f>
        <v xml:space="preserve">  </v>
      </c>
      <c r="H2376" s="10" t="str">
        <f>Rapportage!G2376 &amp; REPT(" ",4-MIN(4,LEN(Rapportage!G2376)))</f>
        <v xml:space="preserve">    </v>
      </c>
      <c r="I2376" s="10" t="str">
        <f>IF(Rapportage!H2376="","",IF(($Q$2-$P$2)&gt;=0,IF(LEN(TEXT(K2376*100,"00000000"))=3,_xlfn.CONCAT(0,TEXT(K2376*100,"000000.""00")),TEXT(K2376*100,"000000"".""00")),""""))</f>
        <v/>
      </c>
      <c r="J2376" s="10" t="str">
        <f>IF(Rapportage!I2376="","",IF(($Q$2-$P$2)&gt;=0,IF(LEN(TEXT(Rapportage!I2376*100,"000000"))=3,_xlfn.CONCAT(0,TEXT(Rapportage!I2376*100,"000.""00")),TEXT(Rapportage!I2376*100,"000"".""00")),""""))</f>
        <v/>
      </c>
      <c r="K2376" s="15">
        <f>ROUND(Rapportage!H2376,2)</f>
        <v>0</v>
      </c>
      <c r="O2376" t="s">
        <v>2410</v>
      </c>
      <c r="P2376">
        <v>2375</v>
      </c>
    </row>
    <row r="2377" spans="1:16" x14ac:dyDescent="0.25">
      <c r="A2377" t="str">
        <f>IF(LEN(Rapportage!A2377)="","",Rapportage!A2377&amp;REPT(" ",10-MIN(10,LEN(Rapportage!A2377))))</f>
        <v xml:space="preserve">          </v>
      </c>
      <c r="B2377" t="str">
        <f>IF(Rapportage!B2377=0,"",_xlfn.CONCAT(REPT("0",7-LEN(Rapportage!B2377)),Rapportage!B2377))</f>
        <v/>
      </c>
      <c r="C2377" t="str">
        <f>IF(Rapportage!C2377=0,"",IF(ISNUMBER(SEARCH("-",Rapportage!C2377)),_xlfn.CONCAT(REPT("0",7-LEN(LEFT(Rapportage!C2377,SEARCH("-",Rapportage!C2377)-1))),LEFT(Rapportage!C2377,SEARCH("-",Rapportage!C2377)-1)),_xlfn.CONCAT(REPT("0",7-LEN(Rapportage!C2377)),Rapportage!C2377)))</f>
        <v/>
      </c>
      <c r="E2377" t="s">
        <v>4912</v>
      </c>
      <c r="F2377" t="str">
        <f>IF(Rapportage!E2377="","",_xlfn.CONCAT(REPT("0",4-LEN(Rapportage!E2377)),Rapportage!E2377))</f>
        <v/>
      </c>
      <c r="G2377" s="10" t="str">
        <f>IF(Rapportage!F2377 ="0","  ", "  ")</f>
        <v xml:space="preserve">  </v>
      </c>
      <c r="H2377" s="10" t="str">
        <f>Rapportage!G2377 &amp; REPT(" ",4-MIN(4,LEN(Rapportage!G2377)))</f>
        <v xml:space="preserve">    </v>
      </c>
      <c r="I2377" s="10" t="str">
        <f>IF(Rapportage!H2377="","",IF(($Q$2-$P$2)&gt;=0,IF(LEN(TEXT(K2377*100,"00000000"))=3,_xlfn.CONCAT(0,TEXT(K2377*100,"000000.""00")),TEXT(K2377*100,"000000"".""00")),""""))</f>
        <v/>
      </c>
      <c r="J2377" s="10" t="str">
        <f>IF(Rapportage!I2377="","",IF(($Q$2-$P$2)&gt;=0,IF(LEN(TEXT(Rapportage!I2377*100,"000000"))=3,_xlfn.CONCAT(0,TEXT(Rapportage!I2377*100,"000.""00")),TEXT(Rapportage!I2377*100,"000"".""00")),""""))</f>
        <v/>
      </c>
      <c r="K2377" s="15">
        <f>ROUND(Rapportage!H2377,2)</f>
        <v>0</v>
      </c>
      <c r="O2377" t="s">
        <v>2411</v>
      </c>
      <c r="P2377">
        <v>2376</v>
      </c>
    </row>
    <row r="2378" spans="1:16" x14ac:dyDescent="0.25">
      <c r="A2378" t="str">
        <f>IF(LEN(Rapportage!A2378)="","",Rapportage!A2378&amp;REPT(" ",10-MIN(10,LEN(Rapportage!A2378))))</f>
        <v xml:space="preserve">          </v>
      </c>
      <c r="B2378" t="str">
        <f>IF(Rapportage!B2378=0,"",_xlfn.CONCAT(REPT("0",7-LEN(Rapportage!B2378)),Rapportage!B2378))</f>
        <v/>
      </c>
      <c r="C2378" t="str">
        <f>IF(Rapportage!C2378=0,"",IF(ISNUMBER(SEARCH("-",Rapportage!C2378)),_xlfn.CONCAT(REPT("0",7-LEN(LEFT(Rapportage!C2378,SEARCH("-",Rapportage!C2378)-1))),LEFT(Rapportage!C2378,SEARCH("-",Rapportage!C2378)-1)),_xlfn.CONCAT(REPT("0",7-LEN(Rapportage!C2378)),Rapportage!C2378)))</f>
        <v/>
      </c>
      <c r="E2378" t="s">
        <v>4913</v>
      </c>
      <c r="F2378" t="str">
        <f>IF(Rapportage!E2378="","",_xlfn.CONCAT(REPT("0",4-LEN(Rapportage!E2378)),Rapportage!E2378))</f>
        <v/>
      </c>
      <c r="G2378" s="10" t="str">
        <f>IF(Rapportage!F2378 ="0","  ", "  ")</f>
        <v xml:space="preserve">  </v>
      </c>
      <c r="H2378" s="10" t="str">
        <f>Rapportage!G2378 &amp; REPT(" ",4-MIN(4,LEN(Rapportage!G2378)))</f>
        <v xml:space="preserve">    </v>
      </c>
      <c r="I2378" s="10" t="str">
        <f>IF(Rapportage!H2378="","",IF(($Q$2-$P$2)&gt;=0,IF(LEN(TEXT(K2378*100,"00000000"))=3,_xlfn.CONCAT(0,TEXT(K2378*100,"000000.""00")),TEXT(K2378*100,"000000"".""00")),""""))</f>
        <v/>
      </c>
      <c r="J2378" s="10" t="str">
        <f>IF(Rapportage!I2378="","",IF(($Q$2-$P$2)&gt;=0,IF(LEN(TEXT(Rapportage!I2378*100,"000000"))=3,_xlfn.CONCAT(0,TEXT(Rapportage!I2378*100,"000.""00")),TEXT(Rapportage!I2378*100,"000"".""00")),""""))</f>
        <v/>
      </c>
      <c r="K2378" s="15">
        <f>ROUND(Rapportage!H2378,2)</f>
        <v>0</v>
      </c>
      <c r="O2378" t="s">
        <v>2412</v>
      </c>
      <c r="P2378">
        <v>2377</v>
      </c>
    </row>
    <row r="2379" spans="1:16" x14ac:dyDescent="0.25">
      <c r="A2379" t="str">
        <f>IF(LEN(Rapportage!A2379)="","",Rapportage!A2379&amp;REPT(" ",10-MIN(10,LEN(Rapportage!A2379))))</f>
        <v xml:space="preserve">          </v>
      </c>
      <c r="B2379" t="str">
        <f>IF(Rapportage!B2379=0,"",_xlfn.CONCAT(REPT("0",7-LEN(Rapportage!B2379)),Rapportage!B2379))</f>
        <v/>
      </c>
      <c r="C2379" t="str">
        <f>IF(Rapportage!C2379=0,"",IF(ISNUMBER(SEARCH("-",Rapportage!C2379)),_xlfn.CONCAT(REPT("0",7-LEN(LEFT(Rapportage!C2379,SEARCH("-",Rapportage!C2379)-1))),LEFT(Rapportage!C2379,SEARCH("-",Rapportage!C2379)-1)),_xlfn.CONCAT(REPT("0",7-LEN(Rapportage!C2379)),Rapportage!C2379)))</f>
        <v/>
      </c>
      <c r="E2379" t="s">
        <v>4914</v>
      </c>
      <c r="F2379" t="str">
        <f>IF(Rapportage!E2379="","",_xlfn.CONCAT(REPT("0",4-LEN(Rapportage!E2379)),Rapportage!E2379))</f>
        <v/>
      </c>
      <c r="G2379" s="10" t="str">
        <f>IF(Rapportage!F2379 ="0","  ", "  ")</f>
        <v xml:space="preserve">  </v>
      </c>
      <c r="H2379" s="10" t="str">
        <f>Rapportage!G2379 &amp; REPT(" ",4-MIN(4,LEN(Rapportage!G2379)))</f>
        <v xml:space="preserve">    </v>
      </c>
      <c r="I2379" s="10" t="str">
        <f>IF(Rapportage!H2379="","",IF(($Q$2-$P$2)&gt;=0,IF(LEN(TEXT(K2379*100,"00000000"))=3,_xlfn.CONCAT(0,TEXT(K2379*100,"000000.""00")),TEXT(K2379*100,"000000"".""00")),""""))</f>
        <v/>
      </c>
      <c r="J2379" s="10" t="str">
        <f>IF(Rapportage!I2379="","",IF(($Q$2-$P$2)&gt;=0,IF(LEN(TEXT(Rapportage!I2379*100,"000000"))=3,_xlfn.CONCAT(0,TEXT(Rapportage!I2379*100,"000.""00")),TEXT(Rapportage!I2379*100,"000"".""00")),""""))</f>
        <v/>
      </c>
      <c r="K2379" s="15">
        <f>ROUND(Rapportage!H2379,2)</f>
        <v>0</v>
      </c>
      <c r="O2379" t="s">
        <v>2413</v>
      </c>
      <c r="P2379">
        <v>2378</v>
      </c>
    </row>
    <row r="2380" spans="1:16" x14ac:dyDescent="0.25">
      <c r="A2380" t="str">
        <f>IF(LEN(Rapportage!A2380)="","",Rapportage!A2380&amp;REPT(" ",10-MIN(10,LEN(Rapportage!A2380))))</f>
        <v xml:space="preserve">          </v>
      </c>
      <c r="B2380" t="str">
        <f>IF(Rapportage!B2380=0,"",_xlfn.CONCAT(REPT("0",7-LEN(Rapportage!B2380)),Rapportage!B2380))</f>
        <v/>
      </c>
      <c r="C2380" t="str">
        <f>IF(Rapportage!C2380=0,"",IF(ISNUMBER(SEARCH("-",Rapportage!C2380)),_xlfn.CONCAT(REPT("0",7-LEN(LEFT(Rapportage!C2380,SEARCH("-",Rapportage!C2380)-1))),LEFT(Rapportage!C2380,SEARCH("-",Rapportage!C2380)-1)),_xlfn.CONCAT(REPT("0",7-LEN(Rapportage!C2380)),Rapportage!C2380)))</f>
        <v/>
      </c>
      <c r="E2380" t="s">
        <v>4915</v>
      </c>
      <c r="F2380" t="str">
        <f>IF(Rapportage!E2380="","",_xlfn.CONCAT(REPT("0",4-LEN(Rapportage!E2380)),Rapportage!E2380))</f>
        <v/>
      </c>
      <c r="G2380" s="10" t="str">
        <f>IF(Rapportage!F2380 ="0","  ", "  ")</f>
        <v xml:space="preserve">  </v>
      </c>
      <c r="H2380" s="10" t="str">
        <f>Rapportage!G2380 &amp; REPT(" ",4-MIN(4,LEN(Rapportage!G2380)))</f>
        <v xml:space="preserve">    </v>
      </c>
      <c r="I2380" s="10" t="str">
        <f>IF(Rapportage!H2380="","",IF(($Q$2-$P$2)&gt;=0,IF(LEN(TEXT(K2380*100,"00000000"))=3,_xlfn.CONCAT(0,TEXT(K2380*100,"000000.""00")),TEXT(K2380*100,"000000"".""00")),""""))</f>
        <v/>
      </c>
      <c r="J2380" s="10" t="str">
        <f>IF(Rapportage!I2380="","",IF(($Q$2-$P$2)&gt;=0,IF(LEN(TEXT(Rapportage!I2380*100,"000000"))=3,_xlfn.CONCAT(0,TEXT(Rapportage!I2380*100,"000.""00")),TEXT(Rapportage!I2380*100,"000"".""00")),""""))</f>
        <v/>
      </c>
      <c r="K2380" s="15">
        <f>ROUND(Rapportage!H2380,2)</f>
        <v>0</v>
      </c>
      <c r="O2380" t="s">
        <v>2414</v>
      </c>
      <c r="P2380">
        <v>2379</v>
      </c>
    </row>
    <row r="2381" spans="1:16" x14ac:dyDescent="0.25">
      <c r="A2381" t="str">
        <f>IF(LEN(Rapportage!A2381)="","",Rapportage!A2381&amp;REPT(" ",10-MIN(10,LEN(Rapportage!A2381))))</f>
        <v xml:space="preserve">          </v>
      </c>
      <c r="B2381" t="str">
        <f>IF(Rapportage!B2381=0,"",_xlfn.CONCAT(REPT("0",7-LEN(Rapportage!B2381)),Rapportage!B2381))</f>
        <v/>
      </c>
      <c r="C2381" t="str">
        <f>IF(Rapportage!C2381=0,"",IF(ISNUMBER(SEARCH("-",Rapportage!C2381)),_xlfn.CONCAT(REPT("0",7-LEN(LEFT(Rapportage!C2381,SEARCH("-",Rapportage!C2381)-1))),LEFT(Rapportage!C2381,SEARCH("-",Rapportage!C2381)-1)),_xlfn.CONCAT(REPT("0",7-LEN(Rapportage!C2381)),Rapportage!C2381)))</f>
        <v/>
      </c>
      <c r="E2381" t="s">
        <v>4916</v>
      </c>
      <c r="F2381" t="str">
        <f>IF(Rapportage!E2381="","",_xlfn.CONCAT(REPT("0",4-LEN(Rapportage!E2381)),Rapportage!E2381))</f>
        <v/>
      </c>
      <c r="G2381" s="10" t="str">
        <f>IF(Rapportage!F2381 ="0","  ", "  ")</f>
        <v xml:space="preserve">  </v>
      </c>
      <c r="H2381" s="10" t="str">
        <f>Rapportage!G2381 &amp; REPT(" ",4-MIN(4,LEN(Rapportage!G2381)))</f>
        <v xml:space="preserve">    </v>
      </c>
      <c r="I2381" s="10" t="str">
        <f>IF(Rapportage!H2381="","",IF(($Q$2-$P$2)&gt;=0,IF(LEN(TEXT(K2381*100,"00000000"))=3,_xlfn.CONCAT(0,TEXT(K2381*100,"000000.""00")),TEXT(K2381*100,"000000"".""00")),""""))</f>
        <v/>
      </c>
      <c r="J2381" s="10" t="str">
        <f>IF(Rapportage!I2381="","",IF(($Q$2-$P$2)&gt;=0,IF(LEN(TEXT(Rapportage!I2381*100,"000000"))=3,_xlfn.CONCAT(0,TEXT(Rapportage!I2381*100,"000.""00")),TEXT(Rapportage!I2381*100,"000"".""00")),""""))</f>
        <v/>
      </c>
      <c r="K2381" s="15">
        <f>ROUND(Rapportage!H2381,2)</f>
        <v>0</v>
      </c>
      <c r="O2381" t="s">
        <v>2415</v>
      </c>
      <c r="P2381">
        <v>2380</v>
      </c>
    </row>
    <row r="2382" spans="1:16" x14ac:dyDescent="0.25">
      <c r="A2382" t="str">
        <f>IF(LEN(Rapportage!A2382)="","",Rapportage!A2382&amp;REPT(" ",10-MIN(10,LEN(Rapportage!A2382))))</f>
        <v xml:space="preserve">          </v>
      </c>
      <c r="B2382" t="str">
        <f>IF(Rapportage!B2382=0,"",_xlfn.CONCAT(REPT("0",7-LEN(Rapportage!B2382)),Rapportage!B2382))</f>
        <v/>
      </c>
      <c r="C2382" t="str">
        <f>IF(Rapportage!C2382=0,"",IF(ISNUMBER(SEARCH("-",Rapportage!C2382)),_xlfn.CONCAT(REPT("0",7-LEN(LEFT(Rapportage!C2382,SEARCH("-",Rapportage!C2382)-1))),LEFT(Rapportage!C2382,SEARCH("-",Rapportage!C2382)-1)),_xlfn.CONCAT(REPT("0",7-LEN(Rapportage!C2382)),Rapportage!C2382)))</f>
        <v/>
      </c>
      <c r="E2382" t="s">
        <v>4917</v>
      </c>
      <c r="F2382" t="str">
        <f>IF(Rapportage!E2382="","",_xlfn.CONCAT(REPT("0",4-LEN(Rapportage!E2382)),Rapportage!E2382))</f>
        <v/>
      </c>
      <c r="G2382" s="10" t="str">
        <f>IF(Rapportage!F2382 ="0","  ", "  ")</f>
        <v xml:space="preserve">  </v>
      </c>
      <c r="H2382" s="10" t="str">
        <f>Rapportage!G2382 &amp; REPT(" ",4-MIN(4,LEN(Rapportage!G2382)))</f>
        <v xml:space="preserve">    </v>
      </c>
      <c r="I2382" s="10" t="str">
        <f>IF(Rapportage!H2382="","",IF(($Q$2-$P$2)&gt;=0,IF(LEN(TEXT(K2382*100,"00000000"))=3,_xlfn.CONCAT(0,TEXT(K2382*100,"000000.""00")),TEXT(K2382*100,"000000"".""00")),""""))</f>
        <v/>
      </c>
      <c r="J2382" s="10" t="str">
        <f>IF(Rapportage!I2382="","",IF(($Q$2-$P$2)&gt;=0,IF(LEN(TEXT(Rapportage!I2382*100,"000000"))=3,_xlfn.CONCAT(0,TEXT(Rapportage!I2382*100,"000.""00")),TEXT(Rapportage!I2382*100,"000"".""00")),""""))</f>
        <v/>
      </c>
      <c r="K2382" s="15">
        <f>ROUND(Rapportage!H2382,2)</f>
        <v>0</v>
      </c>
      <c r="O2382" t="s">
        <v>2416</v>
      </c>
      <c r="P2382">
        <v>2381</v>
      </c>
    </row>
    <row r="2383" spans="1:16" x14ac:dyDescent="0.25">
      <c r="A2383" t="str">
        <f>IF(LEN(Rapportage!A2383)="","",Rapportage!A2383&amp;REPT(" ",10-MIN(10,LEN(Rapportage!A2383))))</f>
        <v xml:space="preserve">          </v>
      </c>
      <c r="B2383" t="str">
        <f>IF(Rapportage!B2383=0,"",_xlfn.CONCAT(REPT("0",7-LEN(Rapportage!B2383)),Rapportage!B2383))</f>
        <v/>
      </c>
      <c r="C2383" t="str">
        <f>IF(Rapportage!C2383=0,"",IF(ISNUMBER(SEARCH("-",Rapportage!C2383)),_xlfn.CONCAT(REPT("0",7-LEN(LEFT(Rapportage!C2383,SEARCH("-",Rapportage!C2383)-1))),LEFT(Rapportage!C2383,SEARCH("-",Rapportage!C2383)-1)),_xlfn.CONCAT(REPT("0",7-LEN(Rapportage!C2383)),Rapportage!C2383)))</f>
        <v/>
      </c>
      <c r="E2383" t="s">
        <v>4918</v>
      </c>
      <c r="F2383" t="str">
        <f>IF(Rapportage!E2383="","",_xlfn.CONCAT(REPT("0",4-LEN(Rapportage!E2383)),Rapportage!E2383))</f>
        <v/>
      </c>
      <c r="G2383" s="10" t="str">
        <f>IF(Rapportage!F2383 ="0","  ", "  ")</f>
        <v xml:space="preserve">  </v>
      </c>
      <c r="H2383" s="10" t="str">
        <f>Rapportage!G2383 &amp; REPT(" ",4-MIN(4,LEN(Rapportage!G2383)))</f>
        <v xml:space="preserve">    </v>
      </c>
      <c r="I2383" s="10" t="str">
        <f>IF(Rapportage!H2383="","",IF(($Q$2-$P$2)&gt;=0,IF(LEN(TEXT(K2383*100,"00000000"))=3,_xlfn.CONCAT(0,TEXT(K2383*100,"000000.""00")),TEXT(K2383*100,"000000"".""00")),""""))</f>
        <v/>
      </c>
      <c r="J2383" s="10" t="str">
        <f>IF(Rapportage!I2383="","",IF(($Q$2-$P$2)&gt;=0,IF(LEN(TEXT(Rapportage!I2383*100,"000000"))=3,_xlfn.CONCAT(0,TEXT(Rapportage!I2383*100,"000.""00")),TEXT(Rapportage!I2383*100,"000"".""00")),""""))</f>
        <v/>
      </c>
      <c r="K2383" s="15">
        <f>ROUND(Rapportage!H2383,2)</f>
        <v>0</v>
      </c>
      <c r="O2383" t="s">
        <v>2417</v>
      </c>
      <c r="P2383">
        <v>2382</v>
      </c>
    </row>
    <row r="2384" spans="1:16" x14ac:dyDescent="0.25">
      <c r="A2384" t="str">
        <f>IF(LEN(Rapportage!A2384)="","",Rapportage!A2384&amp;REPT(" ",10-MIN(10,LEN(Rapportage!A2384))))</f>
        <v xml:space="preserve">          </v>
      </c>
      <c r="B2384" t="str">
        <f>IF(Rapportage!B2384=0,"",_xlfn.CONCAT(REPT("0",7-LEN(Rapportage!B2384)),Rapportage!B2384))</f>
        <v/>
      </c>
      <c r="C2384" t="str">
        <f>IF(Rapportage!C2384=0,"",IF(ISNUMBER(SEARCH("-",Rapportage!C2384)),_xlfn.CONCAT(REPT("0",7-LEN(LEFT(Rapportage!C2384,SEARCH("-",Rapportage!C2384)-1))),LEFT(Rapportage!C2384,SEARCH("-",Rapportage!C2384)-1)),_xlfn.CONCAT(REPT("0",7-LEN(Rapportage!C2384)),Rapportage!C2384)))</f>
        <v/>
      </c>
      <c r="E2384" t="s">
        <v>4919</v>
      </c>
      <c r="F2384" t="str">
        <f>IF(Rapportage!E2384="","",_xlfn.CONCAT(REPT("0",4-LEN(Rapportage!E2384)),Rapportage!E2384))</f>
        <v/>
      </c>
      <c r="G2384" s="10" t="str">
        <f>IF(Rapportage!F2384 ="0","  ", "  ")</f>
        <v xml:space="preserve">  </v>
      </c>
      <c r="H2384" s="10" t="str">
        <f>Rapportage!G2384 &amp; REPT(" ",4-MIN(4,LEN(Rapportage!G2384)))</f>
        <v xml:space="preserve">    </v>
      </c>
      <c r="I2384" s="10" t="str">
        <f>IF(Rapportage!H2384="","",IF(($Q$2-$P$2)&gt;=0,IF(LEN(TEXT(K2384*100,"00000000"))=3,_xlfn.CONCAT(0,TEXT(K2384*100,"000000.""00")),TEXT(K2384*100,"000000"".""00")),""""))</f>
        <v/>
      </c>
      <c r="J2384" s="10" t="str">
        <f>IF(Rapportage!I2384="","",IF(($Q$2-$P$2)&gt;=0,IF(LEN(TEXT(Rapportage!I2384*100,"000000"))=3,_xlfn.CONCAT(0,TEXT(Rapportage!I2384*100,"000.""00")),TEXT(Rapportage!I2384*100,"000"".""00")),""""))</f>
        <v/>
      </c>
      <c r="K2384" s="15">
        <f>ROUND(Rapportage!H2384,2)</f>
        <v>0</v>
      </c>
      <c r="O2384" t="s">
        <v>2418</v>
      </c>
      <c r="P2384">
        <v>2383</v>
      </c>
    </row>
    <row r="2385" spans="1:16" x14ac:dyDescent="0.25">
      <c r="A2385" t="str">
        <f>IF(LEN(Rapportage!A2385)="","",Rapportage!A2385&amp;REPT(" ",10-MIN(10,LEN(Rapportage!A2385))))</f>
        <v xml:space="preserve">          </v>
      </c>
      <c r="B2385" t="str">
        <f>IF(Rapportage!B2385=0,"",_xlfn.CONCAT(REPT("0",7-LEN(Rapportage!B2385)),Rapportage!B2385))</f>
        <v/>
      </c>
      <c r="C2385" t="str">
        <f>IF(Rapportage!C2385=0,"",IF(ISNUMBER(SEARCH("-",Rapportage!C2385)),_xlfn.CONCAT(REPT("0",7-LEN(LEFT(Rapportage!C2385,SEARCH("-",Rapportage!C2385)-1))),LEFT(Rapportage!C2385,SEARCH("-",Rapportage!C2385)-1)),_xlfn.CONCAT(REPT("0",7-LEN(Rapportage!C2385)),Rapportage!C2385)))</f>
        <v/>
      </c>
      <c r="E2385" t="s">
        <v>4920</v>
      </c>
      <c r="F2385" t="str">
        <f>IF(Rapportage!E2385="","",_xlfn.CONCAT(REPT("0",4-LEN(Rapportage!E2385)),Rapportage!E2385))</f>
        <v/>
      </c>
      <c r="G2385" s="10" t="str">
        <f>IF(Rapportage!F2385 ="0","  ", "  ")</f>
        <v xml:space="preserve">  </v>
      </c>
      <c r="H2385" s="10" t="str">
        <f>Rapportage!G2385 &amp; REPT(" ",4-MIN(4,LEN(Rapportage!G2385)))</f>
        <v xml:space="preserve">    </v>
      </c>
      <c r="I2385" s="10" t="str">
        <f>IF(Rapportage!H2385="","",IF(($Q$2-$P$2)&gt;=0,IF(LEN(TEXT(K2385*100,"00000000"))=3,_xlfn.CONCAT(0,TEXT(K2385*100,"000000.""00")),TEXT(K2385*100,"000000"".""00")),""""))</f>
        <v/>
      </c>
      <c r="J2385" s="10" t="str">
        <f>IF(Rapportage!I2385="","",IF(($Q$2-$P$2)&gt;=0,IF(LEN(TEXT(Rapportage!I2385*100,"000000"))=3,_xlfn.CONCAT(0,TEXT(Rapportage!I2385*100,"000.""00")),TEXT(Rapportage!I2385*100,"000"".""00")),""""))</f>
        <v/>
      </c>
      <c r="K2385" s="15">
        <f>ROUND(Rapportage!H2385,2)</f>
        <v>0</v>
      </c>
      <c r="O2385" t="s">
        <v>2419</v>
      </c>
      <c r="P2385">
        <v>2384</v>
      </c>
    </row>
    <row r="2386" spans="1:16" x14ac:dyDescent="0.25">
      <c r="A2386" t="str">
        <f>IF(LEN(Rapportage!A2386)="","",Rapportage!A2386&amp;REPT(" ",10-MIN(10,LEN(Rapportage!A2386))))</f>
        <v xml:space="preserve">          </v>
      </c>
      <c r="B2386" t="str">
        <f>IF(Rapportage!B2386=0,"",_xlfn.CONCAT(REPT("0",7-LEN(Rapportage!B2386)),Rapportage!B2386))</f>
        <v/>
      </c>
      <c r="C2386" t="str">
        <f>IF(Rapportage!C2386=0,"",IF(ISNUMBER(SEARCH("-",Rapportage!C2386)),_xlfn.CONCAT(REPT("0",7-LEN(LEFT(Rapportage!C2386,SEARCH("-",Rapportage!C2386)-1))),LEFT(Rapportage!C2386,SEARCH("-",Rapportage!C2386)-1)),_xlfn.CONCAT(REPT("0",7-LEN(Rapportage!C2386)),Rapportage!C2386)))</f>
        <v/>
      </c>
      <c r="E2386" t="s">
        <v>4921</v>
      </c>
      <c r="F2386" t="str">
        <f>IF(Rapportage!E2386="","",_xlfn.CONCAT(REPT("0",4-LEN(Rapportage!E2386)),Rapportage!E2386))</f>
        <v/>
      </c>
      <c r="G2386" s="10" t="str">
        <f>IF(Rapportage!F2386 ="0","  ", "  ")</f>
        <v xml:space="preserve">  </v>
      </c>
      <c r="H2386" s="10" t="str">
        <f>Rapportage!G2386 &amp; REPT(" ",4-MIN(4,LEN(Rapportage!G2386)))</f>
        <v xml:space="preserve">    </v>
      </c>
      <c r="I2386" s="10" t="str">
        <f>IF(Rapportage!H2386="","",IF(($Q$2-$P$2)&gt;=0,IF(LEN(TEXT(K2386*100,"00000000"))=3,_xlfn.CONCAT(0,TEXT(K2386*100,"000000.""00")),TEXT(K2386*100,"000000"".""00")),""""))</f>
        <v/>
      </c>
      <c r="J2386" s="10" t="str">
        <f>IF(Rapportage!I2386="","",IF(($Q$2-$P$2)&gt;=0,IF(LEN(TEXT(Rapportage!I2386*100,"000000"))=3,_xlfn.CONCAT(0,TEXT(Rapportage!I2386*100,"000.""00")),TEXT(Rapportage!I2386*100,"000"".""00")),""""))</f>
        <v/>
      </c>
      <c r="K2386" s="15">
        <f>ROUND(Rapportage!H2386,2)</f>
        <v>0</v>
      </c>
      <c r="O2386" t="s">
        <v>2420</v>
      </c>
      <c r="P2386">
        <v>2385</v>
      </c>
    </row>
    <row r="2387" spans="1:16" x14ac:dyDescent="0.25">
      <c r="A2387" t="str">
        <f>IF(LEN(Rapportage!A2387)="","",Rapportage!A2387&amp;REPT(" ",10-MIN(10,LEN(Rapportage!A2387))))</f>
        <v xml:space="preserve">          </v>
      </c>
      <c r="B2387" t="str">
        <f>IF(Rapportage!B2387=0,"",_xlfn.CONCAT(REPT("0",7-LEN(Rapportage!B2387)),Rapportage!B2387))</f>
        <v/>
      </c>
      <c r="C2387" t="str">
        <f>IF(Rapportage!C2387=0,"",IF(ISNUMBER(SEARCH("-",Rapportage!C2387)),_xlfn.CONCAT(REPT("0",7-LEN(LEFT(Rapportage!C2387,SEARCH("-",Rapportage!C2387)-1))),LEFT(Rapportage!C2387,SEARCH("-",Rapportage!C2387)-1)),_xlfn.CONCAT(REPT("0",7-LEN(Rapportage!C2387)),Rapportage!C2387)))</f>
        <v/>
      </c>
      <c r="E2387" t="s">
        <v>4922</v>
      </c>
      <c r="F2387" t="str">
        <f>IF(Rapportage!E2387="","",_xlfn.CONCAT(REPT("0",4-LEN(Rapportage!E2387)),Rapportage!E2387))</f>
        <v/>
      </c>
      <c r="G2387" s="10" t="str">
        <f>IF(Rapportage!F2387 ="0","  ", "  ")</f>
        <v xml:space="preserve">  </v>
      </c>
      <c r="H2387" s="10" t="str">
        <f>Rapportage!G2387 &amp; REPT(" ",4-MIN(4,LEN(Rapportage!G2387)))</f>
        <v xml:space="preserve">    </v>
      </c>
      <c r="I2387" s="10" t="str">
        <f>IF(Rapportage!H2387="","",IF(($Q$2-$P$2)&gt;=0,IF(LEN(TEXT(K2387*100,"00000000"))=3,_xlfn.CONCAT(0,TEXT(K2387*100,"000000.""00")),TEXT(K2387*100,"000000"".""00")),""""))</f>
        <v/>
      </c>
      <c r="J2387" s="10" t="str">
        <f>IF(Rapportage!I2387="","",IF(($Q$2-$P$2)&gt;=0,IF(LEN(TEXT(Rapportage!I2387*100,"000000"))=3,_xlfn.CONCAT(0,TEXT(Rapportage!I2387*100,"000.""00")),TEXT(Rapportage!I2387*100,"000"".""00")),""""))</f>
        <v/>
      </c>
      <c r="K2387" s="15">
        <f>ROUND(Rapportage!H2387,2)</f>
        <v>0</v>
      </c>
      <c r="O2387" t="s">
        <v>2421</v>
      </c>
      <c r="P2387">
        <v>2386</v>
      </c>
    </row>
    <row r="2388" spans="1:16" x14ac:dyDescent="0.25">
      <c r="A2388" t="str">
        <f>IF(LEN(Rapportage!A2388)="","",Rapportage!A2388&amp;REPT(" ",10-MIN(10,LEN(Rapportage!A2388))))</f>
        <v xml:space="preserve">          </v>
      </c>
      <c r="B2388" t="str">
        <f>IF(Rapportage!B2388=0,"",_xlfn.CONCAT(REPT("0",7-LEN(Rapportage!B2388)),Rapportage!B2388))</f>
        <v/>
      </c>
      <c r="C2388" t="str">
        <f>IF(Rapportage!C2388=0,"",IF(ISNUMBER(SEARCH("-",Rapportage!C2388)),_xlfn.CONCAT(REPT("0",7-LEN(LEFT(Rapportage!C2388,SEARCH("-",Rapportage!C2388)-1))),LEFT(Rapportage!C2388,SEARCH("-",Rapportage!C2388)-1)),_xlfn.CONCAT(REPT("0",7-LEN(Rapportage!C2388)),Rapportage!C2388)))</f>
        <v/>
      </c>
      <c r="E2388" t="s">
        <v>4923</v>
      </c>
      <c r="F2388" t="str">
        <f>IF(Rapportage!E2388="","",_xlfn.CONCAT(REPT("0",4-LEN(Rapportage!E2388)),Rapportage!E2388))</f>
        <v/>
      </c>
      <c r="G2388" s="10" t="str">
        <f>IF(Rapportage!F2388 ="0","  ", "  ")</f>
        <v xml:space="preserve">  </v>
      </c>
      <c r="H2388" s="10" t="str">
        <f>Rapportage!G2388 &amp; REPT(" ",4-MIN(4,LEN(Rapportage!G2388)))</f>
        <v xml:space="preserve">    </v>
      </c>
      <c r="I2388" s="10" t="str">
        <f>IF(Rapportage!H2388="","",IF(($Q$2-$P$2)&gt;=0,IF(LEN(TEXT(K2388*100,"00000000"))=3,_xlfn.CONCAT(0,TEXT(K2388*100,"000000.""00")),TEXT(K2388*100,"000000"".""00")),""""))</f>
        <v/>
      </c>
      <c r="J2388" s="10" t="str">
        <f>IF(Rapportage!I2388="","",IF(($Q$2-$P$2)&gt;=0,IF(LEN(TEXT(Rapportage!I2388*100,"000000"))=3,_xlfn.CONCAT(0,TEXT(Rapportage!I2388*100,"000.""00")),TEXT(Rapportage!I2388*100,"000"".""00")),""""))</f>
        <v/>
      </c>
      <c r="K2388" s="15">
        <f>ROUND(Rapportage!H2388,2)</f>
        <v>0</v>
      </c>
      <c r="O2388" t="s">
        <v>2422</v>
      </c>
      <c r="P2388">
        <v>2387</v>
      </c>
    </row>
    <row r="2389" spans="1:16" x14ac:dyDescent="0.25">
      <c r="A2389" t="str">
        <f>IF(LEN(Rapportage!A2389)="","",Rapportage!A2389&amp;REPT(" ",10-MIN(10,LEN(Rapportage!A2389))))</f>
        <v xml:space="preserve">          </v>
      </c>
      <c r="B2389" t="str">
        <f>IF(Rapportage!B2389=0,"",_xlfn.CONCAT(REPT("0",7-LEN(Rapportage!B2389)),Rapportage!B2389))</f>
        <v/>
      </c>
      <c r="C2389" t="str">
        <f>IF(Rapportage!C2389=0,"",IF(ISNUMBER(SEARCH("-",Rapportage!C2389)),_xlfn.CONCAT(REPT("0",7-LEN(LEFT(Rapportage!C2389,SEARCH("-",Rapportage!C2389)-1))),LEFT(Rapportage!C2389,SEARCH("-",Rapportage!C2389)-1)),_xlfn.CONCAT(REPT("0",7-LEN(Rapportage!C2389)),Rapportage!C2389)))</f>
        <v/>
      </c>
      <c r="E2389" t="s">
        <v>4924</v>
      </c>
      <c r="F2389" t="str">
        <f>IF(Rapportage!E2389="","",_xlfn.CONCAT(REPT("0",4-LEN(Rapportage!E2389)),Rapportage!E2389))</f>
        <v/>
      </c>
      <c r="G2389" s="10" t="str">
        <f>IF(Rapportage!F2389 ="0","  ", "  ")</f>
        <v xml:space="preserve">  </v>
      </c>
      <c r="H2389" s="10" t="str">
        <f>Rapportage!G2389 &amp; REPT(" ",4-MIN(4,LEN(Rapportage!G2389)))</f>
        <v xml:space="preserve">    </v>
      </c>
      <c r="I2389" s="10" t="str">
        <f>IF(Rapportage!H2389="","",IF(($Q$2-$P$2)&gt;=0,IF(LEN(TEXT(K2389*100,"00000000"))=3,_xlfn.CONCAT(0,TEXT(K2389*100,"000000.""00")),TEXT(K2389*100,"000000"".""00")),""""))</f>
        <v/>
      </c>
      <c r="J2389" s="10" t="str">
        <f>IF(Rapportage!I2389="","",IF(($Q$2-$P$2)&gt;=0,IF(LEN(TEXT(Rapportage!I2389*100,"000000"))=3,_xlfn.CONCAT(0,TEXT(Rapportage!I2389*100,"000.""00")),TEXT(Rapportage!I2389*100,"000"".""00")),""""))</f>
        <v/>
      </c>
      <c r="K2389" s="15">
        <f>ROUND(Rapportage!H2389,2)</f>
        <v>0</v>
      </c>
      <c r="O2389" t="s">
        <v>2423</v>
      </c>
      <c r="P2389">
        <v>2388</v>
      </c>
    </row>
    <row r="2390" spans="1:16" x14ac:dyDescent="0.25">
      <c r="A2390" t="str">
        <f>IF(LEN(Rapportage!A2390)="","",Rapportage!A2390&amp;REPT(" ",10-MIN(10,LEN(Rapportage!A2390))))</f>
        <v xml:space="preserve">          </v>
      </c>
      <c r="B2390" t="str">
        <f>IF(Rapportage!B2390=0,"",_xlfn.CONCAT(REPT("0",7-LEN(Rapportage!B2390)),Rapportage!B2390))</f>
        <v/>
      </c>
      <c r="C2390" t="str">
        <f>IF(Rapportage!C2390=0,"",IF(ISNUMBER(SEARCH("-",Rapportage!C2390)),_xlfn.CONCAT(REPT("0",7-LEN(LEFT(Rapportage!C2390,SEARCH("-",Rapportage!C2390)-1))),LEFT(Rapportage!C2390,SEARCH("-",Rapportage!C2390)-1)),_xlfn.CONCAT(REPT("0",7-LEN(Rapportage!C2390)),Rapportage!C2390)))</f>
        <v/>
      </c>
      <c r="E2390" t="s">
        <v>4925</v>
      </c>
      <c r="F2390" t="str">
        <f>IF(Rapportage!E2390="","",_xlfn.CONCAT(REPT("0",4-LEN(Rapportage!E2390)),Rapportage!E2390))</f>
        <v/>
      </c>
      <c r="G2390" s="10" t="str">
        <f>IF(Rapportage!F2390 ="0","  ", "  ")</f>
        <v xml:space="preserve">  </v>
      </c>
      <c r="H2390" s="10" t="str">
        <f>Rapportage!G2390 &amp; REPT(" ",4-MIN(4,LEN(Rapportage!G2390)))</f>
        <v xml:space="preserve">    </v>
      </c>
      <c r="I2390" s="10" t="str">
        <f>IF(Rapportage!H2390="","",IF(($Q$2-$P$2)&gt;=0,IF(LEN(TEXT(K2390*100,"00000000"))=3,_xlfn.CONCAT(0,TEXT(K2390*100,"000000.""00")),TEXT(K2390*100,"000000"".""00")),""""))</f>
        <v/>
      </c>
      <c r="J2390" s="10" t="str">
        <f>IF(Rapportage!I2390="","",IF(($Q$2-$P$2)&gt;=0,IF(LEN(TEXT(Rapportage!I2390*100,"000000"))=3,_xlfn.CONCAT(0,TEXT(Rapportage!I2390*100,"000.""00")),TEXT(Rapportage!I2390*100,"000"".""00")),""""))</f>
        <v/>
      </c>
      <c r="K2390" s="15">
        <f>ROUND(Rapportage!H2390,2)</f>
        <v>0</v>
      </c>
      <c r="O2390" t="s">
        <v>2424</v>
      </c>
      <c r="P2390">
        <v>2389</v>
      </c>
    </row>
    <row r="2391" spans="1:16" x14ac:dyDescent="0.25">
      <c r="A2391" t="str">
        <f>IF(LEN(Rapportage!A2391)="","",Rapportage!A2391&amp;REPT(" ",10-MIN(10,LEN(Rapportage!A2391))))</f>
        <v xml:space="preserve">          </v>
      </c>
      <c r="B2391" t="str">
        <f>IF(Rapportage!B2391=0,"",_xlfn.CONCAT(REPT("0",7-LEN(Rapportage!B2391)),Rapportage!B2391))</f>
        <v/>
      </c>
      <c r="C2391" t="str">
        <f>IF(Rapportage!C2391=0,"",IF(ISNUMBER(SEARCH("-",Rapportage!C2391)),_xlfn.CONCAT(REPT("0",7-LEN(LEFT(Rapportage!C2391,SEARCH("-",Rapportage!C2391)-1))),LEFT(Rapportage!C2391,SEARCH("-",Rapportage!C2391)-1)),_xlfn.CONCAT(REPT("0",7-LEN(Rapportage!C2391)),Rapportage!C2391)))</f>
        <v/>
      </c>
      <c r="E2391" t="s">
        <v>4926</v>
      </c>
      <c r="F2391" t="str">
        <f>IF(Rapportage!E2391="","",_xlfn.CONCAT(REPT("0",4-LEN(Rapportage!E2391)),Rapportage!E2391))</f>
        <v/>
      </c>
      <c r="G2391" s="10" t="str">
        <f>IF(Rapportage!F2391 ="0","  ", "  ")</f>
        <v xml:space="preserve">  </v>
      </c>
      <c r="H2391" s="10" t="str">
        <f>Rapportage!G2391 &amp; REPT(" ",4-MIN(4,LEN(Rapportage!G2391)))</f>
        <v xml:space="preserve">    </v>
      </c>
      <c r="I2391" s="10" t="str">
        <f>IF(Rapportage!H2391="","",IF(($Q$2-$P$2)&gt;=0,IF(LEN(TEXT(K2391*100,"00000000"))=3,_xlfn.CONCAT(0,TEXT(K2391*100,"000000.""00")),TEXT(K2391*100,"000000"".""00")),""""))</f>
        <v/>
      </c>
      <c r="J2391" s="10" t="str">
        <f>IF(Rapportage!I2391="","",IF(($Q$2-$P$2)&gt;=0,IF(LEN(TEXT(Rapportage!I2391*100,"000000"))=3,_xlfn.CONCAT(0,TEXT(Rapportage!I2391*100,"000.""00")),TEXT(Rapportage!I2391*100,"000"".""00")),""""))</f>
        <v/>
      </c>
      <c r="K2391" s="15">
        <f>ROUND(Rapportage!H2391,2)</f>
        <v>0</v>
      </c>
      <c r="O2391" t="s">
        <v>2425</v>
      </c>
      <c r="P2391">
        <v>2390</v>
      </c>
    </row>
    <row r="2392" spans="1:16" x14ac:dyDescent="0.25">
      <c r="A2392" t="str">
        <f>IF(LEN(Rapportage!A2392)="","",Rapportage!A2392&amp;REPT(" ",10-MIN(10,LEN(Rapportage!A2392))))</f>
        <v xml:space="preserve">          </v>
      </c>
      <c r="B2392" t="str">
        <f>IF(Rapportage!B2392=0,"",_xlfn.CONCAT(REPT("0",7-LEN(Rapportage!B2392)),Rapportage!B2392))</f>
        <v/>
      </c>
      <c r="C2392" t="str">
        <f>IF(Rapportage!C2392=0,"",IF(ISNUMBER(SEARCH("-",Rapportage!C2392)),_xlfn.CONCAT(REPT("0",7-LEN(LEFT(Rapportage!C2392,SEARCH("-",Rapportage!C2392)-1))),LEFT(Rapportage!C2392,SEARCH("-",Rapportage!C2392)-1)),_xlfn.CONCAT(REPT("0",7-LEN(Rapportage!C2392)),Rapportage!C2392)))</f>
        <v/>
      </c>
      <c r="E2392" t="s">
        <v>4927</v>
      </c>
      <c r="F2392" t="str">
        <f>IF(Rapportage!E2392="","",_xlfn.CONCAT(REPT("0",4-LEN(Rapportage!E2392)),Rapportage!E2392))</f>
        <v/>
      </c>
      <c r="G2392" s="10" t="str">
        <f>IF(Rapportage!F2392 ="0","  ", "  ")</f>
        <v xml:space="preserve">  </v>
      </c>
      <c r="H2392" s="10" t="str">
        <f>Rapportage!G2392 &amp; REPT(" ",4-MIN(4,LEN(Rapportage!G2392)))</f>
        <v xml:space="preserve">    </v>
      </c>
      <c r="I2392" s="10" t="str">
        <f>IF(Rapportage!H2392="","",IF(($Q$2-$P$2)&gt;=0,IF(LEN(TEXT(K2392*100,"00000000"))=3,_xlfn.CONCAT(0,TEXT(K2392*100,"000000.""00")),TEXT(K2392*100,"000000"".""00")),""""))</f>
        <v/>
      </c>
      <c r="J2392" s="10" t="str">
        <f>IF(Rapportage!I2392="","",IF(($Q$2-$P$2)&gt;=0,IF(LEN(TEXT(Rapportage!I2392*100,"000000"))=3,_xlfn.CONCAT(0,TEXT(Rapportage!I2392*100,"000.""00")),TEXT(Rapportage!I2392*100,"000"".""00")),""""))</f>
        <v/>
      </c>
      <c r="K2392" s="15">
        <f>ROUND(Rapportage!H2392,2)</f>
        <v>0</v>
      </c>
      <c r="O2392" t="s">
        <v>2426</v>
      </c>
      <c r="P2392">
        <v>2391</v>
      </c>
    </row>
    <row r="2393" spans="1:16" x14ac:dyDescent="0.25">
      <c r="A2393" t="str">
        <f>IF(LEN(Rapportage!A2393)="","",Rapportage!A2393&amp;REPT(" ",10-MIN(10,LEN(Rapportage!A2393))))</f>
        <v xml:space="preserve">          </v>
      </c>
      <c r="B2393" t="str">
        <f>IF(Rapportage!B2393=0,"",_xlfn.CONCAT(REPT("0",7-LEN(Rapportage!B2393)),Rapportage!B2393))</f>
        <v/>
      </c>
      <c r="C2393" t="str">
        <f>IF(Rapportage!C2393=0,"",IF(ISNUMBER(SEARCH("-",Rapportage!C2393)),_xlfn.CONCAT(REPT("0",7-LEN(LEFT(Rapportage!C2393,SEARCH("-",Rapportage!C2393)-1))),LEFT(Rapportage!C2393,SEARCH("-",Rapportage!C2393)-1)),_xlfn.CONCAT(REPT("0",7-LEN(Rapportage!C2393)),Rapportage!C2393)))</f>
        <v/>
      </c>
      <c r="E2393" t="s">
        <v>4928</v>
      </c>
      <c r="F2393" t="str">
        <f>IF(Rapportage!E2393="","",_xlfn.CONCAT(REPT("0",4-LEN(Rapportage!E2393)),Rapportage!E2393))</f>
        <v/>
      </c>
      <c r="G2393" s="10" t="str">
        <f>IF(Rapportage!F2393 ="0","  ", "  ")</f>
        <v xml:space="preserve">  </v>
      </c>
      <c r="H2393" s="10" t="str">
        <f>Rapportage!G2393 &amp; REPT(" ",4-MIN(4,LEN(Rapportage!G2393)))</f>
        <v xml:space="preserve">    </v>
      </c>
      <c r="I2393" s="10" t="str">
        <f>IF(Rapportage!H2393="","",IF(($Q$2-$P$2)&gt;=0,IF(LEN(TEXT(K2393*100,"00000000"))=3,_xlfn.CONCAT(0,TEXT(K2393*100,"000000.""00")),TEXT(K2393*100,"000000"".""00")),""""))</f>
        <v/>
      </c>
      <c r="J2393" s="10" t="str">
        <f>IF(Rapportage!I2393="","",IF(($Q$2-$P$2)&gt;=0,IF(LEN(TEXT(Rapportage!I2393*100,"000000"))=3,_xlfn.CONCAT(0,TEXT(Rapportage!I2393*100,"000.""00")),TEXT(Rapportage!I2393*100,"000"".""00")),""""))</f>
        <v/>
      </c>
      <c r="K2393" s="15">
        <f>ROUND(Rapportage!H2393,2)</f>
        <v>0</v>
      </c>
      <c r="O2393" t="s">
        <v>2427</v>
      </c>
      <c r="P2393">
        <v>2392</v>
      </c>
    </row>
    <row r="2394" spans="1:16" x14ac:dyDescent="0.25">
      <c r="A2394" t="str">
        <f>IF(LEN(Rapportage!A2394)="","",Rapportage!A2394&amp;REPT(" ",10-MIN(10,LEN(Rapportage!A2394))))</f>
        <v xml:space="preserve">          </v>
      </c>
      <c r="B2394" t="str">
        <f>IF(Rapportage!B2394=0,"",_xlfn.CONCAT(REPT("0",7-LEN(Rapportage!B2394)),Rapportage!B2394))</f>
        <v/>
      </c>
      <c r="C2394" t="str">
        <f>IF(Rapportage!C2394=0,"",IF(ISNUMBER(SEARCH("-",Rapportage!C2394)),_xlfn.CONCAT(REPT("0",7-LEN(LEFT(Rapportage!C2394,SEARCH("-",Rapportage!C2394)-1))),LEFT(Rapportage!C2394,SEARCH("-",Rapportage!C2394)-1)),_xlfn.CONCAT(REPT("0",7-LEN(Rapportage!C2394)),Rapportage!C2394)))</f>
        <v/>
      </c>
      <c r="E2394" t="s">
        <v>4929</v>
      </c>
      <c r="F2394" t="str">
        <f>IF(Rapportage!E2394="","",_xlfn.CONCAT(REPT("0",4-LEN(Rapportage!E2394)),Rapportage!E2394))</f>
        <v/>
      </c>
      <c r="G2394" s="10" t="str">
        <f>IF(Rapportage!F2394 ="0","  ", "  ")</f>
        <v xml:space="preserve">  </v>
      </c>
      <c r="H2394" s="10" t="str">
        <f>Rapportage!G2394 &amp; REPT(" ",4-MIN(4,LEN(Rapportage!G2394)))</f>
        <v xml:space="preserve">    </v>
      </c>
      <c r="I2394" s="10" t="str">
        <f>IF(Rapportage!H2394="","",IF(($Q$2-$P$2)&gt;=0,IF(LEN(TEXT(K2394*100,"00000000"))=3,_xlfn.CONCAT(0,TEXT(K2394*100,"000000.""00")),TEXT(K2394*100,"000000"".""00")),""""))</f>
        <v/>
      </c>
      <c r="J2394" s="10" t="str">
        <f>IF(Rapportage!I2394="","",IF(($Q$2-$P$2)&gt;=0,IF(LEN(TEXT(Rapportage!I2394*100,"000000"))=3,_xlfn.CONCAT(0,TEXT(Rapportage!I2394*100,"000.""00")),TEXT(Rapportage!I2394*100,"000"".""00")),""""))</f>
        <v/>
      </c>
      <c r="K2394" s="15">
        <f>ROUND(Rapportage!H2394,2)</f>
        <v>0</v>
      </c>
      <c r="O2394" t="s">
        <v>2428</v>
      </c>
      <c r="P2394">
        <v>2393</v>
      </c>
    </row>
    <row r="2395" spans="1:16" x14ac:dyDescent="0.25">
      <c r="A2395" t="str">
        <f>IF(LEN(Rapportage!A2395)="","",Rapportage!A2395&amp;REPT(" ",10-MIN(10,LEN(Rapportage!A2395))))</f>
        <v xml:space="preserve">          </v>
      </c>
      <c r="B2395" t="str">
        <f>IF(Rapportage!B2395=0,"",_xlfn.CONCAT(REPT("0",7-LEN(Rapportage!B2395)),Rapportage!B2395))</f>
        <v/>
      </c>
      <c r="C2395" t="str">
        <f>IF(Rapportage!C2395=0,"",IF(ISNUMBER(SEARCH("-",Rapportage!C2395)),_xlfn.CONCAT(REPT("0",7-LEN(LEFT(Rapportage!C2395,SEARCH("-",Rapportage!C2395)-1))),LEFT(Rapportage!C2395,SEARCH("-",Rapportage!C2395)-1)),_xlfn.CONCAT(REPT("0",7-LEN(Rapportage!C2395)),Rapportage!C2395)))</f>
        <v/>
      </c>
      <c r="E2395" t="s">
        <v>4930</v>
      </c>
      <c r="F2395" t="str">
        <f>IF(Rapportage!E2395="","",_xlfn.CONCAT(REPT("0",4-LEN(Rapportage!E2395)),Rapportage!E2395))</f>
        <v/>
      </c>
      <c r="G2395" s="10" t="str">
        <f>IF(Rapportage!F2395 ="0","  ", "  ")</f>
        <v xml:space="preserve">  </v>
      </c>
      <c r="H2395" s="10" t="str">
        <f>Rapportage!G2395 &amp; REPT(" ",4-MIN(4,LEN(Rapportage!G2395)))</f>
        <v xml:space="preserve">    </v>
      </c>
      <c r="I2395" s="10" t="str">
        <f>IF(Rapportage!H2395="","",IF(($Q$2-$P$2)&gt;=0,IF(LEN(TEXT(K2395*100,"00000000"))=3,_xlfn.CONCAT(0,TEXT(K2395*100,"000000.""00")),TEXT(K2395*100,"000000"".""00")),""""))</f>
        <v/>
      </c>
      <c r="J2395" s="10" t="str">
        <f>IF(Rapportage!I2395="","",IF(($Q$2-$P$2)&gt;=0,IF(LEN(TEXT(Rapportage!I2395*100,"000000"))=3,_xlfn.CONCAT(0,TEXT(Rapportage!I2395*100,"000.""00")),TEXT(Rapportage!I2395*100,"000"".""00")),""""))</f>
        <v/>
      </c>
      <c r="K2395" s="15">
        <f>ROUND(Rapportage!H2395,2)</f>
        <v>0</v>
      </c>
      <c r="O2395" t="s">
        <v>2429</v>
      </c>
      <c r="P2395">
        <v>2394</v>
      </c>
    </row>
    <row r="2396" spans="1:16" x14ac:dyDescent="0.25">
      <c r="A2396" t="str">
        <f>IF(LEN(Rapportage!A2396)="","",Rapportage!A2396&amp;REPT(" ",10-MIN(10,LEN(Rapportage!A2396))))</f>
        <v xml:space="preserve">          </v>
      </c>
      <c r="B2396" t="str">
        <f>IF(Rapportage!B2396=0,"",_xlfn.CONCAT(REPT("0",7-LEN(Rapportage!B2396)),Rapportage!B2396))</f>
        <v/>
      </c>
      <c r="C2396" t="str">
        <f>IF(Rapportage!C2396=0,"",IF(ISNUMBER(SEARCH("-",Rapportage!C2396)),_xlfn.CONCAT(REPT("0",7-LEN(LEFT(Rapportage!C2396,SEARCH("-",Rapportage!C2396)-1))),LEFT(Rapportage!C2396,SEARCH("-",Rapportage!C2396)-1)),_xlfn.CONCAT(REPT("0",7-LEN(Rapportage!C2396)),Rapportage!C2396)))</f>
        <v/>
      </c>
      <c r="E2396" t="s">
        <v>4931</v>
      </c>
      <c r="F2396" t="str">
        <f>IF(Rapportage!E2396="","",_xlfn.CONCAT(REPT("0",4-LEN(Rapportage!E2396)),Rapportage!E2396))</f>
        <v/>
      </c>
      <c r="G2396" s="10" t="str">
        <f>IF(Rapportage!F2396 ="0","  ", "  ")</f>
        <v xml:space="preserve">  </v>
      </c>
      <c r="H2396" s="10" t="str">
        <f>Rapportage!G2396 &amp; REPT(" ",4-MIN(4,LEN(Rapportage!G2396)))</f>
        <v xml:space="preserve">    </v>
      </c>
      <c r="I2396" s="10" t="str">
        <f>IF(Rapportage!H2396="","",IF(($Q$2-$P$2)&gt;=0,IF(LEN(TEXT(K2396*100,"00000000"))=3,_xlfn.CONCAT(0,TEXT(K2396*100,"000000.""00")),TEXT(K2396*100,"000000"".""00")),""""))</f>
        <v/>
      </c>
      <c r="J2396" s="10" t="str">
        <f>IF(Rapportage!I2396="","",IF(($Q$2-$P$2)&gt;=0,IF(LEN(TEXT(Rapportage!I2396*100,"000000"))=3,_xlfn.CONCAT(0,TEXT(Rapportage!I2396*100,"000.""00")),TEXT(Rapportage!I2396*100,"000"".""00")),""""))</f>
        <v/>
      </c>
      <c r="K2396" s="15">
        <f>ROUND(Rapportage!H2396,2)</f>
        <v>0</v>
      </c>
      <c r="O2396" t="s">
        <v>2430</v>
      </c>
      <c r="P2396">
        <v>2395</v>
      </c>
    </row>
    <row r="2397" spans="1:16" x14ac:dyDescent="0.25">
      <c r="A2397" t="str">
        <f>IF(LEN(Rapportage!A2397)="","",Rapportage!A2397&amp;REPT(" ",10-MIN(10,LEN(Rapportage!A2397))))</f>
        <v xml:space="preserve">          </v>
      </c>
      <c r="B2397" t="str">
        <f>IF(Rapportage!B2397=0,"",_xlfn.CONCAT(REPT("0",7-LEN(Rapportage!B2397)),Rapportage!B2397))</f>
        <v/>
      </c>
      <c r="C2397" t="str">
        <f>IF(Rapportage!C2397=0,"",IF(ISNUMBER(SEARCH("-",Rapportage!C2397)),_xlfn.CONCAT(REPT("0",7-LEN(LEFT(Rapportage!C2397,SEARCH("-",Rapportage!C2397)-1))),LEFT(Rapportage!C2397,SEARCH("-",Rapportage!C2397)-1)),_xlfn.CONCAT(REPT("0",7-LEN(Rapportage!C2397)),Rapportage!C2397)))</f>
        <v/>
      </c>
      <c r="E2397" t="s">
        <v>4932</v>
      </c>
      <c r="F2397" t="str">
        <f>IF(Rapportage!E2397="","",_xlfn.CONCAT(REPT("0",4-LEN(Rapportage!E2397)),Rapportage!E2397))</f>
        <v/>
      </c>
      <c r="G2397" s="10" t="str">
        <f>IF(Rapportage!F2397 ="0","  ", "  ")</f>
        <v xml:space="preserve">  </v>
      </c>
      <c r="H2397" s="10" t="str">
        <f>Rapportage!G2397 &amp; REPT(" ",4-MIN(4,LEN(Rapportage!G2397)))</f>
        <v xml:space="preserve">    </v>
      </c>
      <c r="I2397" s="10" t="str">
        <f>IF(Rapportage!H2397="","",IF(($Q$2-$P$2)&gt;=0,IF(LEN(TEXT(K2397*100,"00000000"))=3,_xlfn.CONCAT(0,TEXT(K2397*100,"000000.""00")),TEXT(K2397*100,"000000"".""00")),""""))</f>
        <v/>
      </c>
      <c r="J2397" s="10" t="str">
        <f>IF(Rapportage!I2397="","",IF(($Q$2-$P$2)&gt;=0,IF(LEN(TEXT(Rapportage!I2397*100,"000000"))=3,_xlfn.CONCAT(0,TEXT(Rapportage!I2397*100,"000.""00")),TEXT(Rapportage!I2397*100,"000"".""00")),""""))</f>
        <v/>
      </c>
      <c r="K2397" s="15">
        <f>ROUND(Rapportage!H2397,2)</f>
        <v>0</v>
      </c>
      <c r="O2397" t="s">
        <v>2431</v>
      </c>
      <c r="P2397">
        <v>2396</v>
      </c>
    </row>
    <row r="2398" spans="1:16" x14ac:dyDescent="0.25">
      <c r="A2398" t="str">
        <f>IF(LEN(Rapportage!A2398)="","",Rapportage!A2398&amp;REPT(" ",10-MIN(10,LEN(Rapportage!A2398))))</f>
        <v xml:space="preserve">          </v>
      </c>
      <c r="B2398" t="str">
        <f>IF(Rapportage!B2398=0,"",_xlfn.CONCAT(REPT("0",7-LEN(Rapportage!B2398)),Rapportage!B2398))</f>
        <v/>
      </c>
      <c r="C2398" t="str">
        <f>IF(Rapportage!C2398=0,"",IF(ISNUMBER(SEARCH("-",Rapportage!C2398)),_xlfn.CONCAT(REPT("0",7-LEN(LEFT(Rapportage!C2398,SEARCH("-",Rapportage!C2398)-1))),LEFT(Rapportage!C2398,SEARCH("-",Rapportage!C2398)-1)),_xlfn.CONCAT(REPT("0",7-LEN(Rapportage!C2398)),Rapportage!C2398)))</f>
        <v/>
      </c>
      <c r="E2398" t="s">
        <v>4933</v>
      </c>
      <c r="F2398" t="str">
        <f>IF(Rapportage!E2398="","",_xlfn.CONCAT(REPT("0",4-LEN(Rapportage!E2398)),Rapportage!E2398))</f>
        <v/>
      </c>
      <c r="G2398" s="10" t="str">
        <f>IF(Rapportage!F2398 ="0","  ", "  ")</f>
        <v xml:space="preserve">  </v>
      </c>
      <c r="H2398" s="10" t="str">
        <f>Rapportage!G2398 &amp; REPT(" ",4-MIN(4,LEN(Rapportage!G2398)))</f>
        <v xml:space="preserve">    </v>
      </c>
      <c r="I2398" s="10" t="str">
        <f>IF(Rapportage!H2398="","",IF(($Q$2-$P$2)&gt;=0,IF(LEN(TEXT(K2398*100,"00000000"))=3,_xlfn.CONCAT(0,TEXT(K2398*100,"000000.""00")),TEXT(K2398*100,"000000"".""00")),""""))</f>
        <v/>
      </c>
      <c r="J2398" s="10" t="str">
        <f>IF(Rapportage!I2398="","",IF(($Q$2-$P$2)&gt;=0,IF(LEN(TEXT(Rapportage!I2398*100,"000000"))=3,_xlfn.CONCAT(0,TEXT(Rapportage!I2398*100,"000.""00")),TEXT(Rapportage!I2398*100,"000"".""00")),""""))</f>
        <v/>
      </c>
      <c r="K2398" s="15">
        <f>ROUND(Rapportage!H2398,2)</f>
        <v>0</v>
      </c>
      <c r="O2398" t="s">
        <v>2432</v>
      </c>
      <c r="P2398">
        <v>2397</v>
      </c>
    </row>
    <row r="2399" spans="1:16" x14ac:dyDescent="0.25">
      <c r="A2399" t="str">
        <f>IF(LEN(Rapportage!A2399)="","",Rapportage!A2399&amp;REPT(" ",10-MIN(10,LEN(Rapportage!A2399))))</f>
        <v xml:space="preserve">          </v>
      </c>
      <c r="B2399" t="str">
        <f>IF(Rapportage!B2399=0,"",_xlfn.CONCAT(REPT("0",7-LEN(Rapportage!B2399)),Rapportage!B2399))</f>
        <v/>
      </c>
      <c r="C2399" t="str">
        <f>IF(Rapportage!C2399=0,"",IF(ISNUMBER(SEARCH("-",Rapportage!C2399)),_xlfn.CONCAT(REPT("0",7-LEN(LEFT(Rapportage!C2399,SEARCH("-",Rapportage!C2399)-1))),LEFT(Rapportage!C2399,SEARCH("-",Rapportage!C2399)-1)),_xlfn.CONCAT(REPT("0",7-LEN(Rapportage!C2399)),Rapportage!C2399)))</f>
        <v/>
      </c>
      <c r="E2399" t="s">
        <v>4934</v>
      </c>
      <c r="F2399" t="str">
        <f>IF(Rapportage!E2399="","",_xlfn.CONCAT(REPT("0",4-LEN(Rapportage!E2399)),Rapportage!E2399))</f>
        <v/>
      </c>
      <c r="G2399" s="10" t="str">
        <f>IF(Rapportage!F2399 ="0","  ", "  ")</f>
        <v xml:space="preserve">  </v>
      </c>
      <c r="H2399" s="10" t="str">
        <f>Rapportage!G2399 &amp; REPT(" ",4-MIN(4,LEN(Rapportage!G2399)))</f>
        <v xml:space="preserve">    </v>
      </c>
      <c r="I2399" s="10" t="str">
        <f>IF(Rapportage!H2399="","",IF(($Q$2-$P$2)&gt;=0,IF(LEN(TEXT(K2399*100,"00000000"))=3,_xlfn.CONCAT(0,TEXT(K2399*100,"000000.""00")),TEXT(K2399*100,"000000"".""00")),""""))</f>
        <v/>
      </c>
      <c r="J2399" s="10" t="str">
        <f>IF(Rapportage!I2399="","",IF(($Q$2-$P$2)&gt;=0,IF(LEN(TEXT(Rapportage!I2399*100,"000000"))=3,_xlfn.CONCAT(0,TEXT(Rapportage!I2399*100,"000.""00")),TEXT(Rapportage!I2399*100,"000"".""00")),""""))</f>
        <v/>
      </c>
      <c r="K2399" s="15">
        <f>ROUND(Rapportage!H2399,2)</f>
        <v>0</v>
      </c>
      <c r="O2399" t="s">
        <v>2433</v>
      </c>
      <c r="P2399">
        <v>2398</v>
      </c>
    </row>
    <row r="2400" spans="1:16" x14ac:dyDescent="0.25">
      <c r="A2400" t="str">
        <f>IF(LEN(Rapportage!A2400)="","",Rapportage!A2400&amp;REPT(" ",10-MIN(10,LEN(Rapportage!A2400))))</f>
        <v xml:space="preserve">          </v>
      </c>
      <c r="B2400" t="str">
        <f>IF(Rapportage!B2400=0,"",_xlfn.CONCAT(REPT("0",7-LEN(Rapportage!B2400)),Rapportage!B2400))</f>
        <v/>
      </c>
      <c r="C2400" t="str">
        <f>IF(Rapportage!C2400=0,"",IF(ISNUMBER(SEARCH("-",Rapportage!C2400)),_xlfn.CONCAT(REPT("0",7-LEN(LEFT(Rapportage!C2400,SEARCH("-",Rapportage!C2400)-1))),LEFT(Rapportage!C2400,SEARCH("-",Rapportage!C2400)-1)),_xlfn.CONCAT(REPT("0",7-LEN(Rapportage!C2400)),Rapportage!C2400)))</f>
        <v/>
      </c>
      <c r="E2400" t="s">
        <v>4935</v>
      </c>
      <c r="F2400" t="str">
        <f>IF(Rapportage!E2400="","",_xlfn.CONCAT(REPT("0",4-LEN(Rapportage!E2400)),Rapportage!E2400))</f>
        <v/>
      </c>
      <c r="G2400" s="10" t="str">
        <f>IF(Rapportage!F2400 ="0","  ", "  ")</f>
        <v xml:space="preserve">  </v>
      </c>
      <c r="H2400" s="10" t="str">
        <f>Rapportage!G2400 &amp; REPT(" ",4-MIN(4,LEN(Rapportage!G2400)))</f>
        <v xml:space="preserve">    </v>
      </c>
      <c r="I2400" s="10" t="str">
        <f>IF(Rapportage!H2400="","",IF(($Q$2-$P$2)&gt;=0,IF(LEN(TEXT(K2400*100,"00000000"))=3,_xlfn.CONCAT(0,TEXT(K2400*100,"000000.""00")),TEXT(K2400*100,"000000"".""00")),""""))</f>
        <v/>
      </c>
      <c r="J2400" s="10" t="str">
        <f>IF(Rapportage!I2400="","",IF(($Q$2-$P$2)&gt;=0,IF(LEN(TEXT(Rapportage!I2400*100,"000000"))=3,_xlfn.CONCAT(0,TEXT(Rapportage!I2400*100,"000.""00")),TEXT(Rapportage!I2400*100,"000"".""00")),""""))</f>
        <v/>
      </c>
      <c r="K2400" s="15">
        <f>ROUND(Rapportage!H2400,2)</f>
        <v>0</v>
      </c>
      <c r="O2400" t="s">
        <v>2434</v>
      </c>
      <c r="P2400">
        <v>2399</v>
      </c>
    </row>
    <row r="2401" spans="1:16" x14ac:dyDescent="0.25">
      <c r="A2401" t="str">
        <f>IF(LEN(Rapportage!A2401)="","",Rapportage!A2401&amp;REPT(" ",10-MIN(10,LEN(Rapportage!A2401))))</f>
        <v xml:space="preserve">          </v>
      </c>
      <c r="B2401" t="str">
        <f>IF(Rapportage!B2401=0,"",_xlfn.CONCAT(REPT("0",7-LEN(Rapportage!B2401)),Rapportage!B2401))</f>
        <v/>
      </c>
      <c r="C2401" t="str">
        <f>IF(Rapportage!C2401=0,"",IF(ISNUMBER(SEARCH("-",Rapportage!C2401)),_xlfn.CONCAT(REPT("0",7-LEN(LEFT(Rapportage!C2401,SEARCH("-",Rapportage!C2401)-1))),LEFT(Rapportage!C2401,SEARCH("-",Rapportage!C2401)-1)),_xlfn.CONCAT(REPT("0",7-LEN(Rapportage!C2401)),Rapportage!C2401)))</f>
        <v/>
      </c>
      <c r="E2401" t="s">
        <v>4936</v>
      </c>
      <c r="F2401" t="str">
        <f>IF(Rapportage!E2401="","",_xlfn.CONCAT(REPT("0",4-LEN(Rapportage!E2401)),Rapportage!E2401))</f>
        <v/>
      </c>
      <c r="G2401" s="10" t="str">
        <f>IF(Rapportage!F2401 ="0","  ", "  ")</f>
        <v xml:space="preserve">  </v>
      </c>
      <c r="H2401" s="10" t="str">
        <f>Rapportage!G2401 &amp; REPT(" ",4-MIN(4,LEN(Rapportage!G2401)))</f>
        <v xml:space="preserve">    </v>
      </c>
      <c r="I2401" s="10" t="str">
        <f>IF(Rapportage!H2401="","",IF(($Q$2-$P$2)&gt;=0,IF(LEN(TEXT(K2401*100,"00000000"))=3,_xlfn.CONCAT(0,TEXT(K2401*100,"000000.""00")),TEXT(K2401*100,"000000"".""00")),""""))</f>
        <v/>
      </c>
      <c r="J2401" s="10" t="str">
        <f>IF(Rapportage!I2401="","",IF(($Q$2-$P$2)&gt;=0,IF(LEN(TEXT(Rapportage!I2401*100,"000000"))=3,_xlfn.CONCAT(0,TEXT(Rapportage!I2401*100,"000.""00")),TEXT(Rapportage!I2401*100,"000"".""00")),""""))</f>
        <v/>
      </c>
      <c r="K2401" s="15">
        <f>ROUND(Rapportage!H2401,2)</f>
        <v>0</v>
      </c>
      <c r="O2401" t="s">
        <v>2435</v>
      </c>
      <c r="P2401">
        <v>2400</v>
      </c>
    </row>
    <row r="2402" spans="1:16" x14ac:dyDescent="0.25">
      <c r="A2402" t="str">
        <f>IF(LEN(Rapportage!A2402)="","",Rapportage!A2402&amp;REPT(" ",10-MIN(10,LEN(Rapportage!A2402))))</f>
        <v xml:space="preserve">          </v>
      </c>
      <c r="B2402" t="str">
        <f>IF(Rapportage!B2402=0,"",_xlfn.CONCAT(REPT("0",7-LEN(Rapportage!B2402)),Rapportage!B2402))</f>
        <v/>
      </c>
      <c r="C2402" t="str">
        <f>IF(Rapportage!C2402=0,"",IF(ISNUMBER(SEARCH("-",Rapportage!C2402)),_xlfn.CONCAT(REPT("0",7-LEN(LEFT(Rapportage!C2402,SEARCH("-",Rapportage!C2402)-1))),LEFT(Rapportage!C2402,SEARCH("-",Rapportage!C2402)-1)),_xlfn.CONCAT(REPT("0",7-LEN(Rapportage!C2402)),Rapportage!C2402)))</f>
        <v/>
      </c>
      <c r="E2402" t="s">
        <v>4937</v>
      </c>
      <c r="F2402" t="str">
        <f>IF(Rapportage!E2402="","",_xlfn.CONCAT(REPT("0",4-LEN(Rapportage!E2402)),Rapportage!E2402))</f>
        <v/>
      </c>
      <c r="G2402" s="10" t="str">
        <f>IF(Rapportage!F2402 ="0","  ", "  ")</f>
        <v xml:space="preserve">  </v>
      </c>
      <c r="H2402" s="10" t="str">
        <f>Rapportage!G2402 &amp; REPT(" ",4-MIN(4,LEN(Rapportage!G2402)))</f>
        <v xml:space="preserve">    </v>
      </c>
      <c r="I2402" s="10" t="str">
        <f>IF(Rapportage!H2402="","",IF(($Q$2-$P$2)&gt;=0,IF(LEN(TEXT(K2402*100,"00000000"))=3,_xlfn.CONCAT(0,TEXT(K2402*100,"000000.""00")),TEXT(K2402*100,"000000"".""00")),""""))</f>
        <v/>
      </c>
      <c r="J2402" s="10" t="str">
        <f>IF(Rapportage!I2402="","",IF(($Q$2-$P$2)&gt;=0,IF(LEN(TEXT(Rapportage!I2402*100,"000000"))=3,_xlfn.CONCAT(0,TEXT(Rapportage!I2402*100,"000.""00")),TEXT(Rapportage!I2402*100,"000"".""00")),""""))</f>
        <v/>
      </c>
      <c r="K2402" s="15">
        <f>ROUND(Rapportage!H2402,2)</f>
        <v>0</v>
      </c>
      <c r="O2402" t="s">
        <v>2436</v>
      </c>
      <c r="P2402">
        <v>2401</v>
      </c>
    </row>
    <row r="2403" spans="1:16" x14ac:dyDescent="0.25">
      <c r="A2403" t="str">
        <f>IF(LEN(Rapportage!A2403)="","",Rapportage!A2403&amp;REPT(" ",10-MIN(10,LEN(Rapportage!A2403))))</f>
        <v xml:space="preserve">          </v>
      </c>
      <c r="B2403" t="str">
        <f>IF(Rapportage!B2403=0,"",_xlfn.CONCAT(REPT("0",7-LEN(Rapportage!B2403)),Rapportage!B2403))</f>
        <v/>
      </c>
      <c r="C2403" t="str">
        <f>IF(Rapportage!C2403=0,"",IF(ISNUMBER(SEARCH("-",Rapportage!C2403)),_xlfn.CONCAT(REPT("0",7-LEN(LEFT(Rapportage!C2403,SEARCH("-",Rapportage!C2403)-1))),LEFT(Rapportage!C2403,SEARCH("-",Rapportage!C2403)-1)),_xlfn.CONCAT(REPT("0",7-LEN(Rapportage!C2403)),Rapportage!C2403)))</f>
        <v/>
      </c>
      <c r="E2403" t="s">
        <v>4938</v>
      </c>
      <c r="F2403" t="str">
        <f>IF(Rapportage!E2403="","",_xlfn.CONCAT(REPT("0",4-LEN(Rapportage!E2403)),Rapportage!E2403))</f>
        <v/>
      </c>
      <c r="G2403" s="10" t="str">
        <f>IF(Rapportage!F2403 ="0","  ", "  ")</f>
        <v xml:space="preserve">  </v>
      </c>
      <c r="H2403" s="10" t="str">
        <f>Rapportage!G2403 &amp; REPT(" ",4-MIN(4,LEN(Rapportage!G2403)))</f>
        <v xml:space="preserve">    </v>
      </c>
      <c r="I2403" s="10" t="str">
        <f>IF(Rapportage!H2403="","",IF(($Q$2-$P$2)&gt;=0,IF(LEN(TEXT(K2403*100,"00000000"))=3,_xlfn.CONCAT(0,TEXT(K2403*100,"000000.""00")),TEXT(K2403*100,"000000"".""00")),""""))</f>
        <v/>
      </c>
      <c r="J2403" s="10" t="str">
        <f>IF(Rapportage!I2403="","",IF(($Q$2-$P$2)&gt;=0,IF(LEN(TEXT(Rapportage!I2403*100,"000000"))=3,_xlfn.CONCAT(0,TEXT(Rapportage!I2403*100,"000.""00")),TEXT(Rapportage!I2403*100,"000"".""00")),""""))</f>
        <v/>
      </c>
      <c r="K2403" s="15">
        <f>ROUND(Rapportage!H2403,2)</f>
        <v>0</v>
      </c>
      <c r="O2403" t="s">
        <v>2437</v>
      </c>
      <c r="P2403">
        <v>2402</v>
      </c>
    </row>
    <row r="2404" spans="1:16" x14ac:dyDescent="0.25">
      <c r="A2404" t="str">
        <f>IF(LEN(Rapportage!A2404)="","",Rapportage!A2404&amp;REPT(" ",10-MIN(10,LEN(Rapportage!A2404))))</f>
        <v xml:space="preserve">          </v>
      </c>
      <c r="B2404" t="str">
        <f>IF(Rapportage!B2404=0,"",_xlfn.CONCAT(REPT("0",7-LEN(Rapportage!B2404)),Rapportage!B2404))</f>
        <v/>
      </c>
      <c r="C2404" t="str">
        <f>IF(Rapportage!C2404=0,"",IF(ISNUMBER(SEARCH("-",Rapportage!C2404)),_xlfn.CONCAT(REPT("0",7-LEN(LEFT(Rapportage!C2404,SEARCH("-",Rapportage!C2404)-1))),LEFT(Rapportage!C2404,SEARCH("-",Rapportage!C2404)-1)),_xlfn.CONCAT(REPT("0",7-LEN(Rapportage!C2404)),Rapportage!C2404)))</f>
        <v/>
      </c>
      <c r="E2404" t="s">
        <v>4939</v>
      </c>
      <c r="F2404" t="str">
        <f>IF(Rapportage!E2404="","",_xlfn.CONCAT(REPT("0",4-LEN(Rapportage!E2404)),Rapportage!E2404))</f>
        <v/>
      </c>
      <c r="G2404" s="10" t="str">
        <f>IF(Rapportage!F2404 ="0","  ", "  ")</f>
        <v xml:space="preserve">  </v>
      </c>
      <c r="H2404" s="10" t="str">
        <f>Rapportage!G2404 &amp; REPT(" ",4-MIN(4,LEN(Rapportage!G2404)))</f>
        <v xml:space="preserve">    </v>
      </c>
      <c r="I2404" s="10" t="str">
        <f>IF(Rapportage!H2404="","",IF(($Q$2-$P$2)&gt;=0,IF(LEN(TEXT(K2404*100,"00000000"))=3,_xlfn.CONCAT(0,TEXT(K2404*100,"000000.""00")),TEXT(K2404*100,"000000"".""00")),""""))</f>
        <v/>
      </c>
      <c r="J2404" s="10" t="str">
        <f>IF(Rapportage!I2404="","",IF(($Q$2-$P$2)&gt;=0,IF(LEN(TEXT(Rapportage!I2404*100,"000000"))=3,_xlfn.CONCAT(0,TEXT(Rapportage!I2404*100,"000.""00")),TEXT(Rapportage!I2404*100,"000"".""00")),""""))</f>
        <v/>
      </c>
      <c r="K2404" s="15">
        <f>ROUND(Rapportage!H2404,2)</f>
        <v>0</v>
      </c>
      <c r="O2404" t="s">
        <v>2438</v>
      </c>
      <c r="P2404">
        <v>2403</v>
      </c>
    </row>
    <row r="2405" spans="1:16" x14ac:dyDescent="0.25">
      <c r="A2405" t="str">
        <f>IF(LEN(Rapportage!A2405)="","",Rapportage!A2405&amp;REPT(" ",10-MIN(10,LEN(Rapportage!A2405))))</f>
        <v xml:space="preserve">          </v>
      </c>
      <c r="B2405" t="str">
        <f>IF(Rapportage!B2405=0,"",_xlfn.CONCAT(REPT("0",7-LEN(Rapportage!B2405)),Rapportage!B2405))</f>
        <v/>
      </c>
      <c r="C2405" t="str">
        <f>IF(Rapportage!C2405=0,"",IF(ISNUMBER(SEARCH("-",Rapportage!C2405)),_xlfn.CONCAT(REPT("0",7-LEN(LEFT(Rapportage!C2405,SEARCH("-",Rapportage!C2405)-1))),LEFT(Rapportage!C2405,SEARCH("-",Rapportage!C2405)-1)),_xlfn.CONCAT(REPT("0",7-LEN(Rapportage!C2405)),Rapportage!C2405)))</f>
        <v/>
      </c>
      <c r="E2405" t="s">
        <v>4940</v>
      </c>
      <c r="F2405" t="str">
        <f>IF(Rapportage!E2405="","",_xlfn.CONCAT(REPT("0",4-LEN(Rapportage!E2405)),Rapportage!E2405))</f>
        <v/>
      </c>
      <c r="G2405" s="10" t="str">
        <f>IF(Rapportage!F2405 ="0","  ", "  ")</f>
        <v xml:space="preserve">  </v>
      </c>
      <c r="H2405" s="10" t="str">
        <f>Rapportage!G2405 &amp; REPT(" ",4-MIN(4,LEN(Rapportage!G2405)))</f>
        <v xml:space="preserve">    </v>
      </c>
      <c r="I2405" s="10" t="str">
        <f>IF(Rapportage!H2405="","",IF(($Q$2-$P$2)&gt;=0,IF(LEN(TEXT(K2405*100,"00000000"))=3,_xlfn.CONCAT(0,TEXT(K2405*100,"000000.""00")),TEXT(K2405*100,"000000"".""00")),""""))</f>
        <v/>
      </c>
      <c r="J2405" s="10" t="str">
        <f>IF(Rapportage!I2405="","",IF(($Q$2-$P$2)&gt;=0,IF(LEN(TEXT(Rapportage!I2405*100,"000000"))=3,_xlfn.CONCAT(0,TEXT(Rapportage!I2405*100,"000.""00")),TEXT(Rapportage!I2405*100,"000"".""00")),""""))</f>
        <v/>
      </c>
      <c r="K2405" s="15">
        <f>ROUND(Rapportage!H2405,2)</f>
        <v>0</v>
      </c>
      <c r="O2405" t="s">
        <v>2439</v>
      </c>
      <c r="P2405">
        <v>2404</v>
      </c>
    </row>
    <row r="2406" spans="1:16" x14ac:dyDescent="0.25">
      <c r="A2406" t="str">
        <f>IF(LEN(Rapportage!A2406)="","",Rapportage!A2406&amp;REPT(" ",10-MIN(10,LEN(Rapportage!A2406))))</f>
        <v xml:space="preserve">          </v>
      </c>
      <c r="B2406" t="str">
        <f>IF(Rapportage!B2406=0,"",_xlfn.CONCAT(REPT("0",7-LEN(Rapportage!B2406)),Rapportage!B2406))</f>
        <v/>
      </c>
      <c r="C2406" t="str">
        <f>IF(Rapportage!C2406=0,"",IF(ISNUMBER(SEARCH("-",Rapportage!C2406)),_xlfn.CONCAT(REPT("0",7-LEN(LEFT(Rapportage!C2406,SEARCH("-",Rapportage!C2406)-1))),LEFT(Rapportage!C2406,SEARCH("-",Rapportage!C2406)-1)),_xlfn.CONCAT(REPT("0",7-LEN(Rapportage!C2406)),Rapportage!C2406)))</f>
        <v/>
      </c>
      <c r="E2406" t="s">
        <v>4941</v>
      </c>
      <c r="F2406" t="str">
        <f>IF(Rapportage!E2406="","",_xlfn.CONCAT(REPT("0",4-LEN(Rapportage!E2406)),Rapportage!E2406))</f>
        <v/>
      </c>
      <c r="G2406" s="10" t="str">
        <f>IF(Rapportage!F2406 ="0","  ", "  ")</f>
        <v xml:space="preserve">  </v>
      </c>
      <c r="H2406" s="10" t="str">
        <f>Rapportage!G2406 &amp; REPT(" ",4-MIN(4,LEN(Rapportage!G2406)))</f>
        <v xml:space="preserve">    </v>
      </c>
      <c r="I2406" s="10" t="str">
        <f>IF(Rapportage!H2406="","",IF(($Q$2-$P$2)&gt;=0,IF(LEN(TEXT(K2406*100,"00000000"))=3,_xlfn.CONCAT(0,TEXT(K2406*100,"000000.""00")),TEXT(K2406*100,"000000"".""00")),""""))</f>
        <v/>
      </c>
      <c r="J2406" s="10" t="str">
        <f>IF(Rapportage!I2406="","",IF(($Q$2-$P$2)&gt;=0,IF(LEN(TEXT(Rapportage!I2406*100,"000000"))=3,_xlfn.CONCAT(0,TEXT(Rapportage!I2406*100,"000.""00")),TEXT(Rapportage!I2406*100,"000"".""00")),""""))</f>
        <v/>
      </c>
      <c r="K2406" s="15">
        <f>ROUND(Rapportage!H2406,2)</f>
        <v>0</v>
      </c>
      <c r="O2406" t="s">
        <v>2440</v>
      </c>
      <c r="P2406">
        <v>2405</v>
      </c>
    </row>
    <row r="2407" spans="1:16" x14ac:dyDescent="0.25">
      <c r="A2407" t="str">
        <f>IF(LEN(Rapportage!A2407)="","",Rapportage!A2407&amp;REPT(" ",10-MIN(10,LEN(Rapportage!A2407))))</f>
        <v xml:space="preserve">          </v>
      </c>
      <c r="B2407" t="str">
        <f>IF(Rapportage!B2407=0,"",_xlfn.CONCAT(REPT("0",7-LEN(Rapportage!B2407)),Rapportage!B2407))</f>
        <v/>
      </c>
      <c r="C2407" t="str">
        <f>IF(Rapportage!C2407=0,"",IF(ISNUMBER(SEARCH("-",Rapportage!C2407)),_xlfn.CONCAT(REPT("0",7-LEN(LEFT(Rapportage!C2407,SEARCH("-",Rapportage!C2407)-1))),LEFT(Rapportage!C2407,SEARCH("-",Rapportage!C2407)-1)),_xlfn.CONCAT(REPT("0",7-LEN(Rapportage!C2407)),Rapportage!C2407)))</f>
        <v/>
      </c>
      <c r="E2407" t="s">
        <v>4942</v>
      </c>
      <c r="F2407" t="str">
        <f>IF(Rapportage!E2407="","",_xlfn.CONCAT(REPT("0",4-LEN(Rapportage!E2407)),Rapportage!E2407))</f>
        <v/>
      </c>
      <c r="G2407" s="10" t="str">
        <f>IF(Rapportage!F2407 ="0","  ", "  ")</f>
        <v xml:space="preserve">  </v>
      </c>
      <c r="H2407" s="10" t="str">
        <f>Rapportage!G2407 &amp; REPT(" ",4-MIN(4,LEN(Rapportage!G2407)))</f>
        <v xml:space="preserve">    </v>
      </c>
      <c r="I2407" s="10" t="str">
        <f>IF(Rapportage!H2407="","",IF(($Q$2-$P$2)&gt;=0,IF(LEN(TEXT(K2407*100,"00000000"))=3,_xlfn.CONCAT(0,TEXT(K2407*100,"000000.""00")),TEXT(K2407*100,"000000"".""00")),""""))</f>
        <v/>
      </c>
      <c r="J2407" s="10" t="str">
        <f>IF(Rapportage!I2407="","",IF(($Q$2-$P$2)&gt;=0,IF(LEN(TEXT(Rapportage!I2407*100,"000000"))=3,_xlfn.CONCAT(0,TEXT(Rapportage!I2407*100,"000.""00")),TEXT(Rapportage!I2407*100,"000"".""00")),""""))</f>
        <v/>
      </c>
      <c r="K2407" s="15">
        <f>ROUND(Rapportage!H2407,2)</f>
        <v>0</v>
      </c>
      <c r="O2407" t="s">
        <v>2441</v>
      </c>
      <c r="P2407">
        <v>2406</v>
      </c>
    </row>
    <row r="2408" spans="1:16" x14ac:dyDescent="0.25">
      <c r="A2408" t="str">
        <f>IF(LEN(Rapportage!A2408)="","",Rapportage!A2408&amp;REPT(" ",10-MIN(10,LEN(Rapportage!A2408))))</f>
        <v xml:space="preserve">          </v>
      </c>
      <c r="B2408" t="str">
        <f>IF(Rapportage!B2408=0,"",_xlfn.CONCAT(REPT("0",7-LEN(Rapportage!B2408)),Rapportage!B2408))</f>
        <v/>
      </c>
      <c r="C2408" t="str">
        <f>IF(Rapportage!C2408=0,"",IF(ISNUMBER(SEARCH("-",Rapportage!C2408)),_xlfn.CONCAT(REPT("0",7-LEN(LEFT(Rapportage!C2408,SEARCH("-",Rapportage!C2408)-1))),LEFT(Rapportage!C2408,SEARCH("-",Rapportage!C2408)-1)),_xlfn.CONCAT(REPT("0",7-LEN(Rapportage!C2408)),Rapportage!C2408)))</f>
        <v/>
      </c>
      <c r="E2408" t="s">
        <v>4943</v>
      </c>
      <c r="F2408" t="str">
        <f>IF(Rapportage!E2408="","",_xlfn.CONCAT(REPT("0",4-LEN(Rapportage!E2408)),Rapportage!E2408))</f>
        <v/>
      </c>
      <c r="G2408" s="10" t="str">
        <f>IF(Rapportage!F2408 ="0","  ", "  ")</f>
        <v xml:space="preserve">  </v>
      </c>
      <c r="H2408" s="10" t="str">
        <f>Rapportage!G2408 &amp; REPT(" ",4-MIN(4,LEN(Rapportage!G2408)))</f>
        <v xml:space="preserve">    </v>
      </c>
      <c r="I2408" s="10" t="str">
        <f>IF(Rapportage!H2408="","",IF(($Q$2-$P$2)&gt;=0,IF(LEN(TEXT(K2408*100,"00000000"))=3,_xlfn.CONCAT(0,TEXT(K2408*100,"000000.""00")),TEXT(K2408*100,"000000"".""00")),""""))</f>
        <v/>
      </c>
      <c r="J2408" s="10" t="str">
        <f>IF(Rapportage!I2408="","",IF(($Q$2-$P$2)&gt;=0,IF(LEN(TEXT(Rapportage!I2408*100,"000000"))=3,_xlfn.CONCAT(0,TEXT(Rapportage!I2408*100,"000.""00")),TEXT(Rapportage!I2408*100,"000"".""00")),""""))</f>
        <v/>
      </c>
      <c r="K2408" s="15">
        <f>ROUND(Rapportage!H2408,2)</f>
        <v>0</v>
      </c>
      <c r="O2408" t="s">
        <v>2442</v>
      </c>
      <c r="P2408">
        <v>2407</v>
      </c>
    </row>
    <row r="2409" spans="1:16" x14ac:dyDescent="0.25">
      <c r="A2409" t="str">
        <f>IF(LEN(Rapportage!A2409)="","",Rapportage!A2409&amp;REPT(" ",10-MIN(10,LEN(Rapportage!A2409))))</f>
        <v xml:space="preserve">          </v>
      </c>
      <c r="B2409" t="str">
        <f>IF(Rapportage!B2409=0,"",_xlfn.CONCAT(REPT("0",7-LEN(Rapportage!B2409)),Rapportage!B2409))</f>
        <v/>
      </c>
      <c r="C2409" t="str">
        <f>IF(Rapportage!C2409=0,"",IF(ISNUMBER(SEARCH("-",Rapportage!C2409)),_xlfn.CONCAT(REPT("0",7-LEN(LEFT(Rapportage!C2409,SEARCH("-",Rapportage!C2409)-1))),LEFT(Rapportage!C2409,SEARCH("-",Rapportage!C2409)-1)),_xlfn.CONCAT(REPT("0",7-LEN(Rapportage!C2409)),Rapportage!C2409)))</f>
        <v/>
      </c>
      <c r="E2409" t="s">
        <v>4944</v>
      </c>
      <c r="F2409" t="str">
        <f>IF(Rapportage!E2409="","",_xlfn.CONCAT(REPT("0",4-LEN(Rapportage!E2409)),Rapportage!E2409))</f>
        <v/>
      </c>
      <c r="G2409" s="10" t="str">
        <f>IF(Rapportage!F2409 ="0","  ", "  ")</f>
        <v xml:space="preserve">  </v>
      </c>
      <c r="H2409" s="10" t="str">
        <f>Rapportage!G2409 &amp; REPT(" ",4-MIN(4,LEN(Rapportage!G2409)))</f>
        <v xml:space="preserve">    </v>
      </c>
      <c r="I2409" s="10" t="str">
        <f>IF(Rapportage!H2409="","",IF(($Q$2-$P$2)&gt;=0,IF(LEN(TEXT(K2409*100,"00000000"))=3,_xlfn.CONCAT(0,TEXT(K2409*100,"000000.""00")),TEXT(K2409*100,"000000"".""00")),""""))</f>
        <v/>
      </c>
      <c r="J2409" s="10" t="str">
        <f>IF(Rapportage!I2409="","",IF(($Q$2-$P$2)&gt;=0,IF(LEN(TEXT(Rapportage!I2409*100,"000000"))=3,_xlfn.CONCAT(0,TEXT(Rapportage!I2409*100,"000.""00")),TEXT(Rapportage!I2409*100,"000"".""00")),""""))</f>
        <v/>
      </c>
      <c r="K2409" s="15">
        <f>ROUND(Rapportage!H2409,2)</f>
        <v>0</v>
      </c>
      <c r="O2409" t="s">
        <v>2443</v>
      </c>
      <c r="P2409">
        <v>2408</v>
      </c>
    </row>
    <row r="2410" spans="1:16" x14ac:dyDescent="0.25">
      <c r="A2410" t="str">
        <f>IF(LEN(Rapportage!A2410)="","",Rapportage!A2410&amp;REPT(" ",10-MIN(10,LEN(Rapportage!A2410))))</f>
        <v xml:space="preserve">          </v>
      </c>
      <c r="B2410" t="str">
        <f>IF(Rapportage!B2410=0,"",_xlfn.CONCAT(REPT("0",7-LEN(Rapportage!B2410)),Rapportage!B2410))</f>
        <v/>
      </c>
      <c r="C2410" t="str">
        <f>IF(Rapportage!C2410=0,"",IF(ISNUMBER(SEARCH("-",Rapportage!C2410)),_xlfn.CONCAT(REPT("0",7-LEN(LEFT(Rapportage!C2410,SEARCH("-",Rapportage!C2410)-1))),LEFT(Rapportage!C2410,SEARCH("-",Rapportage!C2410)-1)),_xlfn.CONCAT(REPT("0",7-LEN(Rapportage!C2410)),Rapportage!C2410)))</f>
        <v/>
      </c>
      <c r="E2410" t="s">
        <v>4945</v>
      </c>
      <c r="F2410" t="str">
        <f>IF(Rapportage!E2410="","",_xlfn.CONCAT(REPT("0",4-LEN(Rapportage!E2410)),Rapportage!E2410))</f>
        <v/>
      </c>
      <c r="G2410" s="10" t="str">
        <f>IF(Rapportage!F2410 ="0","  ", "  ")</f>
        <v xml:space="preserve">  </v>
      </c>
      <c r="H2410" s="10" t="str">
        <f>Rapportage!G2410 &amp; REPT(" ",4-MIN(4,LEN(Rapportage!G2410)))</f>
        <v xml:space="preserve">    </v>
      </c>
      <c r="I2410" s="10" t="str">
        <f>IF(Rapportage!H2410="","",IF(($Q$2-$P$2)&gt;=0,IF(LEN(TEXT(K2410*100,"00000000"))=3,_xlfn.CONCAT(0,TEXT(K2410*100,"000000.""00")),TEXT(K2410*100,"000000"".""00")),""""))</f>
        <v/>
      </c>
      <c r="J2410" s="10" t="str">
        <f>IF(Rapportage!I2410="","",IF(($Q$2-$P$2)&gt;=0,IF(LEN(TEXT(Rapportage!I2410*100,"000000"))=3,_xlfn.CONCAT(0,TEXT(Rapportage!I2410*100,"000.""00")),TEXT(Rapportage!I2410*100,"000"".""00")),""""))</f>
        <v/>
      </c>
      <c r="K2410" s="15">
        <f>ROUND(Rapportage!H2410,2)</f>
        <v>0</v>
      </c>
      <c r="O2410" t="s">
        <v>2444</v>
      </c>
      <c r="P2410">
        <v>2409</v>
      </c>
    </row>
    <row r="2411" spans="1:16" x14ac:dyDescent="0.25">
      <c r="A2411" t="str">
        <f>IF(LEN(Rapportage!A2411)="","",Rapportage!A2411&amp;REPT(" ",10-MIN(10,LEN(Rapportage!A2411))))</f>
        <v xml:space="preserve">          </v>
      </c>
      <c r="B2411" t="str">
        <f>IF(Rapportage!B2411=0,"",_xlfn.CONCAT(REPT("0",7-LEN(Rapportage!B2411)),Rapportage!B2411))</f>
        <v/>
      </c>
      <c r="C2411" t="str">
        <f>IF(Rapportage!C2411=0,"",IF(ISNUMBER(SEARCH("-",Rapportage!C2411)),_xlfn.CONCAT(REPT("0",7-LEN(LEFT(Rapportage!C2411,SEARCH("-",Rapportage!C2411)-1))),LEFT(Rapportage!C2411,SEARCH("-",Rapportage!C2411)-1)),_xlfn.CONCAT(REPT("0",7-LEN(Rapportage!C2411)),Rapportage!C2411)))</f>
        <v/>
      </c>
      <c r="E2411" t="s">
        <v>4946</v>
      </c>
      <c r="F2411" t="str">
        <f>IF(Rapportage!E2411="","",_xlfn.CONCAT(REPT("0",4-LEN(Rapportage!E2411)),Rapportage!E2411))</f>
        <v/>
      </c>
      <c r="G2411" s="10" t="str">
        <f>IF(Rapportage!F2411 ="0","  ", "  ")</f>
        <v xml:space="preserve">  </v>
      </c>
      <c r="H2411" s="10" t="str">
        <f>Rapportage!G2411 &amp; REPT(" ",4-MIN(4,LEN(Rapportage!G2411)))</f>
        <v xml:space="preserve">    </v>
      </c>
      <c r="I2411" s="10" t="str">
        <f>IF(Rapportage!H2411="","",IF(($Q$2-$P$2)&gt;=0,IF(LEN(TEXT(K2411*100,"00000000"))=3,_xlfn.CONCAT(0,TEXT(K2411*100,"000000.""00")),TEXT(K2411*100,"000000"".""00")),""""))</f>
        <v/>
      </c>
      <c r="J2411" s="10" t="str">
        <f>IF(Rapportage!I2411="","",IF(($Q$2-$P$2)&gt;=0,IF(LEN(TEXT(Rapportage!I2411*100,"000000"))=3,_xlfn.CONCAT(0,TEXT(Rapportage!I2411*100,"000.""00")),TEXT(Rapportage!I2411*100,"000"".""00")),""""))</f>
        <v/>
      </c>
      <c r="K2411" s="15">
        <f>ROUND(Rapportage!H2411,2)</f>
        <v>0</v>
      </c>
      <c r="O2411" t="s">
        <v>2445</v>
      </c>
      <c r="P2411">
        <v>2410</v>
      </c>
    </row>
    <row r="2412" spans="1:16" x14ac:dyDescent="0.25">
      <c r="A2412" t="str">
        <f>IF(LEN(Rapportage!A2412)="","",Rapportage!A2412&amp;REPT(" ",10-MIN(10,LEN(Rapportage!A2412))))</f>
        <v xml:space="preserve">          </v>
      </c>
      <c r="B2412" t="str">
        <f>IF(Rapportage!B2412=0,"",_xlfn.CONCAT(REPT("0",7-LEN(Rapportage!B2412)),Rapportage!B2412))</f>
        <v/>
      </c>
      <c r="C2412" t="str">
        <f>IF(Rapportage!C2412=0,"",IF(ISNUMBER(SEARCH("-",Rapportage!C2412)),_xlfn.CONCAT(REPT("0",7-LEN(LEFT(Rapportage!C2412,SEARCH("-",Rapportage!C2412)-1))),LEFT(Rapportage!C2412,SEARCH("-",Rapportage!C2412)-1)),_xlfn.CONCAT(REPT("0",7-LEN(Rapportage!C2412)),Rapportage!C2412)))</f>
        <v/>
      </c>
      <c r="E2412" t="s">
        <v>4947</v>
      </c>
      <c r="F2412" t="str">
        <f>IF(Rapportage!E2412="","",_xlfn.CONCAT(REPT("0",4-LEN(Rapportage!E2412)),Rapportage!E2412))</f>
        <v/>
      </c>
      <c r="G2412" s="10" t="str">
        <f>IF(Rapportage!F2412 ="0","  ", "  ")</f>
        <v xml:space="preserve">  </v>
      </c>
      <c r="H2412" s="10" t="str">
        <f>Rapportage!G2412 &amp; REPT(" ",4-MIN(4,LEN(Rapportage!G2412)))</f>
        <v xml:space="preserve">    </v>
      </c>
      <c r="I2412" s="10" t="str">
        <f>IF(Rapportage!H2412="","",IF(($Q$2-$P$2)&gt;=0,IF(LEN(TEXT(K2412*100,"00000000"))=3,_xlfn.CONCAT(0,TEXT(K2412*100,"000000.""00")),TEXT(K2412*100,"000000"".""00")),""""))</f>
        <v/>
      </c>
      <c r="J2412" s="10" t="str">
        <f>IF(Rapportage!I2412="","",IF(($Q$2-$P$2)&gt;=0,IF(LEN(TEXT(Rapportage!I2412*100,"000000"))=3,_xlfn.CONCAT(0,TEXT(Rapportage!I2412*100,"000.""00")),TEXT(Rapportage!I2412*100,"000"".""00")),""""))</f>
        <v/>
      </c>
      <c r="K2412" s="15">
        <f>ROUND(Rapportage!H2412,2)</f>
        <v>0</v>
      </c>
      <c r="O2412" t="s">
        <v>2446</v>
      </c>
      <c r="P2412">
        <v>2411</v>
      </c>
    </row>
    <row r="2413" spans="1:16" x14ac:dyDescent="0.25">
      <c r="A2413" t="str">
        <f>IF(LEN(Rapportage!A2413)="","",Rapportage!A2413&amp;REPT(" ",10-MIN(10,LEN(Rapportage!A2413))))</f>
        <v xml:space="preserve">          </v>
      </c>
      <c r="B2413" t="str">
        <f>IF(Rapportage!B2413=0,"",_xlfn.CONCAT(REPT("0",7-LEN(Rapportage!B2413)),Rapportage!B2413))</f>
        <v/>
      </c>
      <c r="C2413" t="str">
        <f>IF(Rapportage!C2413=0,"",IF(ISNUMBER(SEARCH("-",Rapportage!C2413)),_xlfn.CONCAT(REPT("0",7-LEN(LEFT(Rapportage!C2413,SEARCH("-",Rapportage!C2413)-1))),LEFT(Rapportage!C2413,SEARCH("-",Rapportage!C2413)-1)),_xlfn.CONCAT(REPT("0",7-LEN(Rapportage!C2413)),Rapportage!C2413)))</f>
        <v/>
      </c>
      <c r="E2413" t="s">
        <v>4948</v>
      </c>
      <c r="F2413" t="str">
        <f>IF(Rapportage!E2413="","",_xlfn.CONCAT(REPT("0",4-LEN(Rapportage!E2413)),Rapportage!E2413))</f>
        <v/>
      </c>
      <c r="G2413" s="10" t="str">
        <f>IF(Rapportage!F2413 ="0","  ", "  ")</f>
        <v xml:space="preserve">  </v>
      </c>
      <c r="H2413" s="10" t="str">
        <f>Rapportage!G2413 &amp; REPT(" ",4-MIN(4,LEN(Rapportage!G2413)))</f>
        <v xml:space="preserve">    </v>
      </c>
      <c r="I2413" s="10" t="str">
        <f>IF(Rapportage!H2413="","",IF(($Q$2-$P$2)&gt;=0,IF(LEN(TEXT(K2413*100,"00000000"))=3,_xlfn.CONCAT(0,TEXT(K2413*100,"000000.""00")),TEXT(K2413*100,"000000"".""00")),""""))</f>
        <v/>
      </c>
      <c r="J2413" s="10" t="str">
        <f>IF(Rapportage!I2413="","",IF(($Q$2-$P$2)&gt;=0,IF(LEN(TEXT(Rapportage!I2413*100,"000000"))=3,_xlfn.CONCAT(0,TEXT(Rapportage!I2413*100,"000.""00")),TEXT(Rapportage!I2413*100,"000"".""00")),""""))</f>
        <v/>
      </c>
      <c r="K2413" s="15">
        <f>ROUND(Rapportage!H2413,2)</f>
        <v>0</v>
      </c>
      <c r="O2413" t="s">
        <v>2447</v>
      </c>
      <c r="P2413">
        <v>2412</v>
      </c>
    </row>
    <row r="2414" spans="1:16" x14ac:dyDescent="0.25">
      <c r="A2414" t="str">
        <f>IF(LEN(Rapportage!A2414)="","",Rapportage!A2414&amp;REPT(" ",10-MIN(10,LEN(Rapportage!A2414))))</f>
        <v xml:space="preserve">          </v>
      </c>
      <c r="B2414" t="str">
        <f>IF(Rapportage!B2414=0,"",_xlfn.CONCAT(REPT("0",7-LEN(Rapportage!B2414)),Rapportage!B2414))</f>
        <v/>
      </c>
      <c r="C2414" t="str">
        <f>IF(Rapportage!C2414=0,"",IF(ISNUMBER(SEARCH("-",Rapportage!C2414)),_xlfn.CONCAT(REPT("0",7-LEN(LEFT(Rapportage!C2414,SEARCH("-",Rapportage!C2414)-1))),LEFT(Rapportage!C2414,SEARCH("-",Rapportage!C2414)-1)),_xlfn.CONCAT(REPT("0",7-LEN(Rapportage!C2414)),Rapportage!C2414)))</f>
        <v/>
      </c>
      <c r="E2414" t="s">
        <v>4949</v>
      </c>
      <c r="F2414" t="str">
        <f>IF(Rapportage!E2414="","",_xlfn.CONCAT(REPT("0",4-LEN(Rapportage!E2414)),Rapportage!E2414))</f>
        <v/>
      </c>
      <c r="G2414" s="10" t="str">
        <f>IF(Rapportage!F2414 ="0","  ", "  ")</f>
        <v xml:space="preserve">  </v>
      </c>
      <c r="H2414" s="10" t="str">
        <f>Rapportage!G2414 &amp; REPT(" ",4-MIN(4,LEN(Rapportage!G2414)))</f>
        <v xml:space="preserve">    </v>
      </c>
      <c r="I2414" s="10" t="str">
        <f>IF(Rapportage!H2414="","",IF(($Q$2-$P$2)&gt;=0,IF(LEN(TEXT(K2414*100,"00000000"))=3,_xlfn.CONCAT(0,TEXT(K2414*100,"000000.""00")),TEXT(K2414*100,"000000"".""00")),""""))</f>
        <v/>
      </c>
      <c r="J2414" s="10" t="str">
        <f>IF(Rapportage!I2414="","",IF(($Q$2-$P$2)&gt;=0,IF(LEN(TEXT(Rapportage!I2414*100,"000000"))=3,_xlfn.CONCAT(0,TEXT(Rapportage!I2414*100,"000.""00")),TEXT(Rapportage!I2414*100,"000"".""00")),""""))</f>
        <v/>
      </c>
      <c r="K2414" s="15">
        <f>ROUND(Rapportage!H2414,2)</f>
        <v>0</v>
      </c>
      <c r="O2414" t="s">
        <v>2448</v>
      </c>
      <c r="P2414">
        <v>2413</v>
      </c>
    </row>
    <row r="2415" spans="1:16" x14ac:dyDescent="0.25">
      <c r="A2415" t="str">
        <f>IF(LEN(Rapportage!A2415)="","",Rapportage!A2415&amp;REPT(" ",10-MIN(10,LEN(Rapportage!A2415))))</f>
        <v xml:space="preserve">          </v>
      </c>
      <c r="B2415" t="str">
        <f>IF(Rapportage!B2415=0,"",_xlfn.CONCAT(REPT("0",7-LEN(Rapportage!B2415)),Rapportage!B2415))</f>
        <v/>
      </c>
      <c r="C2415" t="str">
        <f>IF(Rapportage!C2415=0,"",IF(ISNUMBER(SEARCH("-",Rapportage!C2415)),_xlfn.CONCAT(REPT("0",7-LEN(LEFT(Rapportage!C2415,SEARCH("-",Rapportage!C2415)-1))),LEFT(Rapportage!C2415,SEARCH("-",Rapportage!C2415)-1)),_xlfn.CONCAT(REPT("0",7-LEN(Rapportage!C2415)),Rapportage!C2415)))</f>
        <v/>
      </c>
      <c r="E2415" t="s">
        <v>4950</v>
      </c>
      <c r="F2415" t="str">
        <f>IF(Rapportage!E2415="","",_xlfn.CONCAT(REPT("0",4-LEN(Rapportage!E2415)),Rapportage!E2415))</f>
        <v/>
      </c>
      <c r="G2415" s="10" t="str">
        <f>IF(Rapportage!F2415 ="0","  ", "  ")</f>
        <v xml:space="preserve">  </v>
      </c>
      <c r="H2415" s="10" t="str">
        <f>Rapportage!G2415 &amp; REPT(" ",4-MIN(4,LEN(Rapportage!G2415)))</f>
        <v xml:space="preserve">    </v>
      </c>
      <c r="I2415" s="10" t="str">
        <f>IF(Rapportage!H2415="","",IF(($Q$2-$P$2)&gt;=0,IF(LEN(TEXT(K2415*100,"00000000"))=3,_xlfn.CONCAT(0,TEXT(K2415*100,"000000.""00")),TEXT(K2415*100,"000000"".""00")),""""))</f>
        <v/>
      </c>
      <c r="J2415" s="10" t="str">
        <f>IF(Rapportage!I2415="","",IF(($Q$2-$P$2)&gt;=0,IF(LEN(TEXT(Rapportage!I2415*100,"000000"))=3,_xlfn.CONCAT(0,TEXT(Rapportage!I2415*100,"000.""00")),TEXT(Rapportage!I2415*100,"000"".""00")),""""))</f>
        <v/>
      </c>
      <c r="K2415" s="15">
        <f>ROUND(Rapportage!H2415,2)</f>
        <v>0</v>
      </c>
      <c r="O2415" t="s">
        <v>2449</v>
      </c>
      <c r="P2415">
        <v>2414</v>
      </c>
    </row>
    <row r="2416" spans="1:16" x14ac:dyDescent="0.25">
      <c r="A2416" t="str">
        <f>IF(LEN(Rapportage!A2416)="","",Rapportage!A2416&amp;REPT(" ",10-MIN(10,LEN(Rapportage!A2416))))</f>
        <v xml:space="preserve">          </v>
      </c>
      <c r="B2416" t="str">
        <f>IF(Rapportage!B2416=0,"",_xlfn.CONCAT(REPT("0",7-LEN(Rapportage!B2416)),Rapportage!B2416))</f>
        <v/>
      </c>
      <c r="C2416" t="str">
        <f>IF(Rapportage!C2416=0,"",IF(ISNUMBER(SEARCH("-",Rapportage!C2416)),_xlfn.CONCAT(REPT("0",7-LEN(LEFT(Rapportage!C2416,SEARCH("-",Rapportage!C2416)-1))),LEFT(Rapportage!C2416,SEARCH("-",Rapportage!C2416)-1)),_xlfn.CONCAT(REPT("0",7-LEN(Rapportage!C2416)),Rapportage!C2416)))</f>
        <v/>
      </c>
      <c r="E2416" t="s">
        <v>4951</v>
      </c>
      <c r="F2416" t="str">
        <f>IF(Rapportage!E2416="","",_xlfn.CONCAT(REPT("0",4-LEN(Rapportage!E2416)),Rapportage!E2416))</f>
        <v/>
      </c>
      <c r="G2416" s="10" t="str">
        <f>IF(Rapportage!F2416 ="0","  ", "  ")</f>
        <v xml:space="preserve">  </v>
      </c>
      <c r="H2416" s="10" t="str">
        <f>Rapportage!G2416 &amp; REPT(" ",4-MIN(4,LEN(Rapportage!G2416)))</f>
        <v xml:space="preserve">    </v>
      </c>
      <c r="I2416" s="10" t="str">
        <f>IF(Rapportage!H2416="","",IF(($Q$2-$P$2)&gt;=0,IF(LEN(TEXT(K2416*100,"00000000"))=3,_xlfn.CONCAT(0,TEXT(K2416*100,"000000.""00")),TEXT(K2416*100,"000000"".""00")),""""))</f>
        <v/>
      </c>
      <c r="J2416" s="10" t="str">
        <f>IF(Rapportage!I2416="","",IF(($Q$2-$P$2)&gt;=0,IF(LEN(TEXT(Rapportage!I2416*100,"000000"))=3,_xlfn.CONCAT(0,TEXT(Rapportage!I2416*100,"000.""00")),TEXT(Rapportage!I2416*100,"000"".""00")),""""))</f>
        <v/>
      </c>
      <c r="K2416" s="15">
        <f>ROUND(Rapportage!H2416,2)</f>
        <v>0</v>
      </c>
      <c r="O2416" t="s">
        <v>2450</v>
      </c>
      <c r="P2416">
        <v>2415</v>
      </c>
    </row>
    <row r="2417" spans="1:16" x14ac:dyDescent="0.25">
      <c r="A2417" t="str">
        <f>IF(LEN(Rapportage!A2417)="","",Rapportage!A2417&amp;REPT(" ",10-MIN(10,LEN(Rapportage!A2417))))</f>
        <v xml:space="preserve">          </v>
      </c>
      <c r="B2417" t="str">
        <f>IF(Rapportage!B2417=0,"",_xlfn.CONCAT(REPT("0",7-LEN(Rapportage!B2417)),Rapportage!B2417))</f>
        <v/>
      </c>
      <c r="C2417" t="str">
        <f>IF(Rapportage!C2417=0,"",IF(ISNUMBER(SEARCH("-",Rapportage!C2417)),_xlfn.CONCAT(REPT("0",7-LEN(LEFT(Rapportage!C2417,SEARCH("-",Rapportage!C2417)-1))),LEFT(Rapportage!C2417,SEARCH("-",Rapportage!C2417)-1)),_xlfn.CONCAT(REPT("0",7-LEN(Rapportage!C2417)),Rapportage!C2417)))</f>
        <v/>
      </c>
      <c r="E2417" t="s">
        <v>4952</v>
      </c>
      <c r="F2417" t="str">
        <f>IF(Rapportage!E2417="","",_xlfn.CONCAT(REPT("0",4-LEN(Rapportage!E2417)),Rapportage!E2417))</f>
        <v/>
      </c>
      <c r="G2417" s="10" t="str">
        <f>IF(Rapportage!F2417 ="0","  ", "  ")</f>
        <v xml:space="preserve">  </v>
      </c>
      <c r="H2417" s="10" t="str">
        <f>Rapportage!G2417 &amp; REPT(" ",4-MIN(4,LEN(Rapportage!G2417)))</f>
        <v xml:space="preserve">    </v>
      </c>
      <c r="I2417" s="10" t="str">
        <f>IF(Rapportage!H2417="","",IF(($Q$2-$P$2)&gt;=0,IF(LEN(TEXT(K2417*100,"00000000"))=3,_xlfn.CONCAT(0,TEXT(K2417*100,"000000.""00")),TEXT(K2417*100,"000000"".""00")),""""))</f>
        <v/>
      </c>
      <c r="J2417" s="10" t="str">
        <f>IF(Rapportage!I2417="","",IF(($Q$2-$P$2)&gt;=0,IF(LEN(TEXT(Rapportage!I2417*100,"000000"))=3,_xlfn.CONCAT(0,TEXT(Rapportage!I2417*100,"000.""00")),TEXT(Rapportage!I2417*100,"000"".""00")),""""))</f>
        <v/>
      </c>
      <c r="K2417" s="15">
        <f>ROUND(Rapportage!H2417,2)</f>
        <v>0</v>
      </c>
      <c r="O2417" t="s">
        <v>2451</v>
      </c>
      <c r="P2417">
        <v>2416</v>
      </c>
    </row>
    <row r="2418" spans="1:16" x14ac:dyDescent="0.25">
      <c r="A2418" t="str">
        <f>IF(LEN(Rapportage!A2418)="","",Rapportage!A2418&amp;REPT(" ",10-MIN(10,LEN(Rapportage!A2418))))</f>
        <v xml:space="preserve">          </v>
      </c>
      <c r="B2418" t="str">
        <f>IF(Rapportage!B2418=0,"",_xlfn.CONCAT(REPT("0",7-LEN(Rapportage!B2418)),Rapportage!B2418))</f>
        <v/>
      </c>
      <c r="C2418" t="str">
        <f>IF(Rapportage!C2418=0,"",IF(ISNUMBER(SEARCH("-",Rapportage!C2418)),_xlfn.CONCAT(REPT("0",7-LEN(LEFT(Rapportage!C2418,SEARCH("-",Rapportage!C2418)-1))),LEFT(Rapportage!C2418,SEARCH("-",Rapportage!C2418)-1)),_xlfn.CONCAT(REPT("0",7-LEN(Rapportage!C2418)),Rapportage!C2418)))</f>
        <v/>
      </c>
      <c r="E2418" t="s">
        <v>4953</v>
      </c>
      <c r="F2418" t="str">
        <f>IF(Rapportage!E2418="","",_xlfn.CONCAT(REPT("0",4-LEN(Rapportage!E2418)),Rapportage!E2418))</f>
        <v/>
      </c>
      <c r="G2418" s="10" t="str">
        <f>IF(Rapportage!F2418 ="0","  ", "  ")</f>
        <v xml:space="preserve">  </v>
      </c>
      <c r="H2418" s="10" t="str">
        <f>Rapportage!G2418 &amp; REPT(" ",4-MIN(4,LEN(Rapportage!G2418)))</f>
        <v xml:space="preserve">    </v>
      </c>
      <c r="I2418" s="10" t="str">
        <f>IF(Rapportage!H2418="","",IF(($Q$2-$P$2)&gt;=0,IF(LEN(TEXT(K2418*100,"00000000"))=3,_xlfn.CONCAT(0,TEXT(K2418*100,"000000.""00")),TEXT(K2418*100,"000000"".""00")),""""))</f>
        <v/>
      </c>
      <c r="J2418" s="10" t="str">
        <f>IF(Rapportage!I2418="","",IF(($Q$2-$P$2)&gt;=0,IF(LEN(TEXT(Rapportage!I2418*100,"000000"))=3,_xlfn.CONCAT(0,TEXT(Rapportage!I2418*100,"000.""00")),TEXT(Rapportage!I2418*100,"000"".""00")),""""))</f>
        <v/>
      </c>
      <c r="K2418" s="15">
        <f>ROUND(Rapportage!H2418,2)</f>
        <v>0</v>
      </c>
      <c r="O2418" t="s">
        <v>2452</v>
      </c>
      <c r="P2418">
        <v>2417</v>
      </c>
    </row>
    <row r="2419" spans="1:16" x14ac:dyDescent="0.25">
      <c r="A2419" t="str">
        <f>IF(LEN(Rapportage!A2419)="","",Rapportage!A2419&amp;REPT(" ",10-MIN(10,LEN(Rapportage!A2419))))</f>
        <v xml:space="preserve">          </v>
      </c>
      <c r="B2419" t="str">
        <f>IF(Rapportage!B2419=0,"",_xlfn.CONCAT(REPT("0",7-LEN(Rapportage!B2419)),Rapportage!B2419))</f>
        <v/>
      </c>
      <c r="C2419" t="str">
        <f>IF(Rapportage!C2419=0,"",IF(ISNUMBER(SEARCH("-",Rapportage!C2419)),_xlfn.CONCAT(REPT("0",7-LEN(LEFT(Rapportage!C2419,SEARCH("-",Rapportage!C2419)-1))),LEFT(Rapportage!C2419,SEARCH("-",Rapportage!C2419)-1)),_xlfn.CONCAT(REPT("0",7-LEN(Rapportage!C2419)),Rapportage!C2419)))</f>
        <v/>
      </c>
      <c r="E2419" t="s">
        <v>4954</v>
      </c>
      <c r="F2419" t="str">
        <f>IF(Rapportage!E2419="","",_xlfn.CONCAT(REPT("0",4-LEN(Rapportage!E2419)),Rapportage!E2419))</f>
        <v/>
      </c>
      <c r="G2419" s="10" t="str">
        <f>IF(Rapportage!F2419 ="0","  ", "  ")</f>
        <v xml:space="preserve">  </v>
      </c>
      <c r="H2419" s="10" t="str">
        <f>Rapportage!G2419 &amp; REPT(" ",4-MIN(4,LEN(Rapportage!G2419)))</f>
        <v xml:space="preserve">    </v>
      </c>
      <c r="I2419" s="10" t="str">
        <f>IF(Rapportage!H2419="","",IF(($Q$2-$P$2)&gt;=0,IF(LEN(TEXT(K2419*100,"00000000"))=3,_xlfn.CONCAT(0,TEXT(K2419*100,"000000.""00")),TEXT(K2419*100,"000000"".""00")),""""))</f>
        <v/>
      </c>
      <c r="J2419" s="10" t="str">
        <f>IF(Rapportage!I2419="","",IF(($Q$2-$P$2)&gt;=0,IF(LEN(TEXT(Rapportage!I2419*100,"000000"))=3,_xlfn.CONCAT(0,TEXT(Rapportage!I2419*100,"000.""00")),TEXT(Rapportage!I2419*100,"000"".""00")),""""))</f>
        <v/>
      </c>
      <c r="K2419" s="15">
        <f>ROUND(Rapportage!H2419,2)</f>
        <v>0</v>
      </c>
      <c r="O2419" t="s">
        <v>2453</v>
      </c>
      <c r="P2419">
        <v>2418</v>
      </c>
    </row>
    <row r="2420" spans="1:16" x14ac:dyDescent="0.25">
      <c r="A2420" t="str">
        <f>IF(LEN(Rapportage!A2420)="","",Rapportage!A2420&amp;REPT(" ",10-MIN(10,LEN(Rapportage!A2420))))</f>
        <v xml:space="preserve">          </v>
      </c>
      <c r="B2420" t="str">
        <f>IF(Rapportage!B2420=0,"",_xlfn.CONCAT(REPT("0",7-LEN(Rapportage!B2420)),Rapportage!B2420))</f>
        <v/>
      </c>
      <c r="C2420" t="str">
        <f>IF(Rapportage!C2420=0,"",IF(ISNUMBER(SEARCH("-",Rapportage!C2420)),_xlfn.CONCAT(REPT("0",7-LEN(LEFT(Rapportage!C2420,SEARCH("-",Rapportage!C2420)-1))),LEFT(Rapportage!C2420,SEARCH("-",Rapportage!C2420)-1)),_xlfn.CONCAT(REPT("0",7-LEN(Rapportage!C2420)),Rapportage!C2420)))</f>
        <v/>
      </c>
      <c r="E2420" t="s">
        <v>4955</v>
      </c>
      <c r="F2420" t="str">
        <f>IF(Rapportage!E2420="","",_xlfn.CONCAT(REPT("0",4-LEN(Rapportage!E2420)),Rapportage!E2420))</f>
        <v/>
      </c>
      <c r="G2420" s="10" t="str">
        <f>IF(Rapportage!F2420 ="0","  ", "  ")</f>
        <v xml:space="preserve">  </v>
      </c>
      <c r="H2420" s="10" t="str">
        <f>Rapportage!G2420 &amp; REPT(" ",4-MIN(4,LEN(Rapportage!G2420)))</f>
        <v xml:space="preserve">    </v>
      </c>
      <c r="I2420" s="10" t="str">
        <f>IF(Rapportage!H2420="","",IF(($Q$2-$P$2)&gt;=0,IF(LEN(TEXT(K2420*100,"00000000"))=3,_xlfn.CONCAT(0,TEXT(K2420*100,"000000.""00")),TEXT(K2420*100,"000000"".""00")),""""))</f>
        <v/>
      </c>
      <c r="J2420" s="10" t="str">
        <f>IF(Rapportage!I2420="","",IF(($Q$2-$P$2)&gt;=0,IF(LEN(TEXT(Rapportage!I2420*100,"000000"))=3,_xlfn.CONCAT(0,TEXT(Rapportage!I2420*100,"000.""00")),TEXT(Rapportage!I2420*100,"000"".""00")),""""))</f>
        <v/>
      </c>
      <c r="K2420" s="15">
        <f>ROUND(Rapportage!H2420,2)</f>
        <v>0</v>
      </c>
      <c r="O2420" t="s">
        <v>2454</v>
      </c>
      <c r="P2420">
        <v>2419</v>
      </c>
    </row>
    <row r="2421" spans="1:16" x14ac:dyDescent="0.25">
      <c r="A2421" t="str">
        <f>IF(LEN(Rapportage!A2421)="","",Rapportage!A2421&amp;REPT(" ",10-MIN(10,LEN(Rapportage!A2421))))</f>
        <v xml:space="preserve">          </v>
      </c>
      <c r="B2421" t="str">
        <f>IF(Rapportage!B2421=0,"",_xlfn.CONCAT(REPT("0",7-LEN(Rapportage!B2421)),Rapportage!B2421))</f>
        <v/>
      </c>
      <c r="C2421" t="str">
        <f>IF(Rapportage!C2421=0,"",IF(ISNUMBER(SEARCH("-",Rapportage!C2421)),_xlfn.CONCAT(REPT("0",7-LEN(LEFT(Rapportage!C2421,SEARCH("-",Rapportage!C2421)-1))),LEFT(Rapportage!C2421,SEARCH("-",Rapportage!C2421)-1)),_xlfn.CONCAT(REPT("0",7-LEN(Rapportage!C2421)),Rapportage!C2421)))</f>
        <v/>
      </c>
      <c r="E2421" t="s">
        <v>4956</v>
      </c>
      <c r="F2421" t="str">
        <f>IF(Rapportage!E2421="","",_xlfn.CONCAT(REPT("0",4-LEN(Rapportage!E2421)),Rapportage!E2421))</f>
        <v/>
      </c>
      <c r="G2421" s="10" t="str">
        <f>IF(Rapportage!F2421 ="0","  ", "  ")</f>
        <v xml:space="preserve">  </v>
      </c>
      <c r="H2421" s="10" t="str">
        <f>Rapportage!G2421 &amp; REPT(" ",4-MIN(4,LEN(Rapportage!G2421)))</f>
        <v xml:space="preserve">    </v>
      </c>
      <c r="I2421" s="10" t="str">
        <f>IF(Rapportage!H2421="","",IF(($Q$2-$P$2)&gt;=0,IF(LEN(TEXT(K2421*100,"00000000"))=3,_xlfn.CONCAT(0,TEXT(K2421*100,"000000.""00")),TEXT(K2421*100,"000000"".""00")),""""))</f>
        <v/>
      </c>
      <c r="J2421" s="10" t="str">
        <f>IF(Rapportage!I2421="","",IF(($Q$2-$P$2)&gt;=0,IF(LEN(TEXT(Rapportage!I2421*100,"000000"))=3,_xlfn.CONCAT(0,TEXT(Rapportage!I2421*100,"000.""00")),TEXT(Rapportage!I2421*100,"000"".""00")),""""))</f>
        <v/>
      </c>
      <c r="K2421" s="15">
        <f>ROUND(Rapportage!H2421,2)</f>
        <v>0</v>
      </c>
      <c r="O2421" t="s">
        <v>2455</v>
      </c>
      <c r="P2421">
        <v>2420</v>
      </c>
    </row>
    <row r="2422" spans="1:16" x14ac:dyDescent="0.25">
      <c r="A2422" t="str">
        <f>IF(LEN(Rapportage!A2422)="","",Rapportage!A2422&amp;REPT(" ",10-MIN(10,LEN(Rapportage!A2422))))</f>
        <v xml:space="preserve">          </v>
      </c>
      <c r="B2422" t="str">
        <f>IF(Rapportage!B2422=0,"",_xlfn.CONCAT(REPT("0",7-LEN(Rapportage!B2422)),Rapportage!B2422))</f>
        <v/>
      </c>
      <c r="C2422" t="str">
        <f>IF(Rapportage!C2422=0,"",IF(ISNUMBER(SEARCH("-",Rapportage!C2422)),_xlfn.CONCAT(REPT("0",7-LEN(LEFT(Rapportage!C2422,SEARCH("-",Rapportage!C2422)-1))),LEFT(Rapportage!C2422,SEARCH("-",Rapportage!C2422)-1)),_xlfn.CONCAT(REPT("0",7-LEN(Rapportage!C2422)),Rapportage!C2422)))</f>
        <v/>
      </c>
      <c r="E2422" t="s">
        <v>4957</v>
      </c>
      <c r="F2422" t="str">
        <f>IF(Rapportage!E2422="","",_xlfn.CONCAT(REPT("0",4-LEN(Rapportage!E2422)),Rapportage!E2422))</f>
        <v/>
      </c>
      <c r="G2422" s="10" t="str">
        <f>IF(Rapportage!F2422 ="0","  ", "  ")</f>
        <v xml:space="preserve">  </v>
      </c>
      <c r="H2422" s="10" t="str">
        <f>Rapportage!G2422 &amp; REPT(" ",4-MIN(4,LEN(Rapportage!G2422)))</f>
        <v xml:space="preserve">    </v>
      </c>
      <c r="I2422" s="10" t="str">
        <f>IF(Rapportage!H2422="","",IF(($Q$2-$P$2)&gt;=0,IF(LEN(TEXT(K2422*100,"00000000"))=3,_xlfn.CONCAT(0,TEXT(K2422*100,"000000.""00")),TEXT(K2422*100,"000000"".""00")),""""))</f>
        <v/>
      </c>
      <c r="J2422" s="10" t="str">
        <f>IF(Rapportage!I2422="","",IF(($Q$2-$P$2)&gt;=0,IF(LEN(TEXT(Rapportage!I2422*100,"000000"))=3,_xlfn.CONCAT(0,TEXT(Rapportage!I2422*100,"000.""00")),TEXT(Rapportage!I2422*100,"000"".""00")),""""))</f>
        <v/>
      </c>
      <c r="K2422" s="15">
        <f>ROUND(Rapportage!H2422,2)</f>
        <v>0</v>
      </c>
      <c r="O2422" t="s">
        <v>2456</v>
      </c>
      <c r="P2422">
        <v>2421</v>
      </c>
    </row>
    <row r="2423" spans="1:16" x14ac:dyDescent="0.25">
      <c r="A2423" t="str">
        <f>IF(LEN(Rapportage!A2423)="","",Rapportage!A2423&amp;REPT(" ",10-MIN(10,LEN(Rapportage!A2423))))</f>
        <v xml:space="preserve">          </v>
      </c>
      <c r="B2423" t="str">
        <f>IF(Rapportage!B2423=0,"",_xlfn.CONCAT(REPT("0",7-LEN(Rapportage!B2423)),Rapportage!B2423))</f>
        <v/>
      </c>
      <c r="C2423" t="str">
        <f>IF(Rapportage!C2423=0,"",IF(ISNUMBER(SEARCH("-",Rapportage!C2423)),_xlfn.CONCAT(REPT("0",7-LEN(LEFT(Rapportage!C2423,SEARCH("-",Rapportage!C2423)-1))),LEFT(Rapportage!C2423,SEARCH("-",Rapportage!C2423)-1)),_xlfn.CONCAT(REPT("0",7-LEN(Rapportage!C2423)),Rapportage!C2423)))</f>
        <v/>
      </c>
      <c r="E2423" t="s">
        <v>4958</v>
      </c>
      <c r="F2423" t="str">
        <f>IF(Rapportage!E2423="","",_xlfn.CONCAT(REPT("0",4-LEN(Rapportage!E2423)),Rapportage!E2423))</f>
        <v/>
      </c>
      <c r="G2423" s="10" t="str">
        <f>IF(Rapportage!F2423 ="0","  ", "  ")</f>
        <v xml:space="preserve">  </v>
      </c>
      <c r="H2423" s="10" t="str">
        <f>Rapportage!G2423 &amp; REPT(" ",4-MIN(4,LEN(Rapportage!G2423)))</f>
        <v xml:space="preserve">    </v>
      </c>
      <c r="I2423" s="10" t="str">
        <f>IF(Rapportage!H2423="","",IF(($Q$2-$P$2)&gt;=0,IF(LEN(TEXT(K2423*100,"00000000"))=3,_xlfn.CONCAT(0,TEXT(K2423*100,"000000.""00")),TEXT(K2423*100,"000000"".""00")),""""))</f>
        <v/>
      </c>
      <c r="J2423" s="10" t="str">
        <f>IF(Rapportage!I2423="","",IF(($Q$2-$P$2)&gt;=0,IF(LEN(TEXT(Rapportage!I2423*100,"000000"))=3,_xlfn.CONCAT(0,TEXT(Rapportage!I2423*100,"000.""00")),TEXT(Rapportage!I2423*100,"000"".""00")),""""))</f>
        <v/>
      </c>
      <c r="K2423" s="15">
        <f>ROUND(Rapportage!H2423,2)</f>
        <v>0</v>
      </c>
      <c r="O2423" t="s">
        <v>2457</v>
      </c>
      <c r="P2423">
        <v>2422</v>
      </c>
    </row>
    <row r="2424" spans="1:16" x14ac:dyDescent="0.25">
      <c r="A2424" t="str">
        <f>IF(LEN(Rapportage!A2424)="","",Rapportage!A2424&amp;REPT(" ",10-MIN(10,LEN(Rapportage!A2424))))</f>
        <v xml:space="preserve">          </v>
      </c>
      <c r="B2424" t="str">
        <f>IF(Rapportage!B2424=0,"",_xlfn.CONCAT(REPT("0",7-LEN(Rapportage!B2424)),Rapportage!B2424))</f>
        <v/>
      </c>
      <c r="C2424" t="str">
        <f>IF(Rapportage!C2424=0,"",IF(ISNUMBER(SEARCH("-",Rapportage!C2424)),_xlfn.CONCAT(REPT("0",7-LEN(LEFT(Rapportage!C2424,SEARCH("-",Rapportage!C2424)-1))),LEFT(Rapportage!C2424,SEARCH("-",Rapportage!C2424)-1)),_xlfn.CONCAT(REPT("0",7-LEN(Rapportage!C2424)),Rapportage!C2424)))</f>
        <v/>
      </c>
      <c r="E2424" t="s">
        <v>4959</v>
      </c>
      <c r="F2424" t="str">
        <f>IF(Rapportage!E2424="","",_xlfn.CONCAT(REPT("0",4-LEN(Rapportage!E2424)),Rapportage!E2424))</f>
        <v/>
      </c>
      <c r="G2424" s="10" t="str">
        <f>IF(Rapportage!F2424 ="0","  ", "  ")</f>
        <v xml:space="preserve">  </v>
      </c>
      <c r="H2424" s="10" t="str">
        <f>Rapportage!G2424 &amp; REPT(" ",4-MIN(4,LEN(Rapportage!G2424)))</f>
        <v xml:space="preserve">    </v>
      </c>
      <c r="I2424" s="10" t="str">
        <f>IF(Rapportage!H2424="","",IF(($Q$2-$P$2)&gt;=0,IF(LEN(TEXT(K2424*100,"00000000"))=3,_xlfn.CONCAT(0,TEXT(K2424*100,"000000.""00")),TEXT(K2424*100,"000000"".""00")),""""))</f>
        <v/>
      </c>
      <c r="J2424" s="10" t="str">
        <f>IF(Rapportage!I2424="","",IF(($Q$2-$P$2)&gt;=0,IF(LEN(TEXT(Rapportage!I2424*100,"000000"))=3,_xlfn.CONCAT(0,TEXT(Rapportage!I2424*100,"000.""00")),TEXT(Rapportage!I2424*100,"000"".""00")),""""))</f>
        <v/>
      </c>
      <c r="K2424" s="15">
        <f>ROUND(Rapportage!H2424,2)</f>
        <v>0</v>
      </c>
      <c r="O2424" t="s">
        <v>2458</v>
      </c>
      <c r="P2424">
        <v>2423</v>
      </c>
    </row>
    <row r="2425" spans="1:16" x14ac:dyDescent="0.25">
      <c r="A2425" t="str">
        <f>IF(LEN(Rapportage!A2425)="","",Rapportage!A2425&amp;REPT(" ",10-MIN(10,LEN(Rapportage!A2425))))</f>
        <v xml:space="preserve">          </v>
      </c>
      <c r="B2425" t="str">
        <f>IF(Rapportage!B2425=0,"",_xlfn.CONCAT(REPT("0",7-LEN(Rapportage!B2425)),Rapportage!B2425))</f>
        <v/>
      </c>
      <c r="C2425" t="str">
        <f>IF(Rapportage!C2425=0,"",IF(ISNUMBER(SEARCH("-",Rapportage!C2425)),_xlfn.CONCAT(REPT("0",7-LEN(LEFT(Rapportage!C2425,SEARCH("-",Rapportage!C2425)-1))),LEFT(Rapportage!C2425,SEARCH("-",Rapportage!C2425)-1)),_xlfn.CONCAT(REPT("0",7-LEN(Rapportage!C2425)),Rapportage!C2425)))</f>
        <v/>
      </c>
      <c r="E2425" t="s">
        <v>4960</v>
      </c>
      <c r="F2425" t="str">
        <f>IF(Rapportage!E2425="","",_xlfn.CONCAT(REPT("0",4-LEN(Rapportage!E2425)),Rapportage!E2425))</f>
        <v/>
      </c>
      <c r="G2425" s="10" t="str">
        <f>IF(Rapportage!F2425 ="0","  ", "  ")</f>
        <v xml:space="preserve">  </v>
      </c>
      <c r="H2425" s="10" t="str">
        <f>Rapportage!G2425 &amp; REPT(" ",4-MIN(4,LEN(Rapportage!G2425)))</f>
        <v xml:space="preserve">    </v>
      </c>
      <c r="I2425" s="10" t="str">
        <f>IF(Rapportage!H2425="","",IF(($Q$2-$P$2)&gt;=0,IF(LEN(TEXT(K2425*100,"00000000"))=3,_xlfn.CONCAT(0,TEXT(K2425*100,"000000.""00")),TEXT(K2425*100,"000000"".""00")),""""))</f>
        <v/>
      </c>
      <c r="J2425" s="10" t="str">
        <f>IF(Rapportage!I2425="","",IF(($Q$2-$P$2)&gt;=0,IF(LEN(TEXT(Rapportage!I2425*100,"000000"))=3,_xlfn.CONCAT(0,TEXT(Rapportage!I2425*100,"000.""00")),TEXT(Rapportage!I2425*100,"000"".""00")),""""))</f>
        <v/>
      </c>
      <c r="K2425" s="15">
        <f>ROUND(Rapportage!H2425,2)</f>
        <v>0</v>
      </c>
      <c r="O2425" t="s">
        <v>2459</v>
      </c>
      <c r="P2425">
        <v>2424</v>
      </c>
    </row>
    <row r="2426" spans="1:16" x14ac:dyDescent="0.25">
      <c r="A2426" t="str">
        <f>IF(LEN(Rapportage!A2426)="","",Rapportage!A2426&amp;REPT(" ",10-MIN(10,LEN(Rapportage!A2426))))</f>
        <v xml:space="preserve">          </v>
      </c>
      <c r="B2426" t="str">
        <f>IF(Rapportage!B2426=0,"",_xlfn.CONCAT(REPT("0",7-LEN(Rapportage!B2426)),Rapportage!B2426))</f>
        <v/>
      </c>
      <c r="C2426" t="str">
        <f>IF(Rapportage!C2426=0,"",IF(ISNUMBER(SEARCH("-",Rapportage!C2426)),_xlfn.CONCAT(REPT("0",7-LEN(LEFT(Rapportage!C2426,SEARCH("-",Rapportage!C2426)-1))),LEFT(Rapportage!C2426,SEARCH("-",Rapportage!C2426)-1)),_xlfn.CONCAT(REPT("0",7-LEN(Rapportage!C2426)),Rapportage!C2426)))</f>
        <v/>
      </c>
      <c r="E2426" t="s">
        <v>4961</v>
      </c>
      <c r="F2426" t="str">
        <f>IF(Rapportage!E2426="","",_xlfn.CONCAT(REPT("0",4-LEN(Rapportage!E2426)),Rapportage!E2426))</f>
        <v/>
      </c>
      <c r="G2426" s="10" t="str">
        <f>IF(Rapportage!F2426 ="0","  ", "  ")</f>
        <v xml:space="preserve">  </v>
      </c>
      <c r="H2426" s="10" t="str">
        <f>Rapportage!G2426 &amp; REPT(" ",4-MIN(4,LEN(Rapportage!G2426)))</f>
        <v xml:space="preserve">    </v>
      </c>
      <c r="I2426" s="10" t="str">
        <f>IF(Rapportage!H2426="","",IF(($Q$2-$P$2)&gt;=0,IF(LEN(TEXT(K2426*100,"00000000"))=3,_xlfn.CONCAT(0,TEXT(K2426*100,"000000.""00")),TEXT(K2426*100,"000000"".""00")),""""))</f>
        <v/>
      </c>
      <c r="J2426" s="10" t="str">
        <f>IF(Rapportage!I2426="","",IF(($Q$2-$P$2)&gt;=0,IF(LEN(TEXT(Rapportage!I2426*100,"000000"))=3,_xlfn.CONCAT(0,TEXT(Rapportage!I2426*100,"000.""00")),TEXT(Rapportage!I2426*100,"000"".""00")),""""))</f>
        <v/>
      </c>
      <c r="K2426" s="15">
        <f>ROUND(Rapportage!H2426,2)</f>
        <v>0</v>
      </c>
      <c r="O2426" t="s">
        <v>2460</v>
      </c>
      <c r="P2426">
        <v>2425</v>
      </c>
    </row>
    <row r="2427" spans="1:16" x14ac:dyDescent="0.25">
      <c r="A2427" t="str">
        <f>IF(LEN(Rapportage!A2427)="","",Rapportage!A2427&amp;REPT(" ",10-MIN(10,LEN(Rapportage!A2427))))</f>
        <v xml:space="preserve">          </v>
      </c>
      <c r="B2427" t="str">
        <f>IF(Rapportage!B2427=0,"",_xlfn.CONCAT(REPT("0",7-LEN(Rapportage!B2427)),Rapportage!B2427))</f>
        <v/>
      </c>
      <c r="C2427" t="str">
        <f>IF(Rapportage!C2427=0,"",IF(ISNUMBER(SEARCH("-",Rapportage!C2427)),_xlfn.CONCAT(REPT("0",7-LEN(LEFT(Rapportage!C2427,SEARCH("-",Rapportage!C2427)-1))),LEFT(Rapportage!C2427,SEARCH("-",Rapportage!C2427)-1)),_xlfn.CONCAT(REPT("0",7-LEN(Rapportage!C2427)),Rapportage!C2427)))</f>
        <v/>
      </c>
      <c r="E2427" t="s">
        <v>4962</v>
      </c>
      <c r="F2427" t="str">
        <f>IF(Rapportage!E2427="","",_xlfn.CONCAT(REPT("0",4-LEN(Rapportage!E2427)),Rapportage!E2427))</f>
        <v/>
      </c>
      <c r="G2427" s="10" t="str">
        <f>IF(Rapportage!F2427 ="0","  ", "  ")</f>
        <v xml:space="preserve">  </v>
      </c>
      <c r="H2427" s="10" t="str">
        <f>Rapportage!G2427 &amp; REPT(" ",4-MIN(4,LEN(Rapportage!G2427)))</f>
        <v xml:space="preserve">    </v>
      </c>
      <c r="I2427" s="10" t="str">
        <f>IF(Rapportage!H2427="","",IF(($Q$2-$P$2)&gt;=0,IF(LEN(TEXT(K2427*100,"00000000"))=3,_xlfn.CONCAT(0,TEXT(K2427*100,"000000.""00")),TEXT(K2427*100,"000000"".""00")),""""))</f>
        <v/>
      </c>
      <c r="J2427" s="10" t="str">
        <f>IF(Rapportage!I2427="","",IF(($Q$2-$P$2)&gt;=0,IF(LEN(TEXT(Rapportage!I2427*100,"000000"))=3,_xlfn.CONCAT(0,TEXT(Rapportage!I2427*100,"000.""00")),TEXT(Rapportage!I2427*100,"000"".""00")),""""))</f>
        <v/>
      </c>
      <c r="K2427" s="15">
        <f>ROUND(Rapportage!H2427,2)</f>
        <v>0</v>
      </c>
      <c r="O2427" t="s">
        <v>2461</v>
      </c>
      <c r="P2427">
        <v>2426</v>
      </c>
    </row>
    <row r="2428" spans="1:16" x14ac:dyDescent="0.25">
      <c r="A2428" t="str">
        <f>IF(LEN(Rapportage!A2428)="","",Rapportage!A2428&amp;REPT(" ",10-MIN(10,LEN(Rapportage!A2428))))</f>
        <v xml:space="preserve">          </v>
      </c>
      <c r="B2428" t="str">
        <f>IF(Rapportage!B2428=0,"",_xlfn.CONCAT(REPT("0",7-LEN(Rapportage!B2428)),Rapportage!B2428))</f>
        <v/>
      </c>
      <c r="C2428" t="str">
        <f>IF(Rapportage!C2428=0,"",IF(ISNUMBER(SEARCH("-",Rapportage!C2428)),_xlfn.CONCAT(REPT("0",7-LEN(LEFT(Rapportage!C2428,SEARCH("-",Rapportage!C2428)-1))),LEFT(Rapportage!C2428,SEARCH("-",Rapportage!C2428)-1)),_xlfn.CONCAT(REPT("0",7-LEN(Rapportage!C2428)),Rapportage!C2428)))</f>
        <v/>
      </c>
      <c r="E2428" t="s">
        <v>4963</v>
      </c>
      <c r="F2428" t="str">
        <f>IF(Rapportage!E2428="","",_xlfn.CONCAT(REPT("0",4-LEN(Rapportage!E2428)),Rapportage!E2428))</f>
        <v/>
      </c>
      <c r="G2428" s="10" t="str">
        <f>IF(Rapportage!F2428 ="0","  ", "  ")</f>
        <v xml:space="preserve">  </v>
      </c>
      <c r="H2428" s="10" t="str">
        <f>Rapportage!G2428 &amp; REPT(" ",4-MIN(4,LEN(Rapportage!G2428)))</f>
        <v xml:space="preserve">    </v>
      </c>
      <c r="I2428" s="10" t="str">
        <f>IF(Rapportage!H2428="","",IF(($Q$2-$P$2)&gt;=0,IF(LEN(TEXT(K2428*100,"00000000"))=3,_xlfn.CONCAT(0,TEXT(K2428*100,"000000.""00")),TEXT(K2428*100,"000000"".""00")),""""))</f>
        <v/>
      </c>
      <c r="J2428" s="10" t="str">
        <f>IF(Rapportage!I2428="","",IF(($Q$2-$P$2)&gt;=0,IF(LEN(TEXT(Rapportage!I2428*100,"000000"))=3,_xlfn.CONCAT(0,TEXT(Rapportage!I2428*100,"000.""00")),TEXT(Rapportage!I2428*100,"000"".""00")),""""))</f>
        <v/>
      </c>
      <c r="K2428" s="15">
        <f>ROUND(Rapportage!H2428,2)</f>
        <v>0</v>
      </c>
      <c r="O2428" t="s">
        <v>2462</v>
      </c>
      <c r="P2428">
        <v>2427</v>
      </c>
    </row>
    <row r="2429" spans="1:16" x14ac:dyDescent="0.25">
      <c r="A2429" t="str">
        <f>IF(LEN(Rapportage!A2429)="","",Rapportage!A2429&amp;REPT(" ",10-MIN(10,LEN(Rapportage!A2429))))</f>
        <v xml:space="preserve">          </v>
      </c>
      <c r="B2429" t="str">
        <f>IF(Rapportage!B2429=0,"",_xlfn.CONCAT(REPT("0",7-LEN(Rapportage!B2429)),Rapportage!B2429))</f>
        <v/>
      </c>
      <c r="C2429" t="str">
        <f>IF(Rapportage!C2429=0,"",IF(ISNUMBER(SEARCH("-",Rapportage!C2429)),_xlfn.CONCAT(REPT("0",7-LEN(LEFT(Rapportage!C2429,SEARCH("-",Rapportage!C2429)-1))),LEFT(Rapportage!C2429,SEARCH("-",Rapportage!C2429)-1)),_xlfn.CONCAT(REPT("0",7-LEN(Rapportage!C2429)),Rapportage!C2429)))</f>
        <v/>
      </c>
      <c r="E2429" t="s">
        <v>4964</v>
      </c>
      <c r="F2429" t="str">
        <f>IF(Rapportage!E2429="","",_xlfn.CONCAT(REPT("0",4-LEN(Rapportage!E2429)),Rapportage!E2429))</f>
        <v/>
      </c>
      <c r="G2429" s="10" t="str">
        <f>IF(Rapportage!F2429 ="0","  ", "  ")</f>
        <v xml:space="preserve">  </v>
      </c>
      <c r="H2429" s="10" t="str">
        <f>Rapportage!G2429 &amp; REPT(" ",4-MIN(4,LEN(Rapportage!G2429)))</f>
        <v xml:space="preserve">    </v>
      </c>
      <c r="I2429" s="10" t="str">
        <f>IF(Rapportage!H2429="","",IF(($Q$2-$P$2)&gt;=0,IF(LEN(TEXT(K2429*100,"00000000"))=3,_xlfn.CONCAT(0,TEXT(K2429*100,"000000.""00")),TEXT(K2429*100,"000000"".""00")),""""))</f>
        <v/>
      </c>
      <c r="J2429" s="10" t="str">
        <f>IF(Rapportage!I2429="","",IF(($Q$2-$P$2)&gt;=0,IF(LEN(TEXT(Rapportage!I2429*100,"000000"))=3,_xlfn.CONCAT(0,TEXT(Rapportage!I2429*100,"000.""00")),TEXT(Rapportage!I2429*100,"000"".""00")),""""))</f>
        <v/>
      </c>
      <c r="K2429" s="15">
        <f>ROUND(Rapportage!H2429,2)</f>
        <v>0</v>
      </c>
      <c r="O2429" t="s">
        <v>2463</v>
      </c>
      <c r="P2429">
        <v>2428</v>
      </c>
    </row>
    <row r="2430" spans="1:16" x14ac:dyDescent="0.25">
      <c r="A2430" t="str">
        <f>IF(LEN(Rapportage!A2430)="","",Rapportage!A2430&amp;REPT(" ",10-MIN(10,LEN(Rapportage!A2430))))</f>
        <v xml:space="preserve">          </v>
      </c>
      <c r="B2430" t="str">
        <f>IF(Rapportage!B2430=0,"",_xlfn.CONCAT(REPT("0",7-LEN(Rapportage!B2430)),Rapportage!B2430))</f>
        <v/>
      </c>
      <c r="C2430" t="str">
        <f>IF(Rapportage!C2430=0,"",IF(ISNUMBER(SEARCH("-",Rapportage!C2430)),_xlfn.CONCAT(REPT("0",7-LEN(LEFT(Rapportage!C2430,SEARCH("-",Rapportage!C2430)-1))),LEFT(Rapportage!C2430,SEARCH("-",Rapportage!C2430)-1)),_xlfn.CONCAT(REPT("0",7-LEN(Rapportage!C2430)),Rapportage!C2430)))</f>
        <v/>
      </c>
      <c r="E2430" t="s">
        <v>4965</v>
      </c>
      <c r="F2430" t="str">
        <f>IF(Rapportage!E2430="","",_xlfn.CONCAT(REPT("0",4-LEN(Rapportage!E2430)),Rapportage!E2430))</f>
        <v/>
      </c>
      <c r="G2430" s="10" t="str">
        <f>IF(Rapportage!F2430 ="0","  ", "  ")</f>
        <v xml:space="preserve">  </v>
      </c>
      <c r="H2430" s="10" t="str">
        <f>Rapportage!G2430 &amp; REPT(" ",4-MIN(4,LEN(Rapportage!G2430)))</f>
        <v xml:space="preserve">    </v>
      </c>
      <c r="I2430" s="10" t="str">
        <f>IF(Rapportage!H2430="","",IF(($Q$2-$P$2)&gt;=0,IF(LEN(TEXT(K2430*100,"00000000"))=3,_xlfn.CONCAT(0,TEXT(K2430*100,"000000.""00")),TEXT(K2430*100,"000000"".""00")),""""))</f>
        <v/>
      </c>
      <c r="J2430" s="10" t="str">
        <f>IF(Rapportage!I2430="","",IF(($Q$2-$P$2)&gt;=0,IF(LEN(TEXT(Rapportage!I2430*100,"000000"))=3,_xlfn.CONCAT(0,TEXT(Rapportage!I2430*100,"000.""00")),TEXT(Rapportage!I2430*100,"000"".""00")),""""))</f>
        <v/>
      </c>
      <c r="K2430" s="15">
        <f>ROUND(Rapportage!H2430,2)</f>
        <v>0</v>
      </c>
      <c r="O2430" t="s">
        <v>2464</v>
      </c>
      <c r="P2430">
        <v>2429</v>
      </c>
    </row>
    <row r="2431" spans="1:16" x14ac:dyDescent="0.25">
      <c r="A2431" t="str">
        <f>IF(LEN(Rapportage!A2431)="","",Rapportage!A2431&amp;REPT(" ",10-MIN(10,LEN(Rapportage!A2431))))</f>
        <v xml:space="preserve">          </v>
      </c>
      <c r="B2431" t="str">
        <f>IF(Rapportage!B2431=0,"",_xlfn.CONCAT(REPT("0",7-LEN(Rapportage!B2431)),Rapportage!B2431))</f>
        <v/>
      </c>
      <c r="C2431" t="str">
        <f>IF(Rapportage!C2431=0,"",IF(ISNUMBER(SEARCH("-",Rapportage!C2431)),_xlfn.CONCAT(REPT("0",7-LEN(LEFT(Rapportage!C2431,SEARCH("-",Rapportage!C2431)-1))),LEFT(Rapportage!C2431,SEARCH("-",Rapportage!C2431)-1)),_xlfn.CONCAT(REPT("0",7-LEN(Rapportage!C2431)),Rapportage!C2431)))</f>
        <v/>
      </c>
      <c r="E2431" t="s">
        <v>4966</v>
      </c>
      <c r="F2431" t="str">
        <f>IF(Rapportage!E2431="","",_xlfn.CONCAT(REPT("0",4-LEN(Rapportage!E2431)),Rapportage!E2431))</f>
        <v/>
      </c>
      <c r="G2431" s="10" t="str">
        <f>IF(Rapportage!F2431 ="0","  ", "  ")</f>
        <v xml:space="preserve">  </v>
      </c>
      <c r="H2431" s="10" t="str">
        <f>Rapportage!G2431 &amp; REPT(" ",4-MIN(4,LEN(Rapportage!G2431)))</f>
        <v xml:space="preserve">    </v>
      </c>
      <c r="I2431" s="10" t="str">
        <f>IF(Rapportage!H2431="","",IF(($Q$2-$P$2)&gt;=0,IF(LEN(TEXT(K2431*100,"00000000"))=3,_xlfn.CONCAT(0,TEXT(K2431*100,"000000.""00")),TEXT(K2431*100,"000000"".""00")),""""))</f>
        <v/>
      </c>
      <c r="J2431" s="10" t="str">
        <f>IF(Rapportage!I2431="","",IF(($Q$2-$P$2)&gt;=0,IF(LEN(TEXT(Rapportage!I2431*100,"000000"))=3,_xlfn.CONCAT(0,TEXT(Rapportage!I2431*100,"000.""00")),TEXT(Rapportage!I2431*100,"000"".""00")),""""))</f>
        <v/>
      </c>
      <c r="K2431" s="15">
        <f>ROUND(Rapportage!H2431,2)</f>
        <v>0</v>
      </c>
      <c r="O2431" t="s">
        <v>2465</v>
      </c>
      <c r="P2431">
        <v>2430</v>
      </c>
    </row>
    <row r="2432" spans="1:16" x14ac:dyDescent="0.25">
      <c r="A2432" t="str">
        <f>IF(LEN(Rapportage!A2432)="","",Rapportage!A2432&amp;REPT(" ",10-MIN(10,LEN(Rapportage!A2432))))</f>
        <v xml:space="preserve">          </v>
      </c>
      <c r="B2432" t="str">
        <f>IF(Rapportage!B2432=0,"",_xlfn.CONCAT(REPT("0",7-LEN(Rapportage!B2432)),Rapportage!B2432))</f>
        <v/>
      </c>
      <c r="C2432" t="str">
        <f>IF(Rapportage!C2432=0,"",IF(ISNUMBER(SEARCH("-",Rapportage!C2432)),_xlfn.CONCAT(REPT("0",7-LEN(LEFT(Rapportage!C2432,SEARCH("-",Rapportage!C2432)-1))),LEFT(Rapportage!C2432,SEARCH("-",Rapportage!C2432)-1)),_xlfn.CONCAT(REPT("0",7-LEN(Rapportage!C2432)),Rapportage!C2432)))</f>
        <v/>
      </c>
      <c r="E2432" t="s">
        <v>4967</v>
      </c>
      <c r="F2432" t="str">
        <f>IF(Rapportage!E2432="","",_xlfn.CONCAT(REPT("0",4-LEN(Rapportage!E2432)),Rapportage!E2432))</f>
        <v/>
      </c>
      <c r="G2432" s="10" t="str">
        <f>IF(Rapportage!F2432 ="0","  ", "  ")</f>
        <v xml:space="preserve">  </v>
      </c>
      <c r="H2432" s="10" t="str">
        <f>Rapportage!G2432 &amp; REPT(" ",4-MIN(4,LEN(Rapportage!G2432)))</f>
        <v xml:space="preserve">    </v>
      </c>
      <c r="I2432" s="10" t="str">
        <f>IF(Rapportage!H2432="","",IF(($Q$2-$P$2)&gt;=0,IF(LEN(TEXT(K2432*100,"00000000"))=3,_xlfn.CONCAT(0,TEXT(K2432*100,"000000.""00")),TEXT(K2432*100,"000000"".""00")),""""))</f>
        <v/>
      </c>
      <c r="J2432" s="10" t="str">
        <f>IF(Rapportage!I2432="","",IF(($Q$2-$P$2)&gt;=0,IF(LEN(TEXT(Rapportage!I2432*100,"000000"))=3,_xlfn.CONCAT(0,TEXT(Rapportage!I2432*100,"000.""00")),TEXT(Rapportage!I2432*100,"000"".""00")),""""))</f>
        <v/>
      </c>
      <c r="K2432" s="15">
        <f>ROUND(Rapportage!H2432,2)</f>
        <v>0</v>
      </c>
      <c r="O2432" t="s">
        <v>2466</v>
      </c>
      <c r="P2432">
        <v>2431</v>
      </c>
    </row>
    <row r="2433" spans="1:16" x14ac:dyDescent="0.25">
      <c r="A2433" t="str">
        <f>IF(LEN(Rapportage!A2433)="","",Rapportage!A2433&amp;REPT(" ",10-MIN(10,LEN(Rapportage!A2433))))</f>
        <v xml:space="preserve">          </v>
      </c>
      <c r="B2433" t="str">
        <f>IF(Rapportage!B2433=0,"",_xlfn.CONCAT(REPT("0",7-LEN(Rapportage!B2433)),Rapportage!B2433))</f>
        <v/>
      </c>
      <c r="C2433" t="str">
        <f>IF(Rapportage!C2433=0,"",IF(ISNUMBER(SEARCH("-",Rapportage!C2433)),_xlfn.CONCAT(REPT("0",7-LEN(LEFT(Rapportage!C2433,SEARCH("-",Rapportage!C2433)-1))),LEFT(Rapportage!C2433,SEARCH("-",Rapportage!C2433)-1)),_xlfn.CONCAT(REPT("0",7-LEN(Rapportage!C2433)),Rapportage!C2433)))</f>
        <v/>
      </c>
      <c r="E2433" t="s">
        <v>4968</v>
      </c>
      <c r="F2433" t="str">
        <f>IF(Rapportage!E2433="","",_xlfn.CONCAT(REPT("0",4-LEN(Rapportage!E2433)),Rapportage!E2433))</f>
        <v/>
      </c>
      <c r="G2433" s="10" t="str">
        <f>IF(Rapportage!F2433 ="0","  ", "  ")</f>
        <v xml:space="preserve">  </v>
      </c>
      <c r="H2433" s="10" t="str">
        <f>Rapportage!G2433 &amp; REPT(" ",4-MIN(4,LEN(Rapportage!G2433)))</f>
        <v xml:space="preserve">    </v>
      </c>
      <c r="I2433" s="10" t="str">
        <f>IF(Rapportage!H2433="","",IF(($Q$2-$P$2)&gt;=0,IF(LEN(TEXT(K2433*100,"00000000"))=3,_xlfn.CONCAT(0,TEXT(K2433*100,"000000.""00")),TEXT(K2433*100,"000000"".""00")),""""))</f>
        <v/>
      </c>
      <c r="J2433" s="10" t="str">
        <f>IF(Rapportage!I2433="","",IF(($Q$2-$P$2)&gt;=0,IF(LEN(TEXT(Rapportage!I2433*100,"000000"))=3,_xlfn.CONCAT(0,TEXT(Rapportage!I2433*100,"000.""00")),TEXT(Rapportage!I2433*100,"000"".""00")),""""))</f>
        <v/>
      </c>
      <c r="K2433" s="15">
        <f>ROUND(Rapportage!H2433,2)</f>
        <v>0</v>
      </c>
      <c r="O2433" t="s">
        <v>2467</v>
      </c>
      <c r="P2433">
        <v>2432</v>
      </c>
    </row>
    <row r="2434" spans="1:16" x14ac:dyDescent="0.25">
      <c r="A2434" t="str">
        <f>IF(LEN(Rapportage!A2434)="","",Rapportage!A2434&amp;REPT(" ",10-MIN(10,LEN(Rapportage!A2434))))</f>
        <v xml:space="preserve">          </v>
      </c>
      <c r="B2434" t="str">
        <f>IF(Rapportage!B2434=0,"",_xlfn.CONCAT(REPT("0",7-LEN(Rapportage!B2434)),Rapportage!B2434))</f>
        <v/>
      </c>
      <c r="C2434" t="str">
        <f>IF(Rapportage!C2434=0,"",IF(ISNUMBER(SEARCH("-",Rapportage!C2434)),_xlfn.CONCAT(REPT("0",7-LEN(LEFT(Rapportage!C2434,SEARCH("-",Rapportage!C2434)-1))),LEFT(Rapportage!C2434,SEARCH("-",Rapportage!C2434)-1)),_xlfn.CONCAT(REPT("0",7-LEN(Rapportage!C2434)),Rapportage!C2434)))</f>
        <v/>
      </c>
      <c r="E2434" t="s">
        <v>4969</v>
      </c>
      <c r="F2434" t="str">
        <f>IF(Rapportage!E2434="","",_xlfn.CONCAT(REPT("0",4-LEN(Rapportage!E2434)),Rapportage!E2434))</f>
        <v/>
      </c>
      <c r="G2434" s="10" t="str">
        <f>IF(Rapportage!F2434 ="0","  ", "  ")</f>
        <v xml:space="preserve">  </v>
      </c>
      <c r="H2434" s="10" t="str">
        <f>Rapportage!G2434 &amp; REPT(" ",4-MIN(4,LEN(Rapportage!G2434)))</f>
        <v xml:space="preserve">    </v>
      </c>
      <c r="I2434" s="10" t="str">
        <f>IF(Rapportage!H2434="","",IF(($Q$2-$P$2)&gt;=0,IF(LEN(TEXT(K2434*100,"00000000"))=3,_xlfn.CONCAT(0,TEXT(K2434*100,"000000.""00")),TEXT(K2434*100,"000000"".""00")),""""))</f>
        <v/>
      </c>
      <c r="J2434" s="10" t="str">
        <f>IF(Rapportage!I2434="","",IF(($Q$2-$P$2)&gt;=0,IF(LEN(TEXT(Rapportage!I2434*100,"000000"))=3,_xlfn.CONCAT(0,TEXT(Rapportage!I2434*100,"000.""00")),TEXT(Rapportage!I2434*100,"000"".""00")),""""))</f>
        <v/>
      </c>
      <c r="K2434" s="15">
        <f>ROUND(Rapportage!H2434,2)</f>
        <v>0</v>
      </c>
      <c r="O2434" t="s">
        <v>2468</v>
      </c>
      <c r="P2434">
        <v>2433</v>
      </c>
    </row>
    <row r="2435" spans="1:16" x14ac:dyDescent="0.25">
      <c r="A2435" t="str">
        <f>IF(LEN(Rapportage!A2435)="","",Rapportage!A2435&amp;REPT(" ",10-MIN(10,LEN(Rapportage!A2435))))</f>
        <v xml:space="preserve">          </v>
      </c>
      <c r="B2435" t="str">
        <f>IF(Rapportage!B2435=0,"",_xlfn.CONCAT(REPT("0",7-LEN(Rapportage!B2435)),Rapportage!B2435))</f>
        <v/>
      </c>
      <c r="C2435" t="str">
        <f>IF(Rapportage!C2435=0,"",IF(ISNUMBER(SEARCH("-",Rapportage!C2435)),_xlfn.CONCAT(REPT("0",7-LEN(LEFT(Rapportage!C2435,SEARCH("-",Rapportage!C2435)-1))),LEFT(Rapportage!C2435,SEARCH("-",Rapportage!C2435)-1)),_xlfn.CONCAT(REPT("0",7-LEN(Rapportage!C2435)),Rapportage!C2435)))</f>
        <v/>
      </c>
      <c r="E2435" t="s">
        <v>4970</v>
      </c>
      <c r="F2435" t="str">
        <f>IF(Rapportage!E2435="","",_xlfn.CONCAT(REPT("0",4-LEN(Rapportage!E2435)),Rapportage!E2435))</f>
        <v/>
      </c>
      <c r="G2435" s="10" t="str">
        <f>IF(Rapportage!F2435 ="0","  ", "  ")</f>
        <v xml:space="preserve">  </v>
      </c>
      <c r="H2435" s="10" t="str">
        <f>Rapportage!G2435 &amp; REPT(" ",4-MIN(4,LEN(Rapportage!G2435)))</f>
        <v xml:space="preserve">    </v>
      </c>
      <c r="I2435" s="10" t="str">
        <f>IF(Rapportage!H2435="","",IF(($Q$2-$P$2)&gt;=0,IF(LEN(TEXT(K2435*100,"00000000"))=3,_xlfn.CONCAT(0,TEXT(K2435*100,"000000.""00")),TEXT(K2435*100,"000000"".""00")),""""))</f>
        <v/>
      </c>
      <c r="J2435" s="10" t="str">
        <f>IF(Rapportage!I2435="","",IF(($Q$2-$P$2)&gt;=0,IF(LEN(TEXT(Rapportage!I2435*100,"000000"))=3,_xlfn.CONCAT(0,TEXT(Rapportage!I2435*100,"000.""00")),TEXT(Rapportage!I2435*100,"000"".""00")),""""))</f>
        <v/>
      </c>
      <c r="K2435" s="15">
        <f>ROUND(Rapportage!H2435,2)</f>
        <v>0</v>
      </c>
      <c r="O2435" t="s">
        <v>2469</v>
      </c>
      <c r="P2435">
        <v>2434</v>
      </c>
    </row>
    <row r="2436" spans="1:16" x14ac:dyDescent="0.25">
      <c r="A2436" t="str">
        <f>IF(LEN(Rapportage!A2436)="","",Rapportage!A2436&amp;REPT(" ",10-MIN(10,LEN(Rapportage!A2436))))</f>
        <v xml:space="preserve">          </v>
      </c>
      <c r="B2436" t="str">
        <f>IF(Rapportage!B2436=0,"",_xlfn.CONCAT(REPT("0",7-LEN(Rapportage!B2436)),Rapportage!B2436))</f>
        <v/>
      </c>
      <c r="C2436" t="str">
        <f>IF(Rapportage!C2436=0,"",IF(ISNUMBER(SEARCH("-",Rapportage!C2436)),_xlfn.CONCAT(REPT("0",7-LEN(LEFT(Rapportage!C2436,SEARCH("-",Rapportage!C2436)-1))),LEFT(Rapportage!C2436,SEARCH("-",Rapportage!C2436)-1)),_xlfn.CONCAT(REPT("0",7-LEN(Rapportage!C2436)),Rapportage!C2436)))</f>
        <v/>
      </c>
      <c r="E2436" t="s">
        <v>4971</v>
      </c>
      <c r="F2436" t="str">
        <f>IF(Rapportage!E2436="","",_xlfn.CONCAT(REPT("0",4-LEN(Rapportage!E2436)),Rapportage!E2436))</f>
        <v/>
      </c>
      <c r="G2436" s="10" t="str">
        <f>IF(Rapportage!F2436 ="0","  ", "  ")</f>
        <v xml:space="preserve">  </v>
      </c>
      <c r="H2436" s="10" t="str">
        <f>Rapportage!G2436 &amp; REPT(" ",4-MIN(4,LEN(Rapportage!G2436)))</f>
        <v xml:space="preserve">    </v>
      </c>
      <c r="I2436" s="10" t="str">
        <f>IF(Rapportage!H2436="","",IF(($Q$2-$P$2)&gt;=0,IF(LEN(TEXT(K2436*100,"00000000"))=3,_xlfn.CONCAT(0,TEXT(K2436*100,"000000.""00")),TEXT(K2436*100,"000000"".""00")),""""))</f>
        <v/>
      </c>
      <c r="J2436" s="10" t="str">
        <f>IF(Rapportage!I2436="","",IF(($Q$2-$P$2)&gt;=0,IF(LEN(TEXT(Rapportage!I2436*100,"000000"))=3,_xlfn.CONCAT(0,TEXT(Rapportage!I2436*100,"000.""00")),TEXT(Rapportage!I2436*100,"000"".""00")),""""))</f>
        <v/>
      </c>
      <c r="K2436" s="15">
        <f>ROUND(Rapportage!H2436,2)</f>
        <v>0</v>
      </c>
      <c r="O2436" t="s">
        <v>2470</v>
      </c>
      <c r="P2436">
        <v>2435</v>
      </c>
    </row>
    <row r="2437" spans="1:16" x14ac:dyDescent="0.25">
      <c r="A2437" t="str">
        <f>IF(LEN(Rapportage!A2437)="","",Rapportage!A2437&amp;REPT(" ",10-MIN(10,LEN(Rapportage!A2437))))</f>
        <v xml:space="preserve">          </v>
      </c>
      <c r="B2437" t="str">
        <f>IF(Rapportage!B2437=0,"",_xlfn.CONCAT(REPT("0",7-LEN(Rapportage!B2437)),Rapportage!B2437))</f>
        <v/>
      </c>
      <c r="C2437" t="str">
        <f>IF(Rapportage!C2437=0,"",IF(ISNUMBER(SEARCH("-",Rapportage!C2437)),_xlfn.CONCAT(REPT("0",7-LEN(LEFT(Rapportage!C2437,SEARCH("-",Rapportage!C2437)-1))),LEFT(Rapportage!C2437,SEARCH("-",Rapportage!C2437)-1)),_xlfn.CONCAT(REPT("0",7-LEN(Rapportage!C2437)),Rapportage!C2437)))</f>
        <v/>
      </c>
      <c r="E2437" t="s">
        <v>4972</v>
      </c>
      <c r="F2437" t="str">
        <f>IF(Rapportage!E2437="","",_xlfn.CONCAT(REPT("0",4-LEN(Rapportage!E2437)),Rapportage!E2437))</f>
        <v/>
      </c>
      <c r="G2437" s="10" t="str">
        <f>IF(Rapportage!F2437 ="0","  ", "  ")</f>
        <v xml:space="preserve">  </v>
      </c>
      <c r="H2437" s="10" t="str">
        <f>Rapportage!G2437 &amp; REPT(" ",4-MIN(4,LEN(Rapportage!G2437)))</f>
        <v xml:space="preserve">    </v>
      </c>
      <c r="I2437" s="10" t="str">
        <f>IF(Rapportage!H2437="","",IF(($Q$2-$P$2)&gt;=0,IF(LEN(TEXT(K2437*100,"00000000"))=3,_xlfn.CONCAT(0,TEXT(K2437*100,"000000.""00")),TEXT(K2437*100,"000000"".""00")),""""))</f>
        <v/>
      </c>
      <c r="J2437" s="10" t="str">
        <f>IF(Rapportage!I2437="","",IF(($Q$2-$P$2)&gt;=0,IF(LEN(TEXT(Rapportage!I2437*100,"000000"))=3,_xlfn.CONCAT(0,TEXT(Rapportage!I2437*100,"000.""00")),TEXT(Rapportage!I2437*100,"000"".""00")),""""))</f>
        <v/>
      </c>
      <c r="K2437" s="15">
        <f>ROUND(Rapportage!H2437,2)</f>
        <v>0</v>
      </c>
      <c r="O2437" t="s">
        <v>2471</v>
      </c>
      <c r="P2437">
        <v>2436</v>
      </c>
    </row>
    <row r="2438" spans="1:16" x14ac:dyDescent="0.25">
      <c r="A2438" t="str">
        <f>IF(LEN(Rapportage!A2438)="","",Rapportage!A2438&amp;REPT(" ",10-MIN(10,LEN(Rapportage!A2438))))</f>
        <v xml:space="preserve">          </v>
      </c>
      <c r="B2438" t="str">
        <f>IF(Rapportage!B2438=0,"",_xlfn.CONCAT(REPT("0",7-LEN(Rapportage!B2438)),Rapportage!B2438))</f>
        <v/>
      </c>
      <c r="C2438" t="str">
        <f>IF(Rapportage!C2438=0,"",IF(ISNUMBER(SEARCH("-",Rapportage!C2438)),_xlfn.CONCAT(REPT("0",7-LEN(LEFT(Rapportage!C2438,SEARCH("-",Rapportage!C2438)-1))),LEFT(Rapportage!C2438,SEARCH("-",Rapportage!C2438)-1)),_xlfn.CONCAT(REPT("0",7-LEN(Rapportage!C2438)),Rapportage!C2438)))</f>
        <v/>
      </c>
      <c r="E2438" t="s">
        <v>4973</v>
      </c>
      <c r="F2438" t="str">
        <f>IF(Rapportage!E2438="","",_xlfn.CONCAT(REPT("0",4-LEN(Rapportage!E2438)),Rapportage!E2438))</f>
        <v/>
      </c>
      <c r="G2438" s="10" t="str">
        <f>IF(Rapportage!F2438 ="0","  ", "  ")</f>
        <v xml:space="preserve">  </v>
      </c>
      <c r="H2438" s="10" t="str">
        <f>Rapportage!G2438 &amp; REPT(" ",4-MIN(4,LEN(Rapportage!G2438)))</f>
        <v xml:space="preserve">    </v>
      </c>
      <c r="I2438" s="10" t="str">
        <f>IF(Rapportage!H2438="","",IF(($Q$2-$P$2)&gt;=0,IF(LEN(TEXT(K2438*100,"00000000"))=3,_xlfn.CONCAT(0,TEXT(K2438*100,"000000.""00")),TEXT(K2438*100,"000000"".""00")),""""))</f>
        <v/>
      </c>
      <c r="J2438" s="10" t="str">
        <f>IF(Rapportage!I2438="","",IF(($Q$2-$P$2)&gt;=0,IF(LEN(TEXT(Rapportage!I2438*100,"000000"))=3,_xlfn.CONCAT(0,TEXT(Rapportage!I2438*100,"000.""00")),TEXT(Rapportage!I2438*100,"000"".""00")),""""))</f>
        <v/>
      </c>
      <c r="K2438" s="15">
        <f>ROUND(Rapportage!H2438,2)</f>
        <v>0</v>
      </c>
      <c r="O2438" t="s">
        <v>2472</v>
      </c>
      <c r="P2438">
        <v>2437</v>
      </c>
    </row>
    <row r="2439" spans="1:16" x14ac:dyDescent="0.25">
      <c r="A2439" t="str">
        <f>IF(LEN(Rapportage!A2439)="","",Rapportage!A2439&amp;REPT(" ",10-MIN(10,LEN(Rapportage!A2439))))</f>
        <v xml:space="preserve">          </v>
      </c>
      <c r="B2439" t="str">
        <f>IF(Rapportage!B2439=0,"",_xlfn.CONCAT(REPT("0",7-LEN(Rapportage!B2439)),Rapportage!B2439))</f>
        <v/>
      </c>
      <c r="C2439" t="str">
        <f>IF(Rapportage!C2439=0,"",IF(ISNUMBER(SEARCH("-",Rapportage!C2439)),_xlfn.CONCAT(REPT("0",7-LEN(LEFT(Rapportage!C2439,SEARCH("-",Rapportage!C2439)-1))),LEFT(Rapportage!C2439,SEARCH("-",Rapportage!C2439)-1)),_xlfn.CONCAT(REPT("0",7-LEN(Rapportage!C2439)),Rapportage!C2439)))</f>
        <v/>
      </c>
      <c r="E2439" t="s">
        <v>4974</v>
      </c>
      <c r="F2439" t="str">
        <f>IF(Rapportage!E2439="","",_xlfn.CONCAT(REPT("0",4-LEN(Rapportage!E2439)),Rapportage!E2439))</f>
        <v/>
      </c>
      <c r="G2439" s="10" t="str">
        <f>IF(Rapportage!F2439 ="0","  ", "  ")</f>
        <v xml:space="preserve">  </v>
      </c>
      <c r="H2439" s="10" t="str">
        <f>Rapportage!G2439 &amp; REPT(" ",4-MIN(4,LEN(Rapportage!G2439)))</f>
        <v xml:space="preserve">    </v>
      </c>
      <c r="I2439" s="10" t="str">
        <f>IF(Rapportage!H2439="","",IF(($Q$2-$P$2)&gt;=0,IF(LEN(TEXT(K2439*100,"00000000"))=3,_xlfn.CONCAT(0,TEXT(K2439*100,"000000.""00")),TEXT(K2439*100,"000000"".""00")),""""))</f>
        <v/>
      </c>
      <c r="J2439" s="10" t="str">
        <f>IF(Rapportage!I2439="","",IF(($Q$2-$P$2)&gt;=0,IF(LEN(TEXT(Rapportage!I2439*100,"000000"))=3,_xlfn.CONCAT(0,TEXT(Rapportage!I2439*100,"000.""00")),TEXT(Rapportage!I2439*100,"000"".""00")),""""))</f>
        <v/>
      </c>
      <c r="K2439" s="15">
        <f>ROUND(Rapportage!H2439,2)</f>
        <v>0</v>
      </c>
      <c r="O2439" t="s">
        <v>2473</v>
      </c>
      <c r="P2439">
        <v>2438</v>
      </c>
    </row>
    <row r="2440" spans="1:16" x14ac:dyDescent="0.25">
      <c r="A2440" t="str">
        <f>IF(LEN(Rapportage!A2440)="","",Rapportage!A2440&amp;REPT(" ",10-MIN(10,LEN(Rapportage!A2440))))</f>
        <v xml:space="preserve">          </v>
      </c>
      <c r="B2440" t="str">
        <f>IF(Rapportage!B2440=0,"",_xlfn.CONCAT(REPT("0",7-LEN(Rapportage!B2440)),Rapportage!B2440))</f>
        <v/>
      </c>
      <c r="C2440" t="str">
        <f>IF(Rapportage!C2440=0,"",IF(ISNUMBER(SEARCH("-",Rapportage!C2440)),_xlfn.CONCAT(REPT("0",7-LEN(LEFT(Rapportage!C2440,SEARCH("-",Rapportage!C2440)-1))),LEFT(Rapportage!C2440,SEARCH("-",Rapportage!C2440)-1)),_xlfn.CONCAT(REPT("0",7-LEN(Rapportage!C2440)),Rapportage!C2440)))</f>
        <v/>
      </c>
      <c r="E2440" t="s">
        <v>4975</v>
      </c>
      <c r="F2440" t="str">
        <f>IF(Rapportage!E2440="","",_xlfn.CONCAT(REPT("0",4-LEN(Rapportage!E2440)),Rapportage!E2440))</f>
        <v/>
      </c>
      <c r="G2440" s="10" t="str">
        <f>IF(Rapportage!F2440 ="0","  ", "  ")</f>
        <v xml:space="preserve">  </v>
      </c>
      <c r="H2440" s="10" t="str">
        <f>Rapportage!G2440 &amp; REPT(" ",4-MIN(4,LEN(Rapportage!G2440)))</f>
        <v xml:space="preserve">    </v>
      </c>
      <c r="I2440" s="10" t="str">
        <f>IF(Rapportage!H2440="","",IF(($Q$2-$P$2)&gt;=0,IF(LEN(TEXT(K2440*100,"00000000"))=3,_xlfn.CONCAT(0,TEXT(K2440*100,"000000.""00")),TEXT(K2440*100,"000000"".""00")),""""))</f>
        <v/>
      </c>
      <c r="J2440" s="10" t="str">
        <f>IF(Rapportage!I2440="","",IF(($Q$2-$P$2)&gt;=0,IF(LEN(TEXT(Rapportage!I2440*100,"000000"))=3,_xlfn.CONCAT(0,TEXT(Rapportage!I2440*100,"000.""00")),TEXT(Rapportage!I2440*100,"000"".""00")),""""))</f>
        <v/>
      </c>
      <c r="K2440" s="15">
        <f>ROUND(Rapportage!H2440,2)</f>
        <v>0</v>
      </c>
      <c r="O2440" t="s">
        <v>2474</v>
      </c>
      <c r="P2440">
        <v>2439</v>
      </c>
    </row>
    <row r="2441" spans="1:16" x14ac:dyDescent="0.25">
      <c r="A2441" t="str">
        <f>IF(LEN(Rapportage!A2441)="","",Rapportage!A2441&amp;REPT(" ",10-MIN(10,LEN(Rapportage!A2441))))</f>
        <v xml:space="preserve">          </v>
      </c>
      <c r="B2441" t="str">
        <f>IF(Rapportage!B2441=0,"",_xlfn.CONCAT(REPT("0",7-LEN(Rapportage!B2441)),Rapportage!B2441))</f>
        <v/>
      </c>
      <c r="C2441" t="str">
        <f>IF(Rapportage!C2441=0,"",IF(ISNUMBER(SEARCH("-",Rapportage!C2441)),_xlfn.CONCAT(REPT("0",7-LEN(LEFT(Rapportage!C2441,SEARCH("-",Rapportage!C2441)-1))),LEFT(Rapportage!C2441,SEARCH("-",Rapportage!C2441)-1)),_xlfn.CONCAT(REPT("0",7-LEN(Rapportage!C2441)),Rapportage!C2441)))</f>
        <v/>
      </c>
      <c r="E2441" t="s">
        <v>4976</v>
      </c>
      <c r="F2441" t="str">
        <f>IF(Rapportage!E2441="","",_xlfn.CONCAT(REPT("0",4-LEN(Rapportage!E2441)),Rapportage!E2441))</f>
        <v/>
      </c>
      <c r="G2441" s="10" t="str">
        <f>IF(Rapportage!F2441 ="0","  ", "  ")</f>
        <v xml:space="preserve">  </v>
      </c>
      <c r="H2441" s="10" t="str">
        <f>Rapportage!G2441 &amp; REPT(" ",4-MIN(4,LEN(Rapportage!G2441)))</f>
        <v xml:space="preserve">    </v>
      </c>
      <c r="I2441" s="10" t="str">
        <f>IF(Rapportage!H2441="","",IF(($Q$2-$P$2)&gt;=0,IF(LEN(TEXT(K2441*100,"00000000"))=3,_xlfn.CONCAT(0,TEXT(K2441*100,"000000.""00")),TEXT(K2441*100,"000000"".""00")),""""))</f>
        <v/>
      </c>
      <c r="J2441" s="10" t="str">
        <f>IF(Rapportage!I2441="","",IF(($Q$2-$P$2)&gt;=0,IF(LEN(TEXT(Rapportage!I2441*100,"000000"))=3,_xlfn.CONCAT(0,TEXT(Rapportage!I2441*100,"000.""00")),TEXT(Rapportage!I2441*100,"000"".""00")),""""))</f>
        <v/>
      </c>
      <c r="K2441" s="15">
        <f>ROUND(Rapportage!H2441,2)</f>
        <v>0</v>
      </c>
      <c r="O2441" t="s">
        <v>2475</v>
      </c>
      <c r="P2441">
        <v>2440</v>
      </c>
    </row>
    <row r="2442" spans="1:16" x14ac:dyDescent="0.25">
      <c r="A2442" t="str">
        <f>IF(LEN(Rapportage!A2442)="","",Rapportage!A2442&amp;REPT(" ",10-MIN(10,LEN(Rapportage!A2442))))</f>
        <v xml:space="preserve">          </v>
      </c>
      <c r="B2442" t="str">
        <f>IF(Rapportage!B2442=0,"",_xlfn.CONCAT(REPT("0",7-LEN(Rapportage!B2442)),Rapportage!B2442))</f>
        <v/>
      </c>
      <c r="C2442" t="str">
        <f>IF(Rapportage!C2442=0,"",IF(ISNUMBER(SEARCH("-",Rapportage!C2442)),_xlfn.CONCAT(REPT("0",7-LEN(LEFT(Rapportage!C2442,SEARCH("-",Rapportage!C2442)-1))),LEFT(Rapportage!C2442,SEARCH("-",Rapportage!C2442)-1)),_xlfn.CONCAT(REPT("0",7-LEN(Rapportage!C2442)),Rapportage!C2442)))</f>
        <v/>
      </c>
      <c r="E2442" t="s">
        <v>4977</v>
      </c>
      <c r="F2442" t="str">
        <f>IF(Rapportage!E2442="","",_xlfn.CONCAT(REPT("0",4-LEN(Rapportage!E2442)),Rapportage!E2442))</f>
        <v/>
      </c>
      <c r="G2442" s="10" t="str">
        <f>IF(Rapportage!F2442 ="0","  ", "  ")</f>
        <v xml:space="preserve">  </v>
      </c>
      <c r="H2442" s="10" t="str">
        <f>Rapportage!G2442 &amp; REPT(" ",4-MIN(4,LEN(Rapportage!G2442)))</f>
        <v xml:space="preserve">    </v>
      </c>
      <c r="I2442" s="10" t="str">
        <f>IF(Rapportage!H2442="","",IF(($Q$2-$P$2)&gt;=0,IF(LEN(TEXT(K2442*100,"00000000"))=3,_xlfn.CONCAT(0,TEXT(K2442*100,"000000.""00")),TEXT(K2442*100,"000000"".""00")),""""))</f>
        <v/>
      </c>
      <c r="J2442" s="10" t="str">
        <f>IF(Rapportage!I2442="","",IF(($Q$2-$P$2)&gt;=0,IF(LEN(TEXT(Rapportage!I2442*100,"000000"))=3,_xlfn.CONCAT(0,TEXT(Rapportage!I2442*100,"000.""00")),TEXT(Rapportage!I2442*100,"000"".""00")),""""))</f>
        <v/>
      </c>
      <c r="K2442" s="15">
        <f>ROUND(Rapportage!H2442,2)</f>
        <v>0</v>
      </c>
      <c r="O2442" t="s">
        <v>2476</v>
      </c>
      <c r="P2442">
        <v>2441</v>
      </c>
    </row>
    <row r="2443" spans="1:16" x14ac:dyDescent="0.25">
      <c r="A2443" t="str">
        <f>IF(LEN(Rapportage!A2443)="","",Rapportage!A2443&amp;REPT(" ",10-MIN(10,LEN(Rapportage!A2443))))</f>
        <v xml:space="preserve">          </v>
      </c>
      <c r="B2443" t="str">
        <f>IF(Rapportage!B2443=0,"",_xlfn.CONCAT(REPT("0",7-LEN(Rapportage!B2443)),Rapportage!B2443))</f>
        <v/>
      </c>
      <c r="C2443" t="str">
        <f>IF(Rapportage!C2443=0,"",IF(ISNUMBER(SEARCH("-",Rapportage!C2443)),_xlfn.CONCAT(REPT("0",7-LEN(LEFT(Rapportage!C2443,SEARCH("-",Rapportage!C2443)-1))),LEFT(Rapportage!C2443,SEARCH("-",Rapportage!C2443)-1)),_xlfn.CONCAT(REPT("0",7-LEN(Rapportage!C2443)),Rapportage!C2443)))</f>
        <v/>
      </c>
      <c r="E2443" t="s">
        <v>4978</v>
      </c>
      <c r="F2443" t="str">
        <f>IF(Rapportage!E2443="","",_xlfn.CONCAT(REPT("0",4-LEN(Rapportage!E2443)),Rapportage!E2443))</f>
        <v/>
      </c>
      <c r="G2443" s="10" t="str">
        <f>IF(Rapportage!F2443 ="0","  ", "  ")</f>
        <v xml:space="preserve">  </v>
      </c>
      <c r="H2443" s="10" t="str">
        <f>Rapportage!G2443 &amp; REPT(" ",4-MIN(4,LEN(Rapportage!G2443)))</f>
        <v xml:space="preserve">    </v>
      </c>
      <c r="I2443" s="10" t="str">
        <f>IF(Rapportage!H2443="","",IF(($Q$2-$P$2)&gt;=0,IF(LEN(TEXT(K2443*100,"00000000"))=3,_xlfn.CONCAT(0,TEXT(K2443*100,"000000.""00")),TEXT(K2443*100,"000000"".""00")),""""))</f>
        <v/>
      </c>
      <c r="J2443" s="10" t="str">
        <f>IF(Rapportage!I2443="","",IF(($Q$2-$P$2)&gt;=0,IF(LEN(TEXT(Rapportage!I2443*100,"000000"))=3,_xlfn.CONCAT(0,TEXT(Rapportage!I2443*100,"000.""00")),TEXT(Rapportage!I2443*100,"000"".""00")),""""))</f>
        <v/>
      </c>
      <c r="K2443" s="15">
        <f>ROUND(Rapportage!H2443,2)</f>
        <v>0</v>
      </c>
      <c r="O2443" t="s">
        <v>2477</v>
      </c>
      <c r="P2443">
        <v>2442</v>
      </c>
    </row>
    <row r="2444" spans="1:16" x14ac:dyDescent="0.25">
      <c r="A2444" t="str">
        <f>IF(LEN(Rapportage!A2444)="","",Rapportage!A2444&amp;REPT(" ",10-MIN(10,LEN(Rapportage!A2444))))</f>
        <v xml:space="preserve">          </v>
      </c>
      <c r="B2444" t="str">
        <f>IF(Rapportage!B2444=0,"",_xlfn.CONCAT(REPT("0",7-LEN(Rapportage!B2444)),Rapportage!B2444))</f>
        <v/>
      </c>
      <c r="C2444" t="str">
        <f>IF(Rapportage!C2444=0,"",IF(ISNUMBER(SEARCH("-",Rapportage!C2444)),_xlfn.CONCAT(REPT("0",7-LEN(LEFT(Rapportage!C2444,SEARCH("-",Rapportage!C2444)-1))),LEFT(Rapportage!C2444,SEARCH("-",Rapportage!C2444)-1)),_xlfn.CONCAT(REPT("0",7-LEN(Rapportage!C2444)),Rapportage!C2444)))</f>
        <v/>
      </c>
      <c r="E2444" t="s">
        <v>4979</v>
      </c>
      <c r="F2444" t="str">
        <f>IF(Rapportage!E2444="","",_xlfn.CONCAT(REPT("0",4-LEN(Rapportage!E2444)),Rapportage!E2444))</f>
        <v/>
      </c>
      <c r="G2444" s="10" t="str">
        <f>IF(Rapportage!F2444 ="0","  ", "  ")</f>
        <v xml:space="preserve">  </v>
      </c>
      <c r="H2444" s="10" t="str">
        <f>Rapportage!G2444 &amp; REPT(" ",4-MIN(4,LEN(Rapportage!G2444)))</f>
        <v xml:space="preserve">    </v>
      </c>
      <c r="I2444" s="10" t="str">
        <f>IF(Rapportage!H2444="","",IF(($Q$2-$P$2)&gt;=0,IF(LEN(TEXT(K2444*100,"00000000"))=3,_xlfn.CONCAT(0,TEXT(K2444*100,"000000.""00")),TEXT(K2444*100,"000000"".""00")),""""))</f>
        <v/>
      </c>
      <c r="J2444" s="10" t="str">
        <f>IF(Rapportage!I2444="","",IF(($Q$2-$P$2)&gt;=0,IF(LEN(TEXT(Rapportage!I2444*100,"000000"))=3,_xlfn.CONCAT(0,TEXT(Rapportage!I2444*100,"000.""00")),TEXT(Rapportage!I2444*100,"000"".""00")),""""))</f>
        <v/>
      </c>
      <c r="K2444" s="15">
        <f>ROUND(Rapportage!H2444,2)</f>
        <v>0</v>
      </c>
      <c r="O2444" t="s">
        <v>2478</v>
      </c>
      <c r="P2444">
        <v>2443</v>
      </c>
    </row>
    <row r="2445" spans="1:16" x14ac:dyDescent="0.25">
      <c r="A2445" t="str">
        <f>IF(LEN(Rapportage!A2445)="","",Rapportage!A2445&amp;REPT(" ",10-MIN(10,LEN(Rapportage!A2445))))</f>
        <v xml:space="preserve">          </v>
      </c>
      <c r="B2445" t="str">
        <f>IF(Rapportage!B2445=0,"",_xlfn.CONCAT(REPT("0",7-LEN(Rapportage!B2445)),Rapportage!B2445))</f>
        <v/>
      </c>
      <c r="C2445" t="str">
        <f>IF(Rapportage!C2445=0,"",IF(ISNUMBER(SEARCH("-",Rapportage!C2445)),_xlfn.CONCAT(REPT("0",7-LEN(LEFT(Rapportage!C2445,SEARCH("-",Rapportage!C2445)-1))),LEFT(Rapportage!C2445,SEARCH("-",Rapportage!C2445)-1)),_xlfn.CONCAT(REPT("0",7-LEN(Rapportage!C2445)),Rapportage!C2445)))</f>
        <v/>
      </c>
      <c r="E2445" t="s">
        <v>4980</v>
      </c>
      <c r="F2445" t="str">
        <f>IF(Rapportage!E2445="","",_xlfn.CONCAT(REPT("0",4-LEN(Rapportage!E2445)),Rapportage!E2445))</f>
        <v/>
      </c>
      <c r="G2445" s="10" t="str">
        <f>IF(Rapportage!F2445 ="0","  ", "  ")</f>
        <v xml:space="preserve">  </v>
      </c>
      <c r="H2445" s="10" t="str">
        <f>Rapportage!G2445 &amp; REPT(" ",4-MIN(4,LEN(Rapportage!G2445)))</f>
        <v xml:space="preserve">    </v>
      </c>
      <c r="I2445" s="10" t="str">
        <f>IF(Rapportage!H2445="","",IF(($Q$2-$P$2)&gt;=0,IF(LEN(TEXT(K2445*100,"00000000"))=3,_xlfn.CONCAT(0,TEXT(K2445*100,"000000.""00")),TEXT(K2445*100,"000000"".""00")),""""))</f>
        <v/>
      </c>
      <c r="J2445" s="10" t="str">
        <f>IF(Rapportage!I2445="","",IF(($Q$2-$P$2)&gt;=0,IF(LEN(TEXT(Rapportage!I2445*100,"000000"))=3,_xlfn.CONCAT(0,TEXT(Rapportage!I2445*100,"000.""00")),TEXT(Rapportage!I2445*100,"000"".""00")),""""))</f>
        <v/>
      </c>
      <c r="K2445" s="15">
        <f>ROUND(Rapportage!H2445,2)</f>
        <v>0</v>
      </c>
      <c r="O2445" t="s">
        <v>2479</v>
      </c>
      <c r="P2445">
        <v>2444</v>
      </c>
    </row>
    <row r="2446" spans="1:16" x14ac:dyDescent="0.25">
      <c r="A2446" t="str">
        <f>IF(LEN(Rapportage!A2446)="","",Rapportage!A2446&amp;REPT(" ",10-MIN(10,LEN(Rapportage!A2446))))</f>
        <v xml:space="preserve">          </v>
      </c>
      <c r="B2446" t="str">
        <f>IF(Rapportage!B2446=0,"",_xlfn.CONCAT(REPT("0",7-LEN(Rapportage!B2446)),Rapportage!B2446))</f>
        <v/>
      </c>
      <c r="C2446" t="str">
        <f>IF(Rapportage!C2446=0,"",IF(ISNUMBER(SEARCH("-",Rapportage!C2446)),_xlfn.CONCAT(REPT("0",7-LEN(LEFT(Rapportage!C2446,SEARCH("-",Rapportage!C2446)-1))),LEFT(Rapportage!C2446,SEARCH("-",Rapportage!C2446)-1)),_xlfn.CONCAT(REPT("0",7-LEN(Rapportage!C2446)),Rapportage!C2446)))</f>
        <v/>
      </c>
      <c r="E2446" t="s">
        <v>4981</v>
      </c>
      <c r="F2446" t="str">
        <f>IF(Rapportage!E2446="","",_xlfn.CONCAT(REPT("0",4-LEN(Rapportage!E2446)),Rapportage!E2446))</f>
        <v/>
      </c>
      <c r="G2446" s="10" t="str">
        <f>IF(Rapportage!F2446 ="0","  ", "  ")</f>
        <v xml:space="preserve">  </v>
      </c>
      <c r="H2446" s="10" t="str">
        <f>Rapportage!G2446 &amp; REPT(" ",4-MIN(4,LEN(Rapportage!G2446)))</f>
        <v xml:space="preserve">    </v>
      </c>
      <c r="I2446" s="10" t="str">
        <f>IF(Rapportage!H2446="","",IF(($Q$2-$P$2)&gt;=0,IF(LEN(TEXT(K2446*100,"00000000"))=3,_xlfn.CONCAT(0,TEXT(K2446*100,"000000.""00")),TEXT(K2446*100,"000000"".""00")),""""))</f>
        <v/>
      </c>
      <c r="J2446" s="10" t="str">
        <f>IF(Rapportage!I2446="","",IF(($Q$2-$P$2)&gt;=0,IF(LEN(TEXT(Rapportage!I2446*100,"000000"))=3,_xlfn.CONCAT(0,TEXT(Rapportage!I2446*100,"000.""00")),TEXT(Rapportage!I2446*100,"000"".""00")),""""))</f>
        <v/>
      </c>
      <c r="K2446" s="15">
        <f>ROUND(Rapportage!H2446,2)</f>
        <v>0</v>
      </c>
      <c r="O2446" t="s">
        <v>2480</v>
      </c>
      <c r="P2446">
        <v>2445</v>
      </c>
    </row>
    <row r="2447" spans="1:16" x14ac:dyDescent="0.25">
      <c r="A2447" t="str">
        <f>IF(LEN(Rapportage!A2447)="","",Rapportage!A2447&amp;REPT(" ",10-MIN(10,LEN(Rapportage!A2447))))</f>
        <v xml:space="preserve">          </v>
      </c>
      <c r="B2447" t="str">
        <f>IF(Rapportage!B2447=0,"",_xlfn.CONCAT(REPT("0",7-LEN(Rapportage!B2447)),Rapportage!B2447))</f>
        <v/>
      </c>
      <c r="C2447" t="str">
        <f>IF(Rapportage!C2447=0,"",IF(ISNUMBER(SEARCH("-",Rapportage!C2447)),_xlfn.CONCAT(REPT("0",7-LEN(LEFT(Rapportage!C2447,SEARCH("-",Rapportage!C2447)-1))),LEFT(Rapportage!C2447,SEARCH("-",Rapportage!C2447)-1)),_xlfn.CONCAT(REPT("0",7-LEN(Rapportage!C2447)),Rapportage!C2447)))</f>
        <v/>
      </c>
      <c r="E2447" t="s">
        <v>4982</v>
      </c>
      <c r="F2447" t="str">
        <f>IF(Rapportage!E2447="","",_xlfn.CONCAT(REPT("0",4-LEN(Rapportage!E2447)),Rapportage!E2447))</f>
        <v/>
      </c>
      <c r="G2447" s="10" t="str">
        <f>IF(Rapportage!F2447 ="0","  ", "  ")</f>
        <v xml:space="preserve">  </v>
      </c>
      <c r="H2447" s="10" t="str">
        <f>Rapportage!G2447 &amp; REPT(" ",4-MIN(4,LEN(Rapportage!G2447)))</f>
        <v xml:space="preserve">    </v>
      </c>
      <c r="I2447" s="10" t="str">
        <f>IF(Rapportage!H2447="","",IF(($Q$2-$P$2)&gt;=0,IF(LEN(TEXT(K2447*100,"00000000"))=3,_xlfn.CONCAT(0,TEXT(K2447*100,"000000.""00")),TEXT(K2447*100,"000000"".""00")),""""))</f>
        <v/>
      </c>
      <c r="J2447" s="10" t="str">
        <f>IF(Rapportage!I2447="","",IF(($Q$2-$P$2)&gt;=0,IF(LEN(TEXT(Rapportage!I2447*100,"000000"))=3,_xlfn.CONCAT(0,TEXT(Rapportage!I2447*100,"000.""00")),TEXT(Rapportage!I2447*100,"000"".""00")),""""))</f>
        <v/>
      </c>
      <c r="K2447" s="15">
        <f>ROUND(Rapportage!H2447,2)</f>
        <v>0</v>
      </c>
      <c r="O2447" t="s">
        <v>2481</v>
      </c>
      <c r="P2447">
        <v>2446</v>
      </c>
    </row>
    <row r="2448" spans="1:16" x14ac:dyDescent="0.25">
      <c r="A2448" t="str">
        <f>IF(LEN(Rapportage!A2448)="","",Rapportage!A2448&amp;REPT(" ",10-MIN(10,LEN(Rapportage!A2448))))</f>
        <v xml:space="preserve">          </v>
      </c>
      <c r="B2448" t="str">
        <f>IF(Rapportage!B2448=0,"",_xlfn.CONCAT(REPT("0",7-LEN(Rapportage!B2448)),Rapportage!B2448))</f>
        <v/>
      </c>
      <c r="C2448" t="str">
        <f>IF(Rapportage!C2448=0,"",IF(ISNUMBER(SEARCH("-",Rapportage!C2448)),_xlfn.CONCAT(REPT("0",7-LEN(LEFT(Rapportage!C2448,SEARCH("-",Rapportage!C2448)-1))),LEFT(Rapportage!C2448,SEARCH("-",Rapportage!C2448)-1)),_xlfn.CONCAT(REPT("0",7-LEN(Rapportage!C2448)),Rapportage!C2448)))</f>
        <v/>
      </c>
      <c r="E2448" t="s">
        <v>4983</v>
      </c>
      <c r="F2448" t="str">
        <f>IF(Rapportage!E2448="","",_xlfn.CONCAT(REPT("0",4-LEN(Rapportage!E2448)),Rapportage!E2448))</f>
        <v/>
      </c>
      <c r="G2448" s="10" t="str">
        <f>IF(Rapportage!F2448 ="0","  ", "  ")</f>
        <v xml:space="preserve">  </v>
      </c>
      <c r="H2448" s="10" t="str">
        <f>Rapportage!G2448 &amp; REPT(" ",4-MIN(4,LEN(Rapportage!G2448)))</f>
        <v xml:space="preserve">    </v>
      </c>
      <c r="I2448" s="10" t="str">
        <f>IF(Rapportage!H2448="","",IF(($Q$2-$P$2)&gt;=0,IF(LEN(TEXT(K2448*100,"00000000"))=3,_xlfn.CONCAT(0,TEXT(K2448*100,"000000.""00")),TEXT(K2448*100,"000000"".""00")),""""))</f>
        <v/>
      </c>
      <c r="J2448" s="10" t="str">
        <f>IF(Rapportage!I2448="","",IF(($Q$2-$P$2)&gt;=0,IF(LEN(TEXT(Rapportage!I2448*100,"000000"))=3,_xlfn.CONCAT(0,TEXT(Rapportage!I2448*100,"000.""00")),TEXT(Rapportage!I2448*100,"000"".""00")),""""))</f>
        <v/>
      </c>
      <c r="K2448" s="15">
        <f>ROUND(Rapportage!H2448,2)</f>
        <v>0</v>
      </c>
      <c r="O2448" t="s">
        <v>2482</v>
      </c>
      <c r="P2448">
        <v>2447</v>
      </c>
    </row>
    <row r="2449" spans="1:16" x14ac:dyDescent="0.25">
      <c r="A2449" t="str">
        <f>IF(LEN(Rapportage!A2449)="","",Rapportage!A2449&amp;REPT(" ",10-MIN(10,LEN(Rapportage!A2449))))</f>
        <v xml:space="preserve">          </v>
      </c>
      <c r="B2449" t="str">
        <f>IF(Rapportage!B2449=0,"",_xlfn.CONCAT(REPT("0",7-LEN(Rapportage!B2449)),Rapportage!B2449))</f>
        <v/>
      </c>
      <c r="C2449" t="str">
        <f>IF(Rapportage!C2449=0,"",IF(ISNUMBER(SEARCH("-",Rapportage!C2449)),_xlfn.CONCAT(REPT("0",7-LEN(LEFT(Rapportage!C2449,SEARCH("-",Rapportage!C2449)-1))),LEFT(Rapportage!C2449,SEARCH("-",Rapportage!C2449)-1)),_xlfn.CONCAT(REPT("0",7-LEN(Rapportage!C2449)),Rapportage!C2449)))</f>
        <v/>
      </c>
      <c r="E2449" t="s">
        <v>4984</v>
      </c>
      <c r="F2449" t="str">
        <f>IF(Rapportage!E2449="","",_xlfn.CONCAT(REPT("0",4-LEN(Rapportage!E2449)),Rapportage!E2449))</f>
        <v/>
      </c>
      <c r="G2449" s="10" t="str">
        <f>IF(Rapportage!F2449 ="0","  ", "  ")</f>
        <v xml:space="preserve">  </v>
      </c>
      <c r="H2449" s="10" t="str">
        <f>Rapportage!G2449 &amp; REPT(" ",4-MIN(4,LEN(Rapportage!G2449)))</f>
        <v xml:space="preserve">    </v>
      </c>
      <c r="I2449" s="10" t="str">
        <f>IF(Rapportage!H2449="","",IF(($Q$2-$P$2)&gt;=0,IF(LEN(TEXT(K2449*100,"00000000"))=3,_xlfn.CONCAT(0,TEXT(K2449*100,"000000.""00")),TEXT(K2449*100,"000000"".""00")),""""))</f>
        <v/>
      </c>
      <c r="J2449" s="10" t="str">
        <f>IF(Rapportage!I2449="","",IF(($Q$2-$P$2)&gt;=0,IF(LEN(TEXT(Rapportage!I2449*100,"000000"))=3,_xlfn.CONCAT(0,TEXT(Rapportage!I2449*100,"000.""00")),TEXT(Rapportage!I2449*100,"000"".""00")),""""))</f>
        <v/>
      </c>
      <c r="K2449" s="15">
        <f>ROUND(Rapportage!H2449,2)</f>
        <v>0</v>
      </c>
      <c r="O2449" t="s">
        <v>2483</v>
      </c>
      <c r="P2449">
        <v>2448</v>
      </c>
    </row>
    <row r="2450" spans="1:16" x14ac:dyDescent="0.25">
      <c r="A2450" t="str">
        <f>IF(LEN(Rapportage!A2450)="","",Rapportage!A2450&amp;REPT(" ",10-MIN(10,LEN(Rapportage!A2450))))</f>
        <v xml:space="preserve">          </v>
      </c>
      <c r="B2450" t="str">
        <f>IF(Rapportage!B2450=0,"",_xlfn.CONCAT(REPT("0",7-LEN(Rapportage!B2450)),Rapportage!B2450))</f>
        <v/>
      </c>
      <c r="C2450" t="str">
        <f>IF(Rapportage!C2450=0,"",IF(ISNUMBER(SEARCH("-",Rapportage!C2450)),_xlfn.CONCAT(REPT("0",7-LEN(LEFT(Rapportage!C2450,SEARCH("-",Rapportage!C2450)-1))),LEFT(Rapportage!C2450,SEARCH("-",Rapportage!C2450)-1)),_xlfn.CONCAT(REPT("0",7-LEN(Rapportage!C2450)),Rapportage!C2450)))</f>
        <v/>
      </c>
      <c r="E2450" t="s">
        <v>4985</v>
      </c>
      <c r="F2450" t="str">
        <f>IF(Rapportage!E2450="","",_xlfn.CONCAT(REPT("0",4-LEN(Rapportage!E2450)),Rapportage!E2450))</f>
        <v/>
      </c>
      <c r="G2450" s="10" t="str">
        <f>IF(Rapportage!F2450 ="0","  ", "  ")</f>
        <v xml:space="preserve">  </v>
      </c>
      <c r="H2450" s="10" t="str">
        <f>Rapportage!G2450 &amp; REPT(" ",4-MIN(4,LEN(Rapportage!G2450)))</f>
        <v xml:space="preserve">    </v>
      </c>
      <c r="I2450" s="10" t="str">
        <f>IF(Rapportage!H2450="","",IF(($Q$2-$P$2)&gt;=0,IF(LEN(TEXT(K2450*100,"00000000"))=3,_xlfn.CONCAT(0,TEXT(K2450*100,"000000.""00")),TEXT(K2450*100,"000000"".""00")),""""))</f>
        <v/>
      </c>
      <c r="J2450" s="10" t="str">
        <f>IF(Rapportage!I2450="","",IF(($Q$2-$P$2)&gt;=0,IF(LEN(TEXT(Rapportage!I2450*100,"000000"))=3,_xlfn.CONCAT(0,TEXT(Rapportage!I2450*100,"000.""00")),TEXT(Rapportage!I2450*100,"000"".""00")),""""))</f>
        <v/>
      </c>
      <c r="K2450" s="15">
        <f>ROUND(Rapportage!H2450,2)</f>
        <v>0</v>
      </c>
      <c r="O2450" t="s">
        <v>2484</v>
      </c>
      <c r="P2450">
        <v>2449</v>
      </c>
    </row>
    <row r="2451" spans="1:16" x14ac:dyDescent="0.25">
      <c r="A2451" t="str">
        <f>IF(LEN(Rapportage!A2451)="","",Rapportage!A2451&amp;REPT(" ",10-MIN(10,LEN(Rapportage!A2451))))</f>
        <v xml:space="preserve">          </v>
      </c>
      <c r="B2451" t="str">
        <f>IF(Rapportage!B2451=0,"",_xlfn.CONCAT(REPT("0",7-LEN(Rapportage!B2451)),Rapportage!B2451))</f>
        <v/>
      </c>
      <c r="C2451" t="str">
        <f>IF(Rapportage!C2451=0,"",IF(ISNUMBER(SEARCH("-",Rapportage!C2451)),_xlfn.CONCAT(REPT("0",7-LEN(LEFT(Rapportage!C2451,SEARCH("-",Rapportage!C2451)-1))),LEFT(Rapportage!C2451,SEARCH("-",Rapportage!C2451)-1)),_xlfn.CONCAT(REPT("0",7-LEN(Rapportage!C2451)),Rapportage!C2451)))</f>
        <v/>
      </c>
      <c r="E2451" t="s">
        <v>4986</v>
      </c>
      <c r="F2451" t="str">
        <f>IF(Rapportage!E2451="","",_xlfn.CONCAT(REPT("0",4-LEN(Rapportage!E2451)),Rapportage!E2451))</f>
        <v/>
      </c>
      <c r="G2451" s="10" t="str">
        <f>IF(Rapportage!F2451 ="0","  ", "  ")</f>
        <v xml:space="preserve">  </v>
      </c>
      <c r="H2451" s="10" t="str">
        <f>Rapportage!G2451 &amp; REPT(" ",4-MIN(4,LEN(Rapportage!G2451)))</f>
        <v xml:space="preserve">    </v>
      </c>
      <c r="I2451" s="10" t="str">
        <f>IF(Rapportage!H2451="","",IF(($Q$2-$P$2)&gt;=0,IF(LEN(TEXT(K2451*100,"00000000"))=3,_xlfn.CONCAT(0,TEXT(K2451*100,"000000.""00")),TEXT(K2451*100,"000000"".""00")),""""))</f>
        <v/>
      </c>
      <c r="J2451" s="10" t="str">
        <f>IF(Rapportage!I2451="","",IF(($Q$2-$P$2)&gt;=0,IF(LEN(TEXT(Rapportage!I2451*100,"000000"))=3,_xlfn.CONCAT(0,TEXT(Rapportage!I2451*100,"000.""00")),TEXT(Rapportage!I2451*100,"000"".""00")),""""))</f>
        <v/>
      </c>
      <c r="K2451" s="15">
        <f>ROUND(Rapportage!H2451,2)</f>
        <v>0</v>
      </c>
      <c r="O2451" t="s">
        <v>2485</v>
      </c>
      <c r="P2451">
        <v>2450</v>
      </c>
    </row>
    <row r="2452" spans="1:16" x14ac:dyDescent="0.25">
      <c r="A2452" t="str">
        <f>IF(LEN(Rapportage!A2452)="","",Rapportage!A2452&amp;REPT(" ",10-MIN(10,LEN(Rapportage!A2452))))</f>
        <v xml:space="preserve">          </v>
      </c>
      <c r="B2452" t="str">
        <f>IF(Rapportage!B2452=0,"",_xlfn.CONCAT(REPT("0",7-LEN(Rapportage!B2452)),Rapportage!B2452))</f>
        <v/>
      </c>
      <c r="C2452" t="str">
        <f>IF(Rapportage!C2452=0,"",IF(ISNUMBER(SEARCH("-",Rapportage!C2452)),_xlfn.CONCAT(REPT("0",7-LEN(LEFT(Rapportage!C2452,SEARCH("-",Rapportage!C2452)-1))),LEFT(Rapportage!C2452,SEARCH("-",Rapportage!C2452)-1)),_xlfn.CONCAT(REPT("0",7-LEN(Rapportage!C2452)),Rapportage!C2452)))</f>
        <v/>
      </c>
      <c r="E2452" t="s">
        <v>4987</v>
      </c>
      <c r="F2452" t="str">
        <f>IF(Rapportage!E2452="","",_xlfn.CONCAT(REPT("0",4-LEN(Rapportage!E2452)),Rapportage!E2452))</f>
        <v/>
      </c>
      <c r="G2452" s="10" t="str">
        <f>IF(Rapportage!F2452 ="0","  ", "  ")</f>
        <v xml:space="preserve">  </v>
      </c>
      <c r="H2452" s="10" t="str">
        <f>Rapportage!G2452 &amp; REPT(" ",4-MIN(4,LEN(Rapportage!G2452)))</f>
        <v xml:space="preserve">    </v>
      </c>
      <c r="I2452" s="10" t="str">
        <f>IF(Rapportage!H2452="","",IF(($Q$2-$P$2)&gt;=0,IF(LEN(TEXT(K2452*100,"00000000"))=3,_xlfn.CONCAT(0,TEXT(K2452*100,"000000.""00")),TEXT(K2452*100,"000000"".""00")),""""))</f>
        <v/>
      </c>
      <c r="J2452" s="10" t="str">
        <f>IF(Rapportage!I2452="","",IF(($Q$2-$P$2)&gt;=0,IF(LEN(TEXT(Rapportage!I2452*100,"000000"))=3,_xlfn.CONCAT(0,TEXT(Rapportage!I2452*100,"000.""00")),TEXT(Rapportage!I2452*100,"000"".""00")),""""))</f>
        <v/>
      </c>
      <c r="K2452" s="15">
        <f>ROUND(Rapportage!H2452,2)</f>
        <v>0</v>
      </c>
      <c r="O2452" t="s">
        <v>2486</v>
      </c>
      <c r="P2452">
        <v>2451</v>
      </c>
    </row>
    <row r="2453" spans="1:16" x14ac:dyDescent="0.25">
      <c r="A2453" t="str">
        <f>IF(LEN(Rapportage!A2453)="","",Rapportage!A2453&amp;REPT(" ",10-MIN(10,LEN(Rapportage!A2453))))</f>
        <v xml:space="preserve">          </v>
      </c>
      <c r="B2453" t="str">
        <f>IF(Rapportage!B2453=0,"",_xlfn.CONCAT(REPT("0",7-LEN(Rapportage!B2453)),Rapportage!B2453))</f>
        <v/>
      </c>
      <c r="C2453" t="str">
        <f>IF(Rapportage!C2453=0,"",IF(ISNUMBER(SEARCH("-",Rapportage!C2453)),_xlfn.CONCAT(REPT("0",7-LEN(LEFT(Rapportage!C2453,SEARCH("-",Rapportage!C2453)-1))),LEFT(Rapportage!C2453,SEARCH("-",Rapportage!C2453)-1)),_xlfn.CONCAT(REPT("0",7-LEN(Rapportage!C2453)),Rapportage!C2453)))</f>
        <v/>
      </c>
      <c r="E2453" t="s">
        <v>4988</v>
      </c>
      <c r="F2453" t="str">
        <f>IF(Rapportage!E2453="","",_xlfn.CONCAT(REPT("0",4-LEN(Rapportage!E2453)),Rapportage!E2453))</f>
        <v/>
      </c>
      <c r="G2453" s="10" t="str">
        <f>IF(Rapportage!F2453 ="0","  ", "  ")</f>
        <v xml:space="preserve">  </v>
      </c>
      <c r="H2453" s="10" t="str">
        <f>Rapportage!G2453 &amp; REPT(" ",4-MIN(4,LEN(Rapportage!G2453)))</f>
        <v xml:space="preserve">    </v>
      </c>
      <c r="I2453" s="10" t="str">
        <f>IF(Rapportage!H2453="","",IF(($Q$2-$P$2)&gt;=0,IF(LEN(TEXT(K2453*100,"00000000"))=3,_xlfn.CONCAT(0,TEXT(K2453*100,"000000.""00")),TEXT(K2453*100,"000000"".""00")),""""))</f>
        <v/>
      </c>
      <c r="J2453" s="10" t="str">
        <f>IF(Rapportage!I2453="","",IF(($Q$2-$P$2)&gt;=0,IF(LEN(TEXT(Rapportage!I2453*100,"000000"))=3,_xlfn.CONCAT(0,TEXT(Rapportage!I2453*100,"000.""00")),TEXT(Rapportage!I2453*100,"000"".""00")),""""))</f>
        <v/>
      </c>
      <c r="K2453" s="15">
        <f>ROUND(Rapportage!H2453,2)</f>
        <v>0</v>
      </c>
      <c r="O2453" t="s">
        <v>2487</v>
      </c>
      <c r="P2453">
        <v>2452</v>
      </c>
    </row>
    <row r="2454" spans="1:16" x14ac:dyDescent="0.25">
      <c r="A2454" t="str">
        <f>IF(LEN(Rapportage!A2454)="","",Rapportage!A2454&amp;REPT(" ",10-MIN(10,LEN(Rapportage!A2454))))</f>
        <v xml:space="preserve">          </v>
      </c>
      <c r="B2454" t="str">
        <f>IF(Rapportage!B2454=0,"",_xlfn.CONCAT(REPT("0",7-LEN(Rapportage!B2454)),Rapportage!B2454))</f>
        <v/>
      </c>
      <c r="C2454" t="str">
        <f>IF(Rapportage!C2454=0,"",IF(ISNUMBER(SEARCH("-",Rapportage!C2454)),_xlfn.CONCAT(REPT("0",7-LEN(LEFT(Rapportage!C2454,SEARCH("-",Rapportage!C2454)-1))),LEFT(Rapportage!C2454,SEARCH("-",Rapportage!C2454)-1)),_xlfn.CONCAT(REPT("0",7-LEN(Rapportage!C2454)),Rapportage!C2454)))</f>
        <v/>
      </c>
      <c r="E2454" t="s">
        <v>4989</v>
      </c>
      <c r="F2454" t="str">
        <f>IF(Rapportage!E2454="","",_xlfn.CONCAT(REPT("0",4-LEN(Rapportage!E2454)),Rapportage!E2454))</f>
        <v/>
      </c>
      <c r="G2454" s="10" t="str">
        <f>IF(Rapportage!F2454 ="0","  ", "  ")</f>
        <v xml:space="preserve">  </v>
      </c>
      <c r="H2454" s="10" t="str">
        <f>Rapportage!G2454 &amp; REPT(" ",4-MIN(4,LEN(Rapportage!G2454)))</f>
        <v xml:space="preserve">    </v>
      </c>
      <c r="I2454" s="10" t="str">
        <f>IF(Rapportage!H2454="","",IF(($Q$2-$P$2)&gt;=0,IF(LEN(TEXT(K2454*100,"00000000"))=3,_xlfn.CONCAT(0,TEXT(K2454*100,"000000.""00")),TEXT(K2454*100,"000000"".""00")),""""))</f>
        <v/>
      </c>
      <c r="J2454" s="10" t="str">
        <f>IF(Rapportage!I2454="","",IF(($Q$2-$P$2)&gt;=0,IF(LEN(TEXT(Rapportage!I2454*100,"000000"))=3,_xlfn.CONCAT(0,TEXT(Rapportage!I2454*100,"000.""00")),TEXT(Rapportage!I2454*100,"000"".""00")),""""))</f>
        <v/>
      </c>
      <c r="K2454" s="15">
        <f>ROUND(Rapportage!H2454,2)</f>
        <v>0</v>
      </c>
      <c r="O2454" t="s">
        <v>2488</v>
      </c>
      <c r="P2454">
        <v>2453</v>
      </c>
    </row>
    <row r="2455" spans="1:16" x14ac:dyDescent="0.25">
      <c r="A2455" t="str">
        <f>IF(LEN(Rapportage!A2455)="","",Rapportage!A2455&amp;REPT(" ",10-MIN(10,LEN(Rapportage!A2455))))</f>
        <v xml:space="preserve">          </v>
      </c>
      <c r="B2455" t="str">
        <f>IF(Rapportage!B2455=0,"",_xlfn.CONCAT(REPT("0",7-LEN(Rapportage!B2455)),Rapportage!B2455))</f>
        <v/>
      </c>
      <c r="C2455" t="str">
        <f>IF(Rapportage!C2455=0,"",IF(ISNUMBER(SEARCH("-",Rapportage!C2455)),_xlfn.CONCAT(REPT("0",7-LEN(LEFT(Rapportage!C2455,SEARCH("-",Rapportage!C2455)-1))),LEFT(Rapportage!C2455,SEARCH("-",Rapportage!C2455)-1)),_xlfn.CONCAT(REPT("0",7-LEN(Rapportage!C2455)),Rapportage!C2455)))</f>
        <v/>
      </c>
      <c r="E2455" t="s">
        <v>4990</v>
      </c>
      <c r="F2455" t="str">
        <f>IF(Rapportage!E2455="","",_xlfn.CONCAT(REPT("0",4-LEN(Rapportage!E2455)),Rapportage!E2455))</f>
        <v/>
      </c>
      <c r="G2455" s="10" t="str">
        <f>IF(Rapportage!F2455 ="0","  ", "  ")</f>
        <v xml:space="preserve">  </v>
      </c>
      <c r="H2455" s="10" t="str">
        <f>Rapportage!G2455 &amp; REPT(" ",4-MIN(4,LEN(Rapportage!G2455)))</f>
        <v xml:space="preserve">    </v>
      </c>
      <c r="I2455" s="10" t="str">
        <f>IF(Rapportage!H2455="","",IF(($Q$2-$P$2)&gt;=0,IF(LEN(TEXT(K2455*100,"00000000"))=3,_xlfn.CONCAT(0,TEXT(K2455*100,"000000.""00")),TEXT(K2455*100,"000000"".""00")),""""))</f>
        <v/>
      </c>
      <c r="J2455" s="10" t="str">
        <f>IF(Rapportage!I2455="","",IF(($Q$2-$P$2)&gt;=0,IF(LEN(TEXT(Rapportage!I2455*100,"000000"))=3,_xlfn.CONCAT(0,TEXT(Rapportage!I2455*100,"000.""00")),TEXT(Rapportage!I2455*100,"000"".""00")),""""))</f>
        <v/>
      </c>
      <c r="K2455" s="15">
        <f>ROUND(Rapportage!H2455,2)</f>
        <v>0</v>
      </c>
      <c r="O2455" t="s">
        <v>2489</v>
      </c>
      <c r="P2455">
        <v>2454</v>
      </c>
    </row>
    <row r="2456" spans="1:16" x14ac:dyDescent="0.25">
      <c r="A2456" t="str">
        <f>IF(LEN(Rapportage!A2456)="","",Rapportage!A2456&amp;REPT(" ",10-MIN(10,LEN(Rapportage!A2456))))</f>
        <v xml:space="preserve">          </v>
      </c>
      <c r="B2456" t="str">
        <f>IF(Rapportage!B2456=0,"",_xlfn.CONCAT(REPT("0",7-LEN(Rapportage!B2456)),Rapportage!B2456))</f>
        <v/>
      </c>
      <c r="C2456" t="str">
        <f>IF(Rapportage!C2456=0,"",IF(ISNUMBER(SEARCH("-",Rapportage!C2456)),_xlfn.CONCAT(REPT("0",7-LEN(LEFT(Rapportage!C2456,SEARCH("-",Rapportage!C2456)-1))),LEFT(Rapportage!C2456,SEARCH("-",Rapportage!C2456)-1)),_xlfn.CONCAT(REPT("0",7-LEN(Rapportage!C2456)),Rapportage!C2456)))</f>
        <v/>
      </c>
      <c r="E2456" t="s">
        <v>4991</v>
      </c>
      <c r="F2456" t="str">
        <f>IF(Rapportage!E2456="","",_xlfn.CONCAT(REPT("0",4-LEN(Rapportage!E2456)),Rapportage!E2456))</f>
        <v/>
      </c>
      <c r="G2456" s="10" t="str">
        <f>IF(Rapportage!F2456 ="0","  ", "  ")</f>
        <v xml:space="preserve">  </v>
      </c>
      <c r="H2456" s="10" t="str">
        <f>Rapportage!G2456 &amp; REPT(" ",4-MIN(4,LEN(Rapportage!G2456)))</f>
        <v xml:space="preserve">    </v>
      </c>
      <c r="I2456" s="10" t="str">
        <f>IF(Rapportage!H2456="","",IF(($Q$2-$P$2)&gt;=0,IF(LEN(TEXT(K2456*100,"00000000"))=3,_xlfn.CONCAT(0,TEXT(K2456*100,"000000.""00")),TEXT(K2456*100,"000000"".""00")),""""))</f>
        <v/>
      </c>
      <c r="J2456" s="10" t="str">
        <f>IF(Rapportage!I2456="","",IF(($Q$2-$P$2)&gt;=0,IF(LEN(TEXT(Rapportage!I2456*100,"000000"))=3,_xlfn.CONCAT(0,TEXT(Rapportage!I2456*100,"000.""00")),TEXT(Rapportage!I2456*100,"000"".""00")),""""))</f>
        <v/>
      </c>
      <c r="K2456" s="15">
        <f>ROUND(Rapportage!H2456,2)</f>
        <v>0</v>
      </c>
      <c r="O2456" t="s">
        <v>2490</v>
      </c>
      <c r="P2456">
        <v>2455</v>
      </c>
    </row>
    <row r="2457" spans="1:16" x14ac:dyDescent="0.25">
      <c r="A2457" t="str">
        <f>IF(LEN(Rapportage!A2457)="","",Rapportage!A2457&amp;REPT(" ",10-MIN(10,LEN(Rapportage!A2457))))</f>
        <v xml:space="preserve">          </v>
      </c>
      <c r="B2457" t="str">
        <f>IF(Rapportage!B2457=0,"",_xlfn.CONCAT(REPT("0",7-LEN(Rapportage!B2457)),Rapportage!B2457))</f>
        <v/>
      </c>
      <c r="C2457" t="str">
        <f>IF(Rapportage!C2457=0,"",IF(ISNUMBER(SEARCH("-",Rapportage!C2457)),_xlfn.CONCAT(REPT("0",7-LEN(LEFT(Rapportage!C2457,SEARCH("-",Rapportage!C2457)-1))),LEFT(Rapportage!C2457,SEARCH("-",Rapportage!C2457)-1)),_xlfn.CONCAT(REPT("0",7-LEN(Rapportage!C2457)),Rapportage!C2457)))</f>
        <v/>
      </c>
      <c r="E2457" t="s">
        <v>4992</v>
      </c>
      <c r="F2457" t="str">
        <f>IF(Rapportage!E2457="","",_xlfn.CONCAT(REPT("0",4-LEN(Rapportage!E2457)),Rapportage!E2457))</f>
        <v/>
      </c>
      <c r="G2457" s="10" t="str">
        <f>IF(Rapportage!F2457 ="0","  ", "  ")</f>
        <v xml:space="preserve">  </v>
      </c>
      <c r="H2457" s="10" t="str">
        <f>Rapportage!G2457 &amp; REPT(" ",4-MIN(4,LEN(Rapportage!G2457)))</f>
        <v xml:space="preserve">    </v>
      </c>
      <c r="I2457" s="10" t="str">
        <f>IF(Rapportage!H2457="","",IF(($Q$2-$P$2)&gt;=0,IF(LEN(TEXT(K2457*100,"00000000"))=3,_xlfn.CONCAT(0,TEXT(K2457*100,"000000.""00")),TEXT(K2457*100,"000000"".""00")),""""))</f>
        <v/>
      </c>
      <c r="J2457" s="10" t="str">
        <f>IF(Rapportage!I2457="","",IF(($Q$2-$P$2)&gt;=0,IF(LEN(TEXT(Rapportage!I2457*100,"000000"))=3,_xlfn.CONCAT(0,TEXT(Rapportage!I2457*100,"000.""00")),TEXT(Rapportage!I2457*100,"000"".""00")),""""))</f>
        <v/>
      </c>
      <c r="K2457" s="15">
        <f>ROUND(Rapportage!H2457,2)</f>
        <v>0</v>
      </c>
      <c r="O2457" t="s">
        <v>2491</v>
      </c>
      <c r="P2457">
        <v>2456</v>
      </c>
    </row>
    <row r="2458" spans="1:16" x14ac:dyDescent="0.25">
      <c r="A2458" t="str">
        <f>IF(LEN(Rapportage!A2458)="","",Rapportage!A2458&amp;REPT(" ",10-MIN(10,LEN(Rapportage!A2458))))</f>
        <v xml:space="preserve">          </v>
      </c>
      <c r="B2458" t="str">
        <f>IF(Rapportage!B2458=0,"",_xlfn.CONCAT(REPT("0",7-LEN(Rapportage!B2458)),Rapportage!B2458))</f>
        <v/>
      </c>
      <c r="C2458" t="str">
        <f>IF(Rapportage!C2458=0,"",IF(ISNUMBER(SEARCH("-",Rapportage!C2458)),_xlfn.CONCAT(REPT("0",7-LEN(LEFT(Rapportage!C2458,SEARCH("-",Rapportage!C2458)-1))),LEFT(Rapportage!C2458,SEARCH("-",Rapportage!C2458)-1)),_xlfn.CONCAT(REPT("0",7-LEN(Rapportage!C2458)),Rapportage!C2458)))</f>
        <v/>
      </c>
      <c r="E2458" t="s">
        <v>4993</v>
      </c>
      <c r="F2458" t="str">
        <f>IF(Rapportage!E2458="","",_xlfn.CONCAT(REPT("0",4-LEN(Rapportage!E2458)),Rapportage!E2458))</f>
        <v/>
      </c>
      <c r="G2458" s="10" t="str">
        <f>IF(Rapportage!F2458 ="0","  ", "  ")</f>
        <v xml:space="preserve">  </v>
      </c>
      <c r="H2458" s="10" t="str">
        <f>Rapportage!G2458 &amp; REPT(" ",4-MIN(4,LEN(Rapportage!G2458)))</f>
        <v xml:space="preserve">    </v>
      </c>
      <c r="I2458" s="10" t="str">
        <f>IF(Rapportage!H2458="","",IF(($Q$2-$P$2)&gt;=0,IF(LEN(TEXT(K2458*100,"00000000"))=3,_xlfn.CONCAT(0,TEXT(K2458*100,"000000.""00")),TEXT(K2458*100,"000000"".""00")),""""))</f>
        <v/>
      </c>
      <c r="J2458" s="10" t="str">
        <f>IF(Rapportage!I2458="","",IF(($Q$2-$P$2)&gt;=0,IF(LEN(TEXT(Rapportage!I2458*100,"000000"))=3,_xlfn.CONCAT(0,TEXT(Rapportage!I2458*100,"000.""00")),TEXT(Rapportage!I2458*100,"000"".""00")),""""))</f>
        <v/>
      </c>
      <c r="K2458" s="15">
        <f>ROUND(Rapportage!H2458,2)</f>
        <v>0</v>
      </c>
      <c r="O2458" t="s">
        <v>2492</v>
      </c>
      <c r="P2458">
        <v>2457</v>
      </c>
    </row>
    <row r="2459" spans="1:16" x14ac:dyDescent="0.25">
      <c r="A2459" t="str">
        <f>IF(LEN(Rapportage!A2459)="","",Rapportage!A2459&amp;REPT(" ",10-MIN(10,LEN(Rapportage!A2459))))</f>
        <v xml:space="preserve">          </v>
      </c>
      <c r="B2459" t="str">
        <f>IF(Rapportage!B2459=0,"",_xlfn.CONCAT(REPT("0",7-LEN(Rapportage!B2459)),Rapportage!B2459))</f>
        <v/>
      </c>
      <c r="C2459" t="str">
        <f>IF(Rapportage!C2459=0,"",IF(ISNUMBER(SEARCH("-",Rapportage!C2459)),_xlfn.CONCAT(REPT("0",7-LEN(LEFT(Rapportage!C2459,SEARCH("-",Rapportage!C2459)-1))),LEFT(Rapportage!C2459,SEARCH("-",Rapportage!C2459)-1)),_xlfn.CONCAT(REPT("0",7-LEN(Rapportage!C2459)),Rapportage!C2459)))</f>
        <v/>
      </c>
      <c r="E2459" t="s">
        <v>4994</v>
      </c>
      <c r="F2459" t="str">
        <f>IF(Rapportage!E2459="","",_xlfn.CONCAT(REPT("0",4-LEN(Rapportage!E2459)),Rapportage!E2459))</f>
        <v/>
      </c>
      <c r="G2459" s="10" t="str">
        <f>IF(Rapportage!F2459 ="0","  ", "  ")</f>
        <v xml:space="preserve">  </v>
      </c>
      <c r="H2459" s="10" t="str">
        <f>Rapportage!G2459 &amp; REPT(" ",4-MIN(4,LEN(Rapportage!G2459)))</f>
        <v xml:space="preserve">    </v>
      </c>
      <c r="I2459" s="10" t="str">
        <f>IF(Rapportage!H2459="","",IF(($Q$2-$P$2)&gt;=0,IF(LEN(TEXT(K2459*100,"00000000"))=3,_xlfn.CONCAT(0,TEXT(K2459*100,"000000.""00")),TEXT(K2459*100,"000000"".""00")),""""))</f>
        <v/>
      </c>
      <c r="J2459" s="10" t="str">
        <f>IF(Rapportage!I2459="","",IF(($Q$2-$P$2)&gt;=0,IF(LEN(TEXT(Rapportage!I2459*100,"000000"))=3,_xlfn.CONCAT(0,TEXT(Rapportage!I2459*100,"000.""00")),TEXT(Rapportage!I2459*100,"000"".""00")),""""))</f>
        <v/>
      </c>
      <c r="K2459" s="15">
        <f>ROUND(Rapportage!H2459,2)</f>
        <v>0</v>
      </c>
      <c r="O2459" t="s">
        <v>2493</v>
      </c>
      <c r="P2459">
        <v>2458</v>
      </c>
    </row>
    <row r="2460" spans="1:16" x14ac:dyDescent="0.25">
      <c r="A2460" t="str">
        <f>IF(LEN(Rapportage!A2460)="","",Rapportage!A2460&amp;REPT(" ",10-MIN(10,LEN(Rapportage!A2460))))</f>
        <v xml:space="preserve">          </v>
      </c>
      <c r="B2460" t="str">
        <f>IF(Rapportage!B2460=0,"",_xlfn.CONCAT(REPT("0",7-LEN(Rapportage!B2460)),Rapportage!B2460))</f>
        <v/>
      </c>
      <c r="C2460" t="str">
        <f>IF(Rapportage!C2460=0,"",IF(ISNUMBER(SEARCH("-",Rapportage!C2460)),_xlfn.CONCAT(REPT("0",7-LEN(LEFT(Rapportage!C2460,SEARCH("-",Rapportage!C2460)-1))),LEFT(Rapportage!C2460,SEARCH("-",Rapportage!C2460)-1)),_xlfn.CONCAT(REPT("0",7-LEN(Rapportage!C2460)),Rapportage!C2460)))</f>
        <v/>
      </c>
      <c r="E2460" t="s">
        <v>4995</v>
      </c>
      <c r="F2460" t="str">
        <f>IF(Rapportage!E2460="","",_xlfn.CONCAT(REPT("0",4-LEN(Rapportage!E2460)),Rapportage!E2460))</f>
        <v/>
      </c>
      <c r="G2460" s="10" t="str">
        <f>IF(Rapportage!F2460 ="0","  ", "  ")</f>
        <v xml:space="preserve">  </v>
      </c>
      <c r="H2460" s="10" t="str">
        <f>Rapportage!G2460 &amp; REPT(" ",4-MIN(4,LEN(Rapportage!G2460)))</f>
        <v xml:space="preserve">    </v>
      </c>
      <c r="I2460" s="10" t="str">
        <f>IF(Rapportage!H2460="","",IF(($Q$2-$P$2)&gt;=0,IF(LEN(TEXT(K2460*100,"00000000"))=3,_xlfn.CONCAT(0,TEXT(K2460*100,"000000.""00")),TEXT(K2460*100,"000000"".""00")),""""))</f>
        <v/>
      </c>
      <c r="J2460" s="10" t="str">
        <f>IF(Rapportage!I2460="","",IF(($Q$2-$P$2)&gt;=0,IF(LEN(TEXT(Rapportage!I2460*100,"000000"))=3,_xlfn.CONCAT(0,TEXT(Rapportage!I2460*100,"000.""00")),TEXT(Rapportage!I2460*100,"000"".""00")),""""))</f>
        <v/>
      </c>
      <c r="K2460" s="15">
        <f>ROUND(Rapportage!H2460,2)</f>
        <v>0</v>
      </c>
      <c r="O2460" t="s">
        <v>2494</v>
      </c>
      <c r="P2460">
        <v>2459</v>
      </c>
    </row>
    <row r="2461" spans="1:16" x14ac:dyDescent="0.25">
      <c r="A2461" t="str">
        <f>IF(LEN(Rapportage!A2461)="","",Rapportage!A2461&amp;REPT(" ",10-MIN(10,LEN(Rapportage!A2461))))</f>
        <v xml:space="preserve">          </v>
      </c>
      <c r="B2461" t="str">
        <f>IF(Rapportage!B2461=0,"",_xlfn.CONCAT(REPT("0",7-LEN(Rapportage!B2461)),Rapportage!B2461))</f>
        <v/>
      </c>
      <c r="C2461" t="str">
        <f>IF(Rapportage!C2461=0,"",IF(ISNUMBER(SEARCH("-",Rapportage!C2461)),_xlfn.CONCAT(REPT("0",7-LEN(LEFT(Rapportage!C2461,SEARCH("-",Rapportage!C2461)-1))),LEFT(Rapportage!C2461,SEARCH("-",Rapportage!C2461)-1)),_xlfn.CONCAT(REPT("0",7-LEN(Rapportage!C2461)),Rapportage!C2461)))</f>
        <v/>
      </c>
      <c r="E2461" t="s">
        <v>4996</v>
      </c>
      <c r="F2461" t="str">
        <f>IF(Rapportage!E2461="","",_xlfn.CONCAT(REPT("0",4-LEN(Rapportage!E2461)),Rapportage!E2461))</f>
        <v/>
      </c>
      <c r="G2461" s="10" t="str">
        <f>IF(Rapportage!F2461 ="0","  ", "  ")</f>
        <v xml:space="preserve">  </v>
      </c>
      <c r="H2461" s="10" t="str">
        <f>Rapportage!G2461 &amp; REPT(" ",4-MIN(4,LEN(Rapportage!G2461)))</f>
        <v xml:space="preserve">    </v>
      </c>
      <c r="I2461" s="10" t="str">
        <f>IF(Rapportage!H2461="","",IF(($Q$2-$P$2)&gt;=0,IF(LEN(TEXT(K2461*100,"00000000"))=3,_xlfn.CONCAT(0,TEXT(K2461*100,"000000.""00")),TEXT(K2461*100,"000000"".""00")),""""))</f>
        <v/>
      </c>
      <c r="J2461" s="10" t="str">
        <f>IF(Rapportage!I2461="","",IF(($Q$2-$P$2)&gt;=0,IF(LEN(TEXT(Rapportage!I2461*100,"000000"))=3,_xlfn.CONCAT(0,TEXT(Rapportage!I2461*100,"000.""00")),TEXT(Rapportage!I2461*100,"000"".""00")),""""))</f>
        <v/>
      </c>
      <c r="K2461" s="15">
        <f>ROUND(Rapportage!H2461,2)</f>
        <v>0</v>
      </c>
      <c r="O2461" t="s">
        <v>2495</v>
      </c>
      <c r="P2461">
        <v>2460</v>
      </c>
    </row>
    <row r="2462" spans="1:16" x14ac:dyDescent="0.25">
      <c r="A2462" t="str">
        <f>IF(LEN(Rapportage!A2462)="","",Rapportage!A2462&amp;REPT(" ",10-MIN(10,LEN(Rapportage!A2462))))</f>
        <v xml:space="preserve">          </v>
      </c>
      <c r="B2462" t="str">
        <f>IF(Rapportage!B2462=0,"",_xlfn.CONCAT(REPT("0",7-LEN(Rapportage!B2462)),Rapportage!B2462))</f>
        <v/>
      </c>
      <c r="C2462" t="str">
        <f>IF(Rapportage!C2462=0,"",IF(ISNUMBER(SEARCH("-",Rapportage!C2462)),_xlfn.CONCAT(REPT("0",7-LEN(LEFT(Rapportage!C2462,SEARCH("-",Rapportage!C2462)-1))),LEFT(Rapportage!C2462,SEARCH("-",Rapportage!C2462)-1)),_xlfn.CONCAT(REPT("0",7-LEN(Rapportage!C2462)),Rapportage!C2462)))</f>
        <v/>
      </c>
      <c r="E2462" t="s">
        <v>4997</v>
      </c>
      <c r="F2462" t="str">
        <f>IF(Rapportage!E2462="","",_xlfn.CONCAT(REPT("0",4-LEN(Rapportage!E2462)),Rapportage!E2462))</f>
        <v/>
      </c>
      <c r="G2462" s="10" t="str">
        <f>IF(Rapportage!F2462 ="0","  ", "  ")</f>
        <v xml:space="preserve">  </v>
      </c>
      <c r="H2462" s="10" t="str">
        <f>Rapportage!G2462 &amp; REPT(" ",4-MIN(4,LEN(Rapportage!G2462)))</f>
        <v xml:space="preserve">    </v>
      </c>
      <c r="I2462" s="10" t="str">
        <f>IF(Rapportage!H2462="","",IF(($Q$2-$P$2)&gt;=0,IF(LEN(TEXT(K2462*100,"00000000"))=3,_xlfn.CONCAT(0,TEXT(K2462*100,"000000.""00")),TEXT(K2462*100,"000000"".""00")),""""))</f>
        <v/>
      </c>
      <c r="J2462" s="10" t="str">
        <f>IF(Rapportage!I2462="","",IF(($Q$2-$P$2)&gt;=0,IF(LEN(TEXT(Rapportage!I2462*100,"000000"))=3,_xlfn.CONCAT(0,TEXT(Rapportage!I2462*100,"000.""00")),TEXT(Rapportage!I2462*100,"000"".""00")),""""))</f>
        <v/>
      </c>
      <c r="K2462" s="15">
        <f>ROUND(Rapportage!H2462,2)</f>
        <v>0</v>
      </c>
      <c r="O2462" t="s">
        <v>2496</v>
      </c>
      <c r="P2462">
        <v>2461</v>
      </c>
    </row>
    <row r="2463" spans="1:16" x14ac:dyDescent="0.25">
      <c r="A2463" t="str">
        <f>IF(LEN(Rapportage!A2463)="","",Rapportage!A2463&amp;REPT(" ",10-MIN(10,LEN(Rapportage!A2463))))</f>
        <v xml:space="preserve">          </v>
      </c>
      <c r="B2463" t="str">
        <f>IF(Rapportage!B2463=0,"",_xlfn.CONCAT(REPT("0",7-LEN(Rapportage!B2463)),Rapportage!B2463))</f>
        <v/>
      </c>
      <c r="C2463" t="str">
        <f>IF(Rapportage!C2463=0,"",IF(ISNUMBER(SEARCH("-",Rapportage!C2463)),_xlfn.CONCAT(REPT("0",7-LEN(LEFT(Rapportage!C2463,SEARCH("-",Rapportage!C2463)-1))),LEFT(Rapportage!C2463,SEARCH("-",Rapportage!C2463)-1)),_xlfn.CONCAT(REPT("0",7-LEN(Rapportage!C2463)),Rapportage!C2463)))</f>
        <v/>
      </c>
      <c r="E2463" t="s">
        <v>4998</v>
      </c>
      <c r="F2463" t="str">
        <f>IF(Rapportage!E2463="","",_xlfn.CONCAT(REPT("0",4-LEN(Rapportage!E2463)),Rapportage!E2463))</f>
        <v/>
      </c>
      <c r="G2463" s="10" t="str">
        <f>IF(Rapportage!F2463 ="0","  ", "  ")</f>
        <v xml:space="preserve">  </v>
      </c>
      <c r="H2463" s="10" t="str">
        <f>Rapportage!G2463 &amp; REPT(" ",4-MIN(4,LEN(Rapportage!G2463)))</f>
        <v xml:space="preserve">    </v>
      </c>
      <c r="I2463" s="10" t="str">
        <f>IF(Rapportage!H2463="","",IF(($Q$2-$P$2)&gt;=0,IF(LEN(TEXT(K2463*100,"00000000"))=3,_xlfn.CONCAT(0,TEXT(K2463*100,"000000.""00")),TEXT(K2463*100,"000000"".""00")),""""))</f>
        <v/>
      </c>
      <c r="J2463" s="10" t="str">
        <f>IF(Rapportage!I2463="","",IF(($Q$2-$P$2)&gt;=0,IF(LEN(TEXT(Rapportage!I2463*100,"000000"))=3,_xlfn.CONCAT(0,TEXT(Rapportage!I2463*100,"000.""00")),TEXT(Rapportage!I2463*100,"000"".""00")),""""))</f>
        <v/>
      </c>
      <c r="K2463" s="15">
        <f>ROUND(Rapportage!H2463,2)</f>
        <v>0</v>
      </c>
      <c r="O2463" t="s">
        <v>2497</v>
      </c>
      <c r="P2463">
        <v>2462</v>
      </c>
    </row>
    <row r="2464" spans="1:16" x14ac:dyDescent="0.25">
      <c r="A2464" t="str">
        <f>IF(LEN(Rapportage!A2464)="","",Rapportage!A2464&amp;REPT(" ",10-MIN(10,LEN(Rapportage!A2464))))</f>
        <v xml:space="preserve">          </v>
      </c>
      <c r="B2464" t="str">
        <f>IF(Rapportage!B2464=0,"",_xlfn.CONCAT(REPT("0",7-LEN(Rapportage!B2464)),Rapportage!B2464))</f>
        <v/>
      </c>
      <c r="C2464" t="str">
        <f>IF(Rapportage!C2464=0,"",IF(ISNUMBER(SEARCH("-",Rapportage!C2464)),_xlfn.CONCAT(REPT("0",7-LEN(LEFT(Rapportage!C2464,SEARCH("-",Rapportage!C2464)-1))),LEFT(Rapportage!C2464,SEARCH("-",Rapportage!C2464)-1)),_xlfn.CONCAT(REPT("0",7-LEN(Rapportage!C2464)),Rapportage!C2464)))</f>
        <v/>
      </c>
      <c r="E2464" t="s">
        <v>4999</v>
      </c>
      <c r="F2464" t="str">
        <f>IF(Rapportage!E2464="","",_xlfn.CONCAT(REPT("0",4-LEN(Rapportage!E2464)),Rapportage!E2464))</f>
        <v/>
      </c>
      <c r="G2464" s="10" t="str">
        <f>IF(Rapportage!F2464 ="0","  ", "  ")</f>
        <v xml:space="preserve">  </v>
      </c>
      <c r="H2464" s="10" t="str">
        <f>Rapportage!G2464 &amp; REPT(" ",4-MIN(4,LEN(Rapportage!G2464)))</f>
        <v xml:space="preserve">    </v>
      </c>
      <c r="I2464" s="10" t="str">
        <f>IF(Rapportage!H2464="","",IF(($Q$2-$P$2)&gt;=0,IF(LEN(TEXT(K2464*100,"00000000"))=3,_xlfn.CONCAT(0,TEXT(K2464*100,"000000.""00")),TEXT(K2464*100,"000000"".""00")),""""))</f>
        <v/>
      </c>
      <c r="J2464" s="10" t="str">
        <f>IF(Rapportage!I2464="","",IF(($Q$2-$P$2)&gt;=0,IF(LEN(TEXT(Rapportage!I2464*100,"000000"))=3,_xlfn.CONCAT(0,TEXT(Rapportage!I2464*100,"000.""00")),TEXT(Rapportage!I2464*100,"000"".""00")),""""))</f>
        <v/>
      </c>
      <c r="K2464" s="15">
        <f>ROUND(Rapportage!H2464,2)</f>
        <v>0</v>
      </c>
      <c r="O2464" t="s">
        <v>2498</v>
      </c>
      <c r="P2464">
        <v>2463</v>
      </c>
    </row>
    <row r="2465" spans="1:16" x14ac:dyDescent="0.25">
      <c r="A2465" t="str">
        <f>IF(LEN(Rapportage!A2465)="","",Rapportage!A2465&amp;REPT(" ",10-MIN(10,LEN(Rapportage!A2465))))</f>
        <v xml:space="preserve">          </v>
      </c>
      <c r="B2465" t="str">
        <f>IF(Rapportage!B2465=0,"",_xlfn.CONCAT(REPT("0",7-LEN(Rapportage!B2465)),Rapportage!B2465))</f>
        <v/>
      </c>
      <c r="C2465" t="str">
        <f>IF(Rapportage!C2465=0,"",IF(ISNUMBER(SEARCH("-",Rapportage!C2465)),_xlfn.CONCAT(REPT("0",7-LEN(LEFT(Rapportage!C2465,SEARCH("-",Rapportage!C2465)-1))),LEFT(Rapportage!C2465,SEARCH("-",Rapportage!C2465)-1)),_xlfn.CONCAT(REPT("0",7-LEN(Rapportage!C2465)),Rapportage!C2465)))</f>
        <v/>
      </c>
      <c r="E2465" t="s">
        <v>5000</v>
      </c>
      <c r="F2465" t="str">
        <f>IF(Rapportage!E2465="","",_xlfn.CONCAT(REPT("0",4-LEN(Rapportage!E2465)),Rapportage!E2465))</f>
        <v/>
      </c>
      <c r="G2465" s="10" t="str">
        <f>IF(Rapportage!F2465 ="0","  ", "  ")</f>
        <v xml:space="preserve">  </v>
      </c>
      <c r="H2465" s="10" t="str">
        <f>Rapportage!G2465 &amp; REPT(" ",4-MIN(4,LEN(Rapportage!G2465)))</f>
        <v xml:space="preserve">    </v>
      </c>
      <c r="I2465" s="10" t="str">
        <f>IF(Rapportage!H2465="","",IF(($Q$2-$P$2)&gt;=0,IF(LEN(TEXT(K2465*100,"00000000"))=3,_xlfn.CONCAT(0,TEXT(K2465*100,"000000.""00")),TEXT(K2465*100,"000000"".""00")),""""))</f>
        <v/>
      </c>
      <c r="J2465" s="10" t="str">
        <f>IF(Rapportage!I2465="","",IF(($Q$2-$P$2)&gt;=0,IF(LEN(TEXT(Rapportage!I2465*100,"000000"))=3,_xlfn.CONCAT(0,TEXT(Rapportage!I2465*100,"000.""00")),TEXT(Rapportage!I2465*100,"000"".""00")),""""))</f>
        <v/>
      </c>
      <c r="K2465" s="15">
        <f>ROUND(Rapportage!H2465,2)</f>
        <v>0</v>
      </c>
      <c r="O2465" t="s">
        <v>2499</v>
      </c>
      <c r="P2465">
        <v>2464</v>
      </c>
    </row>
    <row r="2466" spans="1:16" x14ac:dyDescent="0.25">
      <c r="A2466" t="str">
        <f>IF(LEN(Rapportage!A2466)="","",Rapportage!A2466&amp;REPT(" ",10-MIN(10,LEN(Rapportage!A2466))))</f>
        <v xml:space="preserve">          </v>
      </c>
      <c r="B2466" t="str">
        <f>IF(Rapportage!B2466=0,"",_xlfn.CONCAT(REPT("0",7-LEN(Rapportage!B2466)),Rapportage!B2466))</f>
        <v/>
      </c>
      <c r="C2466" t="str">
        <f>IF(Rapportage!C2466=0,"",IF(ISNUMBER(SEARCH("-",Rapportage!C2466)),_xlfn.CONCAT(REPT("0",7-LEN(LEFT(Rapportage!C2466,SEARCH("-",Rapportage!C2466)-1))),LEFT(Rapportage!C2466,SEARCH("-",Rapportage!C2466)-1)),_xlfn.CONCAT(REPT("0",7-LEN(Rapportage!C2466)),Rapportage!C2466)))</f>
        <v/>
      </c>
      <c r="E2466" t="s">
        <v>5001</v>
      </c>
      <c r="F2466" t="str">
        <f>IF(Rapportage!E2466="","",_xlfn.CONCAT(REPT("0",4-LEN(Rapportage!E2466)),Rapportage!E2466))</f>
        <v/>
      </c>
      <c r="G2466" s="10" t="str">
        <f>IF(Rapportage!F2466 ="0","  ", "  ")</f>
        <v xml:space="preserve">  </v>
      </c>
      <c r="H2466" s="10" t="str">
        <f>Rapportage!G2466 &amp; REPT(" ",4-MIN(4,LEN(Rapportage!G2466)))</f>
        <v xml:space="preserve">    </v>
      </c>
      <c r="I2466" s="10" t="str">
        <f>IF(Rapportage!H2466="","",IF(($Q$2-$P$2)&gt;=0,IF(LEN(TEXT(K2466*100,"00000000"))=3,_xlfn.CONCAT(0,TEXT(K2466*100,"000000.""00")),TEXT(K2466*100,"000000"".""00")),""""))</f>
        <v/>
      </c>
      <c r="J2466" s="10" t="str">
        <f>IF(Rapportage!I2466="","",IF(($Q$2-$P$2)&gt;=0,IF(LEN(TEXT(Rapportage!I2466*100,"000000"))=3,_xlfn.CONCAT(0,TEXT(Rapportage!I2466*100,"000.""00")),TEXT(Rapportage!I2466*100,"000"".""00")),""""))</f>
        <v/>
      </c>
      <c r="K2466" s="15">
        <f>ROUND(Rapportage!H2466,2)</f>
        <v>0</v>
      </c>
      <c r="O2466" t="s">
        <v>2500</v>
      </c>
      <c r="P2466">
        <v>2465</v>
      </c>
    </row>
    <row r="2467" spans="1:16" x14ac:dyDescent="0.25">
      <c r="A2467" t="str">
        <f>IF(LEN(Rapportage!A2467)="","",Rapportage!A2467&amp;REPT(" ",10-MIN(10,LEN(Rapportage!A2467))))</f>
        <v xml:space="preserve">          </v>
      </c>
      <c r="B2467" t="str">
        <f>IF(Rapportage!B2467=0,"",_xlfn.CONCAT(REPT("0",7-LEN(Rapportage!B2467)),Rapportage!B2467))</f>
        <v/>
      </c>
      <c r="C2467" t="str">
        <f>IF(Rapportage!C2467=0,"",IF(ISNUMBER(SEARCH("-",Rapportage!C2467)),_xlfn.CONCAT(REPT("0",7-LEN(LEFT(Rapportage!C2467,SEARCH("-",Rapportage!C2467)-1))),LEFT(Rapportage!C2467,SEARCH("-",Rapportage!C2467)-1)),_xlfn.CONCAT(REPT("0",7-LEN(Rapportage!C2467)),Rapportage!C2467)))</f>
        <v/>
      </c>
      <c r="E2467" t="s">
        <v>5002</v>
      </c>
      <c r="F2467" t="str">
        <f>IF(Rapportage!E2467="","",_xlfn.CONCAT(REPT("0",4-LEN(Rapportage!E2467)),Rapportage!E2467))</f>
        <v/>
      </c>
      <c r="G2467" s="10" t="str">
        <f>IF(Rapportage!F2467 ="0","  ", "  ")</f>
        <v xml:space="preserve">  </v>
      </c>
      <c r="H2467" s="10" t="str">
        <f>Rapportage!G2467 &amp; REPT(" ",4-MIN(4,LEN(Rapportage!G2467)))</f>
        <v xml:space="preserve">    </v>
      </c>
      <c r="I2467" s="10" t="str">
        <f>IF(Rapportage!H2467="","",IF(($Q$2-$P$2)&gt;=0,IF(LEN(TEXT(K2467*100,"00000000"))=3,_xlfn.CONCAT(0,TEXT(K2467*100,"000000.""00")),TEXT(K2467*100,"000000"".""00")),""""))</f>
        <v/>
      </c>
      <c r="J2467" s="10" t="str">
        <f>IF(Rapportage!I2467="","",IF(($Q$2-$P$2)&gt;=0,IF(LEN(TEXT(Rapportage!I2467*100,"000000"))=3,_xlfn.CONCAT(0,TEXT(Rapportage!I2467*100,"000.""00")),TEXT(Rapportage!I2467*100,"000"".""00")),""""))</f>
        <v/>
      </c>
      <c r="K2467" s="15">
        <f>ROUND(Rapportage!H2467,2)</f>
        <v>0</v>
      </c>
      <c r="O2467" t="s">
        <v>2501</v>
      </c>
      <c r="P2467">
        <v>2466</v>
      </c>
    </row>
    <row r="2468" spans="1:16" x14ac:dyDescent="0.25">
      <c r="A2468" t="str">
        <f>IF(LEN(Rapportage!A2468)="","",Rapportage!A2468&amp;REPT(" ",10-MIN(10,LEN(Rapportage!A2468))))</f>
        <v xml:space="preserve">          </v>
      </c>
      <c r="B2468" t="str">
        <f>IF(Rapportage!B2468=0,"",_xlfn.CONCAT(REPT("0",7-LEN(Rapportage!B2468)),Rapportage!B2468))</f>
        <v/>
      </c>
      <c r="C2468" t="str">
        <f>IF(Rapportage!C2468=0,"",IF(ISNUMBER(SEARCH("-",Rapportage!C2468)),_xlfn.CONCAT(REPT("0",7-LEN(LEFT(Rapportage!C2468,SEARCH("-",Rapportage!C2468)-1))),LEFT(Rapportage!C2468,SEARCH("-",Rapportage!C2468)-1)),_xlfn.CONCAT(REPT("0",7-LEN(Rapportage!C2468)),Rapportage!C2468)))</f>
        <v/>
      </c>
      <c r="E2468" t="s">
        <v>5003</v>
      </c>
      <c r="F2468" t="str">
        <f>IF(Rapportage!E2468="","",_xlfn.CONCAT(REPT("0",4-LEN(Rapportage!E2468)),Rapportage!E2468))</f>
        <v/>
      </c>
      <c r="G2468" s="10" t="str">
        <f>IF(Rapportage!F2468 ="0","  ", "  ")</f>
        <v xml:space="preserve">  </v>
      </c>
      <c r="H2468" s="10" t="str">
        <f>Rapportage!G2468 &amp; REPT(" ",4-MIN(4,LEN(Rapportage!G2468)))</f>
        <v xml:space="preserve">    </v>
      </c>
      <c r="I2468" s="10" t="str">
        <f>IF(Rapportage!H2468="","",IF(($Q$2-$P$2)&gt;=0,IF(LEN(TEXT(K2468*100,"00000000"))=3,_xlfn.CONCAT(0,TEXT(K2468*100,"000000.""00")),TEXT(K2468*100,"000000"".""00")),""""))</f>
        <v/>
      </c>
      <c r="J2468" s="10" t="str">
        <f>IF(Rapportage!I2468="","",IF(($Q$2-$P$2)&gt;=0,IF(LEN(TEXT(Rapportage!I2468*100,"000000"))=3,_xlfn.CONCAT(0,TEXT(Rapportage!I2468*100,"000.""00")),TEXT(Rapportage!I2468*100,"000"".""00")),""""))</f>
        <v/>
      </c>
      <c r="K2468" s="15">
        <f>ROUND(Rapportage!H2468,2)</f>
        <v>0</v>
      </c>
      <c r="O2468" t="s">
        <v>2502</v>
      </c>
      <c r="P2468">
        <v>2467</v>
      </c>
    </row>
    <row r="2469" spans="1:16" x14ac:dyDescent="0.25">
      <c r="A2469" t="str">
        <f>IF(LEN(Rapportage!A2469)="","",Rapportage!A2469&amp;REPT(" ",10-MIN(10,LEN(Rapportage!A2469))))</f>
        <v xml:space="preserve">          </v>
      </c>
      <c r="B2469" t="str">
        <f>IF(Rapportage!B2469=0,"",_xlfn.CONCAT(REPT("0",7-LEN(Rapportage!B2469)),Rapportage!B2469))</f>
        <v/>
      </c>
      <c r="C2469" t="str">
        <f>IF(Rapportage!C2469=0,"",IF(ISNUMBER(SEARCH("-",Rapportage!C2469)),_xlfn.CONCAT(REPT("0",7-LEN(LEFT(Rapportage!C2469,SEARCH("-",Rapportage!C2469)-1))),LEFT(Rapportage!C2469,SEARCH("-",Rapportage!C2469)-1)),_xlfn.CONCAT(REPT("0",7-LEN(Rapportage!C2469)),Rapportage!C2469)))</f>
        <v/>
      </c>
      <c r="E2469" t="s">
        <v>5004</v>
      </c>
      <c r="F2469" t="str">
        <f>IF(Rapportage!E2469="","",_xlfn.CONCAT(REPT("0",4-LEN(Rapportage!E2469)),Rapportage!E2469))</f>
        <v/>
      </c>
      <c r="G2469" s="10" t="str">
        <f>IF(Rapportage!F2469 ="0","  ", "  ")</f>
        <v xml:space="preserve">  </v>
      </c>
      <c r="H2469" s="10" t="str">
        <f>Rapportage!G2469 &amp; REPT(" ",4-MIN(4,LEN(Rapportage!G2469)))</f>
        <v xml:space="preserve">    </v>
      </c>
      <c r="I2469" s="10" t="str">
        <f>IF(Rapportage!H2469="","",IF(($Q$2-$P$2)&gt;=0,IF(LEN(TEXT(K2469*100,"00000000"))=3,_xlfn.CONCAT(0,TEXT(K2469*100,"000000.""00")),TEXT(K2469*100,"000000"".""00")),""""))</f>
        <v/>
      </c>
      <c r="J2469" s="10" t="str">
        <f>IF(Rapportage!I2469="","",IF(($Q$2-$P$2)&gt;=0,IF(LEN(TEXT(Rapportage!I2469*100,"000000"))=3,_xlfn.CONCAT(0,TEXT(Rapportage!I2469*100,"000.""00")),TEXT(Rapportage!I2469*100,"000"".""00")),""""))</f>
        <v/>
      </c>
      <c r="K2469" s="15">
        <f>ROUND(Rapportage!H2469,2)</f>
        <v>0</v>
      </c>
      <c r="O2469" t="s">
        <v>2503</v>
      </c>
      <c r="P2469">
        <v>2468</v>
      </c>
    </row>
    <row r="2470" spans="1:16" x14ac:dyDescent="0.25">
      <c r="A2470" t="str">
        <f>IF(LEN(Rapportage!A2470)="","",Rapportage!A2470&amp;REPT(" ",10-MIN(10,LEN(Rapportage!A2470))))</f>
        <v xml:space="preserve">          </v>
      </c>
      <c r="B2470" t="str">
        <f>IF(Rapportage!B2470=0,"",_xlfn.CONCAT(REPT("0",7-LEN(Rapportage!B2470)),Rapportage!B2470))</f>
        <v/>
      </c>
      <c r="C2470" t="str">
        <f>IF(Rapportage!C2470=0,"",IF(ISNUMBER(SEARCH("-",Rapportage!C2470)),_xlfn.CONCAT(REPT("0",7-LEN(LEFT(Rapportage!C2470,SEARCH("-",Rapportage!C2470)-1))),LEFT(Rapportage!C2470,SEARCH("-",Rapportage!C2470)-1)),_xlfn.CONCAT(REPT("0",7-LEN(Rapportage!C2470)),Rapportage!C2470)))</f>
        <v/>
      </c>
      <c r="E2470" t="s">
        <v>5005</v>
      </c>
      <c r="F2470" t="str">
        <f>IF(Rapportage!E2470="","",_xlfn.CONCAT(REPT("0",4-LEN(Rapportage!E2470)),Rapportage!E2470))</f>
        <v/>
      </c>
      <c r="G2470" s="10" t="str">
        <f>IF(Rapportage!F2470 ="0","  ", "  ")</f>
        <v xml:space="preserve">  </v>
      </c>
      <c r="H2470" s="10" t="str">
        <f>Rapportage!G2470 &amp; REPT(" ",4-MIN(4,LEN(Rapportage!G2470)))</f>
        <v xml:space="preserve">    </v>
      </c>
      <c r="I2470" s="10" t="str">
        <f>IF(Rapportage!H2470="","",IF(($Q$2-$P$2)&gt;=0,IF(LEN(TEXT(K2470*100,"00000000"))=3,_xlfn.CONCAT(0,TEXT(K2470*100,"000000.""00")),TEXT(K2470*100,"000000"".""00")),""""))</f>
        <v/>
      </c>
      <c r="J2470" s="10" t="str">
        <f>IF(Rapportage!I2470="","",IF(($Q$2-$P$2)&gt;=0,IF(LEN(TEXT(Rapportage!I2470*100,"000000"))=3,_xlfn.CONCAT(0,TEXT(Rapportage!I2470*100,"000.""00")),TEXT(Rapportage!I2470*100,"000"".""00")),""""))</f>
        <v/>
      </c>
      <c r="K2470" s="15">
        <f>ROUND(Rapportage!H2470,2)</f>
        <v>0</v>
      </c>
      <c r="O2470" t="s">
        <v>2504</v>
      </c>
      <c r="P2470">
        <v>2469</v>
      </c>
    </row>
    <row r="2471" spans="1:16" x14ac:dyDescent="0.25">
      <c r="A2471" t="str">
        <f>IF(LEN(Rapportage!A2471)="","",Rapportage!A2471&amp;REPT(" ",10-MIN(10,LEN(Rapportage!A2471))))</f>
        <v xml:space="preserve">          </v>
      </c>
      <c r="B2471" t="str">
        <f>IF(Rapportage!B2471=0,"",_xlfn.CONCAT(REPT("0",7-LEN(Rapportage!B2471)),Rapportage!B2471))</f>
        <v/>
      </c>
      <c r="C2471" t="str">
        <f>IF(Rapportage!C2471=0,"",IF(ISNUMBER(SEARCH("-",Rapportage!C2471)),_xlfn.CONCAT(REPT("0",7-LEN(LEFT(Rapportage!C2471,SEARCH("-",Rapportage!C2471)-1))),LEFT(Rapportage!C2471,SEARCH("-",Rapportage!C2471)-1)),_xlfn.CONCAT(REPT("0",7-LEN(Rapportage!C2471)),Rapportage!C2471)))</f>
        <v/>
      </c>
      <c r="E2471" t="s">
        <v>5006</v>
      </c>
      <c r="F2471" t="str">
        <f>IF(Rapportage!E2471="","",_xlfn.CONCAT(REPT("0",4-LEN(Rapportage!E2471)),Rapportage!E2471))</f>
        <v/>
      </c>
      <c r="G2471" s="10" t="str">
        <f>IF(Rapportage!F2471 ="0","  ", "  ")</f>
        <v xml:space="preserve">  </v>
      </c>
      <c r="H2471" s="10" t="str">
        <f>Rapportage!G2471 &amp; REPT(" ",4-MIN(4,LEN(Rapportage!G2471)))</f>
        <v xml:space="preserve">    </v>
      </c>
      <c r="I2471" s="10" t="str">
        <f>IF(Rapportage!H2471="","",IF(($Q$2-$P$2)&gt;=0,IF(LEN(TEXT(K2471*100,"00000000"))=3,_xlfn.CONCAT(0,TEXT(K2471*100,"000000.""00")),TEXT(K2471*100,"000000"".""00")),""""))</f>
        <v/>
      </c>
      <c r="J2471" s="10" t="str">
        <f>IF(Rapportage!I2471="","",IF(($Q$2-$P$2)&gt;=0,IF(LEN(TEXT(Rapportage!I2471*100,"000000"))=3,_xlfn.CONCAT(0,TEXT(Rapportage!I2471*100,"000.""00")),TEXT(Rapportage!I2471*100,"000"".""00")),""""))</f>
        <v/>
      </c>
      <c r="K2471" s="15">
        <f>ROUND(Rapportage!H2471,2)</f>
        <v>0</v>
      </c>
      <c r="O2471" t="s">
        <v>2505</v>
      </c>
      <c r="P2471">
        <v>2470</v>
      </c>
    </row>
    <row r="2472" spans="1:16" x14ac:dyDescent="0.25">
      <c r="A2472" t="str">
        <f>IF(LEN(Rapportage!A2472)="","",Rapportage!A2472&amp;REPT(" ",10-MIN(10,LEN(Rapportage!A2472))))</f>
        <v xml:space="preserve">          </v>
      </c>
      <c r="B2472" t="str">
        <f>IF(Rapportage!B2472=0,"",_xlfn.CONCAT(REPT("0",7-LEN(Rapportage!B2472)),Rapportage!B2472))</f>
        <v/>
      </c>
      <c r="C2472" t="str">
        <f>IF(Rapportage!C2472=0,"",IF(ISNUMBER(SEARCH("-",Rapportage!C2472)),_xlfn.CONCAT(REPT("0",7-LEN(LEFT(Rapportage!C2472,SEARCH("-",Rapportage!C2472)-1))),LEFT(Rapportage!C2472,SEARCH("-",Rapportage!C2472)-1)),_xlfn.CONCAT(REPT("0",7-LEN(Rapportage!C2472)),Rapportage!C2472)))</f>
        <v/>
      </c>
      <c r="E2472" t="s">
        <v>5007</v>
      </c>
      <c r="F2472" t="str">
        <f>IF(Rapportage!E2472="","",_xlfn.CONCAT(REPT("0",4-LEN(Rapportage!E2472)),Rapportage!E2472))</f>
        <v/>
      </c>
      <c r="G2472" s="10" t="str">
        <f>IF(Rapportage!F2472 ="0","  ", "  ")</f>
        <v xml:space="preserve">  </v>
      </c>
      <c r="H2472" s="10" t="str">
        <f>Rapportage!G2472 &amp; REPT(" ",4-MIN(4,LEN(Rapportage!G2472)))</f>
        <v xml:space="preserve">    </v>
      </c>
      <c r="I2472" s="10" t="str">
        <f>IF(Rapportage!H2472="","",IF(($Q$2-$P$2)&gt;=0,IF(LEN(TEXT(K2472*100,"00000000"))=3,_xlfn.CONCAT(0,TEXT(K2472*100,"000000.""00")),TEXT(K2472*100,"000000"".""00")),""""))</f>
        <v/>
      </c>
      <c r="J2472" s="10" t="str">
        <f>IF(Rapportage!I2472="","",IF(($Q$2-$P$2)&gt;=0,IF(LEN(TEXT(Rapportage!I2472*100,"000000"))=3,_xlfn.CONCAT(0,TEXT(Rapportage!I2472*100,"000.""00")),TEXT(Rapportage!I2472*100,"000"".""00")),""""))</f>
        <v/>
      </c>
      <c r="K2472" s="15">
        <f>ROUND(Rapportage!H2472,2)</f>
        <v>0</v>
      </c>
      <c r="O2472" t="s">
        <v>2506</v>
      </c>
      <c r="P2472">
        <v>2471</v>
      </c>
    </row>
    <row r="2473" spans="1:16" x14ac:dyDescent="0.25">
      <c r="A2473" t="str">
        <f>IF(LEN(Rapportage!A2473)="","",Rapportage!A2473&amp;REPT(" ",10-MIN(10,LEN(Rapportage!A2473))))</f>
        <v xml:space="preserve">          </v>
      </c>
      <c r="B2473" t="str">
        <f>IF(Rapportage!B2473=0,"",_xlfn.CONCAT(REPT("0",7-LEN(Rapportage!B2473)),Rapportage!B2473))</f>
        <v/>
      </c>
      <c r="C2473" t="str">
        <f>IF(Rapportage!C2473=0,"",IF(ISNUMBER(SEARCH("-",Rapportage!C2473)),_xlfn.CONCAT(REPT("0",7-LEN(LEFT(Rapportage!C2473,SEARCH("-",Rapportage!C2473)-1))),LEFT(Rapportage!C2473,SEARCH("-",Rapportage!C2473)-1)),_xlfn.CONCAT(REPT("0",7-LEN(Rapportage!C2473)),Rapportage!C2473)))</f>
        <v/>
      </c>
      <c r="E2473" t="s">
        <v>5008</v>
      </c>
      <c r="F2473" t="str">
        <f>IF(Rapportage!E2473="","",_xlfn.CONCAT(REPT("0",4-LEN(Rapportage!E2473)),Rapportage!E2473))</f>
        <v/>
      </c>
      <c r="G2473" s="10" t="str">
        <f>IF(Rapportage!F2473 ="0","  ", "  ")</f>
        <v xml:space="preserve">  </v>
      </c>
      <c r="H2473" s="10" t="str">
        <f>Rapportage!G2473 &amp; REPT(" ",4-MIN(4,LEN(Rapportage!G2473)))</f>
        <v xml:space="preserve">    </v>
      </c>
      <c r="I2473" s="10" t="str">
        <f>IF(Rapportage!H2473="","",IF(($Q$2-$P$2)&gt;=0,IF(LEN(TEXT(K2473*100,"00000000"))=3,_xlfn.CONCAT(0,TEXT(K2473*100,"000000.""00")),TEXT(K2473*100,"000000"".""00")),""""))</f>
        <v/>
      </c>
      <c r="J2473" s="10" t="str">
        <f>IF(Rapportage!I2473="","",IF(($Q$2-$P$2)&gt;=0,IF(LEN(TEXT(Rapportage!I2473*100,"000000"))=3,_xlfn.CONCAT(0,TEXT(Rapportage!I2473*100,"000.""00")),TEXT(Rapportage!I2473*100,"000"".""00")),""""))</f>
        <v/>
      </c>
      <c r="K2473" s="15">
        <f>ROUND(Rapportage!H2473,2)</f>
        <v>0</v>
      </c>
      <c r="O2473" t="s">
        <v>2507</v>
      </c>
      <c r="P2473">
        <v>2472</v>
      </c>
    </row>
    <row r="2474" spans="1:16" x14ac:dyDescent="0.25">
      <c r="A2474" t="str">
        <f>IF(LEN(Rapportage!A2474)="","",Rapportage!A2474&amp;REPT(" ",10-MIN(10,LEN(Rapportage!A2474))))</f>
        <v xml:space="preserve">          </v>
      </c>
      <c r="B2474" t="str">
        <f>IF(Rapportage!B2474=0,"",_xlfn.CONCAT(REPT("0",7-LEN(Rapportage!B2474)),Rapportage!B2474))</f>
        <v/>
      </c>
      <c r="C2474" t="str">
        <f>IF(Rapportage!C2474=0,"",IF(ISNUMBER(SEARCH("-",Rapportage!C2474)),_xlfn.CONCAT(REPT("0",7-LEN(LEFT(Rapportage!C2474,SEARCH("-",Rapportage!C2474)-1))),LEFT(Rapportage!C2474,SEARCH("-",Rapportage!C2474)-1)),_xlfn.CONCAT(REPT("0",7-LEN(Rapportage!C2474)),Rapportage!C2474)))</f>
        <v/>
      </c>
      <c r="E2474" t="s">
        <v>5009</v>
      </c>
      <c r="F2474" t="str">
        <f>IF(Rapportage!E2474="","",_xlfn.CONCAT(REPT("0",4-LEN(Rapportage!E2474)),Rapportage!E2474))</f>
        <v/>
      </c>
      <c r="G2474" s="10" t="str">
        <f>IF(Rapportage!F2474 ="0","  ", "  ")</f>
        <v xml:space="preserve">  </v>
      </c>
      <c r="H2474" s="10" t="str">
        <f>Rapportage!G2474 &amp; REPT(" ",4-MIN(4,LEN(Rapportage!G2474)))</f>
        <v xml:space="preserve">    </v>
      </c>
      <c r="I2474" s="10" t="str">
        <f>IF(Rapportage!H2474="","",IF(($Q$2-$P$2)&gt;=0,IF(LEN(TEXT(K2474*100,"00000000"))=3,_xlfn.CONCAT(0,TEXT(K2474*100,"000000.""00")),TEXT(K2474*100,"000000"".""00")),""""))</f>
        <v/>
      </c>
      <c r="J2474" s="10" t="str">
        <f>IF(Rapportage!I2474="","",IF(($Q$2-$P$2)&gt;=0,IF(LEN(TEXT(Rapportage!I2474*100,"000000"))=3,_xlfn.CONCAT(0,TEXT(Rapportage!I2474*100,"000.""00")),TEXT(Rapportage!I2474*100,"000"".""00")),""""))</f>
        <v/>
      </c>
      <c r="K2474" s="15">
        <f>ROUND(Rapportage!H2474,2)</f>
        <v>0</v>
      </c>
      <c r="O2474" t="s">
        <v>2508</v>
      </c>
      <c r="P2474">
        <v>2473</v>
      </c>
    </row>
    <row r="2475" spans="1:16" x14ac:dyDescent="0.25">
      <c r="A2475" t="str">
        <f>IF(LEN(Rapportage!A2475)="","",Rapportage!A2475&amp;REPT(" ",10-MIN(10,LEN(Rapportage!A2475))))</f>
        <v xml:space="preserve">          </v>
      </c>
      <c r="B2475" t="str">
        <f>IF(Rapportage!B2475=0,"",_xlfn.CONCAT(REPT("0",7-LEN(Rapportage!B2475)),Rapportage!B2475))</f>
        <v/>
      </c>
      <c r="C2475" t="str">
        <f>IF(Rapportage!C2475=0,"",IF(ISNUMBER(SEARCH("-",Rapportage!C2475)),_xlfn.CONCAT(REPT("0",7-LEN(LEFT(Rapportage!C2475,SEARCH("-",Rapportage!C2475)-1))),LEFT(Rapportage!C2475,SEARCH("-",Rapportage!C2475)-1)),_xlfn.CONCAT(REPT("0",7-LEN(Rapportage!C2475)),Rapportage!C2475)))</f>
        <v/>
      </c>
      <c r="E2475" t="s">
        <v>5010</v>
      </c>
      <c r="F2475" t="str">
        <f>IF(Rapportage!E2475="","",_xlfn.CONCAT(REPT("0",4-LEN(Rapportage!E2475)),Rapportage!E2475))</f>
        <v/>
      </c>
      <c r="G2475" s="10" t="str">
        <f>IF(Rapportage!F2475 ="0","  ", "  ")</f>
        <v xml:space="preserve">  </v>
      </c>
      <c r="H2475" s="10" t="str">
        <f>Rapportage!G2475 &amp; REPT(" ",4-MIN(4,LEN(Rapportage!G2475)))</f>
        <v xml:space="preserve">    </v>
      </c>
      <c r="I2475" s="10" t="str">
        <f>IF(Rapportage!H2475="","",IF(($Q$2-$P$2)&gt;=0,IF(LEN(TEXT(K2475*100,"00000000"))=3,_xlfn.CONCAT(0,TEXT(K2475*100,"000000.""00")),TEXT(K2475*100,"000000"".""00")),""""))</f>
        <v/>
      </c>
      <c r="J2475" s="10" t="str">
        <f>IF(Rapportage!I2475="","",IF(($Q$2-$P$2)&gt;=0,IF(LEN(TEXT(Rapportage!I2475*100,"000000"))=3,_xlfn.CONCAT(0,TEXT(Rapportage!I2475*100,"000.""00")),TEXT(Rapportage!I2475*100,"000"".""00")),""""))</f>
        <v/>
      </c>
      <c r="K2475" s="15">
        <f>ROUND(Rapportage!H2475,2)</f>
        <v>0</v>
      </c>
      <c r="O2475" t="s">
        <v>2509</v>
      </c>
      <c r="P2475">
        <v>2474</v>
      </c>
    </row>
    <row r="2476" spans="1:16" x14ac:dyDescent="0.25">
      <c r="A2476" t="str">
        <f>IF(LEN(Rapportage!A2476)="","",Rapportage!A2476&amp;REPT(" ",10-MIN(10,LEN(Rapportage!A2476))))</f>
        <v xml:space="preserve">          </v>
      </c>
      <c r="B2476" t="str">
        <f>IF(Rapportage!B2476=0,"",_xlfn.CONCAT(REPT("0",7-LEN(Rapportage!B2476)),Rapportage!B2476))</f>
        <v/>
      </c>
      <c r="C2476" t="str">
        <f>IF(Rapportage!C2476=0,"",IF(ISNUMBER(SEARCH("-",Rapportage!C2476)),_xlfn.CONCAT(REPT("0",7-LEN(LEFT(Rapportage!C2476,SEARCH("-",Rapportage!C2476)-1))),LEFT(Rapportage!C2476,SEARCH("-",Rapportage!C2476)-1)),_xlfn.CONCAT(REPT("0",7-LEN(Rapportage!C2476)),Rapportage!C2476)))</f>
        <v/>
      </c>
      <c r="E2476" t="s">
        <v>5011</v>
      </c>
      <c r="F2476" t="str">
        <f>IF(Rapportage!E2476="","",_xlfn.CONCAT(REPT("0",4-LEN(Rapportage!E2476)),Rapportage!E2476))</f>
        <v/>
      </c>
      <c r="G2476" s="10" t="str">
        <f>IF(Rapportage!F2476 ="0","  ", "  ")</f>
        <v xml:space="preserve">  </v>
      </c>
      <c r="H2476" s="10" t="str">
        <f>Rapportage!G2476 &amp; REPT(" ",4-MIN(4,LEN(Rapportage!G2476)))</f>
        <v xml:space="preserve">    </v>
      </c>
      <c r="I2476" s="10" t="str">
        <f>IF(Rapportage!H2476="","",IF(($Q$2-$P$2)&gt;=0,IF(LEN(TEXT(K2476*100,"00000000"))=3,_xlfn.CONCAT(0,TEXT(K2476*100,"000000.""00")),TEXT(K2476*100,"000000"".""00")),""""))</f>
        <v/>
      </c>
      <c r="J2476" s="10" t="str">
        <f>IF(Rapportage!I2476="","",IF(($Q$2-$P$2)&gt;=0,IF(LEN(TEXT(Rapportage!I2476*100,"000000"))=3,_xlfn.CONCAT(0,TEXT(Rapportage!I2476*100,"000.""00")),TEXT(Rapportage!I2476*100,"000"".""00")),""""))</f>
        <v/>
      </c>
      <c r="K2476" s="15">
        <f>ROUND(Rapportage!H2476,2)</f>
        <v>0</v>
      </c>
      <c r="O2476" t="s">
        <v>2510</v>
      </c>
      <c r="P2476">
        <v>2475</v>
      </c>
    </row>
    <row r="2477" spans="1:16" x14ac:dyDescent="0.25">
      <c r="A2477" t="str">
        <f>IF(LEN(Rapportage!A2477)="","",Rapportage!A2477&amp;REPT(" ",10-MIN(10,LEN(Rapportage!A2477))))</f>
        <v xml:space="preserve">          </v>
      </c>
      <c r="B2477" t="str">
        <f>IF(Rapportage!B2477=0,"",_xlfn.CONCAT(REPT("0",7-LEN(Rapportage!B2477)),Rapportage!B2477))</f>
        <v/>
      </c>
      <c r="C2477" t="str">
        <f>IF(Rapportage!C2477=0,"",IF(ISNUMBER(SEARCH("-",Rapportage!C2477)),_xlfn.CONCAT(REPT("0",7-LEN(LEFT(Rapportage!C2477,SEARCH("-",Rapportage!C2477)-1))),LEFT(Rapportage!C2477,SEARCH("-",Rapportage!C2477)-1)),_xlfn.CONCAT(REPT("0",7-LEN(Rapportage!C2477)),Rapportage!C2477)))</f>
        <v/>
      </c>
      <c r="E2477" t="s">
        <v>5012</v>
      </c>
      <c r="F2477" t="str">
        <f>IF(Rapportage!E2477="","",_xlfn.CONCAT(REPT("0",4-LEN(Rapportage!E2477)),Rapportage!E2477))</f>
        <v/>
      </c>
      <c r="G2477" s="10" t="str">
        <f>IF(Rapportage!F2477 ="0","  ", "  ")</f>
        <v xml:space="preserve">  </v>
      </c>
      <c r="H2477" s="10" t="str">
        <f>Rapportage!G2477 &amp; REPT(" ",4-MIN(4,LEN(Rapportage!G2477)))</f>
        <v xml:space="preserve">    </v>
      </c>
      <c r="I2477" s="10" t="str">
        <f>IF(Rapportage!H2477="","",IF(($Q$2-$P$2)&gt;=0,IF(LEN(TEXT(K2477*100,"00000000"))=3,_xlfn.CONCAT(0,TEXT(K2477*100,"000000.""00")),TEXT(K2477*100,"000000"".""00")),""""))</f>
        <v/>
      </c>
      <c r="J2477" s="10" t="str">
        <f>IF(Rapportage!I2477="","",IF(($Q$2-$P$2)&gt;=0,IF(LEN(TEXT(Rapportage!I2477*100,"000000"))=3,_xlfn.CONCAT(0,TEXT(Rapportage!I2477*100,"000.""00")),TEXT(Rapportage!I2477*100,"000"".""00")),""""))</f>
        <v/>
      </c>
      <c r="K2477" s="15">
        <f>ROUND(Rapportage!H2477,2)</f>
        <v>0</v>
      </c>
      <c r="O2477" t="s">
        <v>2511</v>
      </c>
      <c r="P2477">
        <v>2476</v>
      </c>
    </row>
    <row r="2478" spans="1:16" x14ac:dyDescent="0.25">
      <c r="A2478" t="str">
        <f>IF(LEN(Rapportage!A2478)="","",Rapportage!A2478&amp;REPT(" ",10-MIN(10,LEN(Rapportage!A2478))))</f>
        <v xml:space="preserve">          </v>
      </c>
      <c r="B2478" t="str">
        <f>IF(Rapportage!B2478=0,"",_xlfn.CONCAT(REPT("0",7-LEN(Rapportage!B2478)),Rapportage!B2478))</f>
        <v/>
      </c>
      <c r="C2478" t="str">
        <f>IF(Rapportage!C2478=0,"",IF(ISNUMBER(SEARCH("-",Rapportage!C2478)),_xlfn.CONCAT(REPT("0",7-LEN(LEFT(Rapportage!C2478,SEARCH("-",Rapportage!C2478)-1))),LEFT(Rapportage!C2478,SEARCH("-",Rapportage!C2478)-1)),_xlfn.CONCAT(REPT("0",7-LEN(Rapportage!C2478)),Rapportage!C2478)))</f>
        <v/>
      </c>
      <c r="E2478" t="s">
        <v>5013</v>
      </c>
      <c r="F2478" t="str">
        <f>IF(Rapportage!E2478="","",_xlfn.CONCAT(REPT("0",4-LEN(Rapportage!E2478)),Rapportage!E2478))</f>
        <v/>
      </c>
      <c r="G2478" s="10" t="str">
        <f>IF(Rapportage!F2478 ="0","  ", "  ")</f>
        <v xml:space="preserve">  </v>
      </c>
      <c r="H2478" s="10" t="str">
        <f>Rapportage!G2478 &amp; REPT(" ",4-MIN(4,LEN(Rapportage!G2478)))</f>
        <v xml:space="preserve">    </v>
      </c>
      <c r="I2478" s="10" t="str">
        <f>IF(Rapportage!H2478="","",IF(($Q$2-$P$2)&gt;=0,IF(LEN(TEXT(K2478*100,"00000000"))=3,_xlfn.CONCAT(0,TEXT(K2478*100,"000000.""00")),TEXT(K2478*100,"000000"".""00")),""""))</f>
        <v/>
      </c>
      <c r="J2478" s="10" t="str">
        <f>IF(Rapportage!I2478="","",IF(($Q$2-$P$2)&gt;=0,IF(LEN(TEXT(Rapportage!I2478*100,"000000"))=3,_xlfn.CONCAT(0,TEXT(Rapportage!I2478*100,"000.""00")),TEXT(Rapportage!I2478*100,"000"".""00")),""""))</f>
        <v/>
      </c>
      <c r="K2478" s="15">
        <f>ROUND(Rapportage!H2478,2)</f>
        <v>0</v>
      </c>
      <c r="O2478" t="s">
        <v>2512</v>
      </c>
      <c r="P2478">
        <v>2477</v>
      </c>
    </row>
    <row r="2479" spans="1:16" x14ac:dyDescent="0.25">
      <c r="A2479" t="str">
        <f>IF(LEN(Rapportage!A2479)="","",Rapportage!A2479&amp;REPT(" ",10-MIN(10,LEN(Rapportage!A2479))))</f>
        <v xml:space="preserve">          </v>
      </c>
      <c r="B2479" t="str">
        <f>IF(Rapportage!B2479=0,"",_xlfn.CONCAT(REPT("0",7-LEN(Rapportage!B2479)),Rapportage!B2479))</f>
        <v/>
      </c>
      <c r="C2479" t="str">
        <f>IF(Rapportage!C2479=0,"",IF(ISNUMBER(SEARCH("-",Rapportage!C2479)),_xlfn.CONCAT(REPT("0",7-LEN(LEFT(Rapportage!C2479,SEARCH("-",Rapportage!C2479)-1))),LEFT(Rapportage!C2479,SEARCH("-",Rapportage!C2479)-1)),_xlfn.CONCAT(REPT("0",7-LEN(Rapportage!C2479)),Rapportage!C2479)))</f>
        <v/>
      </c>
      <c r="E2479" t="s">
        <v>5014</v>
      </c>
      <c r="F2479" t="str">
        <f>IF(Rapportage!E2479="","",_xlfn.CONCAT(REPT("0",4-LEN(Rapportage!E2479)),Rapportage!E2479))</f>
        <v/>
      </c>
      <c r="G2479" s="10" t="str">
        <f>IF(Rapportage!F2479 ="0","  ", "  ")</f>
        <v xml:space="preserve">  </v>
      </c>
      <c r="H2479" s="10" t="str">
        <f>Rapportage!G2479 &amp; REPT(" ",4-MIN(4,LEN(Rapportage!G2479)))</f>
        <v xml:space="preserve">    </v>
      </c>
      <c r="I2479" s="10" t="str">
        <f>IF(Rapportage!H2479="","",IF(($Q$2-$P$2)&gt;=0,IF(LEN(TEXT(K2479*100,"00000000"))=3,_xlfn.CONCAT(0,TEXT(K2479*100,"000000.""00")),TEXT(K2479*100,"000000"".""00")),""""))</f>
        <v/>
      </c>
      <c r="J2479" s="10" t="str">
        <f>IF(Rapportage!I2479="","",IF(($Q$2-$P$2)&gt;=0,IF(LEN(TEXT(Rapportage!I2479*100,"000000"))=3,_xlfn.CONCAT(0,TEXT(Rapportage!I2479*100,"000.""00")),TEXT(Rapportage!I2479*100,"000"".""00")),""""))</f>
        <v/>
      </c>
      <c r="K2479" s="15">
        <f>ROUND(Rapportage!H2479,2)</f>
        <v>0</v>
      </c>
      <c r="O2479" t="s">
        <v>2513</v>
      </c>
      <c r="P2479">
        <v>2478</v>
      </c>
    </row>
    <row r="2480" spans="1:16" x14ac:dyDescent="0.25">
      <c r="A2480" t="str">
        <f>IF(LEN(Rapportage!A2480)="","",Rapportage!A2480&amp;REPT(" ",10-MIN(10,LEN(Rapportage!A2480))))</f>
        <v xml:space="preserve">          </v>
      </c>
      <c r="B2480" t="str">
        <f>IF(Rapportage!B2480=0,"",_xlfn.CONCAT(REPT("0",7-LEN(Rapportage!B2480)),Rapportage!B2480))</f>
        <v/>
      </c>
      <c r="C2480" t="str">
        <f>IF(Rapportage!C2480=0,"",IF(ISNUMBER(SEARCH("-",Rapportage!C2480)),_xlfn.CONCAT(REPT("0",7-LEN(LEFT(Rapportage!C2480,SEARCH("-",Rapportage!C2480)-1))),LEFT(Rapportage!C2480,SEARCH("-",Rapportage!C2480)-1)),_xlfn.CONCAT(REPT("0",7-LEN(Rapportage!C2480)),Rapportage!C2480)))</f>
        <v/>
      </c>
      <c r="E2480" t="s">
        <v>5015</v>
      </c>
      <c r="F2480" t="str">
        <f>IF(Rapportage!E2480="","",_xlfn.CONCAT(REPT("0",4-LEN(Rapportage!E2480)),Rapportage!E2480))</f>
        <v/>
      </c>
      <c r="G2480" s="10" t="str">
        <f>IF(Rapportage!F2480 ="0","  ", "  ")</f>
        <v xml:space="preserve">  </v>
      </c>
      <c r="H2480" s="10" t="str">
        <f>Rapportage!G2480 &amp; REPT(" ",4-MIN(4,LEN(Rapportage!G2480)))</f>
        <v xml:space="preserve">    </v>
      </c>
      <c r="I2480" s="10" t="str">
        <f>IF(Rapportage!H2480="","",IF(($Q$2-$P$2)&gt;=0,IF(LEN(TEXT(K2480*100,"00000000"))=3,_xlfn.CONCAT(0,TEXT(K2480*100,"000000.""00")),TEXT(K2480*100,"000000"".""00")),""""))</f>
        <v/>
      </c>
      <c r="J2480" s="10" t="str">
        <f>IF(Rapportage!I2480="","",IF(($Q$2-$P$2)&gt;=0,IF(LEN(TEXT(Rapportage!I2480*100,"000000"))=3,_xlfn.CONCAT(0,TEXT(Rapportage!I2480*100,"000.""00")),TEXT(Rapportage!I2480*100,"000"".""00")),""""))</f>
        <v/>
      </c>
      <c r="K2480" s="15">
        <f>ROUND(Rapportage!H2480,2)</f>
        <v>0</v>
      </c>
      <c r="O2480" t="s">
        <v>2514</v>
      </c>
      <c r="P2480">
        <v>2479</v>
      </c>
    </row>
    <row r="2481" spans="1:16" x14ac:dyDescent="0.25">
      <c r="A2481" t="str">
        <f>IF(LEN(Rapportage!A2481)="","",Rapportage!A2481&amp;REPT(" ",10-MIN(10,LEN(Rapportage!A2481))))</f>
        <v xml:space="preserve">          </v>
      </c>
      <c r="B2481" t="str">
        <f>IF(Rapportage!B2481=0,"",_xlfn.CONCAT(REPT("0",7-LEN(Rapportage!B2481)),Rapportage!B2481))</f>
        <v/>
      </c>
      <c r="C2481" t="str">
        <f>IF(Rapportage!C2481=0,"",IF(ISNUMBER(SEARCH("-",Rapportage!C2481)),_xlfn.CONCAT(REPT("0",7-LEN(LEFT(Rapportage!C2481,SEARCH("-",Rapportage!C2481)-1))),LEFT(Rapportage!C2481,SEARCH("-",Rapportage!C2481)-1)),_xlfn.CONCAT(REPT("0",7-LEN(Rapportage!C2481)),Rapportage!C2481)))</f>
        <v/>
      </c>
      <c r="E2481" t="s">
        <v>5016</v>
      </c>
      <c r="F2481" t="str">
        <f>IF(Rapportage!E2481="","",_xlfn.CONCAT(REPT("0",4-LEN(Rapportage!E2481)),Rapportage!E2481))</f>
        <v/>
      </c>
      <c r="G2481" s="10" t="str">
        <f>IF(Rapportage!F2481 ="0","  ", "  ")</f>
        <v xml:space="preserve">  </v>
      </c>
      <c r="H2481" s="10" t="str">
        <f>Rapportage!G2481 &amp; REPT(" ",4-MIN(4,LEN(Rapportage!G2481)))</f>
        <v xml:space="preserve">    </v>
      </c>
      <c r="I2481" s="10" t="str">
        <f>IF(Rapportage!H2481="","",IF(($Q$2-$P$2)&gt;=0,IF(LEN(TEXT(K2481*100,"00000000"))=3,_xlfn.CONCAT(0,TEXT(K2481*100,"000000.""00")),TEXT(K2481*100,"000000"".""00")),""""))</f>
        <v/>
      </c>
      <c r="J2481" s="10" t="str">
        <f>IF(Rapportage!I2481="","",IF(($Q$2-$P$2)&gt;=0,IF(LEN(TEXT(Rapportage!I2481*100,"000000"))=3,_xlfn.CONCAT(0,TEXT(Rapportage!I2481*100,"000.""00")),TEXT(Rapportage!I2481*100,"000"".""00")),""""))</f>
        <v/>
      </c>
      <c r="K2481" s="15">
        <f>ROUND(Rapportage!H2481,2)</f>
        <v>0</v>
      </c>
      <c r="O2481" t="s">
        <v>2515</v>
      </c>
      <c r="P2481">
        <v>2480</v>
      </c>
    </row>
    <row r="2482" spans="1:16" x14ac:dyDescent="0.25">
      <c r="A2482" t="str">
        <f>IF(LEN(Rapportage!A2482)="","",Rapportage!A2482&amp;REPT(" ",10-MIN(10,LEN(Rapportage!A2482))))</f>
        <v xml:space="preserve">          </v>
      </c>
      <c r="B2482" t="str">
        <f>IF(Rapportage!B2482=0,"",_xlfn.CONCAT(REPT("0",7-LEN(Rapportage!B2482)),Rapportage!B2482))</f>
        <v/>
      </c>
      <c r="C2482" t="str">
        <f>IF(Rapportage!C2482=0,"",IF(ISNUMBER(SEARCH("-",Rapportage!C2482)),_xlfn.CONCAT(REPT("0",7-LEN(LEFT(Rapportage!C2482,SEARCH("-",Rapportage!C2482)-1))),LEFT(Rapportage!C2482,SEARCH("-",Rapportage!C2482)-1)),_xlfn.CONCAT(REPT("0",7-LEN(Rapportage!C2482)),Rapportage!C2482)))</f>
        <v/>
      </c>
      <c r="E2482" t="s">
        <v>5017</v>
      </c>
      <c r="F2482" t="str">
        <f>IF(Rapportage!E2482="","",_xlfn.CONCAT(REPT("0",4-LEN(Rapportage!E2482)),Rapportage!E2482))</f>
        <v/>
      </c>
      <c r="G2482" s="10" t="str">
        <f>IF(Rapportage!F2482 ="0","  ", "  ")</f>
        <v xml:space="preserve">  </v>
      </c>
      <c r="H2482" s="10" t="str">
        <f>Rapportage!G2482 &amp; REPT(" ",4-MIN(4,LEN(Rapportage!G2482)))</f>
        <v xml:space="preserve">    </v>
      </c>
      <c r="I2482" s="10" t="str">
        <f>IF(Rapportage!H2482="","",IF(($Q$2-$P$2)&gt;=0,IF(LEN(TEXT(K2482*100,"00000000"))=3,_xlfn.CONCAT(0,TEXT(K2482*100,"000000.""00")),TEXT(K2482*100,"000000"".""00")),""""))</f>
        <v/>
      </c>
      <c r="J2482" s="10" t="str">
        <f>IF(Rapportage!I2482="","",IF(($Q$2-$P$2)&gt;=0,IF(LEN(TEXT(Rapportage!I2482*100,"000000"))=3,_xlfn.CONCAT(0,TEXT(Rapportage!I2482*100,"000.""00")),TEXT(Rapportage!I2482*100,"000"".""00")),""""))</f>
        <v/>
      </c>
      <c r="K2482" s="15">
        <f>ROUND(Rapportage!H2482,2)</f>
        <v>0</v>
      </c>
      <c r="O2482" t="s">
        <v>2516</v>
      </c>
      <c r="P2482">
        <v>2481</v>
      </c>
    </row>
    <row r="2483" spans="1:16" x14ac:dyDescent="0.25">
      <c r="A2483" t="str">
        <f>IF(LEN(Rapportage!A2483)="","",Rapportage!A2483&amp;REPT(" ",10-MIN(10,LEN(Rapportage!A2483))))</f>
        <v xml:space="preserve">          </v>
      </c>
      <c r="B2483" t="str">
        <f>IF(Rapportage!B2483=0,"",_xlfn.CONCAT(REPT("0",7-LEN(Rapportage!B2483)),Rapportage!B2483))</f>
        <v/>
      </c>
      <c r="C2483" t="str">
        <f>IF(Rapportage!C2483=0,"",IF(ISNUMBER(SEARCH("-",Rapportage!C2483)),_xlfn.CONCAT(REPT("0",7-LEN(LEFT(Rapportage!C2483,SEARCH("-",Rapportage!C2483)-1))),LEFT(Rapportage!C2483,SEARCH("-",Rapportage!C2483)-1)),_xlfn.CONCAT(REPT("0",7-LEN(Rapportage!C2483)),Rapportage!C2483)))</f>
        <v/>
      </c>
      <c r="E2483" t="s">
        <v>5018</v>
      </c>
      <c r="F2483" t="str">
        <f>IF(Rapportage!E2483="","",_xlfn.CONCAT(REPT("0",4-LEN(Rapportage!E2483)),Rapportage!E2483))</f>
        <v/>
      </c>
      <c r="G2483" s="10" t="str">
        <f>IF(Rapportage!F2483 ="0","  ", "  ")</f>
        <v xml:space="preserve">  </v>
      </c>
      <c r="H2483" s="10" t="str">
        <f>Rapportage!G2483 &amp; REPT(" ",4-MIN(4,LEN(Rapportage!G2483)))</f>
        <v xml:space="preserve">    </v>
      </c>
      <c r="I2483" s="10" t="str">
        <f>IF(Rapportage!H2483="","",IF(($Q$2-$P$2)&gt;=0,IF(LEN(TEXT(K2483*100,"00000000"))=3,_xlfn.CONCAT(0,TEXT(K2483*100,"000000.""00")),TEXT(K2483*100,"000000"".""00")),""""))</f>
        <v/>
      </c>
      <c r="J2483" s="10" t="str">
        <f>IF(Rapportage!I2483="","",IF(($Q$2-$P$2)&gt;=0,IF(LEN(TEXT(Rapportage!I2483*100,"000000"))=3,_xlfn.CONCAT(0,TEXT(Rapportage!I2483*100,"000.""00")),TEXT(Rapportage!I2483*100,"000"".""00")),""""))</f>
        <v/>
      </c>
      <c r="K2483" s="15">
        <f>ROUND(Rapportage!H2483,2)</f>
        <v>0</v>
      </c>
      <c r="O2483" t="s">
        <v>2517</v>
      </c>
      <c r="P2483">
        <v>2482</v>
      </c>
    </row>
    <row r="2484" spans="1:16" x14ac:dyDescent="0.25">
      <c r="A2484" t="str">
        <f>IF(LEN(Rapportage!A2484)="","",Rapportage!A2484&amp;REPT(" ",10-MIN(10,LEN(Rapportage!A2484))))</f>
        <v xml:space="preserve">          </v>
      </c>
      <c r="B2484" t="str">
        <f>IF(Rapportage!B2484=0,"",_xlfn.CONCAT(REPT("0",7-LEN(Rapportage!B2484)),Rapportage!B2484))</f>
        <v/>
      </c>
      <c r="C2484" t="str">
        <f>IF(Rapportage!C2484=0,"",IF(ISNUMBER(SEARCH("-",Rapportage!C2484)),_xlfn.CONCAT(REPT("0",7-LEN(LEFT(Rapportage!C2484,SEARCH("-",Rapportage!C2484)-1))),LEFT(Rapportage!C2484,SEARCH("-",Rapportage!C2484)-1)),_xlfn.CONCAT(REPT("0",7-LEN(Rapportage!C2484)),Rapportage!C2484)))</f>
        <v/>
      </c>
      <c r="E2484" t="s">
        <v>5019</v>
      </c>
      <c r="F2484" t="str">
        <f>IF(Rapportage!E2484="","",_xlfn.CONCAT(REPT("0",4-LEN(Rapportage!E2484)),Rapportage!E2484))</f>
        <v/>
      </c>
      <c r="G2484" s="10" t="str">
        <f>IF(Rapportage!F2484 ="0","  ", "  ")</f>
        <v xml:space="preserve">  </v>
      </c>
      <c r="H2484" s="10" t="str">
        <f>Rapportage!G2484 &amp; REPT(" ",4-MIN(4,LEN(Rapportage!G2484)))</f>
        <v xml:space="preserve">    </v>
      </c>
      <c r="I2484" s="10" t="str">
        <f>IF(Rapportage!H2484="","",IF(($Q$2-$P$2)&gt;=0,IF(LEN(TEXT(K2484*100,"00000000"))=3,_xlfn.CONCAT(0,TEXT(K2484*100,"000000.""00")),TEXT(K2484*100,"000000"".""00")),""""))</f>
        <v/>
      </c>
      <c r="J2484" s="10" t="str">
        <f>IF(Rapportage!I2484="","",IF(($Q$2-$P$2)&gt;=0,IF(LEN(TEXT(Rapportage!I2484*100,"000000"))=3,_xlfn.CONCAT(0,TEXT(Rapportage!I2484*100,"000.""00")),TEXT(Rapportage!I2484*100,"000"".""00")),""""))</f>
        <v/>
      </c>
      <c r="K2484" s="15">
        <f>ROUND(Rapportage!H2484,2)</f>
        <v>0</v>
      </c>
      <c r="O2484" t="s">
        <v>2518</v>
      </c>
      <c r="P2484">
        <v>2483</v>
      </c>
    </row>
    <row r="2485" spans="1:16" x14ac:dyDescent="0.25">
      <c r="A2485" t="str">
        <f>IF(LEN(Rapportage!A2485)="","",Rapportage!A2485&amp;REPT(" ",10-MIN(10,LEN(Rapportage!A2485))))</f>
        <v xml:space="preserve">          </v>
      </c>
      <c r="B2485" t="str">
        <f>IF(Rapportage!B2485=0,"",_xlfn.CONCAT(REPT("0",7-LEN(Rapportage!B2485)),Rapportage!B2485))</f>
        <v/>
      </c>
      <c r="C2485" t="str">
        <f>IF(Rapportage!C2485=0,"",IF(ISNUMBER(SEARCH("-",Rapportage!C2485)),_xlfn.CONCAT(REPT("0",7-LEN(LEFT(Rapportage!C2485,SEARCH("-",Rapportage!C2485)-1))),LEFT(Rapportage!C2485,SEARCH("-",Rapportage!C2485)-1)),_xlfn.CONCAT(REPT("0",7-LEN(Rapportage!C2485)),Rapportage!C2485)))</f>
        <v/>
      </c>
      <c r="E2485" t="s">
        <v>5020</v>
      </c>
      <c r="F2485" t="str">
        <f>IF(Rapportage!E2485="","",_xlfn.CONCAT(REPT("0",4-LEN(Rapportage!E2485)),Rapportage!E2485))</f>
        <v/>
      </c>
      <c r="G2485" s="10" t="str">
        <f>IF(Rapportage!F2485 ="0","  ", "  ")</f>
        <v xml:space="preserve">  </v>
      </c>
      <c r="H2485" s="10" t="str">
        <f>Rapportage!G2485 &amp; REPT(" ",4-MIN(4,LEN(Rapportage!G2485)))</f>
        <v xml:space="preserve">    </v>
      </c>
      <c r="I2485" s="10" t="str">
        <f>IF(Rapportage!H2485="","",IF(($Q$2-$P$2)&gt;=0,IF(LEN(TEXT(K2485*100,"00000000"))=3,_xlfn.CONCAT(0,TEXT(K2485*100,"000000.""00")),TEXT(K2485*100,"000000"".""00")),""""))</f>
        <v/>
      </c>
      <c r="J2485" s="10" t="str">
        <f>IF(Rapportage!I2485="","",IF(($Q$2-$P$2)&gt;=0,IF(LEN(TEXT(Rapportage!I2485*100,"000000"))=3,_xlfn.CONCAT(0,TEXT(Rapportage!I2485*100,"000.""00")),TEXT(Rapportage!I2485*100,"000"".""00")),""""))</f>
        <v/>
      </c>
      <c r="K2485" s="15">
        <f>ROUND(Rapportage!H2485,2)</f>
        <v>0</v>
      </c>
      <c r="O2485" t="s">
        <v>2519</v>
      </c>
      <c r="P2485">
        <v>2484</v>
      </c>
    </row>
    <row r="2486" spans="1:16" x14ac:dyDescent="0.25">
      <c r="A2486" t="str">
        <f>IF(LEN(Rapportage!A2486)="","",Rapportage!A2486&amp;REPT(" ",10-MIN(10,LEN(Rapportage!A2486))))</f>
        <v xml:space="preserve">          </v>
      </c>
      <c r="B2486" t="str">
        <f>IF(Rapportage!B2486=0,"",_xlfn.CONCAT(REPT("0",7-LEN(Rapportage!B2486)),Rapportage!B2486))</f>
        <v/>
      </c>
      <c r="C2486" t="str">
        <f>IF(Rapportage!C2486=0,"",IF(ISNUMBER(SEARCH("-",Rapportage!C2486)),_xlfn.CONCAT(REPT("0",7-LEN(LEFT(Rapportage!C2486,SEARCH("-",Rapportage!C2486)-1))),LEFT(Rapportage!C2486,SEARCH("-",Rapportage!C2486)-1)),_xlfn.CONCAT(REPT("0",7-LEN(Rapportage!C2486)),Rapportage!C2486)))</f>
        <v/>
      </c>
      <c r="E2486" t="s">
        <v>5021</v>
      </c>
      <c r="F2486" t="str">
        <f>IF(Rapportage!E2486="","",_xlfn.CONCAT(REPT("0",4-LEN(Rapportage!E2486)),Rapportage!E2486))</f>
        <v/>
      </c>
      <c r="G2486" s="10" t="str">
        <f>IF(Rapportage!F2486 ="0","  ", "  ")</f>
        <v xml:space="preserve">  </v>
      </c>
      <c r="H2486" s="10" t="str">
        <f>Rapportage!G2486 &amp; REPT(" ",4-MIN(4,LEN(Rapportage!G2486)))</f>
        <v xml:space="preserve">    </v>
      </c>
      <c r="I2486" s="10" t="str">
        <f>IF(Rapportage!H2486="","",IF(($Q$2-$P$2)&gt;=0,IF(LEN(TEXT(K2486*100,"00000000"))=3,_xlfn.CONCAT(0,TEXT(K2486*100,"000000.""00")),TEXT(K2486*100,"000000"".""00")),""""))</f>
        <v/>
      </c>
      <c r="J2486" s="10" t="str">
        <f>IF(Rapportage!I2486="","",IF(($Q$2-$P$2)&gt;=0,IF(LEN(TEXT(Rapportage!I2486*100,"000000"))=3,_xlfn.CONCAT(0,TEXT(Rapportage!I2486*100,"000.""00")),TEXT(Rapportage!I2486*100,"000"".""00")),""""))</f>
        <v/>
      </c>
      <c r="K2486" s="15">
        <f>ROUND(Rapportage!H2486,2)</f>
        <v>0</v>
      </c>
      <c r="O2486" t="s">
        <v>2520</v>
      </c>
      <c r="P2486">
        <v>2485</v>
      </c>
    </row>
    <row r="2487" spans="1:16" x14ac:dyDescent="0.25">
      <c r="A2487" t="str">
        <f>IF(LEN(Rapportage!A2487)="","",Rapportage!A2487&amp;REPT(" ",10-MIN(10,LEN(Rapportage!A2487))))</f>
        <v xml:space="preserve">          </v>
      </c>
      <c r="B2487" t="str">
        <f>IF(Rapportage!B2487=0,"",_xlfn.CONCAT(REPT("0",7-LEN(Rapportage!B2487)),Rapportage!B2487))</f>
        <v/>
      </c>
      <c r="C2487" t="str">
        <f>IF(Rapportage!C2487=0,"",IF(ISNUMBER(SEARCH("-",Rapportage!C2487)),_xlfn.CONCAT(REPT("0",7-LEN(LEFT(Rapportage!C2487,SEARCH("-",Rapportage!C2487)-1))),LEFT(Rapportage!C2487,SEARCH("-",Rapportage!C2487)-1)),_xlfn.CONCAT(REPT("0",7-LEN(Rapportage!C2487)),Rapportage!C2487)))</f>
        <v/>
      </c>
      <c r="E2487" t="s">
        <v>5022</v>
      </c>
      <c r="F2487" t="str">
        <f>IF(Rapportage!E2487="","",_xlfn.CONCAT(REPT("0",4-LEN(Rapportage!E2487)),Rapportage!E2487))</f>
        <v/>
      </c>
      <c r="G2487" s="10" t="str">
        <f>IF(Rapportage!F2487 ="0","  ", "  ")</f>
        <v xml:space="preserve">  </v>
      </c>
      <c r="H2487" s="10" t="str">
        <f>Rapportage!G2487 &amp; REPT(" ",4-MIN(4,LEN(Rapportage!G2487)))</f>
        <v xml:space="preserve">    </v>
      </c>
      <c r="I2487" s="10" t="str">
        <f>IF(Rapportage!H2487="","",IF(($Q$2-$P$2)&gt;=0,IF(LEN(TEXT(K2487*100,"00000000"))=3,_xlfn.CONCAT(0,TEXT(K2487*100,"000000.""00")),TEXT(K2487*100,"000000"".""00")),""""))</f>
        <v/>
      </c>
      <c r="J2487" s="10" t="str">
        <f>IF(Rapportage!I2487="","",IF(($Q$2-$P$2)&gt;=0,IF(LEN(TEXT(Rapportage!I2487*100,"000000"))=3,_xlfn.CONCAT(0,TEXT(Rapportage!I2487*100,"000.""00")),TEXT(Rapportage!I2487*100,"000"".""00")),""""))</f>
        <v/>
      </c>
      <c r="K2487" s="15">
        <f>ROUND(Rapportage!H2487,2)</f>
        <v>0</v>
      </c>
      <c r="O2487" t="s">
        <v>2521</v>
      </c>
      <c r="P2487">
        <v>2486</v>
      </c>
    </row>
    <row r="2488" spans="1:16" x14ac:dyDescent="0.25">
      <c r="A2488" t="str">
        <f>IF(LEN(Rapportage!A2488)="","",Rapportage!A2488&amp;REPT(" ",10-MIN(10,LEN(Rapportage!A2488))))</f>
        <v xml:space="preserve">          </v>
      </c>
      <c r="B2488" t="str">
        <f>IF(Rapportage!B2488=0,"",_xlfn.CONCAT(REPT("0",7-LEN(Rapportage!B2488)),Rapportage!B2488))</f>
        <v/>
      </c>
      <c r="C2488" t="str">
        <f>IF(Rapportage!C2488=0,"",IF(ISNUMBER(SEARCH("-",Rapportage!C2488)),_xlfn.CONCAT(REPT("0",7-LEN(LEFT(Rapportage!C2488,SEARCH("-",Rapportage!C2488)-1))),LEFT(Rapportage!C2488,SEARCH("-",Rapportage!C2488)-1)),_xlfn.CONCAT(REPT("0",7-LEN(Rapportage!C2488)),Rapportage!C2488)))</f>
        <v/>
      </c>
      <c r="E2488" t="s">
        <v>5023</v>
      </c>
      <c r="F2488" t="str">
        <f>IF(Rapportage!E2488="","",_xlfn.CONCAT(REPT("0",4-LEN(Rapportage!E2488)),Rapportage!E2488))</f>
        <v/>
      </c>
      <c r="G2488" s="10" t="str">
        <f>IF(Rapportage!F2488 ="0","  ", "  ")</f>
        <v xml:space="preserve">  </v>
      </c>
      <c r="H2488" s="10" t="str">
        <f>Rapportage!G2488 &amp; REPT(" ",4-MIN(4,LEN(Rapportage!G2488)))</f>
        <v xml:space="preserve">    </v>
      </c>
      <c r="I2488" s="10" t="str">
        <f>IF(Rapportage!H2488="","",IF(($Q$2-$P$2)&gt;=0,IF(LEN(TEXT(K2488*100,"00000000"))=3,_xlfn.CONCAT(0,TEXT(K2488*100,"000000.""00")),TEXT(K2488*100,"000000"".""00")),""""))</f>
        <v/>
      </c>
      <c r="J2488" s="10" t="str">
        <f>IF(Rapportage!I2488="","",IF(($Q$2-$P$2)&gt;=0,IF(LEN(TEXT(Rapportage!I2488*100,"000000"))=3,_xlfn.CONCAT(0,TEXT(Rapportage!I2488*100,"000.""00")),TEXT(Rapportage!I2488*100,"000"".""00")),""""))</f>
        <v/>
      </c>
      <c r="K2488" s="15">
        <f>ROUND(Rapportage!H2488,2)</f>
        <v>0</v>
      </c>
      <c r="O2488" t="s">
        <v>2522</v>
      </c>
      <c r="P2488">
        <v>2487</v>
      </c>
    </row>
    <row r="2489" spans="1:16" x14ac:dyDescent="0.25">
      <c r="A2489" t="str">
        <f>IF(LEN(Rapportage!A2489)="","",Rapportage!A2489&amp;REPT(" ",10-MIN(10,LEN(Rapportage!A2489))))</f>
        <v xml:space="preserve">          </v>
      </c>
      <c r="B2489" t="str">
        <f>IF(Rapportage!B2489=0,"",_xlfn.CONCAT(REPT("0",7-LEN(Rapportage!B2489)),Rapportage!B2489))</f>
        <v/>
      </c>
      <c r="C2489" t="str">
        <f>IF(Rapportage!C2489=0,"",IF(ISNUMBER(SEARCH("-",Rapportage!C2489)),_xlfn.CONCAT(REPT("0",7-LEN(LEFT(Rapportage!C2489,SEARCH("-",Rapportage!C2489)-1))),LEFT(Rapportage!C2489,SEARCH("-",Rapportage!C2489)-1)),_xlfn.CONCAT(REPT("0",7-LEN(Rapportage!C2489)),Rapportage!C2489)))</f>
        <v/>
      </c>
      <c r="E2489" t="s">
        <v>5024</v>
      </c>
      <c r="F2489" t="str">
        <f>IF(Rapportage!E2489="","",_xlfn.CONCAT(REPT("0",4-LEN(Rapportage!E2489)),Rapportage!E2489))</f>
        <v/>
      </c>
      <c r="G2489" s="10" t="str">
        <f>IF(Rapportage!F2489 ="0","  ", "  ")</f>
        <v xml:space="preserve">  </v>
      </c>
      <c r="H2489" s="10" t="str">
        <f>Rapportage!G2489 &amp; REPT(" ",4-MIN(4,LEN(Rapportage!G2489)))</f>
        <v xml:space="preserve">    </v>
      </c>
      <c r="I2489" s="10" t="str">
        <f>IF(Rapportage!H2489="","",IF(($Q$2-$P$2)&gt;=0,IF(LEN(TEXT(K2489*100,"00000000"))=3,_xlfn.CONCAT(0,TEXT(K2489*100,"000000.""00")),TEXT(K2489*100,"000000"".""00")),""""))</f>
        <v/>
      </c>
      <c r="J2489" s="10" t="str">
        <f>IF(Rapportage!I2489="","",IF(($Q$2-$P$2)&gt;=0,IF(LEN(TEXT(Rapportage!I2489*100,"000000"))=3,_xlfn.CONCAT(0,TEXT(Rapportage!I2489*100,"000.""00")),TEXT(Rapportage!I2489*100,"000"".""00")),""""))</f>
        <v/>
      </c>
      <c r="K2489" s="15">
        <f>ROUND(Rapportage!H2489,2)</f>
        <v>0</v>
      </c>
      <c r="O2489" t="s">
        <v>2523</v>
      </c>
      <c r="P2489">
        <v>2488</v>
      </c>
    </row>
    <row r="2490" spans="1:16" x14ac:dyDescent="0.25">
      <c r="A2490" t="str">
        <f>IF(LEN(Rapportage!A2490)="","",Rapportage!A2490&amp;REPT(" ",10-MIN(10,LEN(Rapportage!A2490))))</f>
        <v xml:space="preserve">          </v>
      </c>
      <c r="B2490" t="str">
        <f>IF(Rapportage!B2490=0,"",_xlfn.CONCAT(REPT("0",7-LEN(Rapportage!B2490)),Rapportage!B2490))</f>
        <v/>
      </c>
      <c r="C2490" t="str">
        <f>IF(Rapportage!C2490=0,"",IF(ISNUMBER(SEARCH("-",Rapportage!C2490)),_xlfn.CONCAT(REPT("0",7-LEN(LEFT(Rapportage!C2490,SEARCH("-",Rapportage!C2490)-1))),LEFT(Rapportage!C2490,SEARCH("-",Rapportage!C2490)-1)),_xlfn.CONCAT(REPT("0",7-LEN(Rapportage!C2490)),Rapportage!C2490)))</f>
        <v/>
      </c>
      <c r="E2490" t="s">
        <v>5025</v>
      </c>
      <c r="F2490" t="str">
        <f>IF(Rapportage!E2490="","",_xlfn.CONCAT(REPT("0",4-LEN(Rapportage!E2490)),Rapportage!E2490))</f>
        <v/>
      </c>
      <c r="G2490" s="10" t="str">
        <f>IF(Rapportage!F2490 ="0","  ", "  ")</f>
        <v xml:space="preserve">  </v>
      </c>
      <c r="H2490" s="10" t="str">
        <f>Rapportage!G2490 &amp; REPT(" ",4-MIN(4,LEN(Rapportage!G2490)))</f>
        <v xml:space="preserve">    </v>
      </c>
      <c r="I2490" s="10" t="str">
        <f>IF(Rapportage!H2490="","",IF(($Q$2-$P$2)&gt;=0,IF(LEN(TEXT(K2490*100,"00000000"))=3,_xlfn.CONCAT(0,TEXT(K2490*100,"000000.""00")),TEXT(K2490*100,"000000"".""00")),""""))</f>
        <v/>
      </c>
      <c r="J2490" s="10" t="str">
        <f>IF(Rapportage!I2490="","",IF(($Q$2-$P$2)&gt;=0,IF(LEN(TEXT(Rapportage!I2490*100,"000000"))=3,_xlfn.CONCAT(0,TEXT(Rapportage!I2490*100,"000.""00")),TEXT(Rapportage!I2490*100,"000"".""00")),""""))</f>
        <v/>
      </c>
      <c r="K2490" s="15">
        <f>ROUND(Rapportage!H2490,2)</f>
        <v>0</v>
      </c>
      <c r="O2490" t="s">
        <v>2524</v>
      </c>
      <c r="P2490">
        <v>2489</v>
      </c>
    </row>
    <row r="2491" spans="1:16" x14ac:dyDescent="0.25">
      <c r="A2491" t="str">
        <f>IF(LEN(Rapportage!A2491)="","",Rapportage!A2491&amp;REPT(" ",10-MIN(10,LEN(Rapportage!A2491))))</f>
        <v xml:space="preserve">          </v>
      </c>
      <c r="B2491" t="str">
        <f>IF(Rapportage!B2491=0,"",_xlfn.CONCAT(REPT("0",7-LEN(Rapportage!B2491)),Rapportage!B2491))</f>
        <v/>
      </c>
      <c r="C2491" t="str">
        <f>IF(Rapportage!C2491=0,"",IF(ISNUMBER(SEARCH("-",Rapportage!C2491)),_xlfn.CONCAT(REPT("0",7-LEN(LEFT(Rapportage!C2491,SEARCH("-",Rapportage!C2491)-1))),LEFT(Rapportage!C2491,SEARCH("-",Rapportage!C2491)-1)),_xlfn.CONCAT(REPT("0",7-LEN(Rapportage!C2491)),Rapportage!C2491)))</f>
        <v/>
      </c>
      <c r="E2491" t="s">
        <v>5026</v>
      </c>
      <c r="F2491" t="str">
        <f>IF(Rapportage!E2491="","",_xlfn.CONCAT(REPT("0",4-LEN(Rapportage!E2491)),Rapportage!E2491))</f>
        <v/>
      </c>
      <c r="G2491" s="10" t="str">
        <f>IF(Rapportage!F2491 ="0","  ", "  ")</f>
        <v xml:space="preserve">  </v>
      </c>
      <c r="H2491" s="10" t="str">
        <f>Rapportage!G2491 &amp; REPT(" ",4-MIN(4,LEN(Rapportage!G2491)))</f>
        <v xml:space="preserve">    </v>
      </c>
      <c r="I2491" s="10" t="str">
        <f>IF(Rapportage!H2491="","",IF(($Q$2-$P$2)&gt;=0,IF(LEN(TEXT(K2491*100,"00000000"))=3,_xlfn.CONCAT(0,TEXT(K2491*100,"000000.""00")),TEXT(K2491*100,"000000"".""00")),""""))</f>
        <v/>
      </c>
      <c r="J2491" s="10" t="str">
        <f>IF(Rapportage!I2491="","",IF(($Q$2-$P$2)&gt;=0,IF(LEN(TEXT(Rapportage!I2491*100,"000000"))=3,_xlfn.CONCAT(0,TEXT(Rapportage!I2491*100,"000.""00")),TEXT(Rapportage!I2491*100,"000"".""00")),""""))</f>
        <v/>
      </c>
      <c r="K2491" s="15">
        <f>ROUND(Rapportage!H2491,2)</f>
        <v>0</v>
      </c>
      <c r="O2491" t="s">
        <v>2525</v>
      </c>
      <c r="P2491">
        <v>2490</v>
      </c>
    </row>
    <row r="2492" spans="1:16" x14ac:dyDescent="0.25">
      <c r="A2492" t="str">
        <f>IF(LEN(Rapportage!A2492)="","",Rapportage!A2492&amp;REPT(" ",10-MIN(10,LEN(Rapportage!A2492))))</f>
        <v xml:space="preserve">          </v>
      </c>
      <c r="B2492" t="str">
        <f>IF(Rapportage!B2492=0,"",_xlfn.CONCAT(REPT("0",7-LEN(Rapportage!B2492)),Rapportage!B2492))</f>
        <v/>
      </c>
      <c r="C2492" t="str">
        <f>IF(Rapportage!C2492=0,"",IF(ISNUMBER(SEARCH("-",Rapportage!C2492)),_xlfn.CONCAT(REPT("0",7-LEN(LEFT(Rapportage!C2492,SEARCH("-",Rapportage!C2492)-1))),LEFT(Rapportage!C2492,SEARCH("-",Rapportage!C2492)-1)),_xlfn.CONCAT(REPT("0",7-LEN(Rapportage!C2492)),Rapportage!C2492)))</f>
        <v/>
      </c>
      <c r="E2492" t="s">
        <v>5027</v>
      </c>
      <c r="F2492" t="str">
        <f>IF(Rapportage!E2492="","",_xlfn.CONCAT(REPT("0",4-LEN(Rapportage!E2492)),Rapportage!E2492))</f>
        <v/>
      </c>
      <c r="G2492" s="10" t="str">
        <f>IF(Rapportage!F2492 ="0","  ", "  ")</f>
        <v xml:space="preserve">  </v>
      </c>
      <c r="H2492" s="10" t="str">
        <f>Rapportage!G2492 &amp; REPT(" ",4-MIN(4,LEN(Rapportage!G2492)))</f>
        <v xml:space="preserve">    </v>
      </c>
      <c r="I2492" s="10" t="str">
        <f>IF(Rapportage!H2492="","",IF(($Q$2-$P$2)&gt;=0,IF(LEN(TEXT(K2492*100,"00000000"))=3,_xlfn.CONCAT(0,TEXT(K2492*100,"000000.""00")),TEXT(K2492*100,"000000"".""00")),""""))</f>
        <v/>
      </c>
      <c r="J2492" s="10" t="str">
        <f>IF(Rapportage!I2492="","",IF(($Q$2-$P$2)&gt;=0,IF(LEN(TEXT(Rapportage!I2492*100,"000000"))=3,_xlfn.CONCAT(0,TEXT(Rapportage!I2492*100,"000.""00")),TEXT(Rapportage!I2492*100,"000"".""00")),""""))</f>
        <v/>
      </c>
      <c r="K2492" s="15">
        <f>ROUND(Rapportage!H2492,2)</f>
        <v>0</v>
      </c>
      <c r="O2492" t="s">
        <v>2526</v>
      </c>
      <c r="P2492">
        <v>2491</v>
      </c>
    </row>
    <row r="2493" spans="1:16" x14ac:dyDescent="0.25">
      <c r="A2493" t="str">
        <f>IF(LEN(Rapportage!A2493)="","",Rapportage!A2493&amp;REPT(" ",10-MIN(10,LEN(Rapportage!A2493))))</f>
        <v xml:space="preserve">          </v>
      </c>
      <c r="B2493" t="str">
        <f>IF(Rapportage!B2493=0,"",_xlfn.CONCAT(REPT("0",7-LEN(Rapportage!B2493)),Rapportage!B2493))</f>
        <v/>
      </c>
      <c r="C2493" t="str">
        <f>IF(Rapportage!C2493=0,"",IF(ISNUMBER(SEARCH("-",Rapportage!C2493)),_xlfn.CONCAT(REPT("0",7-LEN(LEFT(Rapportage!C2493,SEARCH("-",Rapportage!C2493)-1))),LEFT(Rapportage!C2493,SEARCH("-",Rapportage!C2493)-1)),_xlfn.CONCAT(REPT("0",7-LEN(Rapportage!C2493)),Rapportage!C2493)))</f>
        <v/>
      </c>
      <c r="E2493" t="s">
        <v>5028</v>
      </c>
      <c r="F2493" t="str">
        <f>IF(Rapportage!E2493="","",_xlfn.CONCAT(REPT("0",4-LEN(Rapportage!E2493)),Rapportage!E2493))</f>
        <v/>
      </c>
      <c r="G2493" s="10" t="str">
        <f>IF(Rapportage!F2493 ="0","  ", "  ")</f>
        <v xml:space="preserve">  </v>
      </c>
      <c r="H2493" s="10" t="str">
        <f>Rapportage!G2493 &amp; REPT(" ",4-MIN(4,LEN(Rapportage!G2493)))</f>
        <v xml:space="preserve">    </v>
      </c>
      <c r="I2493" s="10" t="str">
        <f>IF(Rapportage!H2493="","",IF(($Q$2-$P$2)&gt;=0,IF(LEN(TEXT(K2493*100,"00000000"))=3,_xlfn.CONCAT(0,TEXT(K2493*100,"000000.""00")),TEXT(K2493*100,"000000"".""00")),""""))</f>
        <v/>
      </c>
      <c r="J2493" s="10" t="str">
        <f>IF(Rapportage!I2493="","",IF(($Q$2-$P$2)&gt;=0,IF(LEN(TEXT(Rapportage!I2493*100,"000000"))=3,_xlfn.CONCAT(0,TEXT(Rapportage!I2493*100,"000.""00")),TEXT(Rapportage!I2493*100,"000"".""00")),""""))</f>
        <v/>
      </c>
      <c r="K2493" s="15">
        <f>ROUND(Rapportage!H2493,2)</f>
        <v>0</v>
      </c>
      <c r="O2493" t="s">
        <v>2527</v>
      </c>
      <c r="P2493">
        <v>2492</v>
      </c>
    </row>
    <row r="2494" spans="1:16" x14ac:dyDescent="0.25">
      <c r="A2494" t="str">
        <f>IF(LEN(Rapportage!A2494)="","",Rapportage!A2494&amp;REPT(" ",10-MIN(10,LEN(Rapportage!A2494))))</f>
        <v xml:space="preserve">          </v>
      </c>
      <c r="B2494" t="str">
        <f>IF(Rapportage!B2494=0,"",_xlfn.CONCAT(REPT("0",7-LEN(Rapportage!B2494)),Rapportage!B2494))</f>
        <v/>
      </c>
      <c r="C2494" t="str">
        <f>IF(Rapportage!C2494=0,"",IF(ISNUMBER(SEARCH("-",Rapportage!C2494)),_xlfn.CONCAT(REPT("0",7-LEN(LEFT(Rapportage!C2494,SEARCH("-",Rapportage!C2494)-1))),LEFT(Rapportage!C2494,SEARCH("-",Rapportage!C2494)-1)),_xlfn.CONCAT(REPT("0",7-LEN(Rapportage!C2494)),Rapportage!C2494)))</f>
        <v/>
      </c>
      <c r="E2494" t="s">
        <v>5029</v>
      </c>
      <c r="F2494" t="str">
        <f>IF(Rapportage!E2494="","",_xlfn.CONCAT(REPT("0",4-LEN(Rapportage!E2494)),Rapportage!E2494))</f>
        <v/>
      </c>
      <c r="G2494" s="10" t="str">
        <f>IF(Rapportage!F2494 ="0","  ", "  ")</f>
        <v xml:space="preserve">  </v>
      </c>
      <c r="H2494" s="10" t="str">
        <f>Rapportage!G2494 &amp; REPT(" ",4-MIN(4,LEN(Rapportage!G2494)))</f>
        <v xml:space="preserve">    </v>
      </c>
      <c r="I2494" s="10" t="str">
        <f>IF(Rapportage!H2494="","",IF(($Q$2-$P$2)&gt;=0,IF(LEN(TEXT(K2494*100,"00000000"))=3,_xlfn.CONCAT(0,TEXT(K2494*100,"000000.""00")),TEXT(K2494*100,"000000"".""00")),""""))</f>
        <v/>
      </c>
      <c r="J2494" s="10" t="str">
        <f>IF(Rapportage!I2494="","",IF(($Q$2-$P$2)&gt;=0,IF(LEN(TEXT(Rapportage!I2494*100,"000000"))=3,_xlfn.CONCAT(0,TEXT(Rapportage!I2494*100,"000.""00")),TEXT(Rapportage!I2494*100,"000"".""00")),""""))</f>
        <v/>
      </c>
      <c r="K2494" s="15">
        <f>ROUND(Rapportage!H2494,2)</f>
        <v>0</v>
      </c>
      <c r="O2494" t="s">
        <v>2528</v>
      </c>
      <c r="P2494">
        <v>2493</v>
      </c>
    </row>
    <row r="2495" spans="1:16" x14ac:dyDescent="0.25">
      <c r="A2495" t="str">
        <f>IF(LEN(Rapportage!A2495)="","",Rapportage!A2495&amp;REPT(" ",10-MIN(10,LEN(Rapportage!A2495))))</f>
        <v xml:space="preserve">          </v>
      </c>
      <c r="B2495" t="str">
        <f>IF(Rapportage!B2495=0,"",_xlfn.CONCAT(REPT("0",7-LEN(Rapportage!B2495)),Rapportage!B2495))</f>
        <v/>
      </c>
      <c r="C2495" t="str">
        <f>IF(Rapportage!C2495=0,"",IF(ISNUMBER(SEARCH("-",Rapportage!C2495)),_xlfn.CONCAT(REPT("0",7-LEN(LEFT(Rapportage!C2495,SEARCH("-",Rapportage!C2495)-1))),LEFT(Rapportage!C2495,SEARCH("-",Rapportage!C2495)-1)),_xlfn.CONCAT(REPT("0",7-LEN(Rapportage!C2495)),Rapportage!C2495)))</f>
        <v/>
      </c>
      <c r="E2495" t="s">
        <v>5030</v>
      </c>
      <c r="F2495" t="str">
        <f>IF(Rapportage!E2495="","",_xlfn.CONCAT(REPT("0",4-LEN(Rapportage!E2495)),Rapportage!E2495))</f>
        <v/>
      </c>
      <c r="G2495" s="10" t="str">
        <f>IF(Rapportage!F2495 ="0","  ", "  ")</f>
        <v xml:space="preserve">  </v>
      </c>
      <c r="H2495" s="10" t="str">
        <f>Rapportage!G2495 &amp; REPT(" ",4-MIN(4,LEN(Rapportage!G2495)))</f>
        <v xml:space="preserve">    </v>
      </c>
      <c r="I2495" s="10" t="str">
        <f>IF(Rapportage!H2495="","",IF(($Q$2-$P$2)&gt;=0,IF(LEN(TEXT(K2495*100,"00000000"))=3,_xlfn.CONCAT(0,TEXT(K2495*100,"000000.""00")),TEXT(K2495*100,"000000"".""00")),""""))</f>
        <v/>
      </c>
      <c r="J2495" s="10" t="str">
        <f>IF(Rapportage!I2495="","",IF(($Q$2-$P$2)&gt;=0,IF(LEN(TEXT(Rapportage!I2495*100,"000000"))=3,_xlfn.CONCAT(0,TEXT(Rapportage!I2495*100,"000.""00")),TEXT(Rapportage!I2495*100,"000"".""00")),""""))</f>
        <v/>
      </c>
      <c r="K2495" s="15">
        <f>ROUND(Rapportage!H2495,2)</f>
        <v>0</v>
      </c>
      <c r="O2495" t="s">
        <v>2529</v>
      </c>
      <c r="P2495">
        <v>2494</v>
      </c>
    </row>
    <row r="2496" spans="1:16" x14ac:dyDescent="0.25">
      <c r="A2496" t="str">
        <f>IF(LEN(Rapportage!A2496)="","",Rapportage!A2496&amp;REPT(" ",10-MIN(10,LEN(Rapportage!A2496))))</f>
        <v xml:space="preserve">          </v>
      </c>
      <c r="B2496" t="str">
        <f>IF(Rapportage!B2496=0,"",_xlfn.CONCAT(REPT("0",7-LEN(Rapportage!B2496)),Rapportage!B2496))</f>
        <v/>
      </c>
      <c r="C2496" t="str">
        <f>IF(Rapportage!C2496=0,"",IF(ISNUMBER(SEARCH("-",Rapportage!C2496)),_xlfn.CONCAT(REPT("0",7-LEN(LEFT(Rapportage!C2496,SEARCH("-",Rapportage!C2496)-1))),LEFT(Rapportage!C2496,SEARCH("-",Rapportage!C2496)-1)),_xlfn.CONCAT(REPT("0",7-LEN(Rapportage!C2496)),Rapportage!C2496)))</f>
        <v/>
      </c>
      <c r="E2496" t="s">
        <v>5031</v>
      </c>
      <c r="F2496" t="str">
        <f>IF(Rapportage!E2496="","",_xlfn.CONCAT(REPT("0",4-LEN(Rapportage!E2496)),Rapportage!E2496))</f>
        <v/>
      </c>
      <c r="G2496" s="10" t="str">
        <f>IF(Rapportage!F2496 ="0","  ", "  ")</f>
        <v xml:space="preserve">  </v>
      </c>
      <c r="H2496" s="10" t="str">
        <f>Rapportage!G2496 &amp; REPT(" ",4-MIN(4,LEN(Rapportage!G2496)))</f>
        <v xml:space="preserve">    </v>
      </c>
      <c r="I2496" s="10" t="str">
        <f>IF(Rapportage!H2496="","",IF(($Q$2-$P$2)&gt;=0,IF(LEN(TEXT(K2496*100,"00000000"))=3,_xlfn.CONCAT(0,TEXT(K2496*100,"000000.""00")),TEXT(K2496*100,"000000"".""00")),""""))</f>
        <v/>
      </c>
      <c r="J2496" s="10" t="str">
        <f>IF(Rapportage!I2496="","",IF(($Q$2-$P$2)&gt;=0,IF(LEN(TEXT(Rapportage!I2496*100,"000000"))=3,_xlfn.CONCAT(0,TEXT(Rapportage!I2496*100,"000.""00")),TEXT(Rapportage!I2496*100,"000"".""00")),""""))</f>
        <v/>
      </c>
      <c r="K2496" s="15">
        <f>ROUND(Rapportage!H2496,2)</f>
        <v>0</v>
      </c>
      <c r="O2496" t="s">
        <v>2530</v>
      </c>
      <c r="P2496">
        <v>2495</v>
      </c>
    </row>
    <row r="2497" spans="1:16" x14ac:dyDescent="0.25">
      <c r="A2497" t="str">
        <f>IF(LEN(Rapportage!A2497)="","",Rapportage!A2497&amp;REPT(" ",10-MIN(10,LEN(Rapportage!A2497))))</f>
        <v xml:space="preserve">          </v>
      </c>
      <c r="B2497" t="str">
        <f>IF(Rapportage!B2497=0,"",_xlfn.CONCAT(REPT("0",7-LEN(Rapportage!B2497)),Rapportage!B2497))</f>
        <v/>
      </c>
      <c r="C2497" t="str">
        <f>IF(Rapportage!C2497=0,"",IF(ISNUMBER(SEARCH("-",Rapportage!C2497)),_xlfn.CONCAT(REPT("0",7-LEN(LEFT(Rapportage!C2497,SEARCH("-",Rapportage!C2497)-1))),LEFT(Rapportage!C2497,SEARCH("-",Rapportage!C2497)-1)),_xlfn.CONCAT(REPT("0",7-LEN(Rapportage!C2497)),Rapportage!C2497)))</f>
        <v/>
      </c>
      <c r="E2497" t="s">
        <v>5032</v>
      </c>
      <c r="F2497" t="str">
        <f>IF(Rapportage!E2497="","",_xlfn.CONCAT(REPT("0",4-LEN(Rapportage!E2497)),Rapportage!E2497))</f>
        <v/>
      </c>
      <c r="G2497" s="10" t="str">
        <f>IF(Rapportage!F2497 ="0","  ", "  ")</f>
        <v xml:space="preserve">  </v>
      </c>
      <c r="H2497" s="10" t="str">
        <f>Rapportage!G2497 &amp; REPT(" ",4-MIN(4,LEN(Rapportage!G2497)))</f>
        <v xml:space="preserve">    </v>
      </c>
      <c r="I2497" s="10" t="str">
        <f>IF(Rapportage!H2497="","",IF(($Q$2-$P$2)&gt;=0,IF(LEN(TEXT(K2497*100,"00000000"))=3,_xlfn.CONCAT(0,TEXT(K2497*100,"000000.""00")),TEXT(K2497*100,"000000"".""00")),""""))</f>
        <v/>
      </c>
      <c r="J2497" s="10" t="str">
        <f>IF(Rapportage!I2497="","",IF(($Q$2-$P$2)&gt;=0,IF(LEN(TEXT(Rapportage!I2497*100,"000000"))=3,_xlfn.CONCAT(0,TEXT(Rapportage!I2497*100,"000.""00")),TEXT(Rapportage!I2497*100,"000"".""00")),""""))</f>
        <v/>
      </c>
      <c r="K2497" s="15">
        <f>ROUND(Rapportage!H2497,2)</f>
        <v>0</v>
      </c>
      <c r="O2497" t="s">
        <v>2531</v>
      </c>
      <c r="P2497">
        <v>2496</v>
      </c>
    </row>
    <row r="2498" spans="1:16" x14ac:dyDescent="0.25">
      <c r="A2498" t="str">
        <f>IF(LEN(Rapportage!A2498)="","",Rapportage!A2498&amp;REPT(" ",10-MIN(10,LEN(Rapportage!A2498))))</f>
        <v xml:space="preserve">          </v>
      </c>
      <c r="B2498" t="str">
        <f>IF(Rapportage!B2498=0,"",_xlfn.CONCAT(REPT("0",7-LEN(Rapportage!B2498)),Rapportage!B2498))</f>
        <v/>
      </c>
      <c r="C2498" t="str">
        <f>IF(Rapportage!C2498=0,"",IF(ISNUMBER(SEARCH("-",Rapportage!C2498)),_xlfn.CONCAT(REPT("0",7-LEN(LEFT(Rapportage!C2498,SEARCH("-",Rapportage!C2498)-1))),LEFT(Rapportage!C2498,SEARCH("-",Rapportage!C2498)-1)),_xlfn.CONCAT(REPT("0",7-LEN(Rapportage!C2498)),Rapportage!C2498)))</f>
        <v/>
      </c>
      <c r="E2498" t="s">
        <v>5033</v>
      </c>
      <c r="F2498" t="str">
        <f>IF(Rapportage!E2498="","",_xlfn.CONCAT(REPT("0",4-LEN(Rapportage!E2498)),Rapportage!E2498))</f>
        <v/>
      </c>
      <c r="G2498" s="10" t="str">
        <f>IF(Rapportage!F2498 ="0","  ", "  ")</f>
        <v xml:space="preserve">  </v>
      </c>
      <c r="H2498" s="10" t="str">
        <f>Rapportage!G2498 &amp; REPT(" ",4-MIN(4,LEN(Rapportage!G2498)))</f>
        <v xml:space="preserve">    </v>
      </c>
      <c r="I2498" s="10" t="str">
        <f>IF(Rapportage!H2498="","",IF(($Q$2-$P$2)&gt;=0,IF(LEN(TEXT(K2498*100,"00000000"))=3,_xlfn.CONCAT(0,TEXT(K2498*100,"000000.""00")),TEXT(K2498*100,"000000"".""00")),""""))</f>
        <v/>
      </c>
      <c r="J2498" s="10" t="str">
        <f>IF(Rapportage!I2498="","",IF(($Q$2-$P$2)&gt;=0,IF(LEN(TEXT(Rapportage!I2498*100,"000000"))=3,_xlfn.CONCAT(0,TEXT(Rapportage!I2498*100,"000.""00")),TEXT(Rapportage!I2498*100,"000"".""00")),""""))</f>
        <v/>
      </c>
      <c r="K2498" s="15">
        <f>ROUND(Rapportage!H2498,2)</f>
        <v>0</v>
      </c>
      <c r="O2498" t="s">
        <v>2532</v>
      </c>
      <c r="P2498">
        <v>2497</v>
      </c>
    </row>
    <row r="2499" spans="1:16" x14ac:dyDescent="0.25">
      <c r="A2499" t="str">
        <f>IF(LEN(Rapportage!A2499)="","",Rapportage!A2499&amp;REPT(" ",10-MIN(10,LEN(Rapportage!A2499))))</f>
        <v xml:space="preserve">          </v>
      </c>
      <c r="B2499" t="str">
        <f>IF(Rapportage!B2499=0,"",_xlfn.CONCAT(REPT("0",7-LEN(Rapportage!B2499)),Rapportage!B2499))</f>
        <v/>
      </c>
      <c r="C2499" t="str">
        <f>IF(Rapportage!C2499=0,"",IF(ISNUMBER(SEARCH("-",Rapportage!C2499)),_xlfn.CONCAT(REPT("0",7-LEN(LEFT(Rapportage!C2499,SEARCH("-",Rapportage!C2499)-1))),LEFT(Rapportage!C2499,SEARCH("-",Rapportage!C2499)-1)),_xlfn.CONCAT(REPT("0",7-LEN(Rapportage!C2499)),Rapportage!C2499)))</f>
        <v/>
      </c>
      <c r="E2499" t="s">
        <v>5034</v>
      </c>
      <c r="F2499" t="str">
        <f>IF(Rapportage!E2499="","",_xlfn.CONCAT(REPT("0",4-LEN(Rapportage!E2499)),Rapportage!E2499))</f>
        <v/>
      </c>
      <c r="G2499" s="10" t="str">
        <f>IF(Rapportage!F2499 ="0","  ", "  ")</f>
        <v xml:space="preserve">  </v>
      </c>
      <c r="H2499" s="10" t="str">
        <f>Rapportage!G2499 &amp; REPT(" ",4-MIN(4,LEN(Rapportage!G2499)))</f>
        <v xml:space="preserve">    </v>
      </c>
      <c r="I2499" s="10" t="str">
        <f>IF(Rapportage!H2499="","",IF(($Q$2-$P$2)&gt;=0,IF(LEN(TEXT(K2499*100,"00000000"))=3,_xlfn.CONCAT(0,TEXT(K2499*100,"000000.""00")),TEXT(K2499*100,"000000"".""00")),""""))</f>
        <v/>
      </c>
      <c r="J2499" s="10" t="str">
        <f>IF(Rapportage!I2499="","",IF(($Q$2-$P$2)&gt;=0,IF(LEN(TEXT(Rapportage!I2499*100,"000000"))=3,_xlfn.CONCAT(0,TEXT(Rapportage!I2499*100,"000.""00")),TEXT(Rapportage!I2499*100,"000"".""00")),""""))</f>
        <v/>
      </c>
      <c r="K2499" s="15">
        <f>ROUND(Rapportage!H2499,2)</f>
        <v>0</v>
      </c>
      <c r="O2499" t="s">
        <v>2533</v>
      </c>
      <c r="P2499">
        <v>2498</v>
      </c>
    </row>
    <row r="2500" spans="1:16" x14ac:dyDescent="0.25">
      <c r="A2500" t="str">
        <f>IF(LEN(Rapportage!A2500)="","",Rapportage!A2500&amp;REPT(" ",10-MIN(10,LEN(Rapportage!A2500))))</f>
        <v xml:space="preserve">          </v>
      </c>
      <c r="B2500" t="str">
        <f>IF(Rapportage!B2500=0,"",_xlfn.CONCAT(REPT("0",7-LEN(Rapportage!B2500)),Rapportage!B2500))</f>
        <v/>
      </c>
      <c r="C2500" t="str">
        <f>IF(Rapportage!C2500=0,"",IF(ISNUMBER(SEARCH("-",Rapportage!C2500)),_xlfn.CONCAT(REPT("0",7-LEN(LEFT(Rapportage!C2500,SEARCH("-",Rapportage!C2500)-1))),LEFT(Rapportage!C2500,SEARCH("-",Rapportage!C2500)-1)),_xlfn.CONCAT(REPT("0",7-LEN(Rapportage!C2500)),Rapportage!C2500)))</f>
        <v/>
      </c>
      <c r="E2500" t="s">
        <v>5035</v>
      </c>
      <c r="F2500" t="str">
        <f>IF(Rapportage!E2500="","",_xlfn.CONCAT(REPT("0",4-LEN(Rapportage!E2500)),Rapportage!E2500))</f>
        <v/>
      </c>
      <c r="G2500" s="10" t="str">
        <f>IF(Rapportage!F2500 ="0","  ", "  ")</f>
        <v xml:space="preserve">  </v>
      </c>
      <c r="H2500" s="10" t="str">
        <f>Rapportage!G2500 &amp; REPT(" ",4-MIN(4,LEN(Rapportage!G2500)))</f>
        <v xml:space="preserve">    </v>
      </c>
      <c r="I2500" s="10" t="str">
        <f>IF(Rapportage!H2500="","",IF(($Q$2-$P$2)&gt;=0,IF(LEN(TEXT(K2500*100,"00000000"))=3,_xlfn.CONCAT(0,TEXT(K2500*100,"000000.""00")),TEXT(K2500*100,"000000"".""00")),""""))</f>
        <v/>
      </c>
      <c r="J2500" s="10" t="str">
        <f>IF(Rapportage!I2500="","",IF(($Q$2-$P$2)&gt;=0,IF(LEN(TEXT(Rapportage!I2500*100,"000000"))=3,_xlfn.CONCAT(0,TEXT(Rapportage!I2500*100,"000.""00")),TEXT(Rapportage!I2500*100,"000"".""00")),""""))</f>
        <v/>
      </c>
      <c r="K2500" s="15">
        <f>ROUND(Rapportage!H2500,2)</f>
        <v>0</v>
      </c>
      <c r="O2500" t="s">
        <v>2534</v>
      </c>
      <c r="P2500">
        <v>2499</v>
      </c>
    </row>
    <row r="2501" spans="1:16" x14ac:dyDescent="0.25">
      <c r="A2501" t="str">
        <f>IF(LEN(Rapportage!A2501)="","",Rapportage!A2501&amp;REPT(" ",10-MIN(10,LEN(Rapportage!A2501))))</f>
        <v xml:space="preserve">          </v>
      </c>
      <c r="B2501" t="str">
        <f>IF(Rapportage!B2501=0,"",_xlfn.CONCAT(REPT("0",7-LEN(Rapportage!B2501)),Rapportage!B2501))</f>
        <v/>
      </c>
      <c r="C2501" t="str">
        <f>IF(Rapportage!C2501=0,"",IF(ISNUMBER(SEARCH("-",Rapportage!C2501)),_xlfn.CONCAT(REPT("0",7-LEN(LEFT(Rapportage!C2501,SEARCH("-",Rapportage!C2501)-1))),LEFT(Rapportage!C2501,SEARCH("-",Rapportage!C2501)-1)),_xlfn.CONCAT(REPT("0",7-LEN(Rapportage!C2501)),Rapportage!C2501)))</f>
        <v/>
      </c>
      <c r="E2501" t="s">
        <v>5036</v>
      </c>
      <c r="F2501" t="str">
        <f>IF(Rapportage!E2501="","",_xlfn.CONCAT(REPT("0",4-LEN(Rapportage!E2501)),Rapportage!E2501))</f>
        <v/>
      </c>
      <c r="G2501" s="10" t="str">
        <f>IF(Rapportage!F2501 ="0","  ", "  ")</f>
        <v xml:space="preserve">  </v>
      </c>
      <c r="H2501" s="10" t="str">
        <f>Rapportage!G2501 &amp; REPT(" ",4-MIN(4,LEN(Rapportage!G2501)))</f>
        <v xml:space="preserve">    </v>
      </c>
      <c r="I2501" s="10" t="str">
        <f>IF(Rapportage!H2501="","",IF(($Q$2-$P$2)&gt;=0,IF(LEN(TEXT(K2501*100,"00000000"))=3,_xlfn.CONCAT(0,TEXT(K2501*100,"000000.""00")),TEXT(K2501*100,"000000"".""00")),""""))</f>
        <v/>
      </c>
      <c r="J2501" s="10" t="str">
        <f>IF(Rapportage!I2501="","",IF(($Q$2-$P$2)&gt;=0,IF(LEN(TEXT(Rapportage!I2501*100,"000000"))=3,_xlfn.CONCAT(0,TEXT(Rapportage!I2501*100,"000.""00")),TEXT(Rapportage!I2501*100,"000"".""00")),""""))</f>
        <v/>
      </c>
      <c r="K2501" s="15">
        <f>ROUND(Rapportage!H2501,2)</f>
        <v>0</v>
      </c>
      <c r="O2501" t="s">
        <v>2535</v>
      </c>
      <c r="P2501">
        <v>2500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2368E-7BF0-4CE9-9476-44A01BD5DAEA}">
  <dimension ref="B1:I29"/>
  <sheetViews>
    <sheetView workbookViewId="0">
      <selection activeCell="C25" sqref="C25:I25"/>
    </sheetView>
  </sheetViews>
  <sheetFormatPr defaultColWidth="8.85546875" defaultRowHeight="15" x14ac:dyDescent="0.25"/>
  <cols>
    <col min="1" max="1" width="2.28515625" style="2" customWidth="1"/>
    <col min="2" max="9" width="10.140625" style="2" customWidth="1"/>
    <col min="10" max="10" width="2.28515625" style="2" customWidth="1"/>
    <col min="11" max="17" width="8" style="2" customWidth="1"/>
    <col min="18" max="16384" width="8.85546875" style="2"/>
  </cols>
  <sheetData>
    <row r="1" spans="2:9" x14ac:dyDescent="0.25">
      <c r="B1" s="22" t="s">
        <v>43</v>
      </c>
      <c r="C1" s="22"/>
      <c r="D1" s="22"/>
      <c r="E1" s="22"/>
      <c r="F1" s="22"/>
      <c r="G1" s="22"/>
      <c r="H1" s="22"/>
      <c r="I1" s="22"/>
    </row>
    <row r="2" spans="2:9" x14ac:dyDescent="0.25">
      <c r="B2" s="3" t="s">
        <v>24</v>
      </c>
      <c r="C2" s="19" t="s">
        <v>25</v>
      </c>
      <c r="D2" s="19"/>
      <c r="E2" s="19"/>
      <c r="F2" s="19"/>
      <c r="G2" s="19"/>
      <c r="H2" s="19"/>
      <c r="I2" s="19"/>
    </row>
    <row r="3" spans="2:9" x14ac:dyDescent="0.25">
      <c r="B3" s="3" t="s">
        <v>26</v>
      </c>
      <c r="C3" s="19" t="s">
        <v>27</v>
      </c>
      <c r="D3" s="19"/>
      <c r="E3" s="19"/>
      <c r="F3" s="19"/>
      <c r="G3" s="19"/>
      <c r="H3" s="19"/>
      <c r="I3" s="19"/>
    </row>
    <row r="4" spans="2:9" x14ac:dyDescent="0.25">
      <c r="B4" s="5" t="s">
        <v>28</v>
      </c>
      <c r="C4" s="21" t="s">
        <v>29</v>
      </c>
      <c r="D4" s="21"/>
      <c r="E4" s="21"/>
      <c r="F4" s="21"/>
      <c r="G4" s="21"/>
      <c r="H4" s="21"/>
      <c r="I4" s="21"/>
    </row>
    <row r="5" spans="2:9" x14ac:dyDescent="0.25">
      <c r="B5" s="3" t="s">
        <v>30</v>
      </c>
      <c r="C5" s="19" t="s">
        <v>63</v>
      </c>
      <c r="D5" s="19"/>
      <c r="E5" s="19"/>
      <c r="F5" s="19"/>
      <c r="G5" s="19"/>
      <c r="H5" s="19"/>
      <c r="I5" s="19"/>
    </row>
    <row r="6" spans="2:9" x14ac:dyDescent="0.25">
      <c r="B6" s="3" t="s">
        <v>31</v>
      </c>
      <c r="C6" s="19" t="s">
        <v>32</v>
      </c>
      <c r="D6" s="19"/>
      <c r="E6" s="19"/>
      <c r="F6" s="19"/>
      <c r="G6" s="19"/>
      <c r="H6" s="19"/>
      <c r="I6" s="19"/>
    </row>
    <row r="7" spans="2:9" x14ac:dyDescent="0.25">
      <c r="B7" s="3" t="s">
        <v>33</v>
      </c>
      <c r="C7" s="19" t="s">
        <v>34</v>
      </c>
      <c r="D7" s="19"/>
      <c r="E7" s="19"/>
      <c r="F7" s="19"/>
      <c r="G7" s="19"/>
      <c r="H7" s="19"/>
      <c r="I7" s="19"/>
    </row>
    <row r="8" spans="2:9" x14ac:dyDescent="0.25">
      <c r="B8" s="3" t="s">
        <v>35</v>
      </c>
      <c r="C8" s="19" t="s">
        <v>46</v>
      </c>
      <c r="D8" s="19"/>
      <c r="E8" s="19"/>
      <c r="F8" s="19"/>
      <c r="G8" s="19"/>
      <c r="H8" s="19"/>
      <c r="I8" s="19"/>
    </row>
    <row r="9" spans="2:9" x14ac:dyDescent="0.25">
      <c r="B9" s="3" t="s">
        <v>36</v>
      </c>
      <c r="C9" s="19" t="s">
        <v>37</v>
      </c>
      <c r="D9" s="19"/>
      <c r="E9" s="19"/>
      <c r="F9" s="19"/>
      <c r="G9" s="19"/>
      <c r="H9" s="19"/>
      <c r="I9" s="19"/>
    </row>
    <row r="10" spans="2:9" x14ac:dyDescent="0.25">
      <c r="B10" s="3" t="s">
        <v>38</v>
      </c>
      <c r="C10" s="19" t="s">
        <v>39</v>
      </c>
      <c r="D10" s="19"/>
      <c r="E10" s="19"/>
      <c r="F10" s="19"/>
      <c r="G10" s="19"/>
      <c r="H10" s="19"/>
      <c r="I10" s="19"/>
    </row>
    <row r="11" spans="2:9" x14ac:dyDescent="0.25">
      <c r="B11" s="4" t="s">
        <v>44</v>
      </c>
      <c r="C11" s="19" t="s">
        <v>40</v>
      </c>
      <c r="D11" s="19"/>
      <c r="E11" s="19"/>
      <c r="F11" s="19"/>
      <c r="G11" s="19"/>
      <c r="H11" s="19"/>
      <c r="I11" s="19"/>
    </row>
    <row r="12" spans="2:9" x14ac:dyDescent="0.25">
      <c r="B12" s="4" t="s">
        <v>45</v>
      </c>
      <c r="C12" s="19" t="s">
        <v>42</v>
      </c>
      <c r="D12" s="19"/>
      <c r="E12" s="19"/>
      <c r="F12" s="19"/>
      <c r="G12" s="19"/>
      <c r="H12" s="19"/>
      <c r="I12" s="19"/>
    </row>
    <row r="13" spans="2:9" x14ac:dyDescent="0.25">
      <c r="B13" s="8" t="s">
        <v>41</v>
      </c>
      <c r="C13" s="7" t="s">
        <v>65</v>
      </c>
      <c r="D13" s="7"/>
      <c r="E13" s="7"/>
      <c r="F13" s="7"/>
      <c r="G13" s="7"/>
      <c r="H13" s="7"/>
      <c r="I13" s="7"/>
    </row>
    <row r="14" spans="2:9" x14ac:dyDescent="0.25">
      <c r="B14" s="3" t="s">
        <v>64</v>
      </c>
      <c r="C14" s="20" t="s">
        <v>66</v>
      </c>
      <c r="D14" s="20"/>
      <c r="E14" s="20"/>
      <c r="F14" s="20"/>
      <c r="G14" s="20"/>
      <c r="H14" s="20"/>
      <c r="I14" s="20"/>
    </row>
    <row r="16" spans="2:9" x14ac:dyDescent="0.25">
      <c r="B16" s="22" t="s">
        <v>47</v>
      </c>
      <c r="C16" s="22"/>
      <c r="D16" s="22"/>
      <c r="E16" s="22"/>
      <c r="F16" s="22"/>
      <c r="G16" s="22"/>
      <c r="H16" s="22"/>
      <c r="I16" s="22"/>
    </row>
    <row r="17" spans="2:9" ht="15" customHeight="1" x14ac:dyDescent="0.25">
      <c r="B17" s="6" t="s">
        <v>24</v>
      </c>
      <c r="C17" s="19"/>
      <c r="D17" s="19"/>
      <c r="E17" s="19"/>
      <c r="F17" s="19"/>
      <c r="G17" s="19"/>
      <c r="H17" s="19"/>
      <c r="I17" s="19"/>
    </row>
    <row r="18" spans="2:9" x14ac:dyDescent="0.25">
      <c r="B18" s="6" t="s">
        <v>26</v>
      </c>
      <c r="C18" s="19"/>
      <c r="D18" s="19"/>
      <c r="E18" s="19"/>
      <c r="F18" s="19"/>
      <c r="G18" s="19"/>
      <c r="H18" s="19"/>
      <c r="I18" s="19"/>
    </row>
    <row r="19" spans="2:9" x14ac:dyDescent="0.25">
      <c r="B19" s="5" t="s">
        <v>28</v>
      </c>
      <c r="C19" s="21"/>
      <c r="D19" s="21"/>
      <c r="E19" s="21"/>
      <c r="F19" s="21"/>
      <c r="G19" s="21"/>
      <c r="H19" s="21"/>
      <c r="I19" s="21"/>
    </row>
    <row r="20" spans="2:9" x14ac:dyDescent="0.25">
      <c r="B20" s="6" t="s">
        <v>30</v>
      </c>
      <c r="C20" s="19"/>
      <c r="D20" s="19"/>
      <c r="E20" s="19"/>
      <c r="F20" s="19"/>
      <c r="G20" s="19"/>
      <c r="H20" s="19"/>
      <c r="I20" s="19"/>
    </row>
    <row r="21" spans="2:9" x14ac:dyDescent="0.25">
      <c r="B21" s="6" t="s">
        <v>31</v>
      </c>
      <c r="C21" s="19"/>
      <c r="D21" s="19"/>
      <c r="E21" s="19"/>
      <c r="F21" s="19"/>
      <c r="G21" s="19"/>
      <c r="H21" s="19"/>
      <c r="I21" s="19"/>
    </row>
    <row r="22" spans="2:9" x14ac:dyDescent="0.25">
      <c r="B22" s="6" t="s">
        <v>33</v>
      </c>
      <c r="C22" s="19"/>
      <c r="D22" s="19"/>
      <c r="E22" s="19"/>
      <c r="F22" s="19"/>
      <c r="G22" s="19"/>
      <c r="H22" s="19"/>
      <c r="I22" s="19"/>
    </row>
    <row r="23" spans="2:9" x14ac:dyDescent="0.25">
      <c r="B23" s="6" t="s">
        <v>35</v>
      </c>
      <c r="C23" s="19"/>
      <c r="D23" s="19"/>
      <c r="E23" s="19"/>
      <c r="F23" s="19"/>
      <c r="G23" s="19"/>
      <c r="H23" s="19"/>
      <c r="I23" s="19"/>
    </row>
    <row r="24" spans="2:9" x14ac:dyDescent="0.25">
      <c r="B24" s="6" t="s">
        <v>36</v>
      </c>
      <c r="C24" s="19"/>
      <c r="D24" s="19"/>
      <c r="E24" s="19"/>
      <c r="F24" s="19"/>
      <c r="G24" s="19"/>
      <c r="H24" s="19"/>
      <c r="I24" s="19"/>
    </row>
    <row r="25" spans="2:9" x14ac:dyDescent="0.25">
      <c r="B25" s="6" t="s">
        <v>38</v>
      </c>
      <c r="C25" s="19"/>
      <c r="D25" s="19"/>
      <c r="E25" s="19"/>
      <c r="F25" s="19"/>
      <c r="G25" s="19"/>
      <c r="H25" s="19"/>
      <c r="I25" s="19"/>
    </row>
    <row r="26" spans="2:9" x14ac:dyDescent="0.25">
      <c r="B26" s="4" t="s">
        <v>44</v>
      </c>
      <c r="C26" s="19"/>
      <c r="D26" s="19"/>
      <c r="E26" s="19"/>
      <c r="F26" s="19"/>
      <c r="G26" s="19"/>
      <c r="H26" s="19"/>
      <c r="I26" s="19"/>
    </row>
    <row r="27" spans="2:9" x14ac:dyDescent="0.25">
      <c r="B27" s="4" t="s">
        <v>45</v>
      </c>
      <c r="C27" s="19"/>
      <c r="D27" s="19"/>
      <c r="E27" s="19"/>
      <c r="F27" s="19"/>
      <c r="G27" s="19"/>
      <c r="H27" s="19"/>
      <c r="I27" s="19"/>
    </row>
    <row r="28" spans="2:9" x14ac:dyDescent="0.25">
      <c r="B28" s="8" t="s">
        <v>41</v>
      </c>
      <c r="C28" s="7" t="s">
        <v>65</v>
      </c>
      <c r="D28" s="7"/>
      <c r="E28" s="7"/>
      <c r="F28" s="7"/>
      <c r="G28" s="7"/>
      <c r="H28" s="7"/>
      <c r="I28" s="7"/>
    </row>
    <row r="29" spans="2:9" x14ac:dyDescent="0.25">
      <c r="B29" s="6" t="s">
        <v>64</v>
      </c>
      <c r="C29" s="20"/>
      <c r="D29" s="20"/>
      <c r="E29" s="20"/>
      <c r="F29" s="20"/>
      <c r="G29" s="20"/>
      <c r="H29" s="20"/>
      <c r="I29" s="20"/>
    </row>
  </sheetData>
  <mergeCells count="26">
    <mergeCell ref="C6:I6"/>
    <mergeCell ref="C7:I7"/>
    <mergeCell ref="C8:I8"/>
    <mergeCell ref="C14:I14"/>
    <mergeCell ref="B16:I16"/>
    <mergeCell ref="B1:I1"/>
    <mergeCell ref="C2:I2"/>
    <mergeCell ref="C3:I3"/>
    <mergeCell ref="C4:I4"/>
    <mergeCell ref="C5:I5"/>
    <mergeCell ref="C26:I26"/>
    <mergeCell ref="C27:I27"/>
    <mergeCell ref="C29:I29"/>
    <mergeCell ref="C9:I9"/>
    <mergeCell ref="C10:I10"/>
    <mergeCell ref="C11:I11"/>
    <mergeCell ref="C12:I12"/>
    <mergeCell ref="C25:I25"/>
    <mergeCell ref="C17:I17"/>
    <mergeCell ref="C18:I18"/>
    <mergeCell ref="C19:I19"/>
    <mergeCell ref="C20:I20"/>
    <mergeCell ref="C21:I21"/>
    <mergeCell ref="C22:I22"/>
    <mergeCell ref="C23:I23"/>
    <mergeCell ref="C24:I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90D5-A58C-40F6-AD2E-1FF751CC8291}">
  <dimension ref="A1:A2500"/>
  <sheetViews>
    <sheetView workbookViewId="0"/>
  </sheetViews>
  <sheetFormatPr defaultRowHeight="15" x14ac:dyDescent="0.25"/>
  <cols>
    <col min="1" max="1" width="83.7109375" customWidth="1"/>
  </cols>
  <sheetData>
    <row r="1" spans="1:1" x14ac:dyDescent="0.25">
      <c r="A1" s="1" t="str">
        <f ca="1">IF(LEN(Hide!A2) = 10,_xlfn.CONCAT(Hide!A2,Hide!B2,Hide!C2,Hide!D2,(INDIRECT(Hide!E2)),Hide!F2,Hide!G2,Hide!H2,Hide!I2,Hide!J2,""),"")</f>
        <v xml:space="preserve">                </v>
      </c>
    </row>
    <row r="2" spans="1:1" x14ac:dyDescent="0.25">
      <c r="A2" s="1" t="str">
        <f ca="1">IF(LEN(Hide!A3) = 10,_xlfn.CONCAT(Hide!A3,Hide!B3,Hide!C3,Hide!D3,(INDIRECT(Hide!E3)),Hide!F3,Hide!G3,Hide!H3,Hide!I3,Hide!J3,""),"")</f>
        <v xml:space="preserve">                </v>
      </c>
    </row>
    <row r="3" spans="1:1" x14ac:dyDescent="0.25">
      <c r="A3" s="1" t="str">
        <f ca="1">IF(LEN(Hide!A4) = 10,_xlfn.CONCAT(Hide!A4,Hide!B4,Hide!C4,Hide!D4,(INDIRECT(Hide!E4)),Hide!F4,Hide!G4,Hide!H4,Hide!I4,Hide!J4,""),"")</f>
        <v xml:space="preserve">                </v>
      </c>
    </row>
    <row r="4" spans="1:1" x14ac:dyDescent="0.25">
      <c r="A4" s="1" t="str">
        <f ca="1">IF(LEN(Hide!A5) = 10,_xlfn.CONCAT(Hide!A5,Hide!B5,Hide!C5,Hide!D5,(INDIRECT(Hide!E5)),Hide!F5,Hide!G5,Hide!H5,Hide!I5,Hide!J5,""),"")</f>
        <v xml:space="preserve">                </v>
      </c>
    </row>
    <row r="5" spans="1:1" x14ac:dyDescent="0.25">
      <c r="A5" s="1" t="str">
        <f ca="1">IF(LEN(Hide!A6) = 10,_xlfn.CONCAT(Hide!A6,Hide!B6,Hide!C6,Hide!D6,(INDIRECT(Hide!E6)),Hide!F6,Hide!G6,Hide!H6,Hide!I6,Hide!J6,""),"")</f>
        <v xml:space="preserve">                </v>
      </c>
    </row>
    <row r="6" spans="1:1" x14ac:dyDescent="0.25">
      <c r="A6" s="1" t="str">
        <f ca="1">IF(LEN(Hide!A7) = 10,_xlfn.CONCAT(Hide!A7,Hide!B7,Hide!C7,Hide!D7,(INDIRECT(Hide!E7)),Hide!F7,Hide!G7,Hide!H7,Hide!I7,Hide!J7,""),"")</f>
        <v xml:space="preserve">                </v>
      </c>
    </row>
    <row r="7" spans="1:1" x14ac:dyDescent="0.25">
      <c r="A7" s="1" t="str">
        <f ca="1">IF(LEN(Hide!A8) = 10,_xlfn.CONCAT(Hide!A8,Hide!B8,Hide!C8,Hide!D8,(INDIRECT(Hide!E8)),Hide!F8,Hide!G8,Hide!H8,Hide!I8,Hide!J8,""),"")</f>
        <v xml:space="preserve">                </v>
      </c>
    </row>
    <row r="8" spans="1:1" x14ac:dyDescent="0.25">
      <c r="A8" s="1" t="str">
        <f ca="1">IF(LEN(Hide!A9) = 10,_xlfn.CONCAT(Hide!A9,Hide!B9,Hide!C9,Hide!D9,(INDIRECT(Hide!E9)),Hide!F9,Hide!G9,Hide!H9,Hide!I9,Hide!J9,""),"")</f>
        <v xml:space="preserve">                </v>
      </c>
    </row>
    <row r="9" spans="1:1" x14ac:dyDescent="0.25">
      <c r="A9" s="1" t="str">
        <f ca="1">IF(LEN(Hide!A10) = 10,_xlfn.CONCAT(Hide!A10,Hide!B10,Hide!C10,Hide!D10,(INDIRECT(Hide!E10)),Hide!F10,Hide!G10,Hide!H10,Hide!I10,Hide!J10,""),"")</f>
        <v xml:space="preserve">                </v>
      </c>
    </row>
    <row r="10" spans="1:1" x14ac:dyDescent="0.25">
      <c r="A10" s="1" t="str">
        <f ca="1">IF(LEN(Hide!A11) = 10,_xlfn.CONCAT(Hide!A11,Hide!B11,Hide!C11,Hide!D11,(INDIRECT(Hide!E11)),Hide!F11,Hide!G11,Hide!H11,Hide!I11,Hide!J11,""),"")</f>
        <v xml:space="preserve">                </v>
      </c>
    </row>
    <row r="11" spans="1:1" x14ac:dyDescent="0.25">
      <c r="A11" s="1" t="str">
        <f ca="1">IF(LEN(Hide!A12) = 10,_xlfn.CONCAT(Hide!A12,Hide!B12,Hide!C12,Hide!D12,(INDIRECT(Hide!E12)),Hide!F12,Hide!G12,Hide!H12,Hide!I12,Hide!J12,""),"")</f>
        <v xml:space="preserve">                </v>
      </c>
    </row>
    <row r="12" spans="1:1" x14ac:dyDescent="0.25">
      <c r="A12" s="1" t="str">
        <f ca="1">IF(LEN(Hide!A13) = 10,_xlfn.CONCAT(Hide!A13,Hide!B13,Hide!C13,Hide!D13,(INDIRECT(Hide!E13)),Hide!F13,Hide!G13,Hide!H13,Hide!I13,Hide!J13,""),"")</f>
        <v xml:space="preserve">                </v>
      </c>
    </row>
    <row r="13" spans="1:1" x14ac:dyDescent="0.25">
      <c r="A13" s="1" t="str">
        <f ca="1">IF(LEN(Hide!A14) = 10,_xlfn.CONCAT(Hide!A14,Hide!B14,Hide!C14,Hide!D14,(INDIRECT(Hide!E14)),Hide!F14,Hide!G14,Hide!H14,Hide!I14,Hide!J14,""),"")</f>
        <v xml:space="preserve">                </v>
      </c>
    </row>
    <row r="14" spans="1:1" x14ac:dyDescent="0.25">
      <c r="A14" s="1" t="str">
        <f ca="1">IF(LEN(Hide!A15) = 10,_xlfn.CONCAT(Hide!A15,Hide!B15,Hide!C15,Hide!D15,(INDIRECT(Hide!E15)),Hide!F15,Hide!G15,Hide!H15,Hide!I15,Hide!J15,""),"")</f>
        <v xml:space="preserve">                </v>
      </c>
    </row>
    <row r="15" spans="1:1" x14ac:dyDescent="0.25">
      <c r="A15" s="1" t="str">
        <f ca="1">IF(LEN(Hide!A16) = 10,_xlfn.CONCAT(Hide!A16,Hide!B16,Hide!C16,Hide!D16,(INDIRECT(Hide!E16)),Hide!F16,Hide!G16,Hide!H16,Hide!I16,Hide!J16,""),"")</f>
        <v xml:space="preserve">                </v>
      </c>
    </row>
    <row r="16" spans="1:1" x14ac:dyDescent="0.25">
      <c r="A16" s="1" t="str">
        <f ca="1">IF(LEN(Hide!A17) = 10,_xlfn.CONCAT(Hide!A17,Hide!B17,Hide!C17,Hide!D17,(INDIRECT(Hide!E17)),Hide!F17,Hide!G17,Hide!H17,Hide!I17,Hide!J17,""),"")</f>
        <v xml:space="preserve">                </v>
      </c>
    </row>
    <row r="17" spans="1:1" x14ac:dyDescent="0.25">
      <c r="A17" s="1" t="str">
        <f ca="1">IF(LEN(Hide!A18) = 10,_xlfn.CONCAT(Hide!A18,Hide!B18,Hide!C18,Hide!D18,(INDIRECT(Hide!E18)),Hide!F18,Hide!G18,Hide!H18,Hide!I18,Hide!J18,""),"")</f>
        <v xml:space="preserve">                </v>
      </c>
    </row>
    <row r="18" spans="1:1" x14ac:dyDescent="0.25">
      <c r="A18" s="1" t="str">
        <f ca="1">IF(LEN(Hide!A19) = 10,_xlfn.CONCAT(Hide!A19,Hide!B19,Hide!C19,Hide!D19,(INDIRECT(Hide!E19)),Hide!F19,Hide!G19,Hide!H19,Hide!I19,Hide!J19,""),"")</f>
        <v xml:space="preserve">                </v>
      </c>
    </row>
    <row r="19" spans="1:1" x14ac:dyDescent="0.25">
      <c r="A19" s="1" t="str">
        <f ca="1">IF(LEN(Hide!A20) = 10,_xlfn.CONCAT(Hide!A20,Hide!B20,Hide!C20,Hide!D20,(INDIRECT(Hide!E20)),Hide!F20,Hide!G20,Hide!H20,Hide!I20,Hide!J20,""),"")</f>
        <v xml:space="preserve">                </v>
      </c>
    </row>
    <row r="20" spans="1:1" x14ac:dyDescent="0.25">
      <c r="A20" s="1" t="str">
        <f ca="1">IF(LEN(Hide!A21) = 10,_xlfn.CONCAT(Hide!A21,Hide!B21,Hide!C21,Hide!D21,(INDIRECT(Hide!E21)),Hide!F21,Hide!G21,Hide!H21,Hide!I21,Hide!J21,""),"")</f>
        <v xml:space="preserve">                </v>
      </c>
    </row>
    <row r="21" spans="1:1" x14ac:dyDescent="0.25">
      <c r="A21" s="1" t="str">
        <f ca="1">IF(LEN(Hide!A22) = 10,_xlfn.CONCAT(Hide!A22,Hide!B22,Hide!C22,Hide!D22,(INDIRECT(Hide!E22)),Hide!F22,Hide!G22,Hide!H22,Hide!I22,Hide!J22,""),"")</f>
        <v xml:space="preserve">                </v>
      </c>
    </row>
    <row r="22" spans="1:1" x14ac:dyDescent="0.25">
      <c r="A22" s="1" t="str">
        <f ca="1">IF(LEN(Hide!A23) = 10,_xlfn.CONCAT(Hide!A23,Hide!B23,Hide!C23,Hide!D23,(INDIRECT(Hide!E23)),Hide!F23,Hide!G23,Hide!H23,Hide!I23,Hide!J23,""),"")</f>
        <v xml:space="preserve">                </v>
      </c>
    </row>
    <row r="23" spans="1:1" x14ac:dyDescent="0.25">
      <c r="A23" s="1" t="str">
        <f ca="1">IF(LEN(Hide!A24) = 10,_xlfn.CONCAT(Hide!A24,Hide!B24,Hide!C24,Hide!D24,(INDIRECT(Hide!E24)),Hide!F24,Hide!G24,Hide!H24,Hide!I24,Hide!J24,""),"")</f>
        <v xml:space="preserve">                </v>
      </c>
    </row>
    <row r="24" spans="1:1" x14ac:dyDescent="0.25">
      <c r="A24" s="1" t="str">
        <f ca="1">IF(LEN(Hide!A25) = 10,_xlfn.CONCAT(Hide!A25,Hide!B25,Hide!C25,Hide!D25,(INDIRECT(Hide!E25)),Hide!F25,Hide!G25,Hide!H25,Hide!I25,Hide!J25,""),"")</f>
        <v xml:space="preserve">                </v>
      </c>
    </row>
    <row r="25" spans="1:1" x14ac:dyDescent="0.25">
      <c r="A25" s="1" t="str">
        <f ca="1">IF(LEN(Hide!A26) = 10,_xlfn.CONCAT(Hide!A26,Hide!B26,Hide!C26,Hide!D26,(INDIRECT(Hide!E26)),Hide!F26,Hide!G26,Hide!H26,Hide!I26,Hide!J26,""),"")</f>
        <v xml:space="preserve">                </v>
      </c>
    </row>
    <row r="26" spans="1:1" x14ac:dyDescent="0.25">
      <c r="A26" s="1" t="str">
        <f ca="1">IF(LEN(Hide!A27) = 10,_xlfn.CONCAT(Hide!A27,Hide!B27,Hide!C27,Hide!D27,(INDIRECT(Hide!E27)),Hide!F27,Hide!G27,Hide!H27,Hide!I27,Hide!J27,""),"")</f>
        <v xml:space="preserve">                </v>
      </c>
    </row>
    <row r="27" spans="1:1" x14ac:dyDescent="0.25">
      <c r="A27" s="1" t="str">
        <f ca="1">IF(LEN(Hide!A28) = 10,_xlfn.CONCAT(Hide!A28,Hide!B28,Hide!C28,Hide!D28,(INDIRECT(Hide!E28)),Hide!F28,Hide!G28,Hide!H28,Hide!I28,Hide!J28,""),"")</f>
        <v xml:space="preserve">                </v>
      </c>
    </row>
    <row r="28" spans="1:1" x14ac:dyDescent="0.25">
      <c r="A28" s="1" t="str">
        <f ca="1">IF(LEN(Hide!A29) = 10,_xlfn.CONCAT(Hide!A29,Hide!B29,Hide!C29,Hide!D29,(INDIRECT(Hide!E29)),Hide!F29,Hide!G29,Hide!H29,Hide!I29,Hide!J29,""),"")</f>
        <v xml:space="preserve">                </v>
      </c>
    </row>
    <row r="29" spans="1:1" x14ac:dyDescent="0.25">
      <c r="A29" s="1" t="str">
        <f ca="1">IF(LEN(Hide!A30) = 10,_xlfn.CONCAT(Hide!A30,Hide!B30,Hide!C30,Hide!D30,(INDIRECT(Hide!E30)),Hide!F30,Hide!G30,Hide!H30,Hide!I30,Hide!J30,""),"")</f>
        <v xml:space="preserve">                </v>
      </c>
    </row>
    <row r="30" spans="1:1" x14ac:dyDescent="0.25">
      <c r="A30" s="1" t="str">
        <f ca="1">IF(LEN(Hide!A31) = 10,_xlfn.CONCAT(Hide!A31,Hide!B31,Hide!C31,Hide!D31,(INDIRECT(Hide!E31)),Hide!F31,Hide!G31,Hide!H31,Hide!I31,Hide!J31,""),"")</f>
        <v xml:space="preserve">                </v>
      </c>
    </row>
    <row r="31" spans="1:1" x14ac:dyDescent="0.25">
      <c r="A31" s="1" t="str">
        <f ca="1">IF(LEN(Hide!A32) = 10,_xlfn.CONCAT(Hide!A32,Hide!B32,Hide!C32,Hide!D32,(INDIRECT(Hide!E32)),Hide!F32,Hide!G32,Hide!H32,Hide!I32,Hide!J32,""),"")</f>
        <v xml:space="preserve">                </v>
      </c>
    </row>
    <row r="32" spans="1:1" x14ac:dyDescent="0.25">
      <c r="A32" s="1" t="str">
        <f ca="1">IF(LEN(Hide!A33) = 10,_xlfn.CONCAT(Hide!A33,Hide!B33,Hide!C33,Hide!D33,(INDIRECT(Hide!E33)),Hide!F33,Hide!G33,Hide!H33,Hide!I33,Hide!J33,""),"")</f>
        <v xml:space="preserve">                </v>
      </c>
    </row>
    <row r="33" spans="1:1" x14ac:dyDescent="0.25">
      <c r="A33" s="1" t="str">
        <f ca="1">IF(LEN(Hide!A34) = 10,_xlfn.CONCAT(Hide!A34,Hide!B34,Hide!C34,Hide!D34,(INDIRECT(Hide!E34)),Hide!F34,Hide!G34,Hide!H34,Hide!I34,Hide!J34,""),"")</f>
        <v xml:space="preserve">                </v>
      </c>
    </row>
    <row r="34" spans="1:1" x14ac:dyDescent="0.25">
      <c r="A34" s="1" t="str">
        <f ca="1">IF(LEN(Hide!A35) = 10,_xlfn.CONCAT(Hide!A35,Hide!B35,Hide!C35,Hide!D35,(INDIRECT(Hide!E35)),Hide!F35,Hide!G35,Hide!H35,Hide!I35,Hide!J35,""),"")</f>
        <v xml:space="preserve">                </v>
      </c>
    </row>
    <row r="35" spans="1:1" x14ac:dyDescent="0.25">
      <c r="A35" s="1" t="str">
        <f ca="1">IF(LEN(Hide!A36) = 10,_xlfn.CONCAT(Hide!A36,Hide!B36,Hide!C36,Hide!D36,(INDIRECT(Hide!E36)),Hide!F36,Hide!G36,Hide!H36,Hide!I36,Hide!J36,""),"")</f>
        <v xml:space="preserve">                </v>
      </c>
    </row>
    <row r="36" spans="1:1" x14ac:dyDescent="0.25">
      <c r="A36" s="1" t="str">
        <f ca="1">IF(LEN(Hide!A37) = 10,_xlfn.CONCAT(Hide!A37,Hide!B37,Hide!C37,Hide!D37,(INDIRECT(Hide!E37)),Hide!F37,Hide!G37,Hide!H37,Hide!I37,Hide!J37,""),"")</f>
        <v xml:space="preserve">                </v>
      </c>
    </row>
    <row r="37" spans="1:1" x14ac:dyDescent="0.25">
      <c r="A37" s="1" t="str">
        <f ca="1">IF(LEN(Hide!A38) = 10,_xlfn.CONCAT(Hide!A38,Hide!B38,Hide!C38,Hide!D38,(INDIRECT(Hide!E38)),Hide!F38,Hide!G38,Hide!H38,Hide!I38,Hide!J38,""),"")</f>
        <v xml:space="preserve">                </v>
      </c>
    </row>
    <row r="38" spans="1:1" x14ac:dyDescent="0.25">
      <c r="A38" s="1" t="str">
        <f ca="1">IF(LEN(Hide!A39) = 10,_xlfn.CONCAT(Hide!A39,Hide!B39,Hide!C39,Hide!D39,(INDIRECT(Hide!E39)),Hide!F39,Hide!G39,Hide!H39,Hide!I39,Hide!J39,""),"")</f>
        <v xml:space="preserve">                </v>
      </c>
    </row>
    <row r="39" spans="1:1" x14ac:dyDescent="0.25">
      <c r="A39" s="1" t="str">
        <f ca="1">IF(LEN(Hide!A40) = 10,_xlfn.CONCAT(Hide!A40,Hide!B40,Hide!C40,Hide!D40,(INDIRECT(Hide!E40)),Hide!F40,Hide!G40,Hide!H40,Hide!I40,Hide!J40,""),"")</f>
        <v xml:space="preserve">                </v>
      </c>
    </row>
    <row r="40" spans="1:1" x14ac:dyDescent="0.25">
      <c r="A40" s="1" t="str">
        <f ca="1">IF(LEN(Hide!A41) = 10,_xlfn.CONCAT(Hide!A41,Hide!B41,Hide!C41,Hide!D41,(INDIRECT(Hide!E41)),Hide!F41,Hide!G41,Hide!H41,Hide!I41,Hide!J41,""),"")</f>
        <v xml:space="preserve">                </v>
      </c>
    </row>
    <row r="41" spans="1:1" x14ac:dyDescent="0.25">
      <c r="A41" s="1" t="str">
        <f ca="1">IF(LEN(Hide!A42) = 10,_xlfn.CONCAT(Hide!A42,Hide!B42,Hide!C42,Hide!D42,(INDIRECT(Hide!E42)),Hide!F42,Hide!G42,Hide!H42,Hide!I42,Hide!J42,""),"")</f>
        <v xml:space="preserve">                </v>
      </c>
    </row>
    <row r="42" spans="1:1" x14ac:dyDescent="0.25">
      <c r="A42" s="1" t="str">
        <f ca="1">IF(LEN(Hide!A43) = 10,_xlfn.CONCAT(Hide!A43,Hide!B43,Hide!C43,Hide!D43,(INDIRECT(Hide!E43)),Hide!F43,Hide!G43,Hide!H43,Hide!I43,Hide!J43,""),"")</f>
        <v xml:space="preserve">                </v>
      </c>
    </row>
    <row r="43" spans="1:1" x14ac:dyDescent="0.25">
      <c r="A43" s="1" t="str">
        <f ca="1">IF(LEN(Hide!A44) = 10,_xlfn.CONCAT(Hide!A44,Hide!B44,Hide!C44,Hide!D44,(INDIRECT(Hide!E44)),Hide!F44,Hide!G44,Hide!H44,Hide!I44,Hide!J44,""),"")</f>
        <v xml:space="preserve">                </v>
      </c>
    </row>
    <row r="44" spans="1:1" x14ac:dyDescent="0.25">
      <c r="A44" s="1" t="str">
        <f ca="1">IF(LEN(Hide!A45) = 10,_xlfn.CONCAT(Hide!A45,Hide!B45,Hide!C45,Hide!D45,(INDIRECT(Hide!E45)),Hide!F45,Hide!G45,Hide!H45,Hide!I45,Hide!J45,""),"")</f>
        <v xml:space="preserve">                </v>
      </c>
    </row>
    <row r="45" spans="1:1" x14ac:dyDescent="0.25">
      <c r="A45" s="1" t="str">
        <f ca="1">IF(LEN(Hide!A46) = 10,_xlfn.CONCAT(Hide!A46,Hide!B46,Hide!C46,Hide!D46,(INDIRECT(Hide!E46)),Hide!F46,Hide!G46,Hide!H46,Hide!I46,Hide!J46,""),"")</f>
        <v xml:space="preserve">                </v>
      </c>
    </row>
    <row r="46" spans="1:1" x14ac:dyDescent="0.25">
      <c r="A46" s="1" t="str">
        <f ca="1">IF(LEN(Hide!A47) = 10,_xlfn.CONCAT(Hide!A47,Hide!B47,Hide!C47,Hide!D47,(INDIRECT(Hide!E47)),Hide!F47,Hide!G47,Hide!H47,Hide!I47,Hide!J47,""),"")</f>
        <v xml:space="preserve">                </v>
      </c>
    </row>
    <row r="47" spans="1:1" x14ac:dyDescent="0.25">
      <c r="A47" s="1" t="str">
        <f ca="1">IF(LEN(Hide!A48) = 10,_xlfn.CONCAT(Hide!A48,Hide!B48,Hide!C48,Hide!D48,(INDIRECT(Hide!E48)),Hide!F48,Hide!G48,Hide!H48,Hide!I48,Hide!J48,""),"")</f>
        <v xml:space="preserve">                </v>
      </c>
    </row>
    <row r="48" spans="1:1" x14ac:dyDescent="0.25">
      <c r="A48" s="1" t="str">
        <f ca="1">IF(LEN(Hide!A49) = 10,_xlfn.CONCAT(Hide!A49,Hide!B49,Hide!C49,Hide!D49,(INDIRECT(Hide!E49)),Hide!F49,Hide!G49,Hide!H49,Hide!I49,Hide!J49,""),"")</f>
        <v xml:space="preserve">                </v>
      </c>
    </row>
    <row r="49" spans="1:1" x14ac:dyDescent="0.25">
      <c r="A49" s="1" t="str">
        <f ca="1">IF(LEN(Hide!A50) = 10,_xlfn.CONCAT(Hide!A50,Hide!B50,Hide!C50,Hide!D50,(INDIRECT(Hide!E50)),Hide!F50,Hide!G50,Hide!H50,Hide!I50,Hide!J50,""),"")</f>
        <v xml:space="preserve">                </v>
      </c>
    </row>
    <row r="50" spans="1:1" x14ac:dyDescent="0.25">
      <c r="A50" s="1" t="str">
        <f ca="1">IF(LEN(Hide!A51) = 10,_xlfn.CONCAT(Hide!A51,Hide!B51,Hide!C51,Hide!D51,(INDIRECT(Hide!E51)),Hide!F51,Hide!G51,Hide!H51,Hide!I51,Hide!J51,""),"")</f>
        <v xml:space="preserve">                </v>
      </c>
    </row>
    <row r="51" spans="1:1" x14ac:dyDescent="0.25">
      <c r="A51" s="1" t="str">
        <f ca="1">IF(LEN(Hide!A52) = 10,_xlfn.CONCAT(Hide!A52,Hide!B52,Hide!C52,Hide!D52,(INDIRECT(Hide!E52)),Hide!F52,Hide!G52,Hide!H52,Hide!I52,Hide!J52,""),"")</f>
        <v xml:space="preserve">                </v>
      </c>
    </row>
    <row r="52" spans="1:1" x14ac:dyDescent="0.25">
      <c r="A52" s="1" t="str">
        <f ca="1">IF(LEN(Hide!A53) = 10,_xlfn.CONCAT(Hide!A53,Hide!B53,Hide!C53,Hide!D53,(INDIRECT(Hide!E53)),Hide!F53,Hide!G53,Hide!H53,Hide!I53,Hide!J53,""),"")</f>
        <v xml:space="preserve">                </v>
      </c>
    </row>
    <row r="53" spans="1:1" x14ac:dyDescent="0.25">
      <c r="A53" s="1" t="str">
        <f ca="1">IF(LEN(Hide!A54) = 10,_xlfn.CONCAT(Hide!A54,Hide!B54,Hide!C54,Hide!D54,(INDIRECT(Hide!E54)),Hide!F54,Hide!G54,Hide!H54,Hide!I54,Hide!J54,""),"")</f>
        <v xml:space="preserve">                </v>
      </c>
    </row>
    <row r="54" spans="1:1" x14ac:dyDescent="0.25">
      <c r="A54" s="1" t="str">
        <f ca="1">IF(LEN(Hide!A55) = 10,_xlfn.CONCAT(Hide!A55,Hide!B55,Hide!C55,Hide!D55,(INDIRECT(Hide!E55)),Hide!F55,Hide!G55,Hide!H55,Hide!I55,Hide!J55,""),"")</f>
        <v xml:space="preserve">                </v>
      </c>
    </row>
    <row r="55" spans="1:1" x14ac:dyDescent="0.25">
      <c r="A55" s="1" t="str">
        <f ca="1">IF(LEN(Hide!A56) = 10,_xlfn.CONCAT(Hide!A56,Hide!B56,Hide!C56,Hide!D56,(INDIRECT(Hide!E56)),Hide!F56,Hide!G56,Hide!H56,Hide!I56,Hide!J56,""),"")</f>
        <v xml:space="preserve">                </v>
      </c>
    </row>
    <row r="56" spans="1:1" x14ac:dyDescent="0.25">
      <c r="A56" s="1" t="str">
        <f ca="1">IF(LEN(Hide!A57) = 10,_xlfn.CONCAT(Hide!A57,Hide!B57,Hide!C57,Hide!D57,(INDIRECT(Hide!E57)),Hide!F57,Hide!G57,Hide!H57,Hide!I57,Hide!J57,""),"")</f>
        <v xml:space="preserve">                </v>
      </c>
    </row>
    <row r="57" spans="1:1" x14ac:dyDescent="0.25">
      <c r="A57" s="1" t="str">
        <f ca="1">IF(LEN(Hide!A58) = 10,_xlfn.CONCAT(Hide!A58,Hide!B58,Hide!C58,Hide!D58,(INDIRECT(Hide!E58)),Hide!F58,Hide!G58,Hide!H58,Hide!I58,Hide!J58,""),"")</f>
        <v xml:space="preserve">                </v>
      </c>
    </row>
    <row r="58" spans="1:1" x14ac:dyDescent="0.25">
      <c r="A58" s="1" t="str">
        <f ca="1">IF(LEN(Hide!A59) = 10,_xlfn.CONCAT(Hide!A59,Hide!B59,Hide!C59,Hide!D59,(INDIRECT(Hide!E59)),Hide!F59,Hide!G59,Hide!H59,Hide!I59,Hide!J59,""),"")</f>
        <v xml:space="preserve">                </v>
      </c>
    </row>
    <row r="59" spans="1:1" x14ac:dyDescent="0.25">
      <c r="A59" s="1" t="str">
        <f ca="1">IF(LEN(Hide!A60) = 10,_xlfn.CONCAT(Hide!A60,Hide!B60,Hide!C60,Hide!D60,(INDIRECT(Hide!E60)),Hide!F60,Hide!G60,Hide!H60,Hide!I60,Hide!J60,""),"")</f>
        <v xml:space="preserve">                </v>
      </c>
    </row>
    <row r="60" spans="1:1" x14ac:dyDescent="0.25">
      <c r="A60" s="1" t="str">
        <f ca="1">IF(LEN(Hide!A61) = 10,_xlfn.CONCAT(Hide!A61,Hide!B61,Hide!C61,Hide!D61,(INDIRECT(Hide!E61)),Hide!F61,Hide!G61,Hide!H61,Hide!I61,Hide!J61,""),"")</f>
        <v xml:space="preserve">                </v>
      </c>
    </row>
    <row r="61" spans="1:1" x14ac:dyDescent="0.25">
      <c r="A61" s="1" t="str">
        <f ca="1">IF(LEN(Hide!A62) = 10,_xlfn.CONCAT(Hide!A62,Hide!B62,Hide!C62,Hide!D62,(INDIRECT(Hide!E62)),Hide!F62,Hide!G62,Hide!H62,Hide!I62,Hide!J62,""),"")</f>
        <v xml:space="preserve">                </v>
      </c>
    </row>
    <row r="62" spans="1:1" x14ac:dyDescent="0.25">
      <c r="A62" s="1" t="str">
        <f ca="1">IF(LEN(Hide!A63) = 10,_xlfn.CONCAT(Hide!A63,Hide!B63,Hide!C63,Hide!D63,(INDIRECT(Hide!E63)),Hide!F63,Hide!G63,Hide!H63,Hide!I63,Hide!J63,""),"")</f>
        <v xml:space="preserve">                </v>
      </c>
    </row>
    <row r="63" spans="1:1" x14ac:dyDescent="0.25">
      <c r="A63" s="1" t="str">
        <f ca="1">IF(LEN(Hide!A64) = 10,_xlfn.CONCAT(Hide!A64,Hide!B64,Hide!C64,Hide!D64,(INDIRECT(Hide!E64)),Hide!F64,Hide!G64,Hide!H64,Hide!I64,Hide!J64,""),"")</f>
        <v xml:space="preserve">                </v>
      </c>
    </row>
    <row r="64" spans="1:1" x14ac:dyDescent="0.25">
      <c r="A64" s="1" t="str">
        <f ca="1">IF(LEN(Hide!A65) = 10,_xlfn.CONCAT(Hide!A65,Hide!B65,Hide!C65,Hide!D65,(INDIRECT(Hide!E65)),Hide!F65,Hide!G65,Hide!H65,Hide!I65,Hide!J65,""),"")</f>
        <v xml:space="preserve">                </v>
      </c>
    </row>
    <row r="65" spans="1:1" x14ac:dyDescent="0.25">
      <c r="A65" s="1" t="str">
        <f ca="1">IF(LEN(Hide!A66) = 10,_xlfn.CONCAT(Hide!A66,Hide!B66,Hide!C66,Hide!D66,(INDIRECT(Hide!E66)),Hide!F66,Hide!G66,Hide!H66,Hide!I66,Hide!J66,""),"")</f>
        <v xml:space="preserve">                </v>
      </c>
    </row>
    <row r="66" spans="1:1" x14ac:dyDescent="0.25">
      <c r="A66" s="1" t="str">
        <f ca="1">IF(LEN(Hide!A67) = 10,_xlfn.CONCAT(Hide!A67,Hide!B67,Hide!C67,Hide!D67,(INDIRECT(Hide!E67)),Hide!F67,Hide!G67,Hide!H67,Hide!I67,Hide!J67,""),"")</f>
        <v xml:space="preserve">                </v>
      </c>
    </row>
    <row r="67" spans="1:1" x14ac:dyDescent="0.25">
      <c r="A67" s="1" t="str">
        <f ca="1">IF(LEN(Hide!A68) = 10,_xlfn.CONCAT(Hide!A68,Hide!B68,Hide!C68,Hide!D68,(INDIRECT(Hide!E68)),Hide!F68,Hide!G68,Hide!H68,Hide!I68,Hide!J68,""),"")</f>
        <v xml:space="preserve">                </v>
      </c>
    </row>
    <row r="68" spans="1:1" x14ac:dyDescent="0.25">
      <c r="A68" s="1" t="str">
        <f ca="1">IF(LEN(Hide!A69) = 10,_xlfn.CONCAT(Hide!A69,Hide!B69,Hide!C69,Hide!D69,(INDIRECT(Hide!E69)),Hide!F69,Hide!G69,Hide!H69,Hide!I69,Hide!J69,""),"")</f>
        <v xml:space="preserve">                </v>
      </c>
    </row>
    <row r="69" spans="1:1" x14ac:dyDescent="0.25">
      <c r="A69" s="1" t="str">
        <f ca="1">IF(LEN(Hide!A70) = 10,_xlfn.CONCAT(Hide!A70,Hide!B70,Hide!C70,Hide!D70,(INDIRECT(Hide!E70)),Hide!F70,Hide!G70,Hide!H70,Hide!I70,Hide!J70,""),"")</f>
        <v xml:space="preserve">                </v>
      </c>
    </row>
    <row r="70" spans="1:1" x14ac:dyDescent="0.25">
      <c r="A70" s="1" t="str">
        <f ca="1">IF(LEN(Hide!A71) = 10,_xlfn.CONCAT(Hide!A71,Hide!B71,Hide!C71,Hide!D71,(INDIRECT(Hide!E71)),Hide!F71,Hide!G71,Hide!H71,Hide!I71,Hide!J71,""),"")</f>
        <v xml:space="preserve">                </v>
      </c>
    </row>
    <row r="71" spans="1:1" x14ac:dyDescent="0.25">
      <c r="A71" s="1" t="str">
        <f ca="1">IF(LEN(Hide!A72) = 10,_xlfn.CONCAT(Hide!A72,Hide!B72,Hide!C72,Hide!D72,(INDIRECT(Hide!E72)),Hide!F72,Hide!G72,Hide!H72,Hide!I72,Hide!J72,""),"")</f>
        <v xml:space="preserve">                </v>
      </c>
    </row>
    <row r="72" spans="1:1" x14ac:dyDescent="0.25">
      <c r="A72" s="1" t="str">
        <f ca="1">IF(LEN(Hide!A73) = 10,_xlfn.CONCAT(Hide!A73,Hide!B73,Hide!C73,Hide!D73,(INDIRECT(Hide!E73)),Hide!F73,Hide!G73,Hide!H73,Hide!I73,Hide!J73,""),"")</f>
        <v xml:space="preserve">                </v>
      </c>
    </row>
    <row r="73" spans="1:1" x14ac:dyDescent="0.25">
      <c r="A73" s="1" t="str">
        <f ca="1">IF(LEN(Hide!A74) = 10,_xlfn.CONCAT(Hide!A74,Hide!B74,Hide!C74,Hide!D74,(INDIRECT(Hide!E74)),Hide!F74,Hide!G74,Hide!H74,Hide!I74,Hide!J74,""),"")</f>
        <v xml:space="preserve">                </v>
      </c>
    </row>
    <row r="74" spans="1:1" x14ac:dyDescent="0.25">
      <c r="A74" s="1" t="str">
        <f ca="1">IF(LEN(Hide!A75) = 10,_xlfn.CONCAT(Hide!A75,Hide!B75,Hide!C75,Hide!D75,(INDIRECT(Hide!E75)),Hide!F75,Hide!G75,Hide!H75,Hide!I75,Hide!J75,""),"")</f>
        <v xml:space="preserve">                </v>
      </c>
    </row>
    <row r="75" spans="1:1" x14ac:dyDescent="0.25">
      <c r="A75" s="1" t="str">
        <f ca="1">IF(LEN(Hide!A76) = 10,_xlfn.CONCAT(Hide!A76,Hide!B76,Hide!C76,Hide!D76,(INDIRECT(Hide!E76)),Hide!F76,Hide!G76,Hide!H76,Hide!I76,Hide!J76,""),"")</f>
        <v xml:space="preserve">                </v>
      </c>
    </row>
    <row r="76" spans="1:1" x14ac:dyDescent="0.25">
      <c r="A76" s="1" t="str">
        <f ca="1">IF(LEN(Hide!A77) = 10,_xlfn.CONCAT(Hide!A77,Hide!B77,Hide!C77,Hide!D77,(INDIRECT(Hide!E77)),Hide!F77,Hide!G77,Hide!H77,Hide!I77,Hide!J77,""),"")</f>
        <v xml:space="preserve">                </v>
      </c>
    </row>
    <row r="77" spans="1:1" x14ac:dyDescent="0.25">
      <c r="A77" s="1" t="str">
        <f ca="1">IF(LEN(Hide!A78) = 10,_xlfn.CONCAT(Hide!A78,Hide!B78,Hide!C78,Hide!D78,(INDIRECT(Hide!E78)),Hide!F78,Hide!G78,Hide!H78,Hide!I78,Hide!J78,""),"")</f>
        <v xml:space="preserve">                </v>
      </c>
    </row>
    <row r="78" spans="1:1" x14ac:dyDescent="0.25">
      <c r="A78" s="1" t="str">
        <f ca="1">IF(LEN(Hide!A79) = 10,_xlfn.CONCAT(Hide!A79,Hide!B79,Hide!C79,Hide!D79,(INDIRECT(Hide!E79)),Hide!F79,Hide!G79,Hide!H79,Hide!I79,Hide!J79,""),"")</f>
        <v xml:space="preserve">                </v>
      </c>
    </row>
    <row r="79" spans="1:1" x14ac:dyDescent="0.25">
      <c r="A79" s="1" t="str">
        <f ca="1">IF(LEN(Hide!A80) = 10,_xlfn.CONCAT(Hide!A80,Hide!B80,Hide!C80,Hide!D80,(INDIRECT(Hide!E80)),Hide!F80,Hide!G80,Hide!H80,Hide!I80,Hide!J80,""),"")</f>
        <v xml:space="preserve">                </v>
      </c>
    </row>
    <row r="80" spans="1:1" x14ac:dyDescent="0.25">
      <c r="A80" s="1" t="str">
        <f ca="1">IF(LEN(Hide!A81) = 10,_xlfn.CONCAT(Hide!A81,Hide!B81,Hide!C81,Hide!D81,(INDIRECT(Hide!E81)),Hide!F81,Hide!G81,Hide!H81,Hide!I81,Hide!J81,""),"")</f>
        <v xml:space="preserve">                </v>
      </c>
    </row>
    <row r="81" spans="1:1" x14ac:dyDescent="0.25">
      <c r="A81" s="1" t="str">
        <f ca="1">IF(LEN(Hide!A82) = 10,_xlfn.CONCAT(Hide!A82,Hide!B82,Hide!C82,Hide!D82,(INDIRECT(Hide!E82)),Hide!F82,Hide!G82,Hide!H82,Hide!I82,Hide!J82,""),"")</f>
        <v xml:space="preserve">                </v>
      </c>
    </row>
    <row r="82" spans="1:1" x14ac:dyDescent="0.25">
      <c r="A82" s="1" t="str">
        <f ca="1">IF(LEN(Hide!A83) = 10,_xlfn.CONCAT(Hide!A83,Hide!B83,Hide!C83,Hide!D83,(INDIRECT(Hide!E83)),Hide!F83,Hide!G83,Hide!H83,Hide!I83,Hide!J83,""),"")</f>
        <v xml:space="preserve">                </v>
      </c>
    </row>
    <row r="83" spans="1:1" x14ac:dyDescent="0.25">
      <c r="A83" s="1" t="str">
        <f ca="1">IF(LEN(Hide!A84) = 10,_xlfn.CONCAT(Hide!A84,Hide!B84,Hide!C84,Hide!D84,(INDIRECT(Hide!E84)),Hide!F84,Hide!G84,Hide!H84,Hide!I84,Hide!J84,""),"")</f>
        <v xml:space="preserve">                </v>
      </c>
    </row>
    <row r="84" spans="1:1" x14ac:dyDescent="0.25">
      <c r="A84" s="1" t="str">
        <f ca="1">IF(LEN(Hide!A85) = 10,_xlfn.CONCAT(Hide!A85,Hide!B85,Hide!C85,Hide!D85,(INDIRECT(Hide!E85)),Hide!F85,Hide!G85,Hide!H85,Hide!I85,Hide!J85,""),"")</f>
        <v xml:space="preserve">                </v>
      </c>
    </row>
    <row r="85" spans="1:1" x14ac:dyDescent="0.25">
      <c r="A85" s="1" t="str">
        <f ca="1">IF(LEN(Hide!A86) = 10,_xlfn.CONCAT(Hide!A86,Hide!B86,Hide!C86,Hide!D86,(INDIRECT(Hide!E86)),Hide!F86,Hide!G86,Hide!H86,Hide!I86,Hide!J86,""),"")</f>
        <v xml:space="preserve">                </v>
      </c>
    </row>
    <row r="86" spans="1:1" x14ac:dyDescent="0.25">
      <c r="A86" s="1" t="str">
        <f ca="1">IF(LEN(Hide!A87) = 10,_xlfn.CONCAT(Hide!A87,Hide!B87,Hide!C87,Hide!D87,(INDIRECT(Hide!E87)),Hide!F87,Hide!G87,Hide!H87,Hide!I87,Hide!J87,""),"")</f>
        <v xml:space="preserve">                </v>
      </c>
    </row>
    <row r="87" spans="1:1" x14ac:dyDescent="0.25">
      <c r="A87" s="1" t="str">
        <f ca="1">IF(LEN(Hide!A88) = 10,_xlfn.CONCAT(Hide!A88,Hide!B88,Hide!C88,Hide!D88,(INDIRECT(Hide!E88)),Hide!F88,Hide!G88,Hide!H88,Hide!I88,Hide!J88,""),"")</f>
        <v xml:space="preserve">                </v>
      </c>
    </row>
    <row r="88" spans="1:1" x14ac:dyDescent="0.25">
      <c r="A88" s="1" t="str">
        <f ca="1">IF(LEN(Hide!A89) = 10,_xlfn.CONCAT(Hide!A89,Hide!B89,Hide!C89,Hide!D89,(INDIRECT(Hide!E89)),Hide!F89,Hide!G89,Hide!H89,Hide!I89,Hide!J89,""),"")</f>
        <v xml:space="preserve">                </v>
      </c>
    </row>
    <row r="89" spans="1:1" x14ac:dyDescent="0.25">
      <c r="A89" s="1" t="str">
        <f ca="1">IF(LEN(Hide!A90) = 10,_xlfn.CONCAT(Hide!A90,Hide!B90,Hide!C90,Hide!D90,(INDIRECT(Hide!E90)),Hide!F90,Hide!G90,Hide!H90,Hide!I90,Hide!J90,""),"")</f>
        <v xml:space="preserve">                </v>
      </c>
    </row>
    <row r="90" spans="1:1" x14ac:dyDescent="0.25">
      <c r="A90" s="1" t="str">
        <f ca="1">IF(LEN(Hide!A91) = 10,_xlfn.CONCAT(Hide!A91,Hide!B91,Hide!C91,Hide!D91,(INDIRECT(Hide!E91)),Hide!F91,Hide!G91,Hide!H91,Hide!I91,Hide!J91,""),"")</f>
        <v xml:space="preserve">                </v>
      </c>
    </row>
    <row r="91" spans="1:1" x14ac:dyDescent="0.25">
      <c r="A91" s="1" t="str">
        <f ca="1">IF(LEN(Hide!A92) = 10,_xlfn.CONCAT(Hide!A92,Hide!B92,Hide!C92,Hide!D92,(INDIRECT(Hide!E92)),Hide!F92,Hide!G92,Hide!H92,Hide!I92,Hide!J92,""),"")</f>
        <v xml:space="preserve">                </v>
      </c>
    </row>
    <row r="92" spans="1:1" x14ac:dyDescent="0.25">
      <c r="A92" s="1" t="str">
        <f ca="1">IF(LEN(Hide!A93) = 10,_xlfn.CONCAT(Hide!A93,Hide!B93,Hide!C93,Hide!D93,(INDIRECT(Hide!E93)),Hide!F93,Hide!G93,Hide!H93,Hide!I93,Hide!J93,""),"")</f>
        <v xml:space="preserve">                </v>
      </c>
    </row>
    <row r="93" spans="1:1" x14ac:dyDescent="0.25">
      <c r="A93" s="1" t="str">
        <f ca="1">IF(LEN(Hide!A94) = 10,_xlfn.CONCAT(Hide!A94,Hide!B94,Hide!C94,Hide!D94,(INDIRECT(Hide!E94)),Hide!F94,Hide!G94,Hide!H94,Hide!I94,Hide!J94,""),"")</f>
        <v xml:space="preserve">                </v>
      </c>
    </row>
    <row r="94" spans="1:1" x14ac:dyDescent="0.25">
      <c r="A94" s="1" t="str">
        <f ca="1">IF(LEN(Hide!A95) = 10,_xlfn.CONCAT(Hide!A95,Hide!B95,Hide!C95,Hide!D95,(INDIRECT(Hide!E95)),Hide!F95,Hide!G95,Hide!H95,Hide!I95,Hide!J95,""),"")</f>
        <v xml:space="preserve">                </v>
      </c>
    </row>
    <row r="95" spans="1:1" x14ac:dyDescent="0.25">
      <c r="A95" s="1" t="str">
        <f ca="1">IF(LEN(Hide!A96) = 10,_xlfn.CONCAT(Hide!A96,Hide!B96,Hide!C96,Hide!D96,(INDIRECT(Hide!E96)),Hide!F96,Hide!G96,Hide!H96,Hide!I96,Hide!J96,""),"")</f>
        <v xml:space="preserve">                </v>
      </c>
    </row>
    <row r="96" spans="1:1" x14ac:dyDescent="0.25">
      <c r="A96" s="1" t="str">
        <f ca="1">IF(LEN(Hide!A97) = 10,_xlfn.CONCAT(Hide!A97,Hide!B97,Hide!C97,Hide!D97,(INDIRECT(Hide!E97)),Hide!F97,Hide!G97,Hide!H97,Hide!I97,Hide!J97,""),"")</f>
        <v xml:space="preserve">                </v>
      </c>
    </row>
    <row r="97" spans="1:1" x14ac:dyDescent="0.25">
      <c r="A97" s="1" t="str">
        <f ca="1">IF(LEN(Hide!A98) = 10,_xlfn.CONCAT(Hide!A98,Hide!B98,Hide!C98,Hide!D98,(INDIRECT(Hide!E98)),Hide!F98,Hide!G98,Hide!H98,Hide!I98,Hide!J98,""),"")</f>
        <v xml:space="preserve">                </v>
      </c>
    </row>
    <row r="98" spans="1:1" x14ac:dyDescent="0.25">
      <c r="A98" s="1" t="str">
        <f ca="1">IF(LEN(Hide!A99) = 10,_xlfn.CONCAT(Hide!A99,Hide!B99,Hide!C99,Hide!D99,(INDIRECT(Hide!E99)),Hide!F99,Hide!G99,Hide!H99,Hide!I99,Hide!J99,""),"")</f>
        <v xml:space="preserve">                </v>
      </c>
    </row>
    <row r="99" spans="1:1" x14ac:dyDescent="0.25">
      <c r="A99" s="1" t="str">
        <f ca="1">IF(LEN(Hide!A100) = 10,_xlfn.CONCAT(Hide!A100,Hide!B100,Hide!C100,Hide!D100,(INDIRECT(Hide!E100)),Hide!F100,Hide!G100,Hide!H100,Hide!I100,Hide!J100,""),"")</f>
        <v xml:space="preserve">                </v>
      </c>
    </row>
    <row r="100" spans="1:1" x14ac:dyDescent="0.25">
      <c r="A100" s="1" t="str">
        <f ca="1">IF(LEN(Hide!A101) = 10,_xlfn.CONCAT(Hide!A101,Hide!B101,Hide!C101,Hide!D101,(INDIRECT(Hide!E101)),Hide!F101,Hide!G101,Hide!H101,Hide!I101,Hide!J101,""),"")</f>
        <v xml:space="preserve">                </v>
      </c>
    </row>
    <row r="101" spans="1:1" x14ac:dyDescent="0.25">
      <c r="A101" s="1" t="str">
        <f ca="1">IF(LEN(Hide!A102) = 10,_xlfn.CONCAT(Hide!A102,Hide!B102,Hide!C102,Hide!D102,(INDIRECT(Hide!E102)),Hide!F102,Hide!G102,Hide!H102,Hide!I102,Hide!J102,""),"")</f>
        <v xml:space="preserve">                </v>
      </c>
    </row>
    <row r="102" spans="1:1" x14ac:dyDescent="0.25">
      <c r="A102" s="1" t="str">
        <f ca="1">IF(LEN(Hide!A103) = 10,_xlfn.CONCAT(Hide!A103,Hide!B103,Hide!C103,Hide!D103,(INDIRECT(Hide!E103)),Hide!F103,Hide!G103,Hide!H103,Hide!I103,Hide!J103,""),"")</f>
        <v xml:space="preserve">                </v>
      </c>
    </row>
    <row r="103" spans="1:1" x14ac:dyDescent="0.25">
      <c r="A103" s="1" t="str">
        <f ca="1">IF(LEN(Hide!A104) = 10,_xlfn.CONCAT(Hide!A104,Hide!B104,Hide!C104,Hide!D104,(INDIRECT(Hide!E104)),Hide!F104,Hide!G104,Hide!H104,Hide!I104,Hide!J104,""),"")</f>
        <v xml:space="preserve">                </v>
      </c>
    </row>
    <row r="104" spans="1:1" x14ac:dyDescent="0.25">
      <c r="A104" s="1" t="str">
        <f ca="1">IF(LEN(Hide!A105) = 10,_xlfn.CONCAT(Hide!A105,Hide!B105,Hide!C105,Hide!D105,(INDIRECT(Hide!E105)),Hide!F105,Hide!G105,Hide!H105,Hide!I105,Hide!J105,""),"")</f>
        <v xml:space="preserve">                </v>
      </c>
    </row>
    <row r="105" spans="1:1" x14ac:dyDescent="0.25">
      <c r="A105" s="1" t="str">
        <f ca="1">IF(LEN(Hide!A106) = 10,_xlfn.CONCAT(Hide!A106,Hide!B106,Hide!C106,Hide!D106,(INDIRECT(Hide!E106)),Hide!F106,Hide!G106,Hide!H106,Hide!I106,Hide!J106,""),"")</f>
        <v xml:space="preserve">                </v>
      </c>
    </row>
    <row r="106" spans="1:1" x14ac:dyDescent="0.25">
      <c r="A106" s="1" t="str">
        <f ca="1">IF(LEN(Hide!A107) = 10,_xlfn.CONCAT(Hide!A107,Hide!B107,Hide!C107,Hide!D107,(INDIRECT(Hide!E107)),Hide!F107,Hide!G107,Hide!H107,Hide!I107,Hide!J107,""),"")</f>
        <v xml:space="preserve">                </v>
      </c>
    </row>
    <row r="107" spans="1:1" x14ac:dyDescent="0.25">
      <c r="A107" s="1" t="str">
        <f ca="1">IF(LEN(Hide!A108) = 10,_xlfn.CONCAT(Hide!A108,Hide!B108,Hide!C108,Hide!D108,(INDIRECT(Hide!E108)),Hide!F108,Hide!G108,Hide!H108,Hide!I108,Hide!J108,""),"")</f>
        <v xml:space="preserve">                </v>
      </c>
    </row>
    <row r="108" spans="1:1" x14ac:dyDescent="0.25">
      <c r="A108" s="1" t="str">
        <f ca="1">IF(LEN(Hide!A109) = 10,_xlfn.CONCAT(Hide!A109,Hide!B109,Hide!C109,Hide!D109,(INDIRECT(Hide!E109)),Hide!F109,Hide!G109,Hide!H109,Hide!I109,Hide!J109,""),"")</f>
        <v xml:space="preserve">                </v>
      </c>
    </row>
    <row r="109" spans="1:1" x14ac:dyDescent="0.25">
      <c r="A109" s="1" t="str">
        <f ca="1">IF(LEN(Hide!A110) = 10,_xlfn.CONCAT(Hide!A110,Hide!B110,Hide!C110,Hide!D110,(INDIRECT(Hide!E110)),Hide!F110,Hide!G110,Hide!H110,Hide!I110,Hide!J110,""),"")</f>
        <v xml:space="preserve">                </v>
      </c>
    </row>
    <row r="110" spans="1:1" x14ac:dyDescent="0.25">
      <c r="A110" s="1" t="str">
        <f ca="1">IF(LEN(Hide!A111) = 10,_xlfn.CONCAT(Hide!A111,Hide!B111,Hide!C111,Hide!D111,(INDIRECT(Hide!E111)),Hide!F111,Hide!G111,Hide!H111,Hide!I111,Hide!J111,""),"")</f>
        <v xml:space="preserve">                </v>
      </c>
    </row>
    <row r="111" spans="1:1" x14ac:dyDescent="0.25">
      <c r="A111" s="1" t="str">
        <f ca="1">IF(LEN(Hide!A112) = 10,_xlfn.CONCAT(Hide!A112,Hide!B112,Hide!C112,Hide!D112,(INDIRECT(Hide!E112)),Hide!F112,Hide!G112,Hide!H112,Hide!I112,Hide!J112,""),"")</f>
        <v xml:space="preserve">                </v>
      </c>
    </row>
    <row r="112" spans="1:1" x14ac:dyDescent="0.25">
      <c r="A112" s="1" t="str">
        <f ca="1">IF(LEN(Hide!A113) = 10,_xlfn.CONCAT(Hide!A113,Hide!B113,Hide!C113,Hide!D113,(INDIRECT(Hide!E113)),Hide!F113,Hide!G113,Hide!H113,Hide!I113,Hide!J113,""),"")</f>
        <v xml:space="preserve">                </v>
      </c>
    </row>
    <row r="113" spans="1:1" x14ac:dyDescent="0.25">
      <c r="A113" s="1" t="str">
        <f ca="1">IF(LEN(Hide!A114) = 10,_xlfn.CONCAT(Hide!A114,Hide!B114,Hide!C114,Hide!D114,(INDIRECT(Hide!E114)),Hide!F114,Hide!G114,Hide!H114,Hide!I114,Hide!J114,""),"")</f>
        <v xml:space="preserve">                </v>
      </c>
    </row>
    <row r="114" spans="1:1" x14ac:dyDescent="0.25">
      <c r="A114" s="1" t="str">
        <f ca="1">IF(LEN(Hide!A115) = 10,_xlfn.CONCAT(Hide!A115,Hide!B115,Hide!C115,Hide!D115,(INDIRECT(Hide!E115)),Hide!F115,Hide!G115,Hide!H115,Hide!I115,Hide!J115,""),"")</f>
        <v xml:space="preserve">                </v>
      </c>
    </row>
    <row r="115" spans="1:1" x14ac:dyDescent="0.25">
      <c r="A115" s="1" t="str">
        <f ca="1">IF(LEN(Hide!A116) = 10,_xlfn.CONCAT(Hide!A116,Hide!B116,Hide!C116,Hide!D116,(INDIRECT(Hide!E116)),Hide!F116,Hide!G116,Hide!H116,Hide!I116,Hide!J116,""),"")</f>
        <v xml:space="preserve">                </v>
      </c>
    </row>
    <row r="116" spans="1:1" x14ac:dyDescent="0.25">
      <c r="A116" s="1" t="str">
        <f ca="1">IF(LEN(Hide!A117) = 10,_xlfn.CONCAT(Hide!A117,Hide!B117,Hide!C117,Hide!D117,(INDIRECT(Hide!E117)),Hide!F117,Hide!G117,Hide!H117,Hide!I117,Hide!J117,""),"")</f>
        <v xml:space="preserve">                </v>
      </c>
    </row>
    <row r="117" spans="1:1" x14ac:dyDescent="0.25">
      <c r="A117" s="1" t="str">
        <f ca="1">IF(LEN(Hide!A118) = 10,_xlfn.CONCAT(Hide!A118,Hide!B118,Hide!C118,Hide!D118,(INDIRECT(Hide!E118)),Hide!F118,Hide!G118,Hide!H118,Hide!I118,Hide!J118,""),"")</f>
        <v xml:space="preserve">                </v>
      </c>
    </row>
    <row r="118" spans="1:1" x14ac:dyDescent="0.25">
      <c r="A118" s="1" t="str">
        <f ca="1">IF(LEN(Hide!A119) = 10,_xlfn.CONCAT(Hide!A119,Hide!B119,Hide!C119,Hide!D119,(INDIRECT(Hide!E119)),Hide!F119,Hide!G119,Hide!H119,Hide!I119,Hide!J119,""),"")</f>
        <v xml:space="preserve">                </v>
      </c>
    </row>
    <row r="119" spans="1:1" x14ac:dyDescent="0.25">
      <c r="A119" s="1" t="str">
        <f ca="1">IF(LEN(Hide!A120) = 10,_xlfn.CONCAT(Hide!A120,Hide!B120,Hide!C120,Hide!D120,(INDIRECT(Hide!E120)),Hide!F120,Hide!G120,Hide!H120,Hide!I120,Hide!J120,""),"")</f>
        <v xml:space="preserve">                </v>
      </c>
    </row>
    <row r="120" spans="1:1" x14ac:dyDescent="0.25">
      <c r="A120" s="1" t="str">
        <f ca="1">IF(LEN(Hide!A121) = 10,_xlfn.CONCAT(Hide!A121,Hide!B121,Hide!C121,Hide!D121,(INDIRECT(Hide!E121)),Hide!F121,Hide!G121,Hide!H121,Hide!I121,Hide!J121,""),"")</f>
        <v xml:space="preserve">                </v>
      </c>
    </row>
    <row r="121" spans="1:1" x14ac:dyDescent="0.25">
      <c r="A121" s="1" t="str">
        <f ca="1">IF(LEN(Hide!A122) = 10,_xlfn.CONCAT(Hide!A122,Hide!B122,Hide!C122,Hide!D122,(INDIRECT(Hide!E122)),Hide!F122,Hide!G122,Hide!H122,Hide!I122,Hide!J122,""),"")</f>
        <v xml:space="preserve">                </v>
      </c>
    </row>
    <row r="122" spans="1:1" x14ac:dyDescent="0.25">
      <c r="A122" s="1" t="str">
        <f ca="1">IF(LEN(Hide!A123) = 10,_xlfn.CONCAT(Hide!A123,Hide!B123,Hide!C123,Hide!D123,(INDIRECT(Hide!E123)),Hide!F123,Hide!G123,Hide!H123,Hide!I123,Hide!J123,""),"")</f>
        <v xml:space="preserve">                </v>
      </c>
    </row>
    <row r="123" spans="1:1" x14ac:dyDescent="0.25">
      <c r="A123" s="1" t="str">
        <f ca="1">IF(LEN(Hide!A124) = 10,_xlfn.CONCAT(Hide!A124,Hide!B124,Hide!C124,Hide!D124,(INDIRECT(Hide!E124)),Hide!F124,Hide!G124,Hide!H124,Hide!I124,Hide!J124,""),"")</f>
        <v xml:space="preserve">                </v>
      </c>
    </row>
    <row r="124" spans="1:1" x14ac:dyDescent="0.25">
      <c r="A124" s="1" t="str">
        <f ca="1">IF(LEN(Hide!A125) = 10,_xlfn.CONCAT(Hide!A125,Hide!B125,Hide!C125,Hide!D125,(INDIRECT(Hide!E125)),Hide!F125,Hide!G125,Hide!H125,Hide!I125,Hide!J125,""),"")</f>
        <v xml:space="preserve">                </v>
      </c>
    </row>
    <row r="125" spans="1:1" x14ac:dyDescent="0.25">
      <c r="A125" s="1" t="str">
        <f ca="1">IF(LEN(Hide!A126) = 10,_xlfn.CONCAT(Hide!A126,Hide!B126,Hide!C126,Hide!D126,(INDIRECT(Hide!E126)),Hide!F126,Hide!G126,Hide!H126,Hide!I126,Hide!J126,""),"")</f>
        <v xml:space="preserve">                </v>
      </c>
    </row>
    <row r="126" spans="1:1" x14ac:dyDescent="0.25">
      <c r="A126" s="1" t="str">
        <f ca="1">IF(LEN(Hide!A127) = 10,_xlfn.CONCAT(Hide!A127,Hide!B127,Hide!C127,Hide!D127,(INDIRECT(Hide!E127)),Hide!F127,Hide!G127,Hide!H127,Hide!I127,Hide!J127,""),"")</f>
        <v xml:space="preserve">                </v>
      </c>
    </row>
    <row r="127" spans="1:1" x14ac:dyDescent="0.25">
      <c r="A127" s="1" t="str">
        <f ca="1">IF(LEN(Hide!A128) = 10,_xlfn.CONCAT(Hide!A128,Hide!B128,Hide!C128,Hide!D128,(INDIRECT(Hide!E128)),Hide!F128,Hide!G128,Hide!H128,Hide!I128,Hide!J128,""),"")</f>
        <v xml:space="preserve">                </v>
      </c>
    </row>
    <row r="128" spans="1:1" x14ac:dyDescent="0.25">
      <c r="A128" s="1" t="str">
        <f ca="1">IF(LEN(Hide!A129) = 10,_xlfn.CONCAT(Hide!A129,Hide!B129,Hide!C129,Hide!D129,(INDIRECT(Hide!E129)),Hide!F129,Hide!G129,Hide!H129,Hide!I129,Hide!J129,""),"")</f>
        <v xml:space="preserve">                </v>
      </c>
    </row>
    <row r="129" spans="1:1" x14ac:dyDescent="0.25">
      <c r="A129" s="1" t="str">
        <f ca="1">IF(LEN(Hide!A130) = 10,_xlfn.CONCAT(Hide!A130,Hide!B130,Hide!C130,Hide!D130,(INDIRECT(Hide!E130)),Hide!F130,Hide!G130,Hide!H130,Hide!I130,Hide!J130,""),"")</f>
        <v xml:space="preserve">                </v>
      </c>
    </row>
    <row r="130" spans="1:1" x14ac:dyDescent="0.25">
      <c r="A130" s="1" t="str">
        <f ca="1">IF(LEN(Hide!A131) = 10,_xlfn.CONCAT(Hide!A131,Hide!B131,Hide!C131,Hide!D131,(INDIRECT(Hide!E131)),Hide!F131,Hide!G131,Hide!H131,Hide!I131,Hide!J131,""),"")</f>
        <v xml:space="preserve">                </v>
      </c>
    </row>
    <row r="131" spans="1:1" x14ac:dyDescent="0.25">
      <c r="A131" s="1" t="str">
        <f ca="1">IF(LEN(Hide!A132) = 10,_xlfn.CONCAT(Hide!A132,Hide!B132,Hide!C132,Hide!D132,(INDIRECT(Hide!E132)),Hide!F132,Hide!G132,Hide!H132,Hide!I132,Hide!J132,""),"")</f>
        <v xml:space="preserve">                </v>
      </c>
    </row>
    <row r="132" spans="1:1" x14ac:dyDescent="0.25">
      <c r="A132" s="1" t="str">
        <f ca="1">IF(LEN(Hide!A133) = 10,_xlfn.CONCAT(Hide!A133,Hide!B133,Hide!C133,Hide!D133,(INDIRECT(Hide!E133)),Hide!F133,Hide!G133,Hide!H133,Hide!I133,Hide!J133,""),"")</f>
        <v xml:space="preserve">                </v>
      </c>
    </row>
    <row r="133" spans="1:1" x14ac:dyDescent="0.25">
      <c r="A133" s="1" t="str">
        <f ca="1">IF(LEN(Hide!A134) = 10,_xlfn.CONCAT(Hide!A134,Hide!B134,Hide!C134,Hide!D134,(INDIRECT(Hide!E134)),Hide!F134,Hide!G134,Hide!H134,Hide!I134,Hide!J134,""),"")</f>
        <v xml:space="preserve">                </v>
      </c>
    </row>
    <row r="134" spans="1:1" x14ac:dyDescent="0.25">
      <c r="A134" s="1" t="str">
        <f ca="1">IF(LEN(Hide!A135) = 10,_xlfn.CONCAT(Hide!A135,Hide!B135,Hide!C135,Hide!D135,(INDIRECT(Hide!E135)),Hide!F135,Hide!G135,Hide!H135,Hide!I135,Hide!J135,""),"")</f>
        <v xml:space="preserve">                </v>
      </c>
    </row>
    <row r="135" spans="1:1" x14ac:dyDescent="0.25">
      <c r="A135" s="1" t="str">
        <f ca="1">IF(LEN(Hide!A136) = 10,_xlfn.CONCAT(Hide!A136,Hide!B136,Hide!C136,Hide!D136,(INDIRECT(Hide!E136)),Hide!F136,Hide!G136,Hide!H136,Hide!I136,Hide!J136,""),"")</f>
        <v xml:space="preserve">                </v>
      </c>
    </row>
    <row r="136" spans="1:1" x14ac:dyDescent="0.25">
      <c r="A136" s="1" t="str">
        <f ca="1">IF(LEN(Hide!A137) = 10,_xlfn.CONCAT(Hide!A137,Hide!B137,Hide!C137,Hide!D137,(INDIRECT(Hide!E137)),Hide!F137,Hide!G137,Hide!H137,Hide!I137,Hide!J137,""),"")</f>
        <v xml:space="preserve">                </v>
      </c>
    </row>
    <row r="137" spans="1:1" x14ac:dyDescent="0.25">
      <c r="A137" s="1" t="str">
        <f ca="1">IF(LEN(Hide!A138) = 10,_xlfn.CONCAT(Hide!A138,Hide!B138,Hide!C138,Hide!D138,(INDIRECT(Hide!E138)),Hide!F138,Hide!G138,Hide!H138,Hide!I138,Hide!J138,""),"")</f>
        <v xml:space="preserve">                </v>
      </c>
    </row>
    <row r="138" spans="1:1" x14ac:dyDescent="0.25">
      <c r="A138" s="1" t="str">
        <f ca="1">IF(LEN(Hide!A139) = 10,_xlfn.CONCAT(Hide!A139,Hide!B139,Hide!C139,Hide!D139,(INDIRECT(Hide!E139)),Hide!F139,Hide!G139,Hide!H139,Hide!I139,Hide!J139,""),"")</f>
        <v xml:space="preserve">                </v>
      </c>
    </row>
    <row r="139" spans="1:1" x14ac:dyDescent="0.25">
      <c r="A139" s="1" t="str">
        <f ca="1">IF(LEN(Hide!A140) = 10,_xlfn.CONCAT(Hide!A140,Hide!B140,Hide!C140,Hide!D140,(INDIRECT(Hide!E140)),Hide!F140,Hide!G140,Hide!H140,Hide!I140,Hide!J140,""),"")</f>
        <v xml:space="preserve">                </v>
      </c>
    </row>
    <row r="140" spans="1:1" x14ac:dyDescent="0.25">
      <c r="A140" s="1" t="str">
        <f ca="1">IF(LEN(Hide!A141) = 10,_xlfn.CONCAT(Hide!A141,Hide!B141,Hide!C141,Hide!D141,(INDIRECT(Hide!E141)),Hide!F141,Hide!G141,Hide!H141,Hide!I141,Hide!J141,""),"")</f>
        <v xml:space="preserve">                </v>
      </c>
    </row>
    <row r="141" spans="1:1" x14ac:dyDescent="0.25">
      <c r="A141" s="1" t="str">
        <f ca="1">IF(LEN(Hide!A142) = 10,_xlfn.CONCAT(Hide!A142,Hide!B142,Hide!C142,Hide!D142,(INDIRECT(Hide!E142)),Hide!F142,Hide!G142,Hide!H142,Hide!I142,Hide!J142,""),"")</f>
        <v xml:space="preserve">                </v>
      </c>
    </row>
    <row r="142" spans="1:1" x14ac:dyDescent="0.25">
      <c r="A142" s="1" t="str">
        <f ca="1">IF(LEN(Hide!A143) = 10,_xlfn.CONCAT(Hide!A143,Hide!B143,Hide!C143,Hide!D143,(INDIRECT(Hide!E143)),Hide!F143,Hide!G143,Hide!H143,Hide!I143,Hide!J143,""),"")</f>
        <v xml:space="preserve">                </v>
      </c>
    </row>
    <row r="143" spans="1:1" x14ac:dyDescent="0.25">
      <c r="A143" s="1" t="str">
        <f ca="1">IF(LEN(Hide!A144) = 10,_xlfn.CONCAT(Hide!A144,Hide!B144,Hide!C144,Hide!D144,(INDIRECT(Hide!E144)),Hide!F144,Hide!G144,Hide!H144,Hide!I144,Hide!J144,""),"")</f>
        <v xml:space="preserve">                </v>
      </c>
    </row>
    <row r="144" spans="1:1" x14ac:dyDescent="0.25">
      <c r="A144" s="1" t="str">
        <f ca="1">IF(LEN(Hide!A145) = 10,_xlfn.CONCAT(Hide!A145,Hide!B145,Hide!C145,Hide!D145,(INDIRECT(Hide!E145)),Hide!F145,Hide!G145,Hide!H145,Hide!I145,Hide!J145,""),"")</f>
        <v xml:space="preserve">                </v>
      </c>
    </row>
    <row r="145" spans="1:1" x14ac:dyDescent="0.25">
      <c r="A145" s="1" t="str">
        <f ca="1">IF(LEN(Hide!A146) = 10,_xlfn.CONCAT(Hide!A146,Hide!B146,Hide!C146,Hide!D146,(INDIRECT(Hide!E146)),Hide!F146,Hide!G146,Hide!H146,Hide!I146,Hide!J146,""),"")</f>
        <v xml:space="preserve">                </v>
      </c>
    </row>
    <row r="146" spans="1:1" x14ac:dyDescent="0.25">
      <c r="A146" s="1" t="str">
        <f ca="1">IF(LEN(Hide!A147) = 10,_xlfn.CONCAT(Hide!A147,Hide!B147,Hide!C147,Hide!D147,(INDIRECT(Hide!E147)),Hide!F147,Hide!G147,Hide!H147,Hide!I147,Hide!J147,""),"")</f>
        <v xml:space="preserve">                </v>
      </c>
    </row>
    <row r="147" spans="1:1" x14ac:dyDescent="0.25">
      <c r="A147" s="1" t="str">
        <f ca="1">IF(LEN(Hide!A148) = 10,_xlfn.CONCAT(Hide!A148,Hide!B148,Hide!C148,Hide!D148,(INDIRECT(Hide!E148)),Hide!F148,Hide!G148,Hide!H148,Hide!I148,Hide!J148,""),"")</f>
        <v xml:space="preserve">                </v>
      </c>
    </row>
    <row r="148" spans="1:1" x14ac:dyDescent="0.25">
      <c r="A148" s="1" t="str">
        <f ca="1">IF(LEN(Hide!A149) = 10,_xlfn.CONCAT(Hide!A149,Hide!B149,Hide!C149,Hide!D149,(INDIRECT(Hide!E149)),Hide!F149,Hide!G149,Hide!H149,Hide!I149,Hide!J149,""),"")</f>
        <v xml:space="preserve">                </v>
      </c>
    </row>
    <row r="149" spans="1:1" x14ac:dyDescent="0.25">
      <c r="A149" s="1" t="str">
        <f ca="1">IF(LEN(Hide!A150) = 10,_xlfn.CONCAT(Hide!A150,Hide!B150,Hide!C150,Hide!D150,(INDIRECT(Hide!E150)),Hide!F150,Hide!G150,Hide!H150,Hide!I150,Hide!J150,""),"")</f>
        <v xml:space="preserve">                </v>
      </c>
    </row>
    <row r="150" spans="1:1" x14ac:dyDescent="0.25">
      <c r="A150" s="1" t="str">
        <f ca="1">IF(LEN(Hide!A151) = 10,_xlfn.CONCAT(Hide!A151,Hide!B151,Hide!C151,Hide!D151,(INDIRECT(Hide!E151)),Hide!F151,Hide!G151,Hide!H151,Hide!I151,Hide!J151,""),"")</f>
        <v xml:space="preserve">                </v>
      </c>
    </row>
    <row r="151" spans="1:1" x14ac:dyDescent="0.25">
      <c r="A151" s="1" t="str">
        <f ca="1">IF(LEN(Hide!A152) = 10,_xlfn.CONCAT(Hide!A152,Hide!B152,Hide!C152,Hide!D152,(INDIRECT(Hide!E152)),Hide!F152,Hide!G152,Hide!H152,Hide!I152,Hide!J152,""),"")</f>
        <v xml:space="preserve">                </v>
      </c>
    </row>
    <row r="152" spans="1:1" x14ac:dyDescent="0.25">
      <c r="A152" s="1" t="str">
        <f ca="1">IF(LEN(Hide!A153) = 10,_xlfn.CONCAT(Hide!A153,Hide!B153,Hide!C153,Hide!D153,(INDIRECT(Hide!E153)),Hide!F153,Hide!G153,Hide!H153,Hide!I153,Hide!J153,""),"")</f>
        <v xml:space="preserve">                </v>
      </c>
    </row>
    <row r="153" spans="1:1" x14ac:dyDescent="0.25">
      <c r="A153" s="1" t="str">
        <f ca="1">IF(LEN(Hide!A154) = 10,_xlfn.CONCAT(Hide!A154,Hide!B154,Hide!C154,Hide!D154,(INDIRECT(Hide!E154)),Hide!F154,Hide!G154,Hide!H154,Hide!I154,Hide!J154,""),"")</f>
        <v xml:space="preserve">                </v>
      </c>
    </row>
    <row r="154" spans="1:1" x14ac:dyDescent="0.25">
      <c r="A154" s="1" t="str">
        <f ca="1">IF(LEN(Hide!A155) = 10,_xlfn.CONCAT(Hide!A155,Hide!B155,Hide!C155,Hide!D155,(INDIRECT(Hide!E155)),Hide!F155,Hide!G155,Hide!H155,Hide!I155,Hide!J155,""),"")</f>
        <v xml:space="preserve">                </v>
      </c>
    </row>
    <row r="155" spans="1:1" x14ac:dyDescent="0.25">
      <c r="A155" s="1" t="str">
        <f ca="1">IF(LEN(Hide!A156) = 10,_xlfn.CONCAT(Hide!A156,Hide!B156,Hide!C156,Hide!D156,(INDIRECT(Hide!E156)),Hide!F156,Hide!G156,Hide!H156,Hide!I156,Hide!J156,""),"")</f>
        <v xml:space="preserve">                </v>
      </c>
    </row>
    <row r="156" spans="1:1" x14ac:dyDescent="0.25">
      <c r="A156" s="1" t="str">
        <f ca="1">IF(LEN(Hide!A157) = 10,_xlfn.CONCAT(Hide!A157,Hide!B157,Hide!C157,Hide!D157,(INDIRECT(Hide!E157)),Hide!F157,Hide!G157,Hide!H157,Hide!I157,Hide!J157,""),"")</f>
        <v xml:space="preserve">                </v>
      </c>
    </row>
    <row r="157" spans="1:1" x14ac:dyDescent="0.25">
      <c r="A157" s="1" t="str">
        <f ca="1">IF(LEN(Hide!A158) = 10,_xlfn.CONCAT(Hide!A158,Hide!B158,Hide!C158,Hide!D158,(INDIRECT(Hide!E158)),Hide!F158,Hide!G158,Hide!H158,Hide!I158,Hide!J158,""),"")</f>
        <v xml:space="preserve">                </v>
      </c>
    </row>
    <row r="158" spans="1:1" x14ac:dyDescent="0.25">
      <c r="A158" s="1" t="str">
        <f ca="1">IF(LEN(Hide!A159) = 10,_xlfn.CONCAT(Hide!A159,Hide!B159,Hide!C159,Hide!D159,(INDIRECT(Hide!E159)),Hide!F159,Hide!G159,Hide!H159,Hide!I159,Hide!J159,""),"")</f>
        <v xml:space="preserve">                </v>
      </c>
    </row>
    <row r="159" spans="1:1" x14ac:dyDescent="0.25">
      <c r="A159" s="1" t="str">
        <f ca="1">IF(LEN(Hide!A160) = 10,_xlfn.CONCAT(Hide!A160,Hide!B160,Hide!C160,Hide!D160,(INDIRECT(Hide!E160)),Hide!F160,Hide!G160,Hide!H160,Hide!I160,Hide!J160,""),"")</f>
        <v xml:space="preserve">                </v>
      </c>
    </row>
    <row r="160" spans="1:1" x14ac:dyDescent="0.25">
      <c r="A160" s="1" t="str">
        <f ca="1">IF(LEN(Hide!A161) = 10,_xlfn.CONCAT(Hide!A161,Hide!B161,Hide!C161,Hide!D161,(INDIRECT(Hide!E161)),Hide!F161,Hide!G161,Hide!H161,Hide!I161,Hide!J161,""),"")</f>
        <v xml:space="preserve">                </v>
      </c>
    </row>
    <row r="161" spans="1:1" x14ac:dyDescent="0.25">
      <c r="A161" s="1" t="str">
        <f ca="1">IF(LEN(Hide!A162) = 10,_xlfn.CONCAT(Hide!A162,Hide!B162,Hide!C162,Hide!D162,(INDIRECT(Hide!E162)),Hide!F162,Hide!G162,Hide!H162,Hide!I162,Hide!J162,""),"")</f>
        <v xml:space="preserve">                </v>
      </c>
    </row>
    <row r="162" spans="1:1" x14ac:dyDescent="0.25">
      <c r="A162" s="1" t="str">
        <f ca="1">IF(LEN(Hide!A163) = 10,_xlfn.CONCAT(Hide!A163,Hide!B163,Hide!C163,Hide!D163,(INDIRECT(Hide!E163)),Hide!F163,Hide!G163,Hide!H163,Hide!I163,Hide!J163,""),"")</f>
        <v xml:space="preserve">                </v>
      </c>
    </row>
    <row r="163" spans="1:1" x14ac:dyDescent="0.25">
      <c r="A163" s="1" t="str">
        <f ca="1">IF(LEN(Hide!A164) = 10,_xlfn.CONCAT(Hide!A164,Hide!B164,Hide!C164,Hide!D164,(INDIRECT(Hide!E164)),Hide!F164,Hide!G164,Hide!H164,Hide!I164,Hide!J164,""),"")</f>
        <v xml:space="preserve">                </v>
      </c>
    </row>
    <row r="164" spans="1:1" x14ac:dyDescent="0.25">
      <c r="A164" s="1" t="str">
        <f ca="1">IF(LEN(Hide!A165) = 10,_xlfn.CONCAT(Hide!A165,Hide!B165,Hide!C165,Hide!D165,(INDIRECT(Hide!E165)),Hide!F165,Hide!G165,Hide!H165,Hide!I165,Hide!J165,""),"")</f>
        <v xml:space="preserve">                </v>
      </c>
    </row>
    <row r="165" spans="1:1" x14ac:dyDescent="0.25">
      <c r="A165" s="1" t="str">
        <f ca="1">IF(LEN(Hide!A166) = 10,_xlfn.CONCAT(Hide!A166,Hide!B166,Hide!C166,Hide!D166,(INDIRECT(Hide!E166)),Hide!F166,Hide!G166,Hide!H166,Hide!I166,Hide!J166,""),"")</f>
        <v xml:space="preserve">                </v>
      </c>
    </row>
    <row r="166" spans="1:1" x14ac:dyDescent="0.25">
      <c r="A166" s="1" t="str">
        <f ca="1">IF(LEN(Hide!A167) = 10,_xlfn.CONCAT(Hide!A167,Hide!B167,Hide!C167,Hide!D167,(INDIRECT(Hide!E167)),Hide!F167,Hide!G167,Hide!H167,Hide!I167,Hide!J167,""),"")</f>
        <v xml:space="preserve">                </v>
      </c>
    </row>
    <row r="167" spans="1:1" x14ac:dyDescent="0.25">
      <c r="A167" s="1" t="str">
        <f ca="1">IF(LEN(Hide!A168) = 10,_xlfn.CONCAT(Hide!A168,Hide!B168,Hide!C168,Hide!D168,(INDIRECT(Hide!E168)),Hide!F168,Hide!G168,Hide!H168,Hide!I168,Hide!J168,""),"")</f>
        <v xml:space="preserve">                </v>
      </c>
    </row>
    <row r="168" spans="1:1" x14ac:dyDescent="0.25">
      <c r="A168" s="1" t="str">
        <f ca="1">IF(LEN(Hide!A169) = 10,_xlfn.CONCAT(Hide!A169,Hide!B169,Hide!C169,Hide!D169,(INDIRECT(Hide!E169)),Hide!F169,Hide!G169,Hide!H169,Hide!I169,Hide!J169,""),"")</f>
        <v xml:space="preserve">                </v>
      </c>
    </row>
    <row r="169" spans="1:1" x14ac:dyDescent="0.25">
      <c r="A169" s="1" t="str">
        <f ca="1">IF(LEN(Hide!A170) = 10,_xlfn.CONCAT(Hide!A170,Hide!B170,Hide!C170,Hide!D170,(INDIRECT(Hide!E170)),Hide!F170,Hide!G170,Hide!H170,Hide!I170,Hide!J170,""),"")</f>
        <v xml:space="preserve">                </v>
      </c>
    </row>
    <row r="170" spans="1:1" x14ac:dyDescent="0.25">
      <c r="A170" s="1" t="str">
        <f ca="1">IF(LEN(Hide!A171) = 10,_xlfn.CONCAT(Hide!A171,Hide!B171,Hide!C171,Hide!D171,(INDIRECT(Hide!E171)),Hide!F171,Hide!G171,Hide!H171,Hide!I171,Hide!J171,""),"")</f>
        <v xml:space="preserve">                </v>
      </c>
    </row>
    <row r="171" spans="1:1" x14ac:dyDescent="0.25">
      <c r="A171" s="1" t="str">
        <f ca="1">IF(LEN(Hide!A172) = 10,_xlfn.CONCAT(Hide!A172,Hide!B172,Hide!C172,Hide!D172,(INDIRECT(Hide!E172)),Hide!F172,Hide!G172,Hide!H172,Hide!I172,Hide!J172,""),"")</f>
        <v xml:space="preserve">                </v>
      </c>
    </row>
    <row r="172" spans="1:1" x14ac:dyDescent="0.25">
      <c r="A172" s="1" t="str">
        <f ca="1">IF(LEN(Hide!A173) = 10,_xlfn.CONCAT(Hide!A173,Hide!B173,Hide!C173,Hide!D173,(INDIRECT(Hide!E173)),Hide!F173,Hide!G173,Hide!H173,Hide!I173,Hide!J173,""),"")</f>
        <v xml:space="preserve">                </v>
      </c>
    </row>
    <row r="173" spans="1:1" x14ac:dyDescent="0.25">
      <c r="A173" s="1" t="str">
        <f ca="1">IF(LEN(Hide!A174) = 10,_xlfn.CONCAT(Hide!A174,Hide!B174,Hide!C174,Hide!D174,(INDIRECT(Hide!E174)),Hide!F174,Hide!G174,Hide!H174,Hide!I174,Hide!J174,""),"")</f>
        <v xml:space="preserve">                </v>
      </c>
    </row>
    <row r="174" spans="1:1" x14ac:dyDescent="0.25">
      <c r="A174" s="1" t="str">
        <f ca="1">IF(LEN(Hide!A175) = 10,_xlfn.CONCAT(Hide!A175,Hide!B175,Hide!C175,Hide!D175,(INDIRECT(Hide!E175)),Hide!F175,Hide!G175,Hide!H175,Hide!I175,Hide!J175,""),"")</f>
        <v xml:space="preserve">                </v>
      </c>
    </row>
    <row r="175" spans="1:1" x14ac:dyDescent="0.25">
      <c r="A175" s="1" t="str">
        <f ca="1">IF(LEN(Hide!A176) = 10,_xlfn.CONCAT(Hide!A176,Hide!B176,Hide!C176,Hide!D176,(INDIRECT(Hide!E176)),Hide!F176,Hide!G176,Hide!H176,Hide!I176,Hide!J176,""),"")</f>
        <v xml:space="preserve">                </v>
      </c>
    </row>
    <row r="176" spans="1:1" x14ac:dyDescent="0.25">
      <c r="A176" s="1" t="str">
        <f ca="1">IF(LEN(Hide!A177) = 10,_xlfn.CONCAT(Hide!A177,Hide!B177,Hide!C177,Hide!D177,(INDIRECT(Hide!E177)),Hide!F177,Hide!G177,Hide!H177,Hide!I177,Hide!J177,""),"")</f>
        <v xml:space="preserve">                </v>
      </c>
    </row>
    <row r="177" spans="1:1" x14ac:dyDescent="0.25">
      <c r="A177" s="1" t="str">
        <f ca="1">IF(LEN(Hide!A178) = 10,_xlfn.CONCAT(Hide!A178,Hide!B178,Hide!C178,Hide!D178,(INDIRECT(Hide!E178)),Hide!F178,Hide!G178,Hide!H178,Hide!I178,Hide!J178,""),"")</f>
        <v xml:space="preserve">                </v>
      </c>
    </row>
    <row r="178" spans="1:1" x14ac:dyDescent="0.25">
      <c r="A178" s="1" t="str">
        <f ca="1">IF(LEN(Hide!A179) = 10,_xlfn.CONCAT(Hide!A179,Hide!B179,Hide!C179,Hide!D179,(INDIRECT(Hide!E179)),Hide!F179,Hide!G179,Hide!H179,Hide!I179,Hide!J179,""),"")</f>
        <v xml:space="preserve">                </v>
      </c>
    </row>
    <row r="179" spans="1:1" x14ac:dyDescent="0.25">
      <c r="A179" s="1" t="str">
        <f ca="1">IF(LEN(Hide!A180) = 10,_xlfn.CONCAT(Hide!A180,Hide!B180,Hide!C180,Hide!D180,(INDIRECT(Hide!E180)),Hide!F180,Hide!G180,Hide!H180,Hide!I180,Hide!J180,""),"")</f>
        <v xml:space="preserve">                </v>
      </c>
    </row>
    <row r="180" spans="1:1" x14ac:dyDescent="0.25">
      <c r="A180" s="1" t="str">
        <f ca="1">IF(LEN(Hide!A181) = 10,_xlfn.CONCAT(Hide!A181,Hide!B181,Hide!C181,Hide!D181,(INDIRECT(Hide!E181)),Hide!F181,Hide!G181,Hide!H181,Hide!I181,Hide!J181,""),"")</f>
        <v xml:space="preserve">                </v>
      </c>
    </row>
    <row r="181" spans="1:1" x14ac:dyDescent="0.25">
      <c r="A181" s="1" t="str">
        <f ca="1">IF(LEN(Hide!A182) = 10,_xlfn.CONCAT(Hide!A182,Hide!B182,Hide!C182,Hide!D182,(INDIRECT(Hide!E182)),Hide!F182,Hide!G182,Hide!H182,Hide!I182,Hide!J182,""),"")</f>
        <v xml:space="preserve">                </v>
      </c>
    </row>
    <row r="182" spans="1:1" x14ac:dyDescent="0.25">
      <c r="A182" s="1" t="str">
        <f ca="1">IF(LEN(Hide!A183) = 10,_xlfn.CONCAT(Hide!A183,Hide!B183,Hide!C183,Hide!D183,(INDIRECT(Hide!E183)),Hide!F183,Hide!G183,Hide!H183,Hide!I183,Hide!J183,""),"")</f>
        <v xml:space="preserve">                </v>
      </c>
    </row>
    <row r="183" spans="1:1" x14ac:dyDescent="0.25">
      <c r="A183" s="1" t="str">
        <f ca="1">IF(LEN(Hide!A184) = 10,_xlfn.CONCAT(Hide!A184,Hide!B184,Hide!C184,Hide!D184,(INDIRECT(Hide!E184)),Hide!F184,Hide!G184,Hide!H184,Hide!I184,Hide!J184,""),"")</f>
        <v xml:space="preserve">                </v>
      </c>
    </row>
    <row r="184" spans="1:1" x14ac:dyDescent="0.25">
      <c r="A184" s="1" t="str">
        <f ca="1">IF(LEN(Hide!A185) = 10,_xlfn.CONCAT(Hide!A185,Hide!B185,Hide!C185,Hide!D185,(INDIRECT(Hide!E185)),Hide!F185,Hide!G185,Hide!H185,Hide!I185,Hide!J185,""),"")</f>
        <v xml:space="preserve">                </v>
      </c>
    </row>
    <row r="185" spans="1:1" x14ac:dyDescent="0.25">
      <c r="A185" s="1" t="str">
        <f ca="1">IF(LEN(Hide!A186) = 10,_xlfn.CONCAT(Hide!A186,Hide!B186,Hide!C186,Hide!D186,(INDIRECT(Hide!E186)),Hide!F186,Hide!G186,Hide!H186,Hide!I186,Hide!J186,""),"")</f>
        <v xml:space="preserve">                </v>
      </c>
    </row>
    <row r="186" spans="1:1" x14ac:dyDescent="0.25">
      <c r="A186" s="1" t="str">
        <f ca="1">IF(LEN(Hide!A187) = 10,_xlfn.CONCAT(Hide!A187,Hide!B187,Hide!C187,Hide!D187,(INDIRECT(Hide!E187)),Hide!F187,Hide!G187,Hide!H187,Hide!I187,Hide!J187,""),"")</f>
        <v xml:space="preserve">                </v>
      </c>
    </row>
    <row r="187" spans="1:1" x14ac:dyDescent="0.25">
      <c r="A187" s="1" t="str">
        <f ca="1">IF(LEN(Hide!A188) = 10,_xlfn.CONCAT(Hide!A188,Hide!B188,Hide!C188,Hide!D188,(INDIRECT(Hide!E188)),Hide!F188,Hide!G188,Hide!H188,Hide!I188,Hide!J188,""),"")</f>
        <v xml:space="preserve">                </v>
      </c>
    </row>
    <row r="188" spans="1:1" x14ac:dyDescent="0.25">
      <c r="A188" s="1" t="str">
        <f ca="1">IF(LEN(Hide!A189) = 10,_xlfn.CONCAT(Hide!A189,Hide!B189,Hide!C189,Hide!D189,(INDIRECT(Hide!E189)),Hide!F189,Hide!G189,Hide!H189,Hide!I189,Hide!J189,""),"")</f>
        <v xml:space="preserve">                </v>
      </c>
    </row>
    <row r="189" spans="1:1" x14ac:dyDescent="0.25">
      <c r="A189" s="1" t="str">
        <f ca="1">IF(LEN(Hide!A190) = 10,_xlfn.CONCAT(Hide!A190,Hide!B190,Hide!C190,Hide!D190,(INDIRECT(Hide!E190)),Hide!F190,Hide!G190,Hide!H190,Hide!I190,Hide!J190,""),"")</f>
        <v xml:space="preserve">                </v>
      </c>
    </row>
    <row r="190" spans="1:1" x14ac:dyDescent="0.25">
      <c r="A190" s="1" t="str">
        <f ca="1">IF(LEN(Hide!A191) = 10,_xlfn.CONCAT(Hide!A191,Hide!B191,Hide!C191,Hide!D191,(INDIRECT(Hide!E191)),Hide!F191,Hide!G191,Hide!H191,Hide!I191,Hide!J191,""),"")</f>
        <v xml:space="preserve">                </v>
      </c>
    </row>
    <row r="191" spans="1:1" x14ac:dyDescent="0.25">
      <c r="A191" s="1" t="str">
        <f ca="1">IF(LEN(Hide!A192) = 10,_xlfn.CONCAT(Hide!A192,Hide!B192,Hide!C192,Hide!D192,(INDIRECT(Hide!E192)),Hide!F192,Hide!G192,Hide!H192,Hide!I192,Hide!J192,""),"")</f>
        <v xml:space="preserve">                </v>
      </c>
    </row>
    <row r="192" spans="1:1" x14ac:dyDescent="0.25">
      <c r="A192" s="1" t="str">
        <f ca="1">IF(LEN(Hide!A193) = 10,_xlfn.CONCAT(Hide!A193,Hide!B193,Hide!C193,Hide!D193,(INDIRECT(Hide!E193)),Hide!F193,Hide!G193,Hide!H193,Hide!I193,Hide!J193,""),"")</f>
        <v xml:space="preserve">                </v>
      </c>
    </row>
    <row r="193" spans="1:1" x14ac:dyDescent="0.25">
      <c r="A193" s="1" t="str">
        <f ca="1">IF(LEN(Hide!A194) = 10,_xlfn.CONCAT(Hide!A194,Hide!B194,Hide!C194,Hide!D194,(INDIRECT(Hide!E194)),Hide!F194,Hide!G194,Hide!H194,Hide!I194,Hide!J194,""),"")</f>
        <v xml:space="preserve">                </v>
      </c>
    </row>
    <row r="194" spans="1:1" x14ac:dyDescent="0.25">
      <c r="A194" s="1" t="str">
        <f ca="1">IF(LEN(Hide!A195) = 10,_xlfn.CONCAT(Hide!A195,Hide!B195,Hide!C195,Hide!D195,(INDIRECT(Hide!E195)),Hide!F195,Hide!G195,Hide!H195,Hide!I195,Hide!J195,""),"")</f>
        <v xml:space="preserve">                </v>
      </c>
    </row>
    <row r="195" spans="1:1" x14ac:dyDescent="0.25">
      <c r="A195" s="1" t="str">
        <f ca="1">IF(LEN(Hide!A196) = 10,_xlfn.CONCAT(Hide!A196,Hide!B196,Hide!C196,Hide!D196,(INDIRECT(Hide!E196)),Hide!F196,Hide!G196,Hide!H196,Hide!I196,Hide!J196,""),"")</f>
        <v xml:space="preserve">                </v>
      </c>
    </row>
    <row r="196" spans="1:1" x14ac:dyDescent="0.25">
      <c r="A196" s="1" t="str">
        <f ca="1">IF(LEN(Hide!A197) = 10,_xlfn.CONCAT(Hide!A197,Hide!B197,Hide!C197,Hide!D197,(INDIRECT(Hide!E197)),Hide!F197,Hide!G197,Hide!H197,Hide!I197,Hide!J197,""),"")</f>
        <v xml:space="preserve">                </v>
      </c>
    </row>
    <row r="197" spans="1:1" x14ac:dyDescent="0.25">
      <c r="A197" s="1" t="str">
        <f ca="1">IF(LEN(Hide!A198) = 10,_xlfn.CONCAT(Hide!A198,Hide!B198,Hide!C198,Hide!D198,(INDIRECT(Hide!E198)),Hide!F198,Hide!G198,Hide!H198,Hide!I198,Hide!J198,""),"")</f>
        <v xml:space="preserve">                </v>
      </c>
    </row>
    <row r="198" spans="1:1" x14ac:dyDescent="0.25">
      <c r="A198" s="1" t="str">
        <f ca="1">IF(LEN(Hide!A199) = 10,_xlfn.CONCAT(Hide!A199,Hide!B199,Hide!C199,Hide!D199,(INDIRECT(Hide!E199)),Hide!F199,Hide!G199,Hide!H199,Hide!I199,Hide!J199,""),"")</f>
        <v xml:space="preserve">                </v>
      </c>
    </row>
    <row r="199" spans="1:1" x14ac:dyDescent="0.25">
      <c r="A199" s="1" t="str">
        <f ca="1">IF(LEN(Hide!A200) = 10,_xlfn.CONCAT(Hide!A200,Hide!B200,Hide!C200,Hide!D200,(INDIRECT(Hide!E200)),Hide!F200,Hide!G200,Hide!H200,Hide!I200,Hide!J200,""),"")</f>
        <v xml:space="preserve">                </v>
      </c>
    </row>
    <row r="200" spans="1:1" x14ac:dyDescent="0.25">
      <c r="A200" s="1" t="str">
        <f ca="1">IF(LEN(Hide!A201) = 10,_xlfn.CONCAT(Hide!A201,Hide!B201,Hide!C201,Hide!D201,(INDIRECT(Hide!E201)),Hide!F201,Hide!G201,Hide!H201,Hide!I201,Hide!J201,""),"")</f>
        <v xml:space="preserve">                </v>
      </c>
    </row>
    <row r="201" spans="1:1" x14ac:dyDescent="0.25">
      <c r="A201" s="1" t="str">
        <f ca="1">IF(LEN(Hide!A202) = 10,_xlfn.CONCAT(Hide!A202,Hide!B202,Hide!C202,Hide!D202,(INDIRECT(Hide!E202)),Hide!F202,Hide!G202,Hide!H202,Hide!I202,Hide!J202,""),"")</f>
        <v xml:space="preserve">                </v>
      </c>
    </row>
    <row r="202" spans="1:1" x14ac:dyDescent="0.25">
      <c r="A202" s="1" t="str">
        <f ca="1">IF(LEN(Hide!A203) = 10,_xlfn.CONCAT(Hide!A203,Hide!B203,Hide!C203,Hide!D203,(INDIRECT(Hide!E203)),Hide!F203,Hide!G203,Hide!H203,Hide!I203,Hide!J203,""),"")</f>
        <v xml:space="preserve">                </v>
      </c>
    </row>
    <row r="203" spans="1:1" x14ac:dyDescent="0.25">
      <c r="A203" s="1" t="str">
        <f ca="1">IF(LEN(Hide!A204) = 10,_xlfn.CONCAT(Hide!A204,Hide!B204,Hide!C204,Hide!D204,(INDIRECT(Hide!E204)),Hide!F204,Hide!G204,Hide!H204,Hide!I204,Hide!J204,""),"")</f>
        <v xml:space="preserve">                </v>
      </c>
    </row>
    <row r="204" spans="1:1" x14ac:dyDescent="0.25">
      <c r="A204" s="1" t="str">
        <f ca="1">IF(LEN(Hide!A205) = 10,_xlfn.CONCAT(Hide!A205,Hide!B205,Hide!C205,Hide!D205,(INDIRECT(Hide!E205)),Hide!F205,Hide!G205,Hide!H205,Hide!I205,Hide!J205,""),"")</f>
        <v xml:space="preserve">                </v>
      </c>
    </row>
    <row r="205" spans="1:1" x14ac:dyDescent="0.25">
      <c r="A205" s="1" t="str">
        <f ca="1">IF(LEN(Hide!A206) = 10,_xlfn.CONCAT(Hide!A206,Hide!B206,Hide!C206,Hide!D206,(INDIRECT(Hide!E206)),Hide!F206,Hide!G206,Hide!H206,Hide!I206,Hide!J206,""),"")</f>
        <v xml:space="preserve">                </v>
      </c>
    </row>
    <row r="206" spans="1:1" x14ac:dyDescent="0.25">
      <c r="A206" s="1" t="str">
        <f ca="1">IF(LEN(Hide!A207) = 10,_xlfn.CONCAT(Hide!A207,Hide!B207,Hide!C207,Hide!D207,(INDIRECT(Hide!E207)),Hide!F207,Hide!G207,Hide!H207,Hide!I207,Hide!J207,""),"")</f>
        <v xml:space="preserve">                </v>
      </c>
    </row>
    <row r="207" spans="1:1" x14ac:dyDescent="0.25">
      <c r="A207" s="1" t="str">
        <f ca="1">IF(LEN(Hide!A208) = 10,_xlfn.CONCAT(Hide!A208,Hide!B208,Hide!C208,Hide!D208,(INDIRECT(Hide!E208)),Hide!F208,Hide!G208,Hide!H208,Hide!I208,Hide!J208,""),"")</f>
        <v xml:space="preserve">                </v>
      </c>
    </row>
    <row r="208" spans="1:1" x14ac:dyDescent="0.25">
      <c r="A208" s="1" t="str">
        <f ca="1">IF(LEN(Hide!A209) = 10,_xlfn.CONCAT(Hide!A209,Hide!B209,Hide!C209,Hide!D209,(INDIRECT(Hide!E209)),Hide!F209,Hide!G209,Hide!H209,Hide!I209,Hide!J209,""),"")</f>
        <v xml:space="preserve">                </v>
      </c>
    </row>
    <row r="209" spans="1:1" x14ac:dyDescent="0.25">
      <c r="A209" s="1" t="str">
        <f ca="1">IF(LEN(Hide!A210) = 10,_xlfn.CONCAT(Hide!A210,Hide!B210,Hide!C210,Hide!D210,(INDIRECT(Hide!E210)),Hide!F210,Hide!G210,Hide!H210,Hide!I210,Hide!J210,""),"")</f>
        <v xml:space="preserve">                </v>
      </c>
    </row>
    <row r="210" spans="1:1" x14ac:dyDescent="0.25">
      <c r="A210" s="1" t="str">
        <f ca="1">IF(LEN(Hide!A211) = 10,_xlfn.CONCAT(Hide!A211,Hide!B211,Hide!C211,Hide!D211,(INDIRECT(Hide!E211)),Hide!F211,Hide!G211,Hide!H211,Hide!I211,Hide!J211,""),"")</f>
        <v xml:space="preserve">                </v>
      </c>
    </row>
    <row r="211" spans="1:1" x14ac:dyDescent="0.25">
      <c r="A211" s="1" t="str">
        <f ca="1">IF(LEN(Hide!A212) = 10,_xlfn.CONCAT(Hide!A212,Hide!B212,Hide!C212,Hide!D212,(INDIRECT(Hide!E212)),Hide!F212,Hide!G212,Hide!H212,Hide!I212,Hide!J212,""),"")</f>
        <v xml:space="preserve">                </v>
      </c>
    </row>
    <row r="212" spans="1:1" x14ac:dyDescent="0.25">
      <c r="A212" s="1" t="str">
        <f ca="1">IF(LEN(Hide!A213) = 10,_xlfn.CONCAT(Hide!A213,Hide!B213,Hide!C213,Hide!D213,(INDIRECT(Hide!E213)),Hide!F213,Hide!G213,Hide!H213,Hide!I213,Hide!J213,""),"")</f>
        <v xml:space="preserve">                </v>
      </c>
    </row>
    <row r="213" spans="1:1" x14ac:dyDescent="0.25">
      <c r="A213" s="1" t="str">
        <f ca="1">IF(LEN(Hide!A214) = 10,_xlfn.CONCAT(Hide!A214,Hide!B214,Hide!C214,Hide!D214,(INDIRECT(Hide!E214)),Hide!F214,Hide!G214,Hide!H214,Hide!I214,Hide!J214,""),"")</f>
        <v xml:space="preserve">                </v>
      </c>
    </row>
    <row r="214" spans="1:1" x14ac:dyDescent="0.25">
      <c r="A214" s="1" t="str">
        <f ca="1">IF(LEN(Hide!A215) = 10,_xlfn.CONCAT(Hide!A215,Hide!B215,Hide!C215,Hide!D215,(INDIRECT(Hide!E215)),Hide!F215,Hide!G215,Hide!H215,Hide!I215,Hide!J215,""),"")</f>
        <v xml:space="preserve">                </v>
      </c>
    </row>
    <row r="215" spans="1:1" x14ac:dyDescent="0.25">
      <c r="A215" s="1" t="str">
        <f ca="1">IF(LEN(Hide!A216) = 10,_xlfn.CONCAT(Hide!A216,Hide!B216,Hide!C216,Hide!D216,(INDIRECT(Hide!E216)),Hide!F216,Hide!G216,Hide!H216,Hide!I216,Hide!J216,""),"")</f>
        <v xml:space="preserve">                </v>
      </c>
    </row>
    <row r="216" spans="1:1" x14ac:dyDescent="0.25">
      <c r="A216" s="1" t="str">
        <f ca="1">IF(LEN(Hide!A217) = 10,_xlfn.CONCAT(Hide!A217,Hide!B217,Hide!C217,Hide!D217,(INDIRECT(Hide!E217)),Hide!F217,Hide!G217,Hide!H217,Hide!I217,Hide!J217,""),"")</f>
        <v xml:space="preserve">                </v>
      </c>
    </row>
    <row r="217" spans="1:1" x14ac:dyDescent="0.25">
      <c r="A217" s="1" t="str">
        <f ca="1">IF(LEN(Hide!A218) = 10,_xlfn.CONCAT(Hide!A218,Hide!B218,Hide!C218,Hide!D218,(INDIRECT(Hide!E218)),Hide!F218,Hide!G218,Hide!H218,Hide!I218,Hide!J218,""),"")</f>
        <v xml:space="preserve">                </v>
      </c>
    </row>
    <row r="218" spans="1:1" x14ac:dyDescent="0.25">
      <c r="A218" s="1" t="str">
        <f ca="1">IF(LEN(Hide!A219) = 10,_xlfn.CONCAT(Hide!A219,Hide!B219,Hide!C219,Hide!D219,(INDIRECT(Hide!E219)),Hide!F219,Hide!G219,Hide!H219,Hide!I219,Hide!J219,""),"")</f>
        <v xml:space="preserve">                </v>
      </c>
    </row>
    <row r="219" spans="1:1" x14ac:dyDescent="0.25">
      <c r="A219" s="1" t="str">
        <f ca="1">IF(LEN(Hide!A220) = 10,_xlfn.CONCAT(Hide!A220,Hide!B220,Hide!C220,Hide!D220,(INDIRECT(Hide!E220)),Hide!F220,Hide!G220,Hide!H220,Hide!I220,Hide!J220,""),"")</f>
        <v xml:space="preserve">                </v>
      </c>
    </row>
    <row r="220" spans="1:1" x14ac:dyDescent="0.25">
      <c r="A220" s="1" t="str">
        <f ca="1">IF(LEN(Hide!A221) = 10,_xlfn.CONCAT(Hide!A221,Hide!B221,Hide!C221,Hide!D221,(INDIRECT(Hide!E221)),Hide!F221,Hide!G221,Hide!H221,Hide!I221,Hide!J221,""),"")</f>
        <v xml:space="preserve">                </v>
      </c>
    </row>
    <row r="221" spans="1:1" x14ac:dyDescent="0.25">
      <c r="A221" s="1" t="str">
        <f ca="1">IF(LEN(Hide!A222) = 10,_xlfn.CONCAT(Hide!A222,Hide!B222,Hide!C222,Hide!D222,(INDIRECT(Hide!E222)),Hide!F222,Hide!G222,Hide!H222,Hide!I222,Hide!J222,""),"")</f>
        <v xml:space="preserve">                </v>
      </c>
    </row>
    <row r="222" spans="1:1" x14ac:dyDescent="0.25">
      <c r="A222" s="1" t="str">
        <f ca="1">IF(LEN(Hide!A223) = 10,_xlfn.CONCAT(Hide!A223,Hide!B223,Hide!C223,Hide!D223,(INDIRECT(Hide!E223)),Hide!F223,Hide!G223,Hide!H223,Hide!I223,Hide!J223,""),"")</f>
        <v xml:space="preserve">                </v>
      </c>
    </row>
    <row r="223" spans="1:1" x14ac:dyDescent="0.25">
      <c r="A223" s="1" t="str">
        <f ca="1">IF(LEN(Hide!A224) = 10,_xlfn.CONCAT(Hide!A224,Hide!B224,Hide!C224,Hide!D224,(INDIRECT(Hide!E224)),Hide!F224,Hide!G224,Hide!H224,Hide!I224,Hide!J224,""),"")</f>
        <v xml:space="preserve">                </v>
      </c>
    </row>
    <row r="224" spans="1:1" x14ac:dyDescent="0.25">
      <c r="A224" s="1" t="str">
        <f ca="1">IF(LEN(Hide!A225) = 10,_xlfn.CONCAT(Hide!A225,Hide!B225,Hide!C225,Hide!D225,(INDIRECT(Hide!E225)),Hide!F225,Hide!G225,Hide!H225,Hide!I225,Hide!J225,""),"")</f>
        <v xml:space="preserve">                </v>
      </c>
    </row>
    <row r="225" spans="1:1" x14ac:dyDescent="0.25">
      <c r="A225" s="1" t="str">
        <f ca="1">IF(LEN(Hide!A226) = 10,_xlfn.CONCAT(Hide!A226,Hide!B226,Hide!C226,Hide!D226,(INDIRECT(Hide!E226)),Hide!F226,Hide!G226,Hide!H226,Hide!I226,Hide!J226,""),"")</f>
        <v xml:space="preserve">                </v>
      </c>
    </row>
    <row r="226" spans="1:1" x14ac:dyDescent="0.25">
      <c r="A226" s="1" t="str">
        <f ca="1">IF(LEN(Hide!A227) = 10,_xlfn.CONCAT(Hide!A227,Hide!B227,Hide!C227,Hide!D227,(INDIRECT(Hide!E227)),Hide!F227,Hide!G227,Hide!H227,Hide!I227,Hide!J227,""),"")</f>
        <v xml:space="preserve">                </v>
      </c>
    </row>
    <row r="227" spans="1:1" x14ac:dyDescent="0.25">
      <c r="A227" s="1" t="str">
        <f ca="1">IF(LEN(Hide!A228) = 10,_xlfn.CONCAT(Hide!A228,Hide!B228,Hide!C228,Hide!D228,(INDIRECT(Hide!E228)),Hide!F228,Hide!G228,Hide!H228,Hide!I228,Hide!J228,""),"")</f>
        <v xml:space="preserve">                </v>
      </c>
    </row>
    <row r="228" spans="1:1" x14ac:dyDescent="0.25">
      <c r="A228" s="1" t="str">
        <f ca="1">IF(LEN(Hide!A229) = 10,_xlfn.CONCAT(Hide!A229,Hide!B229,Hide!C229,Hide!D229,(INDIRECT(Hide!E229)),Hide!F229,Hide!G229,Hide!H229,Hide!I229,Hide!J229,""),"")</f>
        <v xml:space="preserve">                </v>
      </c>
    </row>
    <row r="229" spans="1:1" x14ac:dyDescent="0.25">
      <c r="A229" s="1" t="str">
        <f ca="1">IF(LEN(Hide!A230) = 10,_xlfn.CONCAT(Hide!A230,Hide!B230,Hide!C230,Hide!D230,(INDIRECT(Hide!E230)),Hide!F230,Hide!G230,Hide!H230,Hide!I230,Hide!J230,""),"")</f>
        <v xml:space="preserve">                </v>
      </c>
    </row>
    <row r="230" spans="1:1" x14ac:dyDescent="0.25">
      <c r="A230" s="1" t="str">
        <f ca="1">IF(LEN(Hide!A231) = 10,_xlfn.CONCAT(Hide!A231,Hide!B231,Hide!C231,Hide!D231,(INDIRECT(Hide!E231)),Hide!F231,Hide!G231,Hide!H231,Hide!I231,Hide!J231,""),"")</f>
        <v xml:space="preserve">                </v>
      </c>
    </row>
    <row r="231" spans="1:1" x14ac:dyDescent="0.25">
      <c r="A231" s="1" t="str">
        <f ca="1">IF(LEN(Hide!A232) = 10,_xlfn.CONCAT(Hide!A232,Hide!B232,Hide!C232,Hide!D232,(INDIRECT(Hide!E232)),Hide!F232,Hide!G232,Hide!H232,Hide!I232,Hide!J232,""),"")</f>
        <v xml:space="preserve">                </v>
      </c>
    </row>
    <row r="232" spans="1:1" x14ac:dyDescent="0.25">
      <c r="A232" s="1" t="str">
        <f ca="1">IF(LEN(Hide!A233) = 10,_xlfn.CONCAT(Hide!A233,Hide!B233,Hide!C233,Hide!D233,(INDIRECT(Hide!E233)),Hide!F233,Hide!G233,Hide!H233,Hide!I233,Hide!J233,""),"")</f>
        <v xml:space="preserve">                </v>
      </c>
    </row>
    <row r="233" spans="1:1" x14ac:dyDescent="0.25">
      <c r="A233" s="1" t="str">
        <f ca="1">IF(LEN(Hide!A234) = 10,_xlfn.CONCAT(Hide!A234,Hide!B234,Hide!C234,Hide!D234,(INDIRECT(Hide!E234)),Hide!F234,Hide!G234,Hide!H234,Hide!I234,Hide!J234,""),"")</f>
        <v xml:space="preserve">                </v>
      </c>
    </row>
    <row r="234" spans="1:1" x14ac:dyDescent="0.25">
      <c r="A234" s="1" t="str">
        <f ca="1">IF(LEN(Hide!A235) = 10,_xlfn.CONCAT(Hide!A235,Hide!B235,Hide!C235,Hide!D235,(INDIRECT(Hide!E235)),Hide!F235,Hide!G235,Hide!H235,Hide!I235,Hide!J235,""),"")</f>
        <v xml:space="preserve">                </v>
      </c>
    </row>
    <row r="235" spans="1:1" x14ac:dyDescent="0.25">
      <c r="A235" s="1" t="str">
        <f ca="1">IF(LEN(Hide!A236) = 10,_xlfn.CONCAT(Hide!A236,Hide!B236,Hide!C236,Hide!D236,(INDIRECT(Hide!E236)),Hide!F236,Hide!G236,Hide!H236,Hide!I236,Hide!J236,""),"")</f>
        <v xml:space="preserve">                </v>
      </c>
    </row>
    <row r="236" spans="1:1" x14ac:dyDescent="0.25">
      <c r="A236" s="1" t="str">
        <f ca="1">IF(LEN(Hide!A237) = 10,_xlfn.CONCAT(Hide!A237,Hide!B237,Hide!C237,Hide!D237,(INDIRECT(Hide!E237)),Hide!F237,Hide!G237,Hide!H237,Hide!I237,Hide!J237,""),"")</f>
        <v xml:space="preserve">                </v>
      </c>
    </row>
    <row r="237" spans="1:1" x14ac:dyDescent="0.25">
      <c r="A237" s="1" t="str">
        <f ca="1">IF(LEN(Hide!A238) = 10,_xlfn.CONCAT(Hide!A238,Hide!B238,Hide!C238,Hide!D238,(INDIRECT(Hide!E238)),Hide!F238,Hide!G238,Hide!H238,Hide!I238,Hide!J238,""),"")</f>
        <v xml:space="preserve">                </v>
      </c>
    </row>
    <row r="238" spans="1:1" x14ac:dyDescent="0.25">
      <c r="A238" s="1" t="str">
        <f ca="1">IF(LEN(Hide!A239) = 10,_xlfn.CONCAT(Hide!A239,Hide!B239,Hide!C239,Hide!D239,(INDIRECT(Hide!E239)),Hide!F239,Hide!G239,Hide!H239,Hide!I239,Hide!J239,""),"")</f>
        <v xml:space="preserve">                </v>
      </c>
    </row>
    <row r="239" spans="1:1" x14ac:dyDescent="0.25">
      <c r="A239" s="1" t="str">
        <f ca="1">IF(LEN(Hide!A240) = 10,_xlfn.CONCAT(Hide!A240,Hide!B240,Hide!C240,Hide!D240,(INDIRECT(Hide!E240)),Hide!F240,Hide!G240,Hide!H240,Hide!I240,Hide!J240,""),"")</f>
        <v xml:space="preserve">                </v>
      </c>
    </row>
    <row r="240" spans="1:1" x14ac:dyDescent="0.25">
      <c r="A240" s="1" t="str">
        <f ca="1">IF(LEN(Hide!A241) = 10,_xlfn.CONCAT(Hide!A241,Hide!B241,Hide!C241,Hide!D241,(INDIRECT(Hide!E241)),Hide!F241,Hide!G241,Hide!H241,Hide!I241,Hide!J241,""),"")</f>
        <v xml:space="preserve">                </v>
      </c>
    </row>
    <row r="241" spans="1:1" x14ac:dyDescent="0.25">
      <c r="A241" s="1" t="str">
        <f ca="1">IF(LEN(Hide!A242) = 10,_xlfn.CONCAT(Hide!A242,Hide!B242,Hide!C242,Hide!D242,(INDIRECT(Hide!E242)),Hide!F242,Hide!G242,Hide!H242,Hide!I242,Hide!J242,""),"")</f>
        <v xml:space="preserve">                </v>
      </c>
    </row>
    <row r="242" spans="1:1" x14ac:dyDescent="0.25">
      <c r="A242" s="1" t="str">
        <f ca="1">IF(LEN(Hide!A243) = 10,_xlfn.CONCAT(Hide!A243,Hide!B243,Hide!C243,Hide!D243,(INDIRECT(Hide!E243)),Hide!F243,Hide!G243,Hide!H243,Hide!I243,Hide!J243,""),"")</f>
        <v xml:space="preserve">                </v>
      </c>
    </row>
    <row r="243" spans="1:1" x14ac:dyDescent="0.25">
      <c r="A243" s="1" t="str">
        <f ca="1">IF(LEN(Hide!A244) = 10,_xlfn.CONCAT(Hide!A244,Hide!B244,Hide!C244,Hide!D244,(INDIRECT(Hide!E244)),Hide!F244,Hide!G244,Hide!H244,Hide!I244,Hide!J244,""),"")</f>
        <v xml:space="preserve">                </v>
      </c>
    </row>
    <row r="244" spans="1:1" x14ac:dyDescent="0.25">
      <c r="A244" s="1" t="str">
        <f ca="1">IF(LEN(Hide!A245) = 10,_xlfn.CONCAT(Hide!A245,Hide!B245,Hide!C245,Hide!D245,(INDIRECT(Hide!E245)),Hide!F245,Hide!G245,Hide!H245,Hide!I245,Hide!J245,""),"")</f>
        <v xml:space="preserve">                </v>
      </c>
    </row>
    <row r="245" spans="1:1" x14ac:dyDescent="0.25">
      <c r="A245" s="1" t="str">
        <f ca="1">IF(LEN(Hide!A246) = 10,_xlfn.CONCAT(Hide!A246,Hide!B246,Hide!C246,Hide!D246,(INDIRECT(Hide!E246)),Hide!F246,Hide!G246,Hide!H246,Hide!I246,Hide!J246,""),"")</f>
        <v xml:space="preserve">                </v>
      </c>
    </row>
    <row r="246" spans="1:1" x14ac:dyDescent="0.25">
      <c r="A246" s="1" t="str">
        <f ca="1">IF(LEN(Hide!A247) = 10,_xlfn.CONCAT(Hide!A247,Hide!B247,Hide!C247,Hide!D247,(INDIRECT(Hide!E247)),Hide!F247,Hide!G247,Hide!H247,Hide!I247,Hide!J247,""),"")</f>
        <v xml:space="preserve">                </v>
      </c>
    </row>
    <row r="247" spans="1:1" x14ac:dyDescent="0.25">
      <c r="A247" s="1" t="str">
        <f ca="1">IF(LEN(Hide!A248) = 10,_xlfn.CONCAT(Hide!A248,Hide!B248,Hide!C248,Hide!D248,(INDIRECT(Hide!E248)),Hide!F248,Hide!G248,Hide!H248,Hide!I248,Hide!J248,""),"")</f>
        <v xml:space="preserve">                </v>
      </c>
    </row>
    <row r="248" spans="1:1" x14ac:dyDescent="0.25">
      <c r="A248" s="1" t="str">
        <f ca="1">IF(LEN(Hide!A249) = 10,_xlfn.CONCAT(Hide!A249,Hide!B249,Hide!C249,Hide!D249,(INDIRECT(Hide!E249)),Hide!F249,Hide!G249,Hide!H249,Hide!I249,Hide!J249,""),"")</f>
        <v xml:space="preserve">                </v>
      </c>
    </row>
    <row r="249" spans="1:1" x14ac:dyDescent="0.25">
      <c r="A249" s="1" t="str">
        <f ca="1">IF(LEN(Hide!A250) = 10,_xlfn.CONCAT(Hide!A250,Hide!B250,Hide!C250,Hide!D250,(INDIRECT(Hide!E250)),Hide!F250,Hide!G250,Hide!H250,Hide!I250,Hide!J250,""),"")</f>
        <v xml:space="preserve">                </v>
      </c>
    </row>
    <row r="250" spans="1:1" x14ac:dyDescent="0.25">
      <c r="A250" s="1" t="str">
        <f ca="1">IF(LEN(Hide!A251) = 10,_xlfn.CONCAT(Hide!A251,Hide!B251,Hide!C251,Hide!D251,(INDIRECT(Hide!E251)),Hide!F251,Hide!G251,Hide!H251,Hide!I251,Hide!J251,""),"")</f>
        <v xml:space="preserve">                </v>
      </c>
    </row>
    <row r="251" spans="1:1" x14ac:dyDescent="0.25">
      <c r="A251" s="1" t="str">
        <f ca="1">IF(LEN(Hide!A252) = 10,_xlfn.CONCAT(Hide!A252,Hide!B252,Hide!C252,Hide!D252,(INDIRECT(Hide!E252)),Hide!F252,Hide!G252,Hide!H252,Hide!I252,Hide!J252,""),"")</f>
        <v xml:space="preserve">                </v>
      </c>
    </row>
    <row r="252" spans="1:1" x14ac:dyDescent="0.25">
      <c r="A252" s="1" t="str">
        <f ca="1">IF(LEN(Hide!A253) = 10,_xlfn.CONCAT(Hide!A253,Hide!B253,Hide!C253,Hide!D253,(INDIRECT(Hide!E253)),Hide!F253,Hide!G253,Hide!H253,Hide!I253,Hide!J253,""),"")</f>
        <v xml:space="preserve">                </v>
      </c>
    </row>
    <row r="253" spans="1:1" x14ac:dyDescent="0.25">
      <c r="A253" s="1" t="str">
        <f ca="1">IF(LEN(Hide!A254) = 10,_xlfn.CONCAT(Hide!A254,Hide!B254,Hide!C254,Hide!D254,(INDIRECT(Hide!E254)),Hide!F254,Hide!G254,Hide!H254,Hide!I254,Hide!J254,""),"")</f>
        <v xml:space="preserve">                </v>
      </c>
    </row>
    <row r="254" spans="1:1" x14ac:dyDescent="0.25">
      <c r="A254" s="1" t="str">
        <f ca="1">IF(LEN(Hide!A255) = 10,_xlfn.CONCAT(Hide!A255,Hide!B255,Hide!C255,Hide!D255,(INDIRECT(Hide!E255)),Hide!F255,Hide!G255,Hide!H255,Hide!I255,Hide!J255,""),"")</f>
        <v xml:space="preserve">                </v>
      </c>
    </row>
    <row r="255" spans="1:1" x14ac:dyDescent="0.25">
      <c r="A255" s="1" t="str">
        <f ca="1">IF(LEN(Hide!A256) = 10,_xlfn.CONCAT(Hide!A256,Hide!B256,Hide!C256,Hide!D256,(INDIRECT(Hide!E256)),Hide!F256,Hide!G256,Hide!H256,Hide!I256,Hide!J256,""),"")</f>
        <v xml:space="preserve">                </v>
      </c>
    </row>
    <row r="256" spans="1:1" x14ac:dyDescent="0.25">
      <c r="A256" s="1" t="str">
        <f ca="1">IF(LEN(Hide!A257) = 10,_xlfn.CONCAT(Hide!A257,Hide!B257,Hide!C257,Hide!D257,(INDIRECT(Hide!E257)),Hide!F257,Hide!G257,Hide!H257,Hide!I257,Hide!J257,""),"")</f>
        <v xml:space="preserve">                </v>
      </c>
    </row>
    <row r="257" spans="1:1" x14ac:dyDescent="0.25">
      <c r="A257" s="1" t="str">
        <f ca="1">IF(LEN(Hide!A258) = 10,_xlfn.CONCAT(Hide!A258,Hide!B258,Hide!C258,Hide!D258,(INDIRECT(Hide!E258)),Hide!F258,Hide!G258,Hide!H258,Hide!I258,Hide!J258,""),"")</f>
        <v xml:space="preserve">                </v>
      </c>
    </row>
    <row r="258" spans="1:1" x14ac:dyDescent="0.25">
      <c r="A258" s="1" t="str">
        <f ca="1">IF(LEN(Hide!A259) = 10,_xlfn.CONCAT(Hide!A259,Hide!B259,Hide!C259,Hide!D259,(INDIRECT(Hide!E259)),Hide!F259,Hide!G259,Hide!H259,Hide!I259,Hide!J259,""),"")</f>
        <v xml:space="preserve">                </v>
      </c>
    </row>
    <row r="259" spans="1:1" x14ac:dyDescent="0.25">
      <c r="A259" s="1" t="str">
        <f ca="1">IF(LEN(Hide!A260) = 10,_xlfn.CONCAT(Hide!A260,Hide!B260,Hide!C260,Hide!D260,(INDIRECT(Hide!E260)),Hide!F260,Hide!G260,Hide!H260,Hide!I260,Hide!J260,""),"")</f>
        <v xml:space="preserve">                </v>
      </c>
    </row>
    <row r="260" spans="1:1" x14ac:dyDescent="0.25">
      <c r="A260" s="1" t="str">
        <f ca="1">IF(LEN(Hide!A261) = 10,_xlfn.CONCAT(Hide!A261,Hide!B261,Hide!C261,Hide!D261,(INDIRECT(Hide!E261)),Hide!F261,Hide!G261,Hide!H261,Hide!I261,Hide!J261,""),"")</f>
        <v xml:space="preserve">                </v>
      </c>
    </row>
    <row r="261" spans="1:1" x14ac:dyDescent="0.25">
      <c r="A261" s="1" t="str">
        <f ca="1">IF(LEN(Hide!A262) = 10,_xlfn.CONCAT(Hide!A262,Hide!B262,Hide!C262,Hide!D262,(INDIRECT(Hide!E262)),Hide!F262,Hide!G262,Hide!H262,Hide!I262,Hide!J262,""),"")</f>
        <v xml:space="preserve">                </v>
      </c>
    </row>
    <row r="262" spans="1:1" x14ac:dyDescent="0.25">
      <c r="A262" s="1" t="str">
        <f ca="1">IF(LEN(Hide!A263) = 10,_xlfn.CONCAT(Hide!A263,Hide!B263,Hide!C263,Hide!D263,(INDIRECT(Hide!E263)),Hide!F263,Hide!G263,Hide!H263,Hide!I263,Hide!J263,""),"")</f>
        <v xml:space="preserve">                </v>
      </c>
    </row>
    <row r="263" spans="1:1" x14ac:dyDescent="0.25">
      <c r="A263" s="1" t="str">
        <f ca="1">IF(LEN(Hide!A264) = 10,_xlfn.CONCAT(Hide!A264,Hide!B264,Hide!C264,Hide!D264,(INDIRECT(Hide!E264)),Hide!F264,Hide!G264,Hide!H264,Hide!I264,Hide!J264,""),"")</f>
        <v xml:space="preserve">                </v>
      </c>
    </row>
    <row r="264" spans="1:1" x14ac:dyDescent="0.25">
      <c r="A264" s="1" t="str">
        <f ca="1">IF(LEN(Hide!A265) = 10,_xlfn.CONCAT(Hide!A265,Hide!B265,Hide!C265,Hide!D265,(INDIRECT(Hide!E265)),Hide!F265,Hide!G265,Hide!H265,Hide!I265,Hide!J265,""),"")</f>
        <v xml:space="preserve">                </v>
      </c>
    </row>
    <row r="265" spans="1:1" x14ac:dyDescent="0.25">
      <c r="A265" s="1" t="str">
        <f ca="1">IF(LEN(Hide!A266) = 10,_xlfn.CONCAT(Hide!A266,Hide!B266,Hide!C266,Hide!D266,(INDIRECT(Hide!E266)),Hide!F266,Hide!G266,Hide!H266,Hide!I266,Hide!J266,""),"")</f>
        <v xml:space="preserve">                </v>
      </c>
    </row>
    <row r="266" spans="1:1" x14ac:dyDescent="0.25">
      <c r="A266" s="1" t="str">
        <f ca="1">IF(LEN(Hide!A267) = 10,_xlfn.CONCAT(Hide!A267,Hide!B267,Hide!C267,Hide!D267,(INDIRECT(Hide!E267)),Hide!F267,Hide!G267,Hide!H267,Hide!I267,Hide!J267,""),"")</f>
        <v xml:space="preserve">                </v>
      </c>
    </row>
    <row r="267" spans="1:1" x14ac:dyDescent="0.25">
      <c r="A267" s="1" t="str">
        <f ca="1">IF(LEN(Hide!A268) = 10,_xlfn.CONCAT(Hide!A268,Hide!B268,Hide!C268,Hide!D268,(INDIRECT(Hide!E268)),Hide!F268,Hide!G268,Hide!H268,Hide!I268,Hide!J268,""),"")</f>
        <v xml:space="preserve">                </v>
      </c>
    </row>
    <row r="268" spans="1:1" x14ac:dyDescent="0.25">
      <c r="A268" s="1" t="str">
        <f ca="1">IF(LEN(Hide!A269) = 10,_xlfn.CONCAT(Hide!A269,Hide!B269,Hide!C269,Hide!D269,(INDIRECT(Hide!E269)),Hide!F269,Hide!G269,Hide!H269,Hide!I269,Hide!J269,""),"")</f>
        <v xml:space="preserve">                </v>
      </c>
    </row>
    <row r="269" spans="1:1" x14ac:dyDescent="0.25">
      <c r="A269" s="1" t="str">
        <f ca="1">IF(LEN(Hide!A270) = 10,_xlfn.CONCAT(Hide!A270,Hide!B270,Hide!C270,Hide!D270,(INDIRECT(Hide!E270)),Hide!F270,Hide!G270,Hide!H270,Hide!I270,Hide!J270,""),"")</f>
        <v xml:space="preserve">                </v>
      </c>
    </row>
    <row r="270" spans="1:1" x14ac:dyDescent="0.25">
      <c r="A270" s="1" t="str">
        <f ca="1">IF(LEN(Hide!A271) = 10,_xlfn.CONCAT(Hide!A271,Hide!B271,Hide!C271,Hide!D271,(INDIRECT(Hide!E271)),Hide!F271,Hide!G271,Hide!H271,Hide!I271,Hide!J271,""),"")</f>
        <v xml:space="preserve">                </v>
      </c>
    </row>
    <row r="271" spans="1:1" x14ac:dyDescent="0.25">
      <c r="A271" s="1" t="str">
        <f ca="1">IF(LEN(Hide!A272) = 10,_xlfn.CONCAT(Hide!A272,Hide!B272,Hide!C272,Hide!D272,(INDIRECT(Hide!E272)),Hide!F272,Hide!G272,Hide!H272,Hide!I272,Hide!J272,""),"")</f>
        <v xml:space="preserve">                </v>
      </c>
    </row>
    <row r="272" spans="1:1" x14ac:dyDescent="0.25">
      <c r="A272" s="1" t="str">
        <f ca="1">IF(LEN(Hide!A273) = 10,_xlfn.CONCAT(Hide!A273,Hide!B273,Hide!C273,Hide!D273,(INDIRECT(Hide!E273)),Hide!F273,Hide!G273,Hide!H273,Hide!I273,Hide!J273,""),"")</f>
        <v xml:space="preserve">                </v>
      </c>
    </row>
    <row r="273" spans="1:1" x14ac:dyDescent="0.25">
      <c r="A273" s="1" t="str">
        <f ca="1">IF(LEN(Hide!A274) = 10,_xlfn.CONCAT(Hide!A274,Hide!B274,Hide!C274,Hide!D274,(INDIRECT(Hide!E274)),Hide!F274,Hide!G274,Hide!H274,Hide!I274,Hide!J274,""),"")</f>
        <v xml:space="preserve">                </v>
      </c>
    </row>
    <row r="274" spans="1:1" x14ac:dyDescent="0.25">
      <c r="A274" s="1" t="str">
        <f ca="1">IF(LEN(Hide!A275) = 10,_xlfn.CONCAT(Hide!A275,Hide!B275,Hide!C275,Hide!D275,(INDIRECT(Hide!E275)),Hide!F275,Hide!G275,Hide!H275,Hide!I275,Hide!J275,""),"")</f>
        <v xml:space="preserve">                </v>
      </c>
    </row>
    <row r="275" spans="1:1" x14ac:dyDescent="0.25">
      <c r="A275" s="1" t="str">
        <f ca="1">IF(LEN(Hide!A276) = 10,_xlfn.CONCAT(Hide!A276,Hide!B276,Hide!C276,Hide!D276,(INDIRECT(Hide!E276)),Hide!F276,Hide!G276,Hide!H276,Hide!I276,Hide!J276,""),"")</f>
        <v xml:space="preserve">                </v>
      </c>
    </row>
    <row r="276" spans="1:1" x14ac:dyDescent="0.25">
      <c r="A276" s="1" t="str">
        <f ca="1">IF(LEN(Hide!A277) = 10,_xlfn.CONCAT(Hide!A277,Hide!B277,Hide!C277,Hide!D277,(INDIRECT(Hide!E277)),Hide!F277,Hide!G277,Hide!H277,Hide!I277,Hide!J277,""),"")</f>
        <v xml:space="preserve">                </v>
      </c>
    </row>
    <row r="277" spans="1:1" x14ac:dyDescent="0.25">
      <c r="A277" s="1" t="str">
        <f ca="1">IF(LEN(Hide!A278) = 10,_xlfn.CONCAT(Hide!A278,Hide!B278,Hide!C278,Hide!D278,(INDIRECT(Hide!E278)),Hide!F278,Hide!G278,Hide!H278,Hide!I278,Hide!J278,""),"")</f>
        <v xml:space="preserve">                </v>
      </c>
    </row>
    <row r="278" spans="1:1" x14ac:dyDescent="0.25">
      <c r="A278" s="1" t="str">
        <f ca="1">IF(LEN(Hide!A279) = 10,_xlfn.CONCAT(Hide!A279,Hide!B279,Hide!C279,Hide!D279,(INDIRECT(Hide!E279)),Hide!F279,Hide!G279,Hide!H279,Hide!I279,Hide!J279,""),"")</f>
        <v xml:space="preserve">                </v>
      </c>
    </row>
    <row r="279" spans="1:1" x14ac:dyDescent="0.25">
      <c r="A279" s="1" t="str">
        <f ca="1">IF(LEN(Hide!A280) = 10,_xlfn.CONCAT(Hide!A280,Hide!B280,Hide!C280,Hide!D280,(INDIRECT(Hide!E280)),Hide!F280,Hide!G280,Hide!H280,Hide!I280,Hide!J280,""),"")</f>
        <v xml:space="preserve">                </v>
      </c>
    </row>
    <row r="280" spans="1:1" x14ac:dyDescent="0.25">
      <c r="A280" s="1" t="str">
        <f ca="1">IF(LEN(Hide!A281) = 10,_xlfn.CONCAT(Hide!A281,Hide!B281,Hide!C281,Hide!D281,(INDIRECT(Hide!E281)),Hide!F281,Hide!G281,Hide!H281,Hide!I281,Hide!J281,""),"")</f>
        <v xml:space="preserve">                </v>
      </c>
    </row>
    <row r="281" spans="1:1" x14ac:dyDescent="0.25">
      <c r="A281" s="1" t="str">
        <f ca="1">IF(LEN(Hide!A282) = 10,_xlfn.CONCAT(Hide!A282,Hide!B282,Hide!C282,Hide!D282,(INDIRECT(Hide!E282)),Hide!F282,Hide!G282,Hide!H282,Hide!I282,Hide!J282,""),"")</f>
        <v xml:space="preserve">                </v>
      </c>
    </row>
    <row r="282" spans="1:1" x14ac:dyDescent="0.25">
      <c r="A282" s="1" t="str">
        <f ca="1">IF(LEN(Hide!A283) = 10,_xlfn.CONCAT(Hide!A283,Hide!B283,Hide!C283,Hide!D283,(INDIRECT(Hide!E283)),Hide!F283,Hide!G283,Hide!H283,Hide!I283,Hide!J283,""),"")</f>
        <v xml:space="preserve">                </v>
      </c>
    </row>
    <row r="283" spans="1:1" x14ac:dyDescent="0.25">
      <c r="A283" s="1" t="str">
        <f ca="1">IF(LEN(Hide!A284) = 10,_xlfn.CONCAT(Hide!A284,Hide!B284,Hide!C284,Hide!D284,(INDIRECT(Hide!E284)),Hide!F284,Hide!G284,Hide!H284,Hide!I284,Hide!J284,""),"")</f>
        <v xml:space="preserve">                </v>
      </c>
    </row>
    <row r="284" spans="1:1" x14ac:dyDescent="0.25">
      <c r="A284" s="1" t="str">
        <f ca="1">IF(LEN(Hide!A285) = 10,_xlfn.CONCAT(Hide!A285,Hide!B285,Hide!C285,Hide!D285,(INDIRECT(Hide!E285)),Hide!F285,Hide!G285,Hide!H285,Hide!I285,Hide!J285,""),"")</f>
        <v xml:space="preserve">                </v>
      </c>
    </row>
    <row r="285" spans="1:1" x14ac:dyDescent="0.25">
      <c r="A285" s="1" t="str">
        <f ca="1">IF(LEN(Hide!A286) = 10,_xlfn.CONCAT(Hide!A286,Hide!B286,Hide!C286,Hide!D286,(INDIRECT(Hide!E286)),Hide!F286,Hide!G286,Hide!H286,Hide!I286,Hide!J286,""),"")</f>
        <v xml:space="preserve">                </v>
      </c>
    </row>
    <row r="286" spans="1:1" x14ac:dyDescent="0.25">
      <c r="A286" s="1" t="str">
        <f ca="1">IF(LEN(Hide!A287) = 10,_xlfn.CONCAT(Hide!A287,Hide!B287,Hide!C287,Hide!D287,(INDIRECT(Hide!E287)),Hide!F287,Hide!G287,Hide!H287,Hide!I287,Hide!J287,""),"")</f>
        <v xml:space="preserve">                </v>
      </c>
    </row>
    <row r="287" spans="1:1" x14ac:dyDescent="0.25">
      <c r="A287" s="1" t="str">
        <f ca="1">IF(LEN(Hide!A288) = 10,_xlfn.CONCAT(Hide!A288,Hide!B288,Hide!C288,Hide!D288,(INDIRECT(Hide!E288)),Hide!F288,Hide!G288,Hide!H288,Hide!I288,Hide!J288,""),"")</f>
        <v xml:space="preserve">                </v>
      </c>
    </row>
    <row r="288" spans="1:1" x14ac:dyDescent="0.25">
      <c r="A288" s="1" t="str">
        <f ca="1">IF(LEN(Hide!A289) = 10,_xlfn.CONCAT(Hide!A289,Hide!B289,Hide!C289,Hide!D289,(INDIRECT(Hide!E289)),Hide!F289,Hide!G289,Hide!H289,Hide!I289,Hide!J289,""),"")</f>
        <v xml:space="preserve">                </v>
      </c>
    </row>
    <row r="289" spans="1:1" x14ac:dyDescent="0.25">
      <c r="A289" s="1" t="str">
        <f ca="1">IF(LEN(Hide!A290) = 10,_xlfn.CONCAT(Hide!A290,Hide!B290,Hide!C290,Hide!D290,(INDIRECT(Hide!E290)),Hide!F290,Hide!G290,Hide!H290,Hide!I290,Hide!J290,""),"")</f>
        <v xml:space="preserve">                </v>
      </c>
    </row>
    <row r="290" spans="1:1" x14ac:dyDescent="0.25">
      <c r="A290" s="1" t="str">
        <f ca="1">IF(LEN(Hide!A291) = 10,_xlfn.CONCAT(Hide!A291,Hide!B291,Hide!C291,Hide!D291,(INDIRECT(Hide!E291)),Hide!F291,Hide!G291,Hide!H291,Hide!I291,Hide!J291,""),"")</f>
        <v xml:space="preserve">                </v>
      </c>
    </row>
    <row r="291" spans="1:1" x14ac:dyDescent="0.25">
      <c r="A291" s="1" t="str">
        <f ca="1">IF(LEN(Hide!A292) = 10,_xlfn.CONCAT(Hide!A292,Hide!B292,Hide!C292,Hide!D292,(INDIRECT(Hide!E292)),Hide!F292,Hide!G292,Hide!H292,Hide!I292,Hide!J292,""),"")</f>
        <v xml:space="preserve">                </v>
      </c>
    </row>
    <row r="292" spans="1:1" x14ac:dyDescent="0.25">
      <c r="A292" s="1" t="str">
        <f ca="1">IF(LEN(Hide!A293) = 10,_xlfn.CONCAT(Hide!A293,Hide!B293,Hide!C293,Hide!D293,(INDIRECT(Hide!E293)),Hide!F293,Hide!G293,Hide!H293,Hide!I293,Hide!J293,""),"")</f>
        <v xml:space="preserve">                </v>
      </c>
    </row>
    <row r="293" spans="1:1" x14ac:dyDescent="0.25">
      <c r="A293" s="1" t="str">
        <f ca="1">IF(LEN(Hide!A294) = 10,_xlfn.CONCAT(Hide!A294,Hide!B294,Hide!C294,Hide!D294,(INDIRECT(Hide!E294)),Hide!F294,Hide!G294,Hide!H294,Hide!I294,Hide!J294,""),"")</f>
        <v xml:space="preserve">                </v>
      </c>
    </row>
    <row r="294" spans="1:1" x14ac:dyDescent="0.25">
      <c r="A294" s="1" t="str">
        <f ca="1">IF(LEN(Hide!A295) = 10,_xlfn.CONCAT(Hide!A295,Hide!B295,Hide!C295,Hide!D295,(INDIRECT(Hide!E295)),Hide!F295,Hide!G295,Hide!H295,Hide!I295,Hide!J295,""),"")</f>
        <v xml:space="preserve">                </v>
      </c>
    </row>
    <row r="295" spans="1:1" x14ac:dyDescent="0.25">
      <c r="A295" s="1" t="str">
        <f ca="1">IF(LEN(Hide!A296) = 10,_xlfn.CONCAT(Hide!A296,Hide!B296,Hide!C296,Hide!D296,(INDIRECT(Hide!E296)),Hide!F296,Hide!G296,Hide!H296,Hide!I296,Hide!J296,""),"")</f>
        <v xml:space="preserve">                </v>
      </c>
    </row>
    <row r="296" spans="1:1" x14ac:dyDescent="0.25">
      <c r="A296" s="1" t="str">
        <f ca="1">IF(LEN(Hide!A297) = 10,_xlfn.CONCAT(Hide!A297,Hide!B297,Hide!C297,Hide!D297,(INDIRECT(Hide!E297)),Hide!F297,Hide!G297,Hide!H297,Hide!I297,Hide!J297,""),"")</f>
        <v xml:space="preserve">                </v>
      </c>
    </row>
    <row r="297" spans="1:1" x14ac:dyDescent="0.25">
      <c r="A297" s="1" t="str">
        <f ca="1">IF(LEN(Hide!A298) = 10,_xlfn.CONCAT(Hide!A298,Hide!B298,Hide!C298,Hide!D298,(INDIRECT(Hide!E298)),Hide!F298,Hide!G298,Hide!H298,Hide!I298,Hide!J298,""),"")</f>
        <v xml:space="preserve">                </v>
      </c>
    </row>
    <row r="298" spans="1:1" x14ac:dyDescent="0.25">
      <c r="A298" s="1" t="str">
        <f ca="1">IF(LEN(Hide!A299) = 10,_xlfn.CONCAT(Hide!A299,Hide!B299,Hide!C299,Hide!D299,(INDIRECT(Hide!E299)),Hide!F299,Hide!G299,Hide!H299,Hide!I299,Hide!J299,""),"")</f>
        <v xml:space="preserve">                </v>
      </c>
    </row>
    <row r="299" spans="1:1" x14ac:dyDescent="0.25">
      <c r="A299" s="1" t="str">
        <f ca="1">IF(LEN(Hide!A300) = 10,_xlfn.CONCAT(Hide!A300,Hide!B300,Hide!C300,Hide!D300,(INDIRECT(Hide!E300)),Hide!F300,Hide!G300,Hide!H300,Hide!I300,Hide!J300,""),"")</f>
        <v xml:space="preserve">                </v>
      </c>
    </row>
    <row r="300" spans="1:1" x14ac:dyDescent="0.25">
      <c r="A300" s="1" t="str">
        <f ca="1">IF(LEN(Hide!A301) = 10,_xlfn.CONCAT(Hide!A301,Hide!B301,Hide!C301,Hide!D301,(INDIRECT(Hide!E301)),Hide!F301,Hide!G301,Hide!H301,Hide!I301,Hide!J301,""),"")</f>
        <v xml:space="preserve">                </v>
      </c>
    </row>
    <row r="301" spans="1:1" x14ac:dyDescent="0.25">
      <c r="A301" s="1" t="str">
        <f ca="1">IF(LEN(Hide!A302) = 10,_xlfn.CONCAT(Hide!A302,Hide!B302,Hide!C302,Hide!D302,(INDIRECT(Hide!E302)),Hide!F302,Hide!G302,Hide!H302,Hide!I302,Hide!J302,""),"")</f>
        <v xml:space="preserve">                </v>
      </c>
    </row>
    <row r="302" spans="1:1" x14ac:dyDescent="0.25">
      <c r="A302" s="1" t="str">
        <f ca="1">IF(LEN(Hide!A303) = 10,_xlfn.CONCAT(Hide!A303,Hide!B303,Hide!C303,Hide!D303,(INDIRECT(Hide!E303)),Hide!F303,Hide!G303,Hide!H303,Hide!I303,Hide!J303,""),"")</f>
        <v xml:space="preserve">                </v>
      </c>
    </row>
    <row r="303" spans="1:1" x14ac:dyDescent="0.25">
      <c r="A303" s="1" t="str">
        <f ca="1">IF(LEN(Hide!A304) = 10,_xlfn.CONCAT(Hide!A304,Hide!B304,Hide!C304,Hide!D304,(INDIRECT(Hide!E304)),Hide!F304,Hide!G304,Hide!H304,Hide!I304,Hide!J304,""),"")</f>
        <v xml:space="preserve">                </v>
      </c>
    </row>
    <row r="304" spans="1:1" x14ac:dyDescent="0.25">
      <c r="A304" s="1" t="str">
        <f ca="1">IF(LEN(Hide!A305) = 10,_xlfn.CONCAT(Hide!A305,Hide!B305,Hide!C305,Hide!D305,(INDIRECT(Hide!E305)),Hide!F305,Hide!G305,Hide!H305,Hide!I305,Hide!J305,""),"")</f>
        <v xml:space="preserve">                </v>
      </c>
    </row>
    <row r="305" spans="1:1" x14ac:dyDescent="0.25">
      <c r="A305" s="1" t="str">
        <f ca="1">IF(LEN(Hide!A306) = 10,_xlfn.CONCAT(Hide!A306,Hide!B306,Hide!C306,Hide!D306,(INDIRECT(Hide!E306)),Hide!F306,Hide!G306,Hide!H306,Hide!I306,Hide!J306,""),"")</f>
        <v xml:space="preserve">                </v>
      </c>
    </row>
    <row r="306" spans="1:1" x14ac:dyDescent="0.25">
      <c r="A306" s="1" t="str">
        <f ca="1">IF(LEN(Hide!A307) = 10,_xlfn.CONCAT(Hide!A307,Hide!B307,Hide!C307,Hide!D307,(INDIRECT(Hide!E307)),Hide!F307,Hide!G307,Hide!H307,Hide!I307,Hide!J307,""),"")</f>
        <v xml:space="preserve">                </v>
      </c>
    </row>
    <row r="307" spans="1:1" x14ac:dyDescent="0.25">
      <c r="A307" s="1" t="str">
        <f ca="1">IF(LEN(Hide!A308) = 10,_xlfn.CONCAT(Hide!A308,Hide!B308,Hide!C308,Hide!D308,(INDIRECT(Hide!E308)),Hide!F308,Hide!G308,Hide!H308,Hide!I308,Hide!J308,""),"")</f>
        <v xml:space="preserve">                </v>
      </c>
    </row>
    <row r="308" spans="1:1" x14ac:dyDescent="0.25">
      <c r="A308" s="1" t="str">
        <f ca="1">IF(LEN(Hide!A309) = 10,_xlfn.CONCAT(Hide!A309,Hide!B309,Hide!C309,Hide!D309,(INDIRECT(Hide!E309)),Hide!F309,Hide!G309,Hide!H309,Hide!I309,Hide!J309,""),"")</f>
        <v xml:space="preserve">                </v>
      </c>
    </row>
    <row r="309" spans="1:1" x14ac:dyDescent="0.25">
      <c r="A309" s="1" t="str">
        <f ca="1">IF(LEN(Hide!A310) = 10,_xlfn.CONCAT(Hide!A310,Hide!B310,Hide!C310,Hide!D310,(INDIRECT(Hide!E310)),Hide!F310,Hide!G310,Hide!H310,Hide!I310,Hide!J310,""),"")</f>
        <v xml:space="preserve">                </v>
      </c>
    </row>
    <row r="310" spans="1:1" x14ac:dyDescent="0.25">
      <c r="A310" s="1" t="str">
        <f ca="1">IF(LEN(Hide!A311) = 10,_xlfn.CONCAT(Hide!A311,Hide!B311,Hide!C311,Hide!D311,(INDIRECT(Hide!E311)),Hide!F311,Hide!G311,Hide!H311,Hide!I311,Hide!J311,""),"")</f>
        <v xml:space="preserve">                </v>
      </c>
    </row>
    <row r="311" spans="1:1" x14ac:dyDescent="0.25">
      <c r="A311" s="1" t="str">
        <f ca="1">IF(LEN(Hide!A312) = 10,_xlfn.CONCAT(Hide!A312,Hide!B312,Hide!C312,Hide!D312,(INDIRECT(Hide!E312)),Hide!F312,Hide!G312,Hide!H312,Hide!I312,Hide!J312,""),"")</f>
        <v xml:space="preserve">                </v>
      </c>
    </row>
    <row r="312" spans="1:1" x14ac:dyDescent="0.25">
      <c r="A312" s="1" t="str">
        <f ca="1">IF(LEN(Hide!A313) = 10,_xlfn.CONCAT(Hide!A313,Hide!B313,Hide!C313,Hide!D313,(INDIRECT(Hide!E313)),Hide!F313,Hide!G313,Hide!H313,Hide!I313,Hide!J313,""),"")</f>
        <v xml:space="preserve">                </v>
      </c>
    </row>
    <row r="313" spans="1:1" x14ac:dyDescent="0.25">
      <c r="A313" s="1" t="str">
        <f ca="1">IF(LEN(Hide!A314) = 10,_xlfn.CONCAT(Hide!A314,Hide!B314,Hide!C314,Hide!D314,(INDIRECT(Hide!E314)),Hide!F314,Hide!G314,Hide!H314,Hide!I314,Hide!J314,""),"")</f>
        <v xml:space="preserve">                </v>
      </c>
    </row>
    <row r="314" spans="1:1" x14ac:dyDescent="0.25">
      <c r="A314" s="1" t="str">
        <f ca="1">IF(LEN(Hide!A315) = 10,_xlfn.CONCAT(Hide!A315,Hide!B315,Hide!C315,Hide!D315,(INDIRECT(Hide!E315)),Hide!F315,Hide!G315,Hide!H315,Hide!I315,Hide!J315,""),"")</f>
        <v xml:space="preserve">                </v>
      </c>
    </row>
    <row r="315" spans="1:1" x14ac:dyDescent="0.25">
      <c r="A315" s="1" t="str">
        <f ca="1">IF(LEN(Hide!A316) = 10,_xlfn.CONCAT(Hide!A316,Hide!B316,Hide!C316,Hide!D316,(INDIRECT(Hide!E316)),Hide!F316,Hide!G316,Hide!H316,Hide!I316,Hide!J316,""),"")</f>
        <v xml:space="preserve">                </v>
      </c>
    </row>
    <row r="316" spans="1:1" x14ac:dyDescent="0.25">
      <c r="A316" s="1" t="str">
        <f ca="1">IF(LEN(Hide!A317) = 10,_xlfn.CONCAT(Hide!A317,Hide!B317,Hide!C317,Hide!D317,(INDIRECT(Hide!E317)),Hide!F317,Hide!G317,Hide!H317,Hide!I317,Hide!J317,""),"")</f>
        <v xml:space="preserve">                </v>
      </c>
    </row>
    <row r="317" spans="1:1" x14ac:dyDescent="0.25">
      <c r="A317" s="1" t="str">
        <f ca="1">IF(LEN(Hide!A318) = 10,_xlfn.CONCAT(Hide!A318,Hide!B318,Hide!C318,Hide!D318,(INDIRECT(Hide!E318)),Hide!F318,Hide!G318,Hide!H318,Hide!I318,Hide!J318,""),"")</f>
        <v xml:space="preserve">                </v>
      </c>
    </row>
    <row r="318" spans="1:1" x14ac:dyDescent="0.25">
      <c r="A318" s="1" t="str">
        <f ca="1">IF(LEN(Hide!A319) = 10,_xlfn.CONCAT(Hide!A319,Hide!B319,Hide!C319,Hide!D319,(INDIRECT(Hide!E319)),Hide!F319,Hide!G319,Hide!H319,Hide!I319,Hide!J319,""),"")</f>
        <v xml:space="preserve">                </v>
      </c>
    </row>
    <row r="319" spans="1:1" x14ac:dyDescent="0.25">
      <c r="A319" s="1" t="str">
        <f ca="1">IF(LEN(Hide!A320) = 10,_xlfn.CONCAT(Hide!A320,Hide!B320,Hide!C320,Hide!D320,(INDIRECT(Hide!E320)),Hide!F320,Hide!G320,Hide!H320,Hide!I320,Hide!J320,""),"")</f>
        <v xml:space="preserve">                </v>
      </c>
    </row>
    <row r="320" spans="1:1" x14ac:dyDescent="0.25">
      <c r="A320" s="1" t="str">
        <f ca="1">IF(LEN(Hide!A321) = 10,_xlfn.CONCAT(Hide!A321,Hide!B321,Hide!C321,Hide!D321,(INDIRECT(Hide!E321)),Hide!F321,Hide!G321,Hide!H321,Hide!I321,Hide!J321,""),"")</f>
        <v xml:space="preserve">                </v>
      </c>
    </row>
    <row r="321" spans="1:1" x14ac:dyDescent="0.25">
      <c r="A321" s="1" t="str">
        <f ca="1">IF(LEN(Hide!A322) = 10,_xlfn.CONCAT(Hide!A322,Hide!B322,Hide!C322,Hide!D322,(INDIRECT(Hide!E322)),Hide!F322,Hide!G322,Hide!H322,Hide!I322,Hide!J322,""),"")</f>
        <v xml:space="preserve">                </v>
      </c>
    </row>
    <row r="322" spans="1:1" x14ac:dyDescent="0.25">
      <c r="A322" s="1" t="str">
        <f ca="1">IF(LEN(Hide!A323) = 10,_xlfn.CONCAT(Hide!A323,Hide!B323,Hide!C323,Hide!D323,(INDIRECT(Hide!E323)),Hide!F323,Hide!G323,Hide!H323,Hide!I323,Hide!J323,""),"")</f>
        <v xml:space="preserve">                </v>
      </c>
    </row>
    <row r="323" spans="1:1" x14ac:dyDescent="0.25">
      <c r="A323" s="1" t="str">
        <f ca="1">IF(LEN(Hide!A324) = 10,_xlfn.CONCAT(Hide!A324,Hide!B324,Hide!C324,Hide!D324,(INDIRECT(Hide!E324)),Hide!F324,Hide!G324,Hide!H324,Hide!I324,Hide!J324,""),"")</f>
        <v xml:space="preserve">                </v>
      </c>
    </row>
    <row r="324" spans="1:1" x14ac:dyDescent="0.25">
      <c r="A324" s="1" t="str">
        <f ca="1">IF(LEN(Hide!A325) = 10,_xlfn.CONCAT(Hide!A325,Hide!B325,Hide!C325,Hide!D325,(INDIRECT(Hide!E325)),Hide!F325,Hide!G325,Hide!H325,Hide!I325,Hide!J325,""),"")</f>
        <v xml:space="preserve">                </v>
      </c>
    </row>
    <row r="325" spans="1:1" x14ac:dyDescent="0.25">
      <c r="A325" s="1" t="str">
        <f ca="1">IF(LEN(Hide!A326) = 10,_xlfn.CONCAT(Hide!A326,Hide!B326,Hide!C326,Hide!D326,(INDIRECT(Hide!E326)),Hide!F326,Hide!G326,Hide!H326,Hide!I326,Hide!J326,""),"")</f>
        <v xml:space="preserve">                </v>
      </c>
    </row>
    <row r="326" spans="1:1" x14ac:dyDescent="0.25">
      <c r="A326" s="1" t="str">
        <f ca="1">IF(LEN(Hide!A327) = 10,_xlfn.CONCAT(Hide!A327,Hide!B327,Hide!C327,Hide!D327,(INDIRECT(Hide!E327)),Hide!F327,Hide!G327,Hide!H327,Hide!I327,Hide!J327,""),"")</f>
        <v xml:space="preserve">                </v>
      </c>
    </row>
    <row r="327" spans="1:1" x14ac:dyDescent="0.25">
      <c r="A327" s="1" t="str">
        <f ca="1">IF(LEN(Hide!A328) = 10,_xlfn.CONCAT(Hide!A328,Hide!B328,Hide!C328,Hide!D328,(INDIRECT(Hide!E328)),Hide!F328,Hide!G328,Hide!H328,Hide!I328,Hide!J328,""),"")</f>
        <v xml:space="preserve">                </v>
      </c>
    </row>
    <row r="328" spans="1:1" x14ac:dyDescent="0.25">
      <c r="A328" s="1" t="str">
        <f ca="1">IF(LEN(Hide!A329) = 10,_xlfn.CONCAT(Hide!A329,Hide!B329,Hide!C329,Hide!D329,(INDIRECT(Hide!E329)),Hide!F329,Hide!G329,Hide!H329,Hide!I329,Hide!J329,""),"")</f>
        <v xml:space="preserve">                </v>
      </c>
    </row>
    <row r="329" spans="1:1" x14ac:dyDescent="0.25">
      <c r="A329" s="1" t="str">
        <f ca="1">IF(LEN(Hide!A330) = 10,_xlfn.CONCAT(Hide!A330,Hide!B330,Hide!C330,Hide!D330,(INDIRECT(Hide!E330)),Hide!F330,Hide!G330,Hide!H330,Hide!I330,Hide!J330,""),"")</f>
        <v xml:space="preserve">                </v>
      </c>
    </row>
    <row r="330" spans="1:1" x14ac:dyDescent="0.25">
      <c r="A330" s="1" t="str">
        <f ca="1">IF(LEN(Hide!A331) = 10,_xlfn.CONCAT(Hide!A331,Hide!B331,Hide!C331,Hide!D331,(INDIRECT(Hide!E331)),Hide!F331,Hide!G331,Hide!H331,Hide!I331,Hide!J331,""),"")</f>
        <v xml:space="preserve">                </v>
      </c>
    </row>
    <row r="331" spans="1:1" x14ac:dyDescent="0.25">
      <c r="A331" s="1" t="str">
        <f ca="1">IF(LEN(Hide!A332) = 10,_xlfn.CONCAT(Hide!A332,Hide!B332,Hide!C332,Hide!D332,(INDIRECT(Hide!E332)),Hide!F332,Hide!G332,Hide!H332,Hide!I332,Hide!J332,""),"")</f>
        <v xml:space="preserve">                </v>
      </c>
    </row>
    <row r="332" spans="1:1" x14ac:dyDescent="0.25">
      <c r="A332" s="1" t="str">
        <f ca="1">IF(LEN(Hide!A333) = 10,_xlfn.CONCAT(Hide!A333,Hide!B333,Hide!C333,Hide!D333,(INDIRECT(Hide!E333)),Hide!F333,Hide!G333,Hide!H333,Hide!I333,Hide!J333,""),"")</f>
        <v xml:space="preserve">                </v>
      </c>
    </row>
    <row r="333" spans="1:1" x14ac:dyDescent="0.25">
      <c r="A333" s="1" t="str">
        <f ca="1">IF(LEN(Hide!A334) = 10,_xlfn.CONCAT(Hide!A334,Hide!B334,Hide!C334,Hide!D334,(INDIRECT(Hide!E334)),Hide!F334,Hide!G334,Hide!H334,Hide!I334,Hide!J334,""),"")</f>
        <v xml:space="preserve">                </v>
      </c>
    </row>
    <row r="334" spans="1:1" x14ac:dyDescent="0.25">
      <c r="A334" s="1" t="str">
        <f ca="1">IF(LEN(Hide!A335) = 10,_xlfn.CONCAT(Hide!A335,Hide!B335,Hide!C335,Hide!D335,(INDIRECT(Hide!E335)),Hide!F335,Hide!G335,Hide!H335,Hide!I335,Hide!J335,""),"")</f>
        <v xml:space="preserve">                </v>
      </c>
    </row>
    <row r="335" spans="1:1" x14ac:dyDescent="0.25">
      <c r="A335" s="1" t="str">
        <f ca="1">IF(LEN(Hide!A336) = 10,_xlfn.CONCAT(Hide!A336,Hide!B336,Hide!C336,Hide!D336,(INDIRECT(Hide!E336)),Hide!F336,Hide!G336,Hide!H336,Hide!I336,Hide!J336,""),"")</f>
        <v xml:space="preserve">                </v>
      </c>
    </row>
    <row r="336" spans="1:1" x14ac:dyDescent="0.25">
      <c r="A336" s="1" t="str">
        <f ca="1">IF(LEN(Hide!A337) = 10,_xlfn.CONCAT(Hide!A337,Hide!B337,Hide!C337,Hide!D337,(INDIRECT(Hide!E337)),Hide!F337,Hide!G337,Hide!H337,Hide!I337,Hide!J337,""),"")</f>
        <v xml:space="preserve">                </v>
      </c>
    </row>
    <row r="337" spans="1:1" x14ac:dyDescent="0.25">
      <c r="A337" s="1" t="str">
        <f ca="1">IF(LEN(Hide!A338) = 10,_xlfn.CONCAT(Hide!A338,Hide!B338,Hide!C338,Hide!D338,(INDIRECT(Hide!E338)),Hide!F338,Hide!G338,Hide!H338,Hide!I338,Hide!J338,""),"")</f>
        <v xml:space="preserve">                </v>
      </c>
    </row>
    <row r="338" spans="1:1" x14ac:dyDescent="0.25">
      <c r="A338" s="1" t="str">
        <f ca="1">IF(LEN(Hide!A339) = 10,_xlfn.CONCAT(Hide!A339,Hide!B339,Hide!C339,Hide!D339,(INDIRECT(Hide!E339)),Hide!F339,Hide!G339,Hide!H339,Hide!I339,Hide!J339,""),"")</f>
        <v xml:space="preserve">                </v>
      </c>
    </row>
    <row r="339" spans="1:1" x14ac:dyDescent="0.25">
      <c r="A339" s="1" t="str">
        <f ca="1">IF(LEN(Hide!A340) = 10,_xlfn.CONCAT(Hide!A340,Hide!B340,Hide!C340,Hide!D340,(INDIRECT(Hide!E340)),Hide!F340,Hide!G340,Hide!H340,Hide!I340,Hide!J340,""),"")</f>
        <v xml:space="preserve">                </v>
      </c>
    </row>
    <row r="340" spans="1:1" x14ac:dyDescent="0.25">
      <c r="A340" s="1" t="str">
        <f ca="1">IF(LEN(Hide!A341) = 10,_xlfn.CONCAT(Hide!A341,Hide!B341,Hide!C341,Hide!D341,(INDIRECT(Hide!E341)),Hide!F341,Hide!G341,Hide!H341,Hide!I341,Hide!J341,""),"")</f>
        <v xml:space="preserve">                </v>
      </c>
    </row>
    <row r="341" spans="1:1" x14ac:dyDescent="0.25">
      <c r="A341" s="1" t="str">
        <f ca="1">IF(LEN(Hide!A342) = 10,_xlfn.CONCAT(Hide!A342,Hide!B342,Hide!C342,Hide!D342,(INDIRECT(Hide!E342)),Hide!F342,Hide!G342,Hide!H342,Hide!I342,Hide!J342,""),"")</f>
        <v xml:space="preserve">                </v>
      </c>
    </row>
    <row r="342" spans="1:1" x14ac:dyDescent="0.25">
      <c r="A342" s="1" t="str">
        <f ca="1">IF(LEN(Hide!A343) = 10,_xlfn.CONCAT(Hide!A343,Hide!B343,Hide!C343,Hide!D343,(INDIRECT(Hide!E343)),Hide!F343,Hide!G343,Hide!H343,Hide!I343,Hide!J343,""),"")</f>
        <v xml:space="preserve">                </v>
      </c>
    </row>
    <row r="343" spans="1:1" x14ac:dyDescent="0.25">
      <c r="A343" s="1" t="str">
        <f ca="1">IF(LEN(Hide!A344) = 10,_xlfn.CONCAT(Hide!A344,Hide!B344,Hide!C344,Hide!D344,(INDIRECT(Hide!E344)),Hide!F344,Hide!G344,Hide!H344,Hide!I344,Hide!J344,""),"")</f>
        <v xml:space="preserve">                </v>
      </c>
    </row>
    <row r="344" spans="1:1" x14ac:dyDescent="0.25">
      <c r="A344" s="1" t="str">
        <f ca="1">IF(LEN(Hide!A345) = 10,_xlfn.CONCAT(Hide!A345,Hide!B345,Hide!C345,Hide!D345,(INDIRECT(Hide!E345)),Hide!F345,Hide!G345,Hide!H345,Hide!I345,Hide!J345,""),"")</f>
        <v xml:space="preserve">                </v>
      </c>
    </row>
    <row r="345" spans="1:1" x14ac:dyDescent="0.25">
      <c r="A345" s="1" t="str">
        <f ca="1">IF(LEN(Hide!A346) = 10,_xlfn.CONCAT(Hide!A346,Hide!B346,Hide!C346,Hide!D346,(INDIRECT(Hide!E346)),Hide!F346,Hide!G346,Hide!H346,Hide!I346,Hide!J346,""),"")</f>
        <v xml:space="preserve">                </v>
      </c>
    </row>
    <row r="346" spans="1:1" x14ac:dyDescent="0.25">
      <c r="A346" s="1" t="str">
        <f ca="1">IF(LEN(Hide!A347) = 10,_xlfn.CONCAT(Hide!A347,Hide!B347,Hide!C347,Hide!D347,(INDIRECT(Hide!E347)),Hide!F347,Hide!G347,Hide!H347,Hide!I347,Hide!J347,""),"")</f>
        <v xml:space="preserve">                </v>
      </c>
    </row>
    <row r="347" spans="1:1" x14ac:dyDescent="0.25">
      <c r="A347" s="1" t="str">
        <f ca="1">IF(LEN(Hide!A348) = 10,_xlfn.CONCAT(Hide!A348,Hide!B348,Hide!C348,Hide!D348,(INDIRECT(Hide!E348)),Hide!F348,Hide!G348,Hide!H348,Hide!I348,Hide!J348,""),"")</f>
        <v xml:space="preserve">                </v>
      </c>
    </row>
    <row r="348" spans="1:1" x14ac:dyDescent="0.25">
      <c r="A348" s="1" t="str">
        <f ca="1">IF(LEN(Hide!A349) = 10,_xlfn.CONCAT(Hide!A349,Hide!B349,Hide!C349,Hide!D349,(INDIRECT(Hide!E349)),Hide!F349,Hide!G349,Hide!H349,Hide!I349,Hide!J349,""),"")</f>
        <v xml:space="preserve">                </v>
      </c>
    </row>
    <row r="349" spans="1:1" x14ac:dyDescent="0.25">
      <c r="A349" s="1" t="str">
        <f ca="1">IF(LEN(Hide!A350) = 10,_xlfn.CONCAT(Hide!A350,Hide!B350,Hide!C350,Hide!D350,(INDIRECT(Hide!E350)),Hide!F350,Hide!G350,Hide!H350,Hide!I350,Hide!J350,""),"")</f>
        <v xml:space="preserve">                </v>
      </c>
    </row>
    <row r="350" spans="1:1" x14ac:dyDescent="0.25">
      <c r="A350" s="1" t="str">
        <f ca="1">IF(LEN(Hide!A351) = 10,_xlfn.CONCAT(Hide!A351,Hide!B351,Hide!C351,Hide!D351,(INDIRECT(Hide!E351)),Hide!F351,Hide!G351,Hide!H351,Hide!I351,Hide!J351,""),"")</f>
        <v xml:space="preserve">                </v>
      </c>
    </row>
    <row r="351" spans="1:1" x14ac:dyDescent="0.25">
      <c r="A351" s="1" t="str">
        <f ca="1">IF(LEN(Hide!A352) = 10,_xlfn.CONCAT(Hide!A352,Hide!B352,Hide!C352,Hide!D352,(INDIRECT(Hide!E352)),Hide!F352,Hide!G352,Hide!H352,Hide!I352,Hide!J352,""),"")</f>
        <v xml:space="preserve">                </v>
      </c>
    </row>
    <row r="352" spans="1:1" x14ac:dyDescent="0.25">
      <c r="A352" s="1" t="str">
        <f ca="1">IF(LEN(Hide!A353) = 10,_xlfn.CONCAT(Hide!A353,Hide!B353,Hide!C353,Hide!D353,(INDIRECT(Hide!E353)),Hide!F353,Hide!G353,Hide!H353,Hide!I353,Hide!J353,""),"")</f>
        <v xml:space="preserve">                </v>
      </c>
    </row>
    <row r="353" spans="1:1" x14ac:dyDescent="0.25">
      <c r="A353" s="1" t="str">
        <f ca="1">IF(LEN(Hide!A354) = 10,_xlfn.CONCAT(Hide!A354,Hide!B354,Hide!C354,Hide!D354,(INDIRECT(Hide!E354)),Hide!F354,Hide!G354,Hide!H354,Hide!I354,Hide!J354,""),"")</f>
        <v xml:space="preserve">                </v>
      </c>
    </row>
    <row r="354" spans="1:1" x14ac:dyDescent="0.25">
      <c r="A354" s="1" t="str">
        <f ca="1">IF(LEN(Hide!A355) = 10,_xlfn.CONCAT(Hide!A355,Hide!B355,Hide!C355,Hide!D355,(INDIRECT(Hide!E355)),Hide!F355,Hide!G355,Hide!H355,Hide!I355,Hide!J355,""),"")</f>
        <v xml:space="preserve">                </v>
      </c>
    </row>
    <row r="355" spans="1:1" x14ac:dyDescent="0.25">
      <c r="A355" s="1" t="str">
        <f ca="1">IF(LEN(Hide!A356) = 10,_xlfn.CONCAT(Hide!A356,Hide!B356,Hide!C356,Hide!D356,(INDIRECT(Hide!E356)),Hide!F356,Hide!G356,Hide!H356,Hide!I356,Hide!J356,""),"")</f>
        <v xml:space="preserve">                </v>
      </c>
    </row>
    <row r="356" spans="1:1" x14ac:dyDescent="0.25">
      <c r="A356" s="1" t="str">
        <f ca="1">IF(LEN(Hide!A357) = 10,_xlfn.CONCAT(Hide!A357,Hide!B357,Hide!C357,Hide!D357,(INDIRECT(Hide!E357)),Hide!F357,Hide!G357,Hide!H357,Hide!I357,Hide!J357,""),"")</f>
        <v xml:space="preserve">                </v>
      </c>
    </row>
    <row r="357" spans="1:1" x14ac:dyDescent="0.25">
      <c r="A357" s="1" t="str">
        <f ca="1">IF(LEN(Hide!A358) = 10,_xlfn.CONCAT(Hide!A358,Hide!B358,Hide!C358,Hide!D358,(INDIRECT(Hide!E358)),Hide!F358,Hide!G358,Hide!H358,Hide!I358,Hide!J358,""),"")</f>
        <v xml:space="preserve">                </v>
      </c>
    </row>
    <row r="358" spans="1:1" x14ac:dyDescent="0.25">
      <c r="A358" s="1" t="str">
        <f ca="1">IF(LEN(Hide!A359) = 10,_xlfn.CONCAT(Hide!A359,Hide!B359,Hide!C359,Hide!D359,(INDIRECT(Hide!E359)),Hide!F359,Hide!G359,Hide!H359,Hide!I359,Hide!J359,""),"")</f>
        <v xml:space="preserve">                </v>
      </c>
    </row>
    <row r="359" spans="1:1" x14ac:dyDescent="0.25">
      <c r="A359" s="1" t="str">
        <f ca="1">IF(LEN(Hide!A360) = 10,_xlfn.CONCAT(Hide!A360,Hide!B360,Hide!C360,Hide!D360,(INDIRECT(Hide!E360)),Hide!F360,Hide!G360,Hide!H360,Hide!I360,Hide!J360,""),"")</f>
        <v xml:space="preserve">                </v>
      </c>
    </row>
    <row r="360" spans="1:1" x14ac:dyDescent="0.25">
      <c r="A360" s="1" t="str">
        <f ca="1">IF(LEN(Hide!A361) = 10,_xlfn.CONCAT(Hide!A361,Hide!B361,Hide!C361,Hide!D361,(INDIRECT(Hide!E361)),Hide!F361,Hide!G361,Hide!H361,Hide!I361,Hide!J361,""),"")</f>
        <v xml:space="preserve">                </v>
      </c>
    </row>
    <row r="361" spans="1:1" x14ac:dyDescent="0.25">
      <c r="A361" s="1" t="str">
        <f ca="1">IF(LEN(Hide!A362) = 10,_xlfn.CONCAT(Hide!A362,Hide!B362,Hide!C362,Hide!D362,(INDIRECT(Hide!E362)),Hide!F362,Hide!G362,Hide!H362,Hide!I362,Hide!J362,""),"")</f>
        <v xml:space="preserve">                </v>
      </c>
    </row>
    <row r="362" spans="1:1" x14ac:dyDescent="0.25">
      <c r="A362" s="1" t="str">
        <f ca="1">IF(LEN(Hide!A363) = 10,_xlfn.CONCAT(Hide!A363,Hide!B363,Hide!C363,Hide!D363,(INDIRECT(Hide!E363)),Hide!F363,Hide!G363,Hide!H363,Hide!I363,Hide!J363,""),"")</f>
        <v xml:space="preserve">                </v>
      </c>
    </row>
    <row r="363" spans="1:1" x14ac:dyDescent="0.25">
      <c r="A363" s="1" t="str">
        <f ca="1">IF(LEN(Hide!A364) = 10,_xlfn.CONCAT(Hide!A364,Hide!B364,Hide!C364,Hide!D364,(INDIRECT(Hide!E364)),Hide!F364,Hide!G364,Hide!H364,Hide!I364,Hide!J364,""),"")</f>
        <v xml:space="preserve">                </v>
      </c>
    </row>
    <row r="364" spans="1:1" x14ac:dyDescent="0.25">
      <c r="A364" s="1" t="str">
        <f ca="1">IF(LEN(Hide!A365) = 10,_xlfn.CONCAT(Hide!A365,Hide!B365,Hide!C365,Hide!D365,(INDIRECT(Hide!E365)),Hide!F365,Hide!G365,Hide!H365,Hide!I365,Hide!J365,""),"")</f>
        <v xml:space="preserve">                </v>
      </c>
    </row>
    <row r="365" spans="1:1" x14ac:dyDescent="0.25">
      <c r="A365" s="1" t="str">
        <f ca="1">IF(LEN(Hide!A366) = 10,_xlfn.CONCAT(Hide!A366,Hide!B366,Hide!C366,Hide!D366,(INDIRECT(Hide!E366)),Hide!F366,Hide!G366,Hide!H366,Hide!I366,Hide!J366,""),"")</f>
        <v xml:space="preserve">                </v>
      </c>
    </row>
    <row r="366" spans="1:1" x14ac:dyDescent="0.25">
      <c r="A366" s="1" t="str">
        <f ca="1">IF(LEN(Hide!A367) = 10,_xlfn.CONCAT(Hide!A367,Hide!B367,Hide!C367,Hide!D367,(INDIRECT(Hide!E367)),Hide!F367,Hide!G367,Hide!H367,Hide!I367,Hide!J367,""),"")</f>
        <v xml:space="preserve">                </v>
      </c>
    </row>
    <row r="367" spans="1:1" x14ac:dyDescent="0.25">
      <c r="A367" s="1" t="str">
        <f ca="1">IF(LEN(Hide!A368) = 10,_xlfn.CONCAT(Hide!A368,Hide!B368,Hide!C368,Hide!D368,(INDIRECT(Hide!E368)),Hide!F368,Hide!G368,Hide!H368,Hide!I368,Hide!J368,""),"")</f>
        <v xml:space="preserve">                </v>
      </c>
    </row>
    <row r="368" spans="1:1" x14ac:dyDescent="0.25">
      <c r="A368" s="1" t="str">
        <f ca="1">IF(LEN(Hide!A369) = 10,_xlfn.CONCAT(Hide!A369,Hide!B369,Hide!C369,Hide!D369,(INDIRECT(Hide!E369)),Hide!F369,Hide!G369,Hide!H369,Hide!I369,Hide!J369,""),"")</f>
        <v xml:space="preserve">                </v>
      </c>
    </row>
    <row r="369" spans="1:1" x14ac:dyDescent="0.25">
      <c r="A369" s="1" t="str">
        <f ca="1">IF(LEN(Hide!A370) = 10,_xlfn.CONCAT(Hide!A370,Hide!B370,Hide!C370,Hide!D370,(INDIRECT(Hide!E370)),Hide!F370,Hide!G370,Hide!H370,Hide!I370,Hide!J370,""),"")</f>
        <v xml:space="preserve">                </v>
      </c>
    </row>
    <row r="370" spans="1:1" x14ac:dyDescent="0.25">
      <c r="A370" s="1" t="str">
        <f ca="1">IF(LEN(Hide!A371) = 10,_xlfn.CONCAT(Hide!A371,Hide!B371,Hide!C371,Hide!D371,(INDIRECT(Hide!E371)),Hide!F371,Hide!G371,Hide!H371,Hide!I371,Hide!J371,""),"")</f>
        <v xml:space="preserve">                </v>
      </c>
    </row>
    <row r="371" spans="1:1" x14ac:dyDescent="0.25">
      <c r="A371" s="1" t="str">
        <f ca="1">IF(LEN(Hide!A372) = 10,_xlfn.CONCAT(Hide!A372,Hide!B372,Hide!C372,Hide!D372,(INDIRECT(Hide!E372)),Hide!F372,Hide!G372,Hide!H372,Hide!I372,Hide!J372,""),"")</f>
        <v xml:space="preserve">                </v>
      </c>
    </row>
    <row r="372" spans="1:1" x14ac:dyDescent="0.25">
      <c r="A372" s="1" t="str">
        <f ca="1">IF(LEN(Hide!A373) = 10,_xlfn.CONCAT(Hide!A373,Hide!B373,Hide!C373,Hide!D373,(INDIRECT(Hide!E373)),Hide!F373,Hide!G373,Hide!H373,Hide!I373,Hide!J373,""),"")</f>
        <v xml:space="preserve">                </v>
      </c>
    </row>
    <row r="373" spans="1:1" x14ac:dyDescent="0.25">
      <c r="A373" s="1" t="str">
        <f ca="1">IF(LEN(Hide!A374) = 10,_xlfn.CONCAT(Hide!A374,Hide!B374,Hide!C374,Hide!D374,(INDIRECT(Hide!E374)),Hide!F374,Hide!G374,Hide!H374,Hide!I374,Hide!J374,""),"")</f>
        <v xml:space="preserve">                </v>
      </c>
    </row>
    <row r="374" spans="1:1" x14ac:dyDescent="0.25">
      <c r="A374" s="1" t="str">
        <f ca="1">IF(LEN(Hide!A375) = 10,_xlfn.CONCAT(Hide!A375,Hide!B375,Hide!C375,Hide!D375,(INDIRECT(Hide!E375)),Hide!F375,Hide!G375,Hide!H375,Hide!I375,Hide!J375,""),"")</f>
        <v xml:space="preserve">                </v>
      </c>
    </row>
    <row r="375" spans="1:1" x14ac:dyDescent="0.25">
      <c r="A375" s="1" t="str">
        <f ca="1">IF(LEN(Hide!A376) = 10,_xlfn.CONCAT(Hide!A376,Hide!B376,Hide!C376,Hide!D376,(INDIRECT(Hide!E376)),Hide!F376,Hide!G376,Hide!H376,Hide!I376,Hide!J376,""),"")</f>
        <v xml:space="preserve">                </v>
      </c>
    </row>
    <row r="376" spans="1:1" x14ac:dyDescent="0.25">
      <c r="A376" s="1" t="str">
        <f ca="1">IF(LEN(Hide!A377) = 10,_xlfn.CONCAT(Hide!A377,Hide!B377,Hide!C377,Hide!D377,(INDIRECT(Hide!E377)),Hide!F377,Hide!G377,Hide!H377,Hide!I377,Hide!J377,""),"")</f>
        <v xml:space="preserve">                </v>
      </c>
    </row>
    <row r="377" spans="1:1" x14ac:dyDescent="0.25">
      <c r="A377" s="1" t="str">
        <f ca="1">IF(LEN(Hide!A378) = 10,_xlfn.CONCAT(Hide!A378,Hide!B378,Hide!C378,Hide!D378,(INDIRECT(Hide!E378)),Hide!F378,Hide!G378,Hide!H378,Hide!I378,Hide!J378,""),"")</f>
        <v xml:space="preserve">                </v>
      </c>
    </row>
    <row r="378" spans="1:1" x14ac:dyDescent="0.25">
      <c r="A378" s="1" t="str">
        <f ca="1">IF(LEN(Hide!A379) = 10,_xlfn.CONCAT(Hide!A379,Hide!B379,Hide!C379,Hide!D379,(INDIRECT(Hide!E379)),Hide!F379,Hide!G379,Hide!H379,Hide!I379,Hide!J379,""),"")</f>
        <v xml:space="preserve">                </v>
      </c>
    </row>
    <row r="379" spans="1:1" x14ac:dyDescent="0.25">
      <c r="A379" s="1" t="str">
        <f ca="1">IF(LEN(Hide!A380) = 10,_xlfn.CONCAT(Hide!A380,Hide!B380,Hide!C380,Hide!D380,(INDIRECT(Hide!E380)),Hide!F380,Hide!G380,Hide!H380,Hide!I380,Hide!J380,""),"")</f>
        <v xml:space="preserve">                </v>
      </c>
    </row>
    <row r="380" spans="1:1" x14ac:dyDescent="0.25">
      <c r="A380" s="1" t="str">
        <f ca="1">IF(LEN(Hide!A381) = 10,_xlfn.CONCAT(Hide!A381,Hide!B381,Hide!C381,Hide!D381,(INDIRECT(Hide!E381)),Hide!F381,Hide!G381,Hide!H381,Hide!I381,Hide!J381,""),"")</f>
        <v xml:space="preserve">                </v>
      </c>
    </row>
    <row r="381" spans="1:1" x14ac:dyDescent="0.25">
      <c r="A381" s="1" t="str">
        <f ca="1">IF(LEN(Hide!A382) = 10,_xlfn.CONCAT(Hide!A382,Hide!B382,Hide!C382,Hide!D382,(INDIRECT(Hide!E382)),Hide!F382,Hide!G382,Hide!H382,Hide!I382,Hide!J382,""),"")</f>
        <v xml:space="preserve">                </v>
      </c>
    </row>
    <row r="382" spans="1:1" x14ac:dyDescent="0.25">
      <c r="A382" s="1" t="str">
        <f ca="1">IF(LEN(Hide!A383) = 10,_xlfn.CONCAT(Hide!A383,Hide!B383,Hide!C383,Hide!D383,(INDIRECT(Hide!E383)),Hide!F383,Hide!G383,Hide!H383,Hide!I383,Hide!J383,""),"")</f>
        <v xml:space="preserve">                </v>
      </c>
    </row>
    <row r="383" spans="1:1" x14ac:dyDescent="0.25">
      <c r="A383" s="1" t="str">
        <f ca="1">IF(LEN(Hide!A384) = 10,_xlfn.CONCAT(Hide!A384,Hide!B384,Hide!C384,Hide!D384,(INDIRECT(Hide!E384)),Hide!F384,Hide!G384,Hide!H384,Hide!I384,Hide!J384,""),"")</f>
        <v xml:space="preserve">                </v>
      </c>
    </row>
    <row r="384" spans="1:1" x14ac:dyDescent="0.25">
      <c r="A384" s="1" t="str">
        <f ca="1">IF(LEN(Hide!A385) = 10,_xlfn.CONCAT(Hide!A385,Hide!B385,Hide!C385,Hide!D385,(INDIRECT(Hide!E385)),Hide!F385,Hide!G385,Hide!H385,Hide!I385,Hide!J385,""),"")</f>
        <v xml:space="preserve">                </v>
      </c>
    </row>
    <row r="385" spans="1:1" x14ac:dyDescent="0.25">
      <c r="A385" s="1" t="str">
        <f ca="1">IF(LEN(Hide!A386) = 10,_xlfn.CONCAT(Hide!A386,Hide!B386,Hide!C386,Hide!D386,(INDIRECT(Hide!E386)),Hide!F386,Hide!G386,Hide!H386,Hide!I386,Hide!J386,""),"")</f>
        <v xml:space="preserve">                </v>
      </c>
    </row>
    <row r="386" spans="1:1" x14ac:dyDescent="0.25">
      <c r="A386" s="1" t="str">
        <f ca="1">IF(LEN(Hide!A387) = 10,_xlfn.CONCAT(Hide!A387,Hide!B387,Hide!C387,Hide!D387,(INDIRECT(Hide!E387)),Hide!F387,Hide!G387,Hide!H387,Hide!I387,Hide!J387,""),"")</f>
        <v xml:space="preserve">                </v>
      </c>
    </row>
    <row r="387" spans="1:1" x14ac:dyDescent="0.25">
      <c r="A387" s="1" t="str">
        <f ca="1">IF(LEN(Hide!A388) = 10,_xlfn.CONCAT(Hide!A388,Hide!B388,Hide!C388,Hide!D388,(INDIRECT(Hide!E388)),Hide!F388,Hide!G388,Hide!H388,Hide!I388,Hide!J388,""),"")</f>
        <v xml:space="preserve">                </v>
      </c>
    </row>
    <row r="388" spans="1:1" x14ac:dyDescent="0.25">
      <c r="A388" s="1" t="str">
        <f ca="1">IF(LEN(Hide!A389) = 10,_xlfn.CONCAT(Hide!A389,Hide!B389,Hide!C389,Hide!D389,(INDIRECT(Hide!E389)),Hide!F389,Hide!G389,Hide!H389,Hide!I389,Hide!J389,""),"")</f>
        <v xml:space="preserve">                </v>
      </c>
    </row>
    <row r="389" spans="1:1" x14ac:dyDescent="0.25">
      <c r="A389" s="1" t="str">
        <f ca="1">IF(LEN(Hide!A390) = 10,_xlfn.CONCAT(Hide!A390,Hide!B390,Hide!C390,Hide!D390,(INDIRECT(Hide!E390)),Hide!F390,Hide!G390,Hide!H390,Hide!I390,Hide!J390,""),"")</f>
        <v xml:space="preserve">                </v>
      </c>
    </row>
    <row r="390" spans="1:1" x14ac:dyDescent="0.25">
      <c r="A390" s="1" t="str">
        <f ca="1">IF(LEN(Hide!A391) = 10,_xlfn.CONCAT(Hide!A391,Hide!B391,Hide!C391,Hide!D391,(INDIRECT(Hide!E391)),Hide!F391,Hide!G391,Hide!H391,Hide!I391,Hide!J391,""),"")</f>
        <v xml:space="preserve">                </v>
      </c>
    </row>
    <row r="391" spans="1:1" x14ac:dyDescent="0.25">
      <c r="A391" s="1" t="str">
        <f ca="1">IF(LEN(Hide!A392) = 10,_xlfn.CONCAT(Hide!A392,Hide!B392,Hide!C392,Hide!D392,(INDIRECT(Hide!E392)),Hide!F392,Hide!G392,Hide!H392,Hide!I392,Hide!J392,""),"")</f>
        <v xml:space="preserve">                </v>
      </c>
    </row>
    <row r="392" spans="1:1" x14ac:dyDescent="0.25">
      <c r="A392" s="1" t="str">
        <f ca="1">IF(LEN(Hide!A393) = 10,_xlfn.CONCAT(Hide!A393,Hide!B393,Hide!C393,Hide!D393,(INDIRECT(Hide!E393)),Hide!F393,Hide!G393,Hide!H393,Hide!I393,Hide!J393,""),"")</f>
        <v xml:space="preserve">                </v>
      </c>
    </row>
    <row r="393" spans="1:1" x14ac:dyDescent="0.25">
      <c r="A393" s="1" t="str">
        <f ca="1">IF(LEN(Hide!A394) = 10,_xlfn.CONCAT(Hide!A394,Hide!B394,Hide!C394,Hide!D394,(INDIRECT(Hide!E394)),Hide!F394,Hide!G394,Hide!H394,Hide!I394,Hide!J394,""),"")</f>
        <v xml:space="preserve">                </v>
      </c>
    </row>
    <row r="394" spans="1:1" x14ac:dyDescent="0.25">
      <c r="A394" s="1" t="str">
        <f ca="1">IF(LEN(Hide!A395) = 10,_xlfn.CONCAT(Hide!A395,Hide!B395,Hide!C395,Hide!D395,(INDIRECT(Hide!E395)),Hide!F395,Hide!G395,Hide!H395,Hide!I395,Hide!J395,""),"")</f>
        <v xml:space="preserve">                </v>
      </c>
    </row>
    <row r="395" spans="1:1" x14ac:dyDescent="0.25">
      <c r="A395" s="1" t="str">
        <f ca="1">IF(LEN(Hide!A396) = 10,_xlfn.CONCAT(Hide!A396,Hide!B396,Hide!C396,Hide!D396,(INDIRECT(Hide!E396)),Hide!F396,Hide!G396,Hide!H396,Hide!I396,Hide!J396,""),"")</f>
        <v xml:space="preserve">                </v>
      </c>
    </row>
    <row r="396" spans="1:1" x14ac:dyDescent="0.25">
      <c r="A396" s="1" t="str">
        <f ca="1">IF(LEN(Hide!A397) = 10,_xlfn.CONCAT(Hide!A397,Hide!B397,Hide!C397,Hide!D397,(INDIRECT(Hide!E397)),Hide!F397,Hide!G397,Hide!H397,Hide!I397,Hide!J397,""),"")</f>
        <v xml:space="preserve">                </v>
      </c>
    </row>
    <row r="397" spans="1:1" x14ac:dyDescent="0.25">
      <c r="A397" s="1" t="str">
        <f ca="1">IF(LEN(Hide!A398) = 10,_xlfn.CONCAT(Hide!A398,Hide!B398,Hide!C398,Hide!D398,(INDIRECT(Hide!E398)),Hide!F398,Hide!G398,Hide!H398,Hide!I398,Hide!J398,""),"")</f>
        <v xml:space="preserve">                </v>
      </c>
    </row>
    <row r="398" spans="1:1" x14ac:dyDescent="0.25">
      <c r="A398" s="1" t="str">
        <f ca="1">IF(LEN(Hide!A399) = 10,_xlfn.CONCAT(Hide!A399,Hide!B399,Hide!C399,Hide!D399,(INDIRECT(Hide!E399)),Hide!F399,Hide!G399,Hide!H399,Hide!I399,Hide!J399,""),"")</f>
        <v xml:space="preserve">                </v>
      </c>
    </row>
    <row r="399" spans="1:1" x14ac:dyDescent="0.25">
      <c r="A399" s="1" t="str">
        <f ca="1">IF(LEN(Hide!A400) = 10,_xlfn.CONCAT(Hide!A400,Hide!B400,Hide!C400,Hide!D400,(INDIRECT(Hide!E400)),Hide!F400,Hide!G400,Hide!H400,Hide!I400,Hide!J400,""),"")</f>
        <v xml:space="preserve">                </v>
      </c>
    </row>
    <row r="400" spans="1:1" x14ac:dyDescent="0.25">
      <c r="A400" s="1" t="str">
        <f ca="1">IF(LEN(Hide!A401) = 10,_xlfn.CONCAT(Hide!A401,Hide!B401,Hide!C401,Hide!D401,(INDIRECT(Hide!E401)),Hide!F401,Hide!G401,Hide!H401,Hide!I401,Hide!J401,""),"")</f>
        <v xml:space="preserve">                </v>
      </c>
    </row>
    <row r="401" spans="1:1" x14ac:dyDescent="0.25">
      <c r="A401" s="1" t="str">
        <f ca="1">IF(LEN(Hide!A402) = 10,_xlfn.CONCAT(Hide!A402,Hide!B402,Hide!C402,Hide!D402,(INDIRECT(Hide!E402)),Hide!F402,Hide!G402,Hide!H402,Hide!I402,Hide!J402,""),"")</f>
        <v xml:space="preserve">                </v>
      </c>
    </row>
    <row r="402" spans="1:1" x14ac:dyDescent="0.25">
      <c r="A402" s="1" t="str">
        <f ca="1">IF(LEN(Hide!A403) = 10,_xlfn.CONCAT(Hide!A403,Hide!B403,Hide!C403,Hide!D403,(INDIRECT(Hide!E403)),Hide!F403,Hide!G403,Hide!H403,Hide!I403,Hide!J403,""),"")</f>
        <v xml:space="preserve">                </v>
      </c>
    </row>
    <row r="403" spans="1:1" x14ac:dyDescent="0.25">
      <c r="A403" s="1" t="str">
        <f ca="1">IF(LEN(Hide!A404) = 10,_xlfn.CONCAT(Hide!A404,Hide!B404,Hide!C404,Hide!D404,(INDIRECT(Hide!E404)),Hide!F404,Hide!G404,Hide!H404,Hide!I404,Hide!J404,""),"")</f>
        <v xml:space="preserve">                </v>
      </c>
    </row>
    <row r="404" spans="1:1" x14ac:dyDescent="0.25">
      <c r="A404" s="1" t="str">
        <f ca="1">IF(LEN(Hide!A405) = 10,_xlfn.CONCAT(Hide!A405,Hide!B405,Hide!C405,Hide!D405,(INDIRECT(Hide!E405)),Hide!F405,Hide!G405,Hide!H405,Hide!I405,Hide!J405,""),"")</f>
        <v xml:space="preserve">                </v>
      </c>
    </row>
    <row r="405" spans="1:1" x14ac:dyDescent="0.25">
      <c r="A405" s="1" t="str">
        <f ca="1">IF(LEN(Hide!A406) = 10,_xlfn.CONCAT(Hide!A406,Hide!B406,Hide!C406,Hide!D406,(INDIRECT(Hide!E406)),Hide!F406,Hide!G406,Hide!H406,Hide!I406,Hide!J406,""),"")</f>
        <v xml:space="preserve">                </v>
      </c>
    </row>
    <row r="406" spans="1:1" x14ac:dyDescent="0.25">
      <c r="A406" s="1" t="str">
        <f ca="1">IF(LEN(Hide!A407) = 10,_xlfn.CONCAT(Hide!A407,Hide!B407,Hide!C407,Hide!D407,(INDIRECT(Hide!E407)),Hide!F407,Hide!G407,Hide!H407,Hide!I407,Hide!J407,""),"")</f>
        <v xml:space="preserve">                </v>
      </c>
    </row>
    <row r="407" spans="1:1" x14ac:dyDescent="0.25">
      <c r="A407" s="1" t="str">
        <f ca="1">IF(LEN(Hide!A408) = 10,_xlfn.CONCAT(Hide!A408,Hide!B408,Hide!C408,Hide!D408,(INDIRECT(Hide!E408)),Hide!F408,Hide!G408,Hide!H408,Hide!I408,Hide!J408,""),"")</f>
        <v xml:space="preserve">                </v>
      </c>
    </row>
    <row r="408" spans="1:1" x14ac:dyDescent="0.25">
      <c r="A408" s="1" t="str">
        <f ca="1">IF(LEN(Hide!A409) = 10,_xlfn.CONCAT(Hide!A409,Hide!B409,Hide!C409,Hide!D409,(INDIRECT(Hide!E409)),Hide!F409,Hide!G409,Hide!H409,Hide!I409,Hide!J409,""),"")</f>
        <v xml:space="preserve">                </v>
      </c>
    </row>
    <row r="409" spans="1:1" x14ac:dyDescent="0.25">
      <c r="A409" s="1" t="str">
        <f ca="1">IF(LEN(Hide!A410) = 10,_xlfn.CONCAT(Hide!A410,Hide!B410,Hide!C410,Hide!D410,(INDIRECT(Hide!E410)),Hide!F410,Hide!G410,Hide!H410,Hide!I410,Hide!J410,""),"")</f>
        <v xml:space="preserve">                </v>
      </c>
    </row>
    <row r="410" spans="1:1" x14ac:dyDescent="0.25">
      <c r="A410" s="1" t="str">
        <f ca="1">IF(LEN(Hide!A411) = 10,_xlfn.CONCAT(Hide!A411,Hide!B411,Hide!C411,Hide!D411,(INDIRECT(Hide!E411)),Hide!F411,Hide!G411,Hide!H411,Hide!I411,Hide!J411,""),"")</f>
        <v xml:space="preserve">                </v>
      </c>
    </row>
    <row r="411" spans="1:1" x14ac:dyDescent="0.25">
      <c r="A411" s="1" t="str">
        <f ca="1">IF(LEN(Hide!A412) = 10,_xlfn.CONCAT(Hide!A412,Hide!B412,Hide!C412,Hide!D412,(INDIRECT(Hide!E412)),Hide!F412,Hide!G412,Hide!H412,Hide!I412,Hide!J412,""),"")</f>
        <v xml:space="preserve">                </v>
      </c>
    </row>
    <row r="412" spans="1:1" x14ac:dyDescent="0.25">
      <c r="A412" s="1" t="str">
        <f ca="1">IF(LEN(Hide!A413) = 10,_xlfn.CONCAT(Hide!A413,Hide!B413,Hide!C413,Hide!D413,(INDIRECT(Hide!E413)),Hide!F413,Hide!G413,Hide!H413,Hide!I413,Hide!J413,""),"")</f>
        <v xml:space="preserve">                </v>
      </c>
    </row>
    <row r="413" spans="1:1" x14ac:dyDescent="0.25">
      <c r="A413" s="1" t="str">
        <f ca="1">IF(LEN(Hide!A414) = 10,_xlfn.CONCAT(Hide!A414,Hide!B414,Hide!C414,Hide!D414,(INDIRECT(Hide!E414)),Hide!F414,Hide!G414,Hide!H414,Hide!I414,Hide!J414,""),"")</f>
        <v xml:space="preserve">                </v>
      </c>
    </row>
    <row r="414" spans="1:1" x14ac:dyDescent="0.25">
      <c r="A414" s="1" t="str">
        <f ca="1">IF(LEN(Hide!A415) = 10,_xlfn.CONCAT(Hide!A415,Hide!B415,Hide!C415,Hide!D415,(INDIRECT(Hide!E415)),Hide!F415,Hide!G415,Hide!H415,Hide!I415,Hide!J415,""),"")</f>
        <v xml:space="preserve">                </v>
      </c>
    </row>
    <row r="415" spans="1:1" x14ac:dyDescent="0.25">
      <c r="A415" s="1" t="str">
        <f ca="1">IF(LEN(Hide!A416) = 10,_xlfn.CONCAT(Hide!A416,Hide!B416,Hide!C416,Hide!D416,(INDIRECT(Hide!E416)),Hide!F416,Hide!G416,Hide!H416,Hide!I416,Hide!J416,""),"")</f>
        <v xml:space="preserve">                </v>
      </c>
    </row>
    <row r="416" spans="1:1" x14ac:dyDescent="0.25">
      <c r="A416" s="1" t="str">
        <f ca="1">IF(LEN(Hide!A417) = 10,_xlfn.CONCAT(Hide!A417,Hide!B417,Hide!C417,Hide!D417,(INDIRECT(Hide!E417)),Hide!F417,Hide!G417,Hide!H417,Hide!I417,Hide!J417,""),"")</f>
        <v xml:space="preserve">                </v>
      </c>
    </row>
    <row r="417" spans="1:1" x14ac:dyDescent="0.25">
      <c r="A417" s="1" t="str">
        <f ca="1">IF(LEN(Hide!A418) = 10,_xlfn.CONCAT(Hide!A418,Hide!B418,Hide!C418,Hide!D418,(INDIRECT(Hide!E418)),Hide!F418,Hide!G418,Hide!H418,Hide!I418,Hide!J418,""),"")</f>
        <v xml:space="preserve">                </v>
      </c>
    </row>
    <row r="418" spans="1:1" x14ac:dyDescent="0.25">
      <c r="A418" s="1" t="str">
        <f ca="1">IF(LEN(Hide!A419) = 10,_xlfn.CONCAT(Hide!A419,Hide!B419,Hide!C419,Hide!D419,(INDIRECT(Hide!E419)),Hide!F419,Hide!G419,Hide!H419,Hide!I419,Hide!J419,""),"")</f>
        <v xml:space="preserve">                </v>
      </c>
    </row>
    <row r="419" spans="1:1" x14ac:dyDescent="0.25">
      <c r="A419" s="1" t="str">
        <f ca="1">IF(LEN(Hide!A420) = 10,_xlfn.CONCAT(Hide!A420,Hide!B420,Hide!C420,Hide!D420,(INDIRECT(Hide!E420)),Hide!F420,Hide!G420,Hide!H420,Hide!I420,Hide!J420,""),"")</f>
        <v xml:space="preserve">                </v>
      </c>
    </row>
    <row r="420" spans="1:1" x14ac:dyDescent="0.25">
      <c r="A420" s="1" t="str">
        <f ca="1">IF(LEN(Hide!A421) = 10,_xlfn.CONCAT(Hide!A421,Hide!B421,Hide!C421,Hide!D421,(INDIRECT(Hide!E421)),Hide!F421,Hide!G421,Hide!H421,Hide!I421,Hide!J421,""),"")</f>
        <v xml:space="preserve">                </v>
      </c>
    </row>
    <row r="421" spans="1:1" x14ac:dyDescent="0.25">
      <c r="A421" s="1" t="str">
        <f ca="1">IF(LEN(Hide!A422) = 10,_xlfn.CONCAT(Hide!A422,Hide!B422,Hide!C422,Hide!D422,(INDIRECT(Hide!E422)),Hide!F422,Hide!G422,Hide!H422,Hide!I422,Hide!J422,""),"")</f>
        <v xml:space="preserve">                </v>
      </c>
    </row>
    <row r="422" spans="1:1" x14ac:dyDescent="0.25">
      <c r="A422" s="1" t="str">
        <f ca="1">IF(LEN(Hide!A423) = 10,_xlfn.CONCAT(Hide!A423,Hide!B423,Hide!C423,Hide!D423,(INDIRECT(Hide!E423)),Hide!F423,Hide!G423,Hide!H423,Hide!I423,Hide!J423,""),"")</f>
        <v xml:space="preserve">                </v>
      </c>
    </row>
    <row r="423" spans="1:1" x14ac:dyDescent="0.25">
      <c r="A423" s="1" t="str">
        <f ca="1">IF(LEN(Hide!A424) = 10,_xlfn.CONCAT(Hide!A424,Hide!B424,Hide!C424,Hide!D424,(INDIRECT(Hide!E424)),Hide!F424,Hide!G424,Hide!H424,Hide!I424,Hide!J424,""),"")</f>
        <v xml:space="preserve">                </v>
      </c>
    </row>
    <row r="424" spans="1:1" x14ac:dyDescent="0.25">
      <c r="A424" s="1" t="str">
        <f ca="1">IF(LEN(Hide!A425) = 10,_xlfn.CONCAT(Hide!A425,Hide!B425,Hide!C425,Hide!D425,(INDIRECT(Hide!E425)),Hide!F425,Hide!G425,Hide!H425,Hide!I425,Hide!J425,""),"")</f>
        <v xml:space="preserve">                </v>
      </c>
    </row>
    <row r="425" spans="1:1" x14ac:dyDescent="0.25">
      <c r="A425" s="1" t="str">
        <f ca="1">IF(LEN(Hide!A426) = 10,_xlfn.CONCAT(Hide!A426,Hide!B426,Hide!C426,Hide!D426,(INDIRECT(Hide!E426)),Hide!F426,Hide!G426,Hide!H426,Hide!I426,Hide!J426,""),"")</f>
        <v xml:space="preserve">                </v>
      </c>
    </row>
    <row r="426" spans="1:1" x14ac:dyDescent="0.25">
      <c r="A426" s="1" t="str">
        <f ca="1">IF(LEN(Hide!A427) = 10,_xlfn.CONCAT(Hide!A427,Hide!B427,Hide!C427,Hide!D427,(INDIRECT(Hide!E427)),Hide!F427,Hide!G427,Hide!H427,Hide!I427,Hide!J427,""),"")</f>
        <v xml:space="preserve">                </v>
      </c>
    </row>
    <row r="427" spans="1:1" x14ac:dyDescent="0.25">
      <c r="A427" s="1" t="str">
        <f ca="1">IF(LEN(Hide!A428) = 10,_xlfn.CONCAT(Hide!A428,Hide!B428,Hide!C428,Hide!D428,(INDIRECT(Hide!E428)),Hide!F428,Hide!G428,Hide!H428,Hide!I428,Hide!J428,""),"")</f>
        <v xml:space="preserve">                </v>
      </c>
    </row>
    <row r="428" spans="1:1" x14ac:dyDescent="0.25">
      <c r="A428" s="1" t="str">
        <f ca="1">IF(LEN(Hide!A429) = 10,_xlfn.CONCAT(Hide!A429,Hide!B429,Hide!C429,Hide!D429,(INDIRECT(Hide!E429)),Hide!F429,Hide!G429,Hide!H429,Hide!I429,Hide!J429,""),"")</f>
        <v xml:space="preserve">                </v>
      </c>
    </row>
    <row r="429" spans="1:1" x14ac:dyDescent="0.25">
      <c r="A429" s="1" t="str">
        <f ca="1">IF(LEN(Hide!A430) = 10,_xlfn.CONCAT(Hide!A430,Hide!B430,Hide!C430,Hide!D430,(INDIRECT(Hide!E430)),Hide!F430,Hide!G430,Hide!H430,Hide!I430,Hide!J430,""),"")</f>
        <v xml:space="preserve">                </v>
      </c>
    </row>
    <row r="430" spans="1:1" x14ac:dyDescent="0.25">
      <c r="A430" s="1" t="str">
        <f ca="1">IF(LEN(Hide!A431) = 10,_xlfn.CONCAT(Hide!A431,Hide!B431,Hide!C431,Hide!D431,(INDIRECT(Hide!E431)),Hide!F431,Hide!G431,Hide!H431,Hide!I431,Hide!J431,""),"")</f>
        <v xml:space="preserve">                </v>
      </c>
    </row>
    <row r="431" spans="1:1" x14ac:dyDescent="0.25">
      <c r="A431" s="1" t="str">
        <f ca="1">IF(LEN(Hide!A432) = 10,_xlfn.CONCAT(Hide!A432,Hide!B432,Hide!C432,Hide!D432,(INDIRECT(Hide!E432)),Hide!F432,Hide!G432,Hide!H432,Hide!I432,Hide!J432,""),"")</f>
        <v xml:space="preserve">                </v>
      </c>
    </row>
    <row r="432" spans="1:1" x14ac:dyDescent="0.25">
      <c r="A432" s="1" t="str">
        <f ca="1">IF(LEN(Hide!A433) = 10,_xlfn.CONCAT(Hide!A433,Hide!B433,Hide!C433,Hide!D433,(INDIRECT(Hide!E433)),Hide!F433,Hide!G433,Hide!H433,Hide!I433,Hide!J433,""),"")</f>
        <v xml:space="preserve">                </v>
      </c>
    </row>
    <row r="433" spans="1:1" x14ac:dyDescent="0.25">
      <c r="A433" s="1" t="str">
        <f ca="1">IF(LEN(Hide!A434) = 10,_xlfn.CONCAT(Hide!A434,Hide!B434,Hide!C434,Hide!D434,(INDIRECT(Hide!E434)),Hide!F434,Hide!G434,Hide!H434,Hide!I434,Hide!J434,""),"")</f>
        <v xml:space="preserve">                </v>
      </c>
    </row>
    <row r="434" spans="1:1" x14ac:dyDescent="0.25">
      <c r="A434" s="1" t="str">
        <f ca="1">IF(LEN(Hide!A435) = 10,_xlfn.CONCAT(Hide!A435,Hide!B435,Hide!C435,Hide!D435,(INDIRECT(Hide!E435)),Hide!F435,Hide!G435,Hide!H435,Hide!I435,Hide!J435,""),"")</f>
        <v xml:space="preserve">                </v>
      </c>
    </row>
    <row r="435" spans="1:1" x14ac:dyDescent="0.25">
      <c r="A435" s="1" t="str">
        <f ca="1">IF(LEN(Hide!A436) = 10,_xlfn.CONCAT(Hide!A436,Hide!B436,Hide!C436,Hide!D436,(INDIRECT(Hide!E436)),Hide!F436,Hide!G436,Hide!H436,Hide!I436,Hide!J436,""),"")</f>
        <v xml:space="preserve">                </v>
      </c>
    </row>
    <row r="436" spans="1:1" x14ac:dyDescent="0.25">
      <c r="A436" s="1" t="str">
        <f ca="1">IF(LEN(Hide!A437) = 10,_xlfn.CONCAT(Hide!A437,Hide!B437,Hide!C437,Hide!D437,(INDIRECT(Hide!E437)),Hide!F437,Hide!G437,Hide!H437,Hide!I437,Hide!J437,""),"")</f>
        <v xml:space="preserve">                </v>
      </c>
    </row>
    <row r="437" spans="1:1" x14ac:dyDescent="0.25">
      <c r="A437" s="1" t="str">
        <f ca="1">IF(LEN(Hide!A438) = 10,_xlfn.CONCAT(Hide!A438,Hide!B438,Hide!C438,Hide!D438,(INDIRECT(Hide!E438)),Hide!F438,Hide!G438,Hide!H438,Hide!I438,Hide!J438,""),"")</f>
        <v xml:space="preserve">                </v>
      </c>
    </row>
    <row r="438" spans="1:1" x14ac:dyDescent="0.25">
      <c r="A438" s="1" t="str">
        <f ca="1">IF(LEN(Hide!A439) = 10,_xlfn.CONCAT(Hide!A439,Hide!B439,Hide!C439,Hide!D439,(INDIRECT(Hide!E439)),Hide!F439,Hide!G439,Hide!H439,Hide!I439,Hide!J439,""),"")</f>
        <v xml:space="preserve">                </v>
      </c>
    </row>
    <row r="439" spans="1:1" x14ac:dyDescent="0.25">
      <c r="A439" s="1" t="str">
        <f ca="1">IF(LEN(Hide!A440) = 10,_xlfn.CONCAT(Hide!A440,Hide!B440,Hide!C440,Hide!D440,(INDIRECT(Hide!E440)),Hide!F440,Hide!G440,Hide!H440,Hide!I440,Hide!J440,""),"")</f>
        <v xml:space="preserve">                </v>
      </c>
    </row>
    <row r="440" spans="1:1" x14ac:dyDescent="0.25">
      <c r="A440" s="1" t="str">
        <f ca="1">IF(LEN(Hide!A441) = 10,_xlfn.CONCAT(Hide!A441,Hide!B441,Hide!C441,Hide!D441,(INDIRECT(Hide!E441)),Hide!F441,Hide!G441,Hide!H441,Hide!I441,Hide!J441,""),"")</f>
        <v xml:space="preserve">                </v>
      </c>
    </row>
    <row r="441" spans="1:1" x14ac:dyDescent="0.25">
      <c r="A441" s="1" t="str">
        <f ca="1">IF(LEN(Hide!A442) = 10,_xlfn.CONCAT(Hide!A442,Hide!B442,Hide!C442,Hide!D442,(INDIRECT(Hide!E442)),Hide!F442,Hide!G442,Hide!H442,Hide!I442,Hide!J442,""),"")</f>
        <v xml:space="preserve">                </v>
      </c>
    </row>
    <row r="442" spans="1:1" x14ac:dyDescent="0.25">
      <c r="A442" s="1" t="str">
        <f ca="1">IF(LEN(Hide!A443) = 10,_xlfn.CONCAT(Hide!A443,Hide!B443,Hide!C443,Hide!D443,(INDIRECT(Hide!E443)),Hide!F443,Hide!G443,Hide!H443,Hide!I443,Hide!J443,""),"")</f>
        <v xml:space="preserve">                </v>
      </c>
    </row>
    <row r="443" spans="1:1" x14ac:dyDescent="0.25">
      <c r="A443" s="1" t="str">
        <f ca="1">IF(LEN(Hide!A444) = 10,_xlfn.CONCAT(Hide!A444,Hide!B444,Hide!C444,Hide!D444,(INDIRECT(Hide!E444)),Hide!F444,Hide!G444,Hide!H444,Hide!I444,Hide!J444,""),"")</f>
        <v xml:space="preserve">                </v>
      </c>
    </row>
    <row r="444" spans="1:1" x14ac:dyDescent="0.25">
      <c r="A444" s="1" t="str">
        <f ca="1">IF(LEN(Hide!A445) = 10,_xlfn.CONCAT(Hide!A445,Hide!B445,Hide!C445,Hide!D445,(INDIRECT(Hide!E445)),Hide!F445,Hide!G445,Hide!H445,Hide!I445,Hide!J445,""),"")</f>
        <v xml:space="preserve">                </v>
      </c>
    </row>
    <row r="445" spans="1:1" x14ac:dyDescent="0.25">
      <c r="A445" s="1" t="str">
        <f ca="1">IF(LEN(Hide!A446) = 10,_xlfn.CONCAT(Hide!A446,Hide!B446,Hide!C446,Hide!D446,(INDIRECT(Hide!E446)),Hide!F446,Hide!G446,Hide!H446,Hide!I446,Hide!J446,""),"")</f>
        <v xml:space="preserve">                </v>
      </c>
    </row>
    <row r="446" spans="1:1" x14ac:dyDescent="0.25">
      <c r="A446" s="1" t="str">
        <f ca="1">IF(LEN(Hide!A447) = 10,_xlfn.CONCAT(Hide!A447,Hide!B447,Hide!C447,Hide!D447,(INDIRECT(Hide!E447)),Hide!F447,Hide!G447,Hide!H447,Hide!I447,Hide!J447,""),"")</f>
        <v xml:space="preserve">                </v>
      </c>
    </row>
    <row r="447" spans="1:1" x14ac:dyDescent="0.25">
      <c r="A447" s="1" t="str">
        <f ca="1">IF(LEN(Hide!A448) = 10,_xlfn.CONCAT(Hide!A448,Hide!B448,Hide!C448,Hide!D448,(INDIRECT(Hide!E448)),Hide!F448,Hide!G448,Hide!H448,Hide!I448,Hide!J448,""),"")</f>
        <v xml:space="preserve">                </v>
      </c>
    </row>
    <row r="448" spans="1:1" x14ac:dyDescent="0.25">
      <c r="A448" s="1" t="str">
        <f ca="1">IF(LEN(Hide!A449) = 10,_xlfn.CONCAT(Hide!A449,Hide!B449,Hide!C449,Hide!D449,(INDIRECT(Hide!E449)),Hide!F449,Hide!G449,Hide!H449,Hide!I449,Hide!J449,""),"")</f>
        <v xml:space="preserve">                </v>
      </c>
    </row>
    <row r="449" spans="1:1" x14ac:dyDescent="0.25">
      <c r="A449" s="1" t="str">
        <f ca="1">IF(LEN(Hide!A450) = 10,_xlfn.CONCAT(Hide!A450,Hide!B450,Hide!C450,Hide!D450,(INDIRECT(Hide!E450)),Hide!F450,Hide!G450,Hide!H450,Hide!I450,Hide!J450,""),"")</f>
        <v xml:space="preserve">                </v>
      </c>
    </row>
    <row r="450" spans="1:1" x14ac:dyDescent="0.25">
      <c r="A450" s="1" t="str">
        <f ca="1">IF(LEN(Hide!A451) = 10,_xlfn.CONCAT(Hide!A451,Hide!B451,Hide!C451,Hide!D451,(INDIRECT(Hide!E451)),Hide!F451,Hide!G451,Hide!H451,Hide!I451,Hide!J451,""),"")</f>
        <v xml:space="preserve">                </v>
      </c>
    </row>
    <row r="451" spans="1:1" x14ac:dyDescent="0.25">
      <c r="A451" s="1" t="str">
        <f ca="1">IF(LEN(Hide!A452) = 10,_xlfn.CONCAT(Hide!A452,Hide!B452,Hide!C452,Hide!D452,(INDIRECT(Hide!E452)),Hide!F452,Hide!G452,Hide!H452,Hide!I452,Hide!J452,""),"")</f>
        <v xml:space="preserve">                </v>
      </c>
    </row>
    <row r="452" spans="1:1" x14ac:dyDescent="0.25">
      <c r="A452" s="1" t="str">
        <f ca="1">IF(LEN(Hide!A453) = 10,_xlfn.CONCAT(Hide!A453,Hide!B453,Hide!C453,Hide!D453,(INDIRECT(Hide!E453)),Hide!F453,Hide!G453,Hide!H453,Hide!I453,Hide!J453,""),"")</f>
        <v xml:space="preserve">                </v>
      </c>
    </row>
    <row r="453" spans="1:1" x14ac:dyDescent="0.25">
      <c r="A453" s="1" t="str">
        <f ca="1">IF(LEN(Hide!A454) = 10,_xlfn.CONCAT(Hide!A454,Hide!B454,Hide!C454,Hide!D454,(INDIRECT(Hide!E454)),Hide!F454,Hide!G454,Hide!H454,Hide!I454,Hide!J454,""),"")</f>
        <v xml:space="preserve">                </v>
      </c>
    </row>
    <row r="454" spans="1:1" x14ac:dyDescent="0.25">
      <c r="A454" s="1" t="str">
        <f ca="1">IF(LEN(Hide!A455) = 10,_xlfn.CONCAT(Hide!A455,Hide!B455,Hide!C455,Hide!D455,(INDIRECT(Hide!E455)),Hide!F455,Hide!G455,Hide!H455,Hide!I455,Hide!J455,""),"")</f>
        <v xml:space="preserve">                </v>
      </c>
    </row>
    <row r="455" spans="1:1" x14ac:dyDescent="0.25">
      <c r="A455" s="1" t="str">
        <f ca="1">IF(LEN(Hide!A456) = 10,_xlfn.CONCAT(Hide!A456,Hide!B456,Hide!C456,Hide!D456,(INDIRECT(Hide!E456)),Hide!F456,Hide!G456,Hide!H456,Hide!I456,Hide!J456,""),"")</f>
        <v xml:space="preserve">                </v>
      </c>
    </row>
    <row r="456" spans="1:1" x14ac:dyDescent="0.25">
      <c r="A456" s="1" t="str">
        <f ca="1">IF(LEN(Hide!A457) = 10,_xlfn.CONCAT(Hide!A457,Hide!B457,Hide!C457,Hide!D457,(INDIRECT(Hide!E457)),Hide!F457,Hide!G457,Hide!H457,Hide!I457,Hide!J457,""),"")</f>
        <v xml:space="preserve">                </v>
      </c>
    </row>
    <row r="457" spans="1:1" x14ac:dyDescent="0.25">
      <c r="A457" s="1" t="str">
        <f ca="1">IF(LEN(Hide!A458) = 10,_xlfn.CONCAT(Hide!A458,Hide!B458,Hide!C458,Hide!D458,(INDIRECT(Hide!E458)),Hide!F458,Hide!G458,Hide!H458,Hide!I458,Hide!J458,""),"")</f>
        <v xml:space="preserve">                </v>
      </c>
    </row>
    <row r="458" spans="1:1" x14ac:dyDescent="0.25">
      <c r="A458" s="1" t="str">
        <f ca="1">IF(LEN(Hide!A459) = 10,_xlfn.CONCAT(Hide!A459,Hide!B459,Hide!C459,Hide!D459,(INDIRECT(Hide!E459)),Hide!F459,Hide!G459,Hide!H459,Hide!I459,Hide!J459,""),"")</f>
        <v xml:space="preserve">                </v>
      </c>
    </row>
    <row r="459" spans="1:1" x14ac:dyDescent="0.25">
      <c r="A459" s="1" t="str">
        <f ca="1">IF(LEN(Hide!A460) = 10,_xlfn.CONCAT(Hide!A460,Hide!B460,Hide!C460,Hide!D460,(INDIRECT(Hide!E460)),Hide!F460,Hide!G460,Hide!H460,Hide!I460,Hide!J460,""),"")</f>
        <v xml:space="preserve">                </v>
      </c>
    </row>
    <row r="460" spans="1:1" x14ac:dyDescent="0.25">
      <c r="A460" s="1" t="str">
        <f ca="1">IF(LEN(Hide!A461) = 10,_xlfn.CONCAT(Hide!A461,Hide!B461,Hide!C461,Hide!D461,(INDIRECT(Hide!E461)),Hide!F461,Hide!G461,Hide!H461,Hide!I461,Hide!J461,""),"")</f>
        <v xml:space="preserve">                </v>
      </c>
    </row>
    <row r="461" spans="1:1" x14ac:dyDescent="0.25">
      <c r="A461" s="1" t="str">
        <f ca="1">IF(LEN(Hide!A462) = 10,_xlfn.CONCAT(Hide!A462,Hide!B462,Hide!C462,Hide!D462,(INDIRECT(Hide!E462)),Hide!F462,Hide!G462,Hide!H462,Hide!I462,Hide!J462,""),"")</f>
        <v xml:space="preserve">                </v>
      </c>
    </row>
    <row r="462" spans="1:1" x14ac:dyDescent="0.25">
      <c r="A462" s="1" t="str">
        <f ca="1">IF(LEN(Hide!A463) = 10,_xlfn.CONCAT(Hide!A463,Hide!B463,Hide!C463,Hide!D463,(INDIRECT(Hide!E463)),Hide!F463,Hide!G463,Hide!H463,Hide!I463,Hide!J463,""),"")</f>
        <v xml:space="preserve">                </v>
      </c>
    </row>
    <row r="463" spans="1:1" x14ac:dyDescent="0.25">
      <c r="A463" s="1" t="str">
        <f ca="1">IF(LEN(Hide!A464) = 10,_xlfn.CONCAT(Hide!A464,Hide!B464,Hide!C464,Hide!D464,(INDIRECT(Hide!E464)),Hide!F464,Hide!G464,Hide!H464,Hide!I464,Hide!J464,""),"")</f>
        <v xml:space="preserve">                </v>
      </c>
    </row>
    <row r="464" spans="1:1" x14ac:dyDescent="0.25">
      <c r="A464" s="1" t="str">
        <f ca="1">IF(LEN(Hide!A465) = 10,_xlfn.CONCAT(Hide!A465,Hide!B465,Hide!C465,Hide!D465,(INDIRECT(Hide!E465)),Hide!F465,Hide!G465,Hide!H465,Hide!I465,Hide!J465,""),"")</f>
        <v xml:space="preserve">                </v>
      </c>
    </row>
    <row r="465" spans="1:1" x14ac:dyDescent="0.25">
      <c r="A465" s="1" t="str">
        <f ca="1">IF(LEN(Hide!A466) = 10,_xlfn.CONCAT(Hide!A466,Hide!B466,Hide!C466,Hide!D466,(INDIRECT(Hide!E466)),Hide!F466,Hide!G466,Hide!H466,Hide!I466,Hide!J466,""),"")</f>
        <v xml:space="preserve">                </v>
      </c>
    </row>
    <row r="466" spans="1:1" x14ac:dyDescent="0.25">
      <c r="A466" s="1" t="str">
        <f ca="1">IF(LEN(Hide!A467) = 10,_xlfn.CONCAT(Hide!A467,Hide!B467,Hide!C467,Hide!D467,(INDIRECT(Hide!E467)),Hide!F467,Hide!G467,Hide!H467,Hide!I467,Hide!J467,""),"")</f>
        <v xml:space="preserve">                </v>
      </c>
    </row>
    <row r="467" spans="1:1" x14ac:dyDescent="0.25">
      <c r="A467" s="1" t="str">
        <f ca="1">IF(LEN(Hide!A468) = 10,_xlfn.CONCAT(Hide!A468,Hide!B468,Hide!C468,Hide!D468,(INDIRECT(Hide!E468)),Hide!F468,Hide!G468,Hide!H468,Hide!I468,Hide!J468,""),"")</f>
        <v xml:space="preserve">                </v>
      </c>
    </row>
    <row r="468" spans="1:1" x14ac:dyDescent="0.25">
      <c r="A468" s="1" t="str">
        <f ca="1">IF(LEN(Hide!A469) = 10,_xlfn.CONCAT(Hide!A469,Hide!B469,Hide!C469,Hide!D469,(INDIRECT(Hide!E469)),Hide!F469,Hide!G469,Hide!H469,Hide!I469,Hide!J469,""),"")</f>
        <v xml:space="preserve">                </v>
      </c>
    </row>
    <row r="469" spans="1:1" x14ac:dyDescent="0.25">
      <c r="A469" s="1" t="str">
        <f ca="1">IF(LEN(Hide!A470) = 10,_xlfn.CONCAT(Hide!A470,Hide!B470,Hide!C470,Hide!D470,(INDIRECT(Hide!E470)),Hide!F470,Hide!G470,Hide!H470,Hide!I470,Hide!J470,""),"")</f>
        <v xml:space="preserve">                </v>
      </c>
    </row>
    <row r="470" spans="1:1" x14ac:dyDescent="0.25">
      <c r="A470" s="1" t="str">
        <f ca="1">IF(LEN(Hide!A471) = 10,_xlfn.CONCAT(Hide!A471,Hide!B471,Hide!C471,Hide!D471,(INDIRECT(Hide!E471)),Hide!F471,Hide!G471,Hide!H471,Hide!I471,Hide!J471,""),"")</f>
        <v xml:space="preserve">                </v>
      </c>
    </row>
    <row r="471" spans="1:1" x14ac:dyDescent="0.25">
      <c r="A471" s="1" t="str">
        <f ca="1">IF(LEN(Hide!A472) = 10,_xlfn.CONCAT(Hide!A472,Hide!B472,Hide!C472,Hide!D472,(INDIRECT(Hide!E472)),Hide!F472,Hide!G472,Hide!H472,Hide!I472,Hide!J472,""),"")</f>
        <v xml:space="preserve">                </v>
      </c>
    </row>
    <row r="472" spans="1:1" x14ac:dyDescent="0.25">
      <c r="A472" s="1" t="str">
        <f ca="1">IF(LEN(Hide!A473) = 10,_xlfn.CONCAT(Hide!A473,Hide!B473,Hide!C473,Hide!D473,(INDIRECT(Hide!E473)),Hide!F473,Hide!G473,Hide!H473,Hide!I473,Hide!J473,""),"")</f>
        <v xml:space="preserve">                </v>
      </c>
    </row>
    <row r="473" spans="1:1" x14ac:dyDescent="0.25">
      <c r="A473" s="1" t="str">
        <f ca="1">IF(LEN(Hide!A474) = 10,_xlfn.CONCAT(Hide!A474,Hide!B474,Hide!C474,Hide!D474,(INDIRECT(Hide!E474)),Hide!F474,Hide!G474,Hide!H474,Hide!I474,Hide!J474,""),"")</f>
        <v xml:space="preserve">                </v>
      </c>
    </row>
    <row r="474" spans="1:1" x14ac:dyDescent="0.25">
      <c r="A474" s="1" t="str">
        <f ca="1">IF(LEN(Hide!A475) = 10,_xlfn.CONCAT(Hide!A475,Hide!B475,Hide!C475,Hide!D475,(INDIRECT(Hide!E475)),Hide!F475,Hide!G475,Hide!H475,Hide!I475,Hide!J475,""),"")</f>
        <v xml:space="preserve">                </v>
      </c>
    </row>
    <row r="475" spans="1:1" x14ac:dyDescent="0.25">
      <c r="A475" s="1" t="str">
        <f ca="1">IF(LEN(Hide!A476) = 10,_xlfn.CONCAT(Hide!A476,Hide!B476,Hide!C476,Hide!D476,(INDIRECT(Hide!E476)),Hide!F476,Hide!G476,Hide!H476,Hide!I476,Hide!J476,""),"")</f>
        <v xml:space="preserve">                </v>
      </c>
    </row>
    <row r="476" spans="1:1" x14ac:dyDescent="0.25">
      <c r="A476" s="1" t="str">
        <f ca="1">IF(LEN(Hide!A477) = 10,_xlfn.CONCAT(Hide!A477,Hide!B477,Hide!C477,Hide!D477,(INDIRECT(Hide!E477)),Hide!F477,Hide!G477,Hide!H477,Hide!I477,Hide!J477,""),"")</f>
        <v xml:space="preserve">                </v>
      </c>
    </row>
    <row r="477" spans="1:1" x14ac:dyDescent="0.25">
      <c r="A477" s="1" t="str">
        <f ca="1">IF(LEN(Hide!A478) = 10,_xlfn.CONCAT(Hide!A478,Hide!B478,Hide!C478,Hide!D478,(INDIRECT(Hide!E478)),Hide!F478,Hide!G478,Hide!H478,Hide!I478,Hide!J478,""),"")</f>
        <v xml:space="preserve">                </v>
      </c>
    </row>
    <row r="478" spans="1:1" x14ac:dyDescent="0.25">
      <c r="A478" s="1" t="str">
        <f ca="1">IF(LEN(Hide!A479) = 10,_xlfn.CONCAT(Hide!A479,Hide!B479,Hide!C479,Hide!D479,(INDIRECT(Hide!E479)),Hide!F479,Hide!G479,Hide!H479,Hide!I479,Hide!J479,""),"")</f>
        <v xml:space="preserve">                </v>
      </c>
    </row>
    <row r="479" spans="1:1" x14ac:dyDescent="0.25">
      <c r="A479" s="1" t="str">
        <f ca="1">IF(LEN(Hide!A480) = 10,_xlfn.CONCAT(Hide!A480,Hide!B480,Hide!C480,Hide!D480,(INDIRECT(Hide!E480)),Hide!F480,Hide!G480,Hide!H480,Hide!I480,Hide!J480,""),"")</f>
        <v xml:space="preserve">                </v>
      </c>
    </row>
    <row r="480" spans="1:1" x14ac:dyDescent="0.25">
      <c r="A480" s="1" t="str">
        <f ca="1">IF(LEN(Hide!A481) = 10,_xlfn.CONCAT(Hide!A481,Hide!B481,Hide!C481,Hide!D481,(INDIRECT(Hide!E481)),Hide!F481,Hide!G481,Hide!H481,Hide!I481,Hide!J481,""),"")</f>
        <v xml:space="preserve">                </v>
      </c>
    </row>
    <row r="481" spans="1:1" x14ac:dyDescent="0.25">
      <c r="A481" s="1" t="str">
        <f ca="1">IF(LEN(Hide!A482) = 10,_xlfn.CONCAT(Hide!A482,Hide!B482,Hide!C482,Hide!D482,(INDIRECT(Hide!E482)),Hide!F482,Hide!G482,Hide!H482,Hide!I482,Hide!J482,""),"")</f>
        <v xml:space="preserve">                </v>
      </c>
    </row>
    <row r="482" spans="1:1" x14ac:dyDescent="0.25">
      <c r="A482" s="1" t="str">
        <f ca="1">IF(LEN(Hide!A483) = 10,_xlfn.CONCAT(Hide!A483,Hide!B483,Hide!C483,Hide!D483,(INDIRECT(Hide!E483)),Hide!F483,Hide!G483,Hide!H483,Hide!I483,Hide!J483,""),"")</f>
        <v xml:space="preserve">                </v>
      </c>
    </row>
    <row r="483" spans="1:1" x14ac:dyDescent="0.25">
      <c r="A483" s="1" t="str">
        <f ca="1">IF(LEN(Hide!A484) = 10,_xlfn.CONCAT(Hide!A484,Hide!B484,Hide!C484,Hide!D484,(INDIRECT(Hide!E484)),Hide!F484,Hide!G484,Hide!H484,Hide!I484,Hide!J484,""),"")</f>
        <v xml:space="preserve">                </v>
      </c>
    </row>
    <row r="484" spans="1:1" x14ac:dyDescent="0.25">
      <c r="A484" s="1" t="str">
        <f ca="1">IF(LEN(Hide!A485) = 10,_xlfn.CONCAT(Hide!A485,Hide!B485,Hide!C485,Hide!D485,(INDIRECT(Hide!E485)),Hide!F485,Hide!G485,Hide!H485,Hide!I485,Hide!J485,""),"")</f>
        <v xml:space="preserve">                </v>
      </c>
    </row>
    <row r="485" spans="1:1" x14ac:dyDescent="0.25">
      <c r="A485" s="1" t="str">
        <f ca="1">IF(LEN(Hide!A486) = 10,_xlfn.CONCAT(Hide!A486,Hide!B486,Hide!C486,Hide!D486,(INDIRECT(Hide!E486)),Hide!F486,Hide!G486,Hide!H486,Hide!I486,Hide!J486,""),"")</f>
        <v xml:space="preserve">                </v>
      </c>
    </row>
    <row r="486" spans="1:1" x14ac:dyDescent="0.25">
      <c r="A486" s="1" t="str">
        <f ca="1">IF(LEN(Hide!A487) = 10,_xlfn.CONCAT(Hide!A487,Hide!B487,Hide!C487,Hide!D487,(INDIRECT(Hide!E487)),Hide!F487,Hide!G487,Hide!H487,Hide!I487,Hide!J487,""),"")</f>
        <v xml:space="preserve">                </v>
      </c>
    </row>
    <row r="487" spans="1:1" x14ac:dyDescent="0.25">
      <c r="A487" s="1" t="str">
        <f ca="1">IF(LEN(Hide!A488) = 10,_xlfn.CONCAT(Hide!A488,Hide!B488,Hide!C488,Hide!D488,(INDIRECT(Hide!E488)),Hide!F488,Hide!G488,Hide!H488,Hide!I488,Hide!J488,""),"")</f>
        <v xml:space="preserve">                </v>
      </c>
    </row>
    <row r="488" spans="1:1" x14ac:dyDescent="0.25">
      <c r="A488" s="1" t="str">
        <f ca="1">IF(LEN(Hide!A489) = 10,_xlfn.CONCAT(Hide!A489,Hide!B489,Hide!C489,Hide!D489,(INDIRECT(Hide!E489)),Hide!F489,Hide!G489,Hide!H489,Hide!I489,Hide!J489,""),"")</f>
        <v xml:space="preserve">                </v>
      </c>
    </row>
    <row r="489" spans="1:1" x14ac:dyDescent="0.25">
      <c r="A489" s="1" t="str">
        <f ca="1">IF(LEN(Hide!A490) = 10,_xlfn.CONCAT(Hide!A490,Hide!B490,Hide!C490,Hide!D490,(INDIRECT(Hide!E490)),Hide!F490,Hide!G490,Hide!H490,Hide!I490,Hide!J490,""),"")</f>
        <v xml:space="preserve">                </v>
      </c>
    </row>
    <row r="490" spans="1:1" x14ac:dyDescent="0.25">
      <c r="A490" s="1" t="str">
        <f ca="1">IF(LEN(Hide!A491) = 10,_xlfn.CONCAT(Hide!A491,Hide!B491,Hide!C491,Hide!D491,(INDIRECT(Hide!E491)),Hide!F491,Hide!G491,Hide!H491,Hide!I491,Hide!J491,""),"")</f>
        <v xml:space="preserve">                </v>
      </c>
    </row>
    <row r="491" spans="1:1" x14ac:dyDescent="0.25">
      <c r="A491" s="1" t="str">
        <f ca="1">IF(LEN(Hide!A492) = 10,_xlfn.CONCAT(Hide!A492,Hide!B492,Hide!C492,Hide!D492,(INDIRECT(Hide!E492)),Hide!F492,Hide!G492,Hide!H492,Hide!I492,Hide!J492,""),"")</f>
        <v xml:space="preserve">                </v>
      </c>
    </row>
    <row r="492" spans="1:1" x14ac:dyDescent="0.25">
      <c r="A492" s="1" t="str">
        <f ca="1">IF(LEN(Hide!A493) = 10,_xlfn.CONCAT(Hide!A493,Hide!B493,Hide!C493,Hide!D493,(INDIRECT(Hide!E493)),Hide!F493,Hide!G493,Hide!H493,Hide!I493,Hide!J493,""),"")</f>
        <v xml:space="preserve">                </v>
      </c>
    </row>
    <row r="493" spans="1:1" x14ac:dyDescent="0.25">
      <c r="A493" s="1" t="str">
        <f ca="1">IF(LEN(Hide!A494) = 10,_xlfn.CONCAT(Hide!A494,Hide!B494,Hide!C494,Hide!D494,(INDIRECT(Hide!E494)),Hide!F494,Hide!G494,Hide!H494,Hide!I494,Hide!J494,""),"")</f>
        <v xml:space="preserve">                </v>
      </c>
    </row>
    <row r="494" spans="1:1" x14ac:dyDescent="0.25">
      <c r="A494" s="1" t="str">
        <f ca="1">IF(LEN(Hide!A495) = 10,_xlfn.CONCAT(Hide!A495,Hide!B495,Hide!C495,Hide!D495,(INDIRECT(Hide!E495)),Hide!F495,Hide!G495,Hide!H495,Hide!I495,Hide!J495,""),"")</f>
        <v xml:space="preserve">                </v>
      </c>
    </row>
    <row r="495" spans="1:1" x14ac:dyDescent="0.25">
      <c r="A495" s="1" t="str">
        <f ca="1">IF(LEN(Hide!A496) = 10,_xlfn.CONCAT(Hide!A496,Hide!B496,Hide!C496,Hide!D496,(INDIRECT(Hide!E496)),Hide!F496,Hide!G496,Hide!H496,Hide!I496,Hide!J496,""),"")</f>
        <v xml:space="preserve">                </v>
      </c>
    </row>
    <row r="496" spans="1:1" x14ac:dyDescent="0.25">
      <c r="A496" s="1" t="str">
        <f ca="1">IF(LEN(Hide!A497) = 10,_xlfn.CONCAT(Hide!A497,Hide!B497,Hide!C497,Hide!D497,(INDIRECT(Hide!E497)),Hide!F497,Hide!G497,Hide!H497,Hide!I497,Hide!J497,""),"")</f>
        <v xml:space="preserve">                </v>
      </c>
    </row>
    <row r="497" spans="1:1" x14ac:dyDescent="0.25">
      <c r="A497" s="1" t="str">
        <f ca="1">IF(LEN(Hide!A498) = 10,_xlfn.CONCAT(Hide!A498,Hide!B498,Hide!C498,Hide!D498,(INDIRECT(Hide!E498)),Hide!F498,Hide!G498,Hide!H498,Hide!I498,Hide!J498,""),"")</f>
        <v xml:space="preserve">                </v>
      </c>
    </row>
    <row r="498" spans="1:1" x14ac:dyDescent="0.25">
      <c r="A498" s="1" t="str">
        <f ca="1">IF(LEN(Hide!A499) = 10,_xlfn.CONCAT(Hide!A499,Hide!B499,Hide!C499,Hide!D499,(INDIRECT(Hide!E499)),Hide!F499,Hide!G499,Hide!H499,Hide!I499,Hide!J499,""),"")</f>
        <v xml:space="preserve">                </v>
      </c>
    </row>
    <row r="499" spans="1:1" x14ac:dyDescent="0.25">
      <c r="A499" s="1" t="str">
        <f ca="1">IF(LEN(Hide!A500) = 10,_xlfn.CONCAT(Hide!A500,Hide!B500,Hide!C500,Hide!D500,(INDIRECT(Hide!E500)),Hide!F500,Hide!G500,Hide!H500,Hide!I500,Hide!J500,""),"")</f>
        <v xml:space="preserve">                </v>
      </c>
    </row>
    <row r="500" spans="1:1" x14ac:dyDescent="0.25">
      <c r="A500" s="1" t="str">
        <f ca="1">IF(LEN(Hide!A501) = 10,_xlfn.CONCAT(Hide!A501,Hide!B501,Hide!C501,Hide!D501,(INDIRECT(Hide!E501)),Hide!F501,Hide!G501,Hide!H501,Hide!I501,Hide!J501,""),"")</f>
        <v xml:space="preserve">                </v>
      </c>
    </row>
    <row r="501" spans="1:1" x14ac:dyDescent="0.25">
      <c r="A501" s="1" t="str">
        <f ca="1">IF(LEN(Hide!A502) = 10,_xlfn.CONCAT(Hide!A502,Hide!B502,Hide!C502,Hide!D502,(INDIRECT(Hide!E502)),Hide!F502,Hide!G502,Hide!H502,Hide!I502,Hide!J502,""),"")</f>
        <v xml:space="preserve">                </v>
      </c>
    </row>
    <row r="502" spans="1:1" x14ac:dyDescent="0.25">
      <c r="A502" s="1" t="str">
        <f ca="1">IF(LEN(Hide!A503) = 10,_xlfn.CONCAT(Hide!A503,Hide!B503,Hide!C503,Hide!D503,(INDIRECT(Hide!E503)),Hide!F503,Hide!G503,Hide!H503,Hide!I503,Hide!J503,""),"")</f>
        <v xml:space="preserve">                </v>
      </c>
    </row>
    <row r="503" spans="1:1" x14ac:dyDescent="0.25">
      <c r="A503" s="1" t="str">
        <f ca="1">IF(LEN(Hide!A504) = 10,_xlfn.CONCAT(Hide!A504,Hide!B504,Hide!C504,Hide!D504,(INDIRECT(Hide!E504)),Hide!F504,Hide!G504,Hide!H504,Hide!I504,Hide!J504,""),"")</f>
        <v xml:space="preserve">                </v>
      </c>
    </row>
    <row r="504" spans="1:1" x14ac:dyDescent="0.25">
      <c r="A504" s="1" t="str">
        <f ca="1">IF(LEN(Hide!A505) = 10,_xlfn.CONCAT(Hide!A505,Hide!B505,Hide!C505,Hide!D505,(INDIRECT(Hide!E505)),Hide!F505,Hide!G505,Hide!H505,Hide!I505,Hide!J505,""),"")</f>
        <v xml:space="preserve">                </v>
      </c>
    </row>
    <row r="505" spans="1:1" x14ac:dyDescent="0.25">
      <c r="A505" s="1" t="str">
        <f ca="1">IF(LEN(Hide!A506) = 10,_xlfn.CONCAT(Hide!A506,Hide!B506,Hide!C506,Hide!D506,(INDIRECT(Hide!E506)),Hide!F506,Hide!G506,Hide!H506,Hide!I506,Hide!J506,""),"")</f>
        <v xml:space="preserve">                </v>
      </c>
    </row>
    <row r="506" spans="1:1" x14ac:dyDescent="0.25">
      <c r="A506" s="1" t="str">
        <f ca="1">IF(LEN(Hide!A507) = 10,_xlfn.CONCAT(Hide!A507,Hide!B507,Hide!C507,Hide!D507,(INDIRECT(Hide!E507)),Hide!F507,Hide!G507,Hide!H507,Hide!I507,Hide!J507,""),"")</f>
        <v xml:space="preserve">                </v>
      </c>
    </row>
    <row r="507" spans="1:1" x14ac:dyDescent="0.25">
      <c r="A507" s="1" t="str">
        <f ca="1">IF(LEN(Hide!A508) = 10,_xlfn.CONCAT(Hide!A508,Hide!B508,Hide!C508,Hide!D508,(INDIRECT(Hide!E508)),Hide!F508,Hide!G508,Hide!H508,Hide!I508,Hide!J508,""),"")</f>
        <v xml:space="preserve">                </v>
      </c>
    </row>
    <row r="508" spans="1:1" x14ac:dyDescent="0.25">
      <c r="A508" s="1" t="str">
        <f ca="1">IF(LEN(Hide!A509) = 10,_xlfn.CONCAT(Hide!A509,Hide!B509,Hide!C509,Hide!D509,(INDIRECT(Hide!E509)),Hide!F509,Hide!G509,Hide!H509,Hide!I509,Hide!J509,""),"")</f>
        <v xml:space="preserve">                </v>
      </c>
    </row>
    <row r="509" spans="1:1" x14ac:dyDescent="0.25">
      <c r="A509" s="1" t="str">
        <f ca="1">IF(LEN(Hide!A510) = 10,_xlfn.CONCAT(Hide!A510,Hide!B510,Hide!C510,Hide!D510,(INDIRECT(Hide!E510)),Hide!F510,Hide!G510,Hide!H510,Hide!I510,Hide!J510,""),"")</f>
        <v xml:space="preserve">                </v>
      </c>
    </row>
    <row r="510" spans="1:1" x14ac:dyDescent="0.25">
      <c r="A510" s="1" t="str">
        <f ca="1">IF(LEN(Hide!A511) = 10,_xlfn.CONCAT(Hide!A511,Hide!B511,Hide!C511,Hide!D511,(INDIRECT(Hide!E511)),Hide!F511,Hide!G511,Hide!H511,Hide!I511,Hide!J511,""),"")</f>
        <v xml:space="preserve">                </v>
      </c>
    </row>
    <row r="511" spans="1:1" x14ac:dyDescent="0.25">
      <c r="A511" s="1" t="str">
        <f ca="1">IF(LEN(Hide!A512) = 10,_xlfn.CONCAT(Hide!A512,Hide!B512,Hide!C512,Hide!D512,(INDIRECT(Hide!E512)),Hide!F512,Hide!G512,Hide!H512,Hide!I512,Hide!J512,""),"")</f>
        <v xml:space="preserve">                </v>
      </c>
    </row>
    <row r="512" spans="1:1" x14ac:dyDescent="0.25">
      <c r="A512" s="1" t="str">
        <f ca="1">IF(LEN(Hide!A513) = 10,_xlfn.CONCAT(Hide!A513,Hide!B513,Hide!C513,Hide!D513,(INDIRECT(Hide!E513)),Hide!F513,Hide!G513,Hide!H513,Hide!I513,Hide!J513,""),"")</f>
        <v xml:space="preserve">                </v>
      </c>
    </row>
    <row r="513" spans="1:1" x14ac:dyDescent="0.25">
      <c r="A513" s="1" t="str">
        <f ca="1">IF(LEN(Hide!A514) = 10,_xlfn.CONCAT(Hide!A514,Hide!B514,Hide!C514,Hide!D514,(INDIRECT(Hide!E514)),Hide!F514,Hide!G514,Hide!H514,Hide!I514,Hide!J514,""),"")</f>
        <v xml:space="preserve">                </v>
      </c>
    </row>
    <row r="514" spans="1:1" x14ac:dyDescent="0.25">
      <c r="A514" s="1" t="str">
        <f ca="1">IF(LEN(Hide!A515) = 10,_xlfn.CONCAT(Hide!A515,Hide!B515,Hide!C515,Hide!D515,(INDIRECT(Hide!E515)),Hide!F515,Hide!G515,Hide!H515,Hide!I515,Hide!J515,""),"")</f>
        <v xml:space="preserve">                </v>
      </c>
    </row>
    <row r="515" spans="1:1" x14ac:dyDescent="0.25">
      <c r="A515" s="1" t="str">
        <f ca="1">IF(LEN(Hide!A516) = 10,_xlfn.CONCAT(Hide!A516,Hide!B516,Hide!C516,Hide!D516,(INDIRECT(Hide!E516)),Hide!F516,Hide!G516,Hide!H516,Hide!I516,Hide!J516,""),"")</f>
        <v xml:space="preserve">                </v>
      </c>
    </row>
    <row r="516" spans="1:1" x14ac:dyDescent="0.25">
      <c r="A516" s="1" t="str">
        <f ca="1">IF(LEN(Hide!A517) = 10,_xlfn.CONCAT(Hide!A517,Hide!B517,Hide!C517,Hide!D517,(INDIRECT(Hide!E517)),Hide!F517,Hide!G517,Hide!H517,Hide!I517,Hide!J517,""),"")</f>
        <v xml:space="preserve">                </v>
      </c>
    </row>
    <row r="517" spans="1:1" x14ac:dyDescent="0.25">
      <c r="A517" s="1" t="str">
        <f ca="1">IF(LEN(Hide!A518) = 10,_xlfn.CONCAT(Hide!A518,Hide!B518,Hide!C518,Hide!D518,(INDIRECT(Hide!E518)),Hide!F518,Hide!G518,Hide!H518,Hide!I518,Hide!J518,""),"")</f>
        <v xml:space="preserve">                </v>
      </c>
    </row>
    <row r="518" spans="1:1" x14ac:dyDescent="0.25">
      <c r="A518" s="1" t="str">
        <f ca="1">IF(LEN(Hide!A519) = 10,_xlfn.CONCAT(Hide!A519,Hide!B519,Hide!C519,Hide!D519,(INDIRECT(Hide!E519)),Hide!F519,Hide!G519,Hide!H519,Hide!I519,Hide!J519,""),"")</f>
        <v xml:space="preserve">                </v>
      </c>
    </row>
    <row r="519" spans="1:1" x14ac:dyDescent="0.25">
      <c r="A519" s="1" t="str">
        <f ca="1">IF(LEN(Hide!A520) = 10,_xlfn.CONCAT(Hide!A520,Hide!B520,Hide!C520,Hide!D520,(INDIRECT(Hide!E520)),Hide!F520,Hide!G520,Hide!H520,Hide!I520,Hide!J520,""),"")</f>
        <v xml:space="preserve">                </v>
      </c>
    </row>
    <row r="520" spans="1:1" x14ac:dyDescent="0.25">
      <c r="A520" s="1" t="str">
        <f ca="1">IF(LEN(Hide!A521) = 10,_xlfn.CONCAT(Hide!A521,Hide!B521,Hide!C521,Hide!D521,(INDIRECT(Hide!E521)),Hide!F521,Hide!G521,Hide!H521,Hide!I521,Hide!J521,""),"")</f>
        <v xml:space="preserve">                </v>
      </c>
    </row>
    <row r="521" spans="1:1" x14ac:dyDescent="0.25">
      <c r="A521" s="1" t="str">
        <f ca="1">IF(LEN(Hide!A522) = 10,_xlfn.CONCAT(Hide!A522,Hide!B522,Hide!C522,Hide!D522,(INDIRECT(Hide!E522)),Hide!F522,Hide!G522,Hide!H522,Hide!I522,Hide!J522,""),"")</f>
        <v xml:space="preserve">                </v>
      </c>
    </row>
    <row r="522" spans="1:1" x14ac:dyDescent="0.25">
      <c r="A522" s="1" t="str">
        <f ca="1">IF(LEN(Hide!A523) = 10,_xlfn.CONCAT(Hide!A523,Hide!B523,Hide!C523,Hide!D523,(INDIRECT(Hide!E523)),Hide!F523,Hide!G523,Hide!H523,Hide!I523,Hide!J523,""),"")</f>
        <v xml:space="preserve">                </v>
      </c>
    </row>
    <row r="523" spans="1:1" x14ac:dyDescent="0.25">
      <c r="A523" s="1" t="str">
        <f ca="1">IF(LEN(Hide!A524) = 10,_xlfn.CONCAT(Hide!A524,Hide!B524,Hide!C524,Hide!D524,(INDIRECT(Hide!E524)),Hide!F524,Hide!G524,Hide!H524,Hide!I524,Hide!J524,""),"")</f>
        <v xml:space="preserve">                </v>
      </c>
    </row>
    <row r="524" spans="1:1" x14ac:dyDescent="0.25">
      <c r="A524" s="1" t="str">
        <f ca="1">IF(LEN(Hide!A525) = 10,_xlfn.CONCAT(Hide!A525,Hide!B525,Hide!C525,Hide!D525,(INDIRECT(Hide!E525)),Hide!F525,Hide!G525,Hide!H525,Hide!I525,Hide!J525,""),"")</f>
        <v xml:space="preserve">                </v>
      </c>
    </row>
    <row r="525" spans="1:1" x14ac:dyDescent="0.25">
      <c r="A525" s="1" t="str">
        <f ca="1">IF(LEN(Hide!A526) = 10,_xlfn.CONCAT(Hide!A526,Hide!B526,Hide!C526,Hide!D526,(INDIRECT(Hide!E526)),Hide!F526,Hide!G526,Hide!H526,Hide!I526,Hide!J526,""),"")</f>
        <v xml:space="preserve">                </v>
      </c>
    </row>
    <row r="526" spans="1:1" x14ac:dyDescent="0.25">
      <c r="A526" s="1" t="str">
        <f ca="1">IF(LEN(Hide!A527) = 10,_xlfn.CONCAT(Hide!A527,Hide!B527,Hide!C527,Hide!D527,(INDIRECT(Hide!E527)),Hide!F527,Hide!G527,Hide!H527,Hide!I527,Hide!J527,""),"")</f>
        <v xml:space="preserve">                </v>
      </c>
    </row>
    <row r="527" spans="1:1" x14ac:dyDescent="0.25">
      <c r="A527" s="1" t="str">
        <f ca="1">IF(LEN(Hide!A528) = 10,_xlfn.CONCAT(Hide!A528,Hide!B528,Hide!C528,Hide!D528,(INDIRECT(Hide!E528)),Hide!F528,Hide!G528,Hide!H528,Hide!I528,Hide!J528,""),"")</f>
        <v xml:space="preserve">                </v>
      </c>
    </row>
    <row r="528" spans="1:1" x14ac:dyDescent="0.25">
      <c r="A528" s="1" t="str">
        <f ca="1">IF(LEN(Hide!A529) = 10,_xlfn.CONCAT(Hide!A529,Hide!B529,Hide!C529,Hide!D529,(INDIRECT(Hide!E529)),Hide!F529,Hide!G529,Hide!H529,Hide!I529,Hide!J529,""),"")</f>
        <v xml:space="preserve">                </v>
      </c>
    </row>
    <row r="529" spans="1:1" x14ac:dyDescent="0.25">
      <c r="A529" s="1" t="str">
        <f ca="1">IF(LEN(Hide!A530) = 10,_xlfn.CONCAT(Hide!A530,Hide!B530,Hide!C530,Hide!D530,(INDIRECT(Hide!E530)),Hide!F530,Hide!G530,Hide!H530,Hide!I530,Hide!J530,""),"")</f>
        <v xml:space="preserve">                </v>
      </c>
    </row>
    <row r="530" spans="1:1" x14ac:dyDescent="0.25">
      <c r="A530" s="1" t="str">
        <f ca="1">IF(LEN(Hide!A531) = 10,_xlfn.CONCAT(Hide!A531,Hide!B531,Hide!C531,Hide!D531,(INDIRECT(Hide!E531)),Hide!F531,Hide!G531,Hide!H531,Hide!I531,Hide!J531,""),"")</f>
        <v xml:space="preserve">                </v>
      </c>
    </row>
    <row r="531" spans="1:1" x14ac:dyDescent="0.25">
      <c r="A531" s="1" t="str">
        <f ca="1">IF(LEN(Hide!A532) = 10,_xlfn.CONCAT(Hide!A532,Hide!B532,Hide!C532,Hide!D532,(INDIRECT(Hide!E532)),Hide!F532,Hide!G532,Hide!H532,Hide!I532,Hide!J532,""),"")</f>
        <v xml:space="preserve">                </v>
      </c>
    </row>
    <row r="532" spans="1:1" x14ac:dyDescent="0.25">
      <c r="A532" s="1" t="str">
        <f ca="1">IF(LEN(Hide!A533) = 10,_xlfn.CONCAT(Hide!A533,Hide!B533,Hide!C533,Hide!D533,(INDIRECT(Hide!E533)),Hide!F533,Hide!G533,Hide!H533,Hide!I533,Hide!J533,""),"")</f>
        <v xml:space="preserve">                </v>
      </c>
    </row>
    <row r="533" spans="1:1" x14ac:dyDescent="0.25">
      <c r="A533" s="1" t="str">
        <f ca="1">IF(LEN(Hide!A534) = 10,_xlfn.CONCAT(Hide!A534,Hide!B534,Hide!C534,Hide!D534,(INDIRECT(Hide!E534)),Hide!F534,Hide!G534,Hide!H534,Hide!I534,Hide!J534,""),"")</f>
        <v xml:space="preserve">                </v>
      </c>
    </row>
    <row r="534" spans="1:1" x14ac:dyDescent="0.25">
      <c r="A534" s="1" t="str">
        <f ca="1">IF(LEN(Hide!A535) = 10,_xlfn.CONCAT(Hide!A535,Hide!B535,Hide!C535,Hide!D535,(INDIRECT(Hide!E535)),Hide!F535,Hide!G535,Hide!H535,Hide!I535,Hide!J535,""),"")</f>
        <v xml:space="preserve">                </v>
      </c>
    </row>
    <row r="535" spans="1:1" x14ac:dyDescent="0.25">
      <c r="A535" s="1" t="str">
        <f ca="1">IF(LEN(Hide!A536) = 10,_xlfn.CONCAT(Hide!A536,Hide!B536,Hide!C536,Hide!D536,(INDIRECT(Hide!E536)),Hide!F536,Hide!G536,Hide!H536,Hide!I536,Hide!J536,""),"")</f>
        <v xml:space="preserve">                </v>
      </c>
    </row>
    <row r="536" spans="1:1" x14ac:dyDescent="0.25">
      <c r="A536" s="1" t="str">
        <f ca="1">IF(LEN(Hide!A537) = 10,_xlfn.CONCAT(Hide!A537,Hide!B537,Hide!C537,Hide!D537,(INDIRECT(Hide!E537)),Hide!F537,Hide!G537,Hide!H537,Hide!I537,Hide!J537,""),"")</f>
        <v xml:space="preserve">                </v>
      </c>
    </row>
    <row r="537" spans="1:1" x14ac:dyDescent="0.25">
      <c r="A537" s="1" t="str">
        <f ca="1">IF(LEN(Hide!A538) = 10,_xlfn.CONCAT(Hide!A538,Hide!B538,Hide!C538,Hide!D538,(INDIRECT(Hide!E538)),Hide!F538,Hide!G538,Hide!H538,Hide!I538,Hide!J538,""),"")</f>
        <v xml:space="preserve">                </v>
      </c>
    </row>
    <row r="538" spans="1:1" x14ac:dyDescent="0.25">
      <c r="A538" s="1" t="str">
        <f ca="1">IF(LEN(Hide!A539) = 10,_xlfn.CONCAT(Hide!A539,Hide!B539,Hide!C539,Hide!D539,(INDIRECT(Hide!E539)),Hide!F539,Hide!G539,Hide!H539,Hide!I539,Hide!J539,""),"")</f>
        <v xml:space="preserve">                </v>
      </c>
    </row>
    <row r="539" spans="1:1" x14ac:dyDescent="0.25">
      <c r="A539" s="1" t="str">
        <f ca="1">IF(LEN(Hide!A540) = 10,_xlfn.CONCAT(Hide!A540,Hide!B540,Hide!C540,Hide!D540,(INDIRECT(Hide!E540)),Hide!F540,Hide!G540,Hide!H540,Hide!I540,Hide!J540,""),"")</f>
        <v xml:space="preserve">                </v>
      </c>
    </row>
    <row r="540" spans="1:1" x14ac:dyDescent="0.25">
      <c r="A540" s="1" t="str">
        <f ca="1">IF(LEN(Hide!A541) = 10,_xlfn.CONCAT(Hide!A541,Hide!B541,Hide!C541,Hide!D541,(INDIRECT(Hide!E541)),Hide!F541,Hide!G541,Hide!H541,Hide!I541,Hide!J541,""),"")</f>
        <v xml:space="preserve">                </v>
      </c>
    </row>
    <row r="541" spans="1:1" x14ac:dyDescent="0.25">
      <c r="A541" s="1" t="str">
        <f ca="1">IF(LEN(Hide!A542) = 10,_xlfn.CONCAT(Hide!A542,Hide!B542,Hide!C542,Hide!D542,(INDIRECT(Hide!E542)),Hide!F542,Hide!G542,Hide!H542,Hide!I542,Hide!J542,""),"")</f>
        <v xml:space="preserve">                </v>
      </c>
    </row>
    <row r="542" spans="1:1" x14ac:dyDescent="0.25">
      <c r="A542" s="1" t="str">
        <f ca="1">IF(LEN(Hide!A543) = 10,_xlfn.CONCAT(Hide!A543,Hide!B543,Hide!C543,Hide!D543,(INDIRECT(Hide!E543)),Hide!F543,Hide!G543,Hide!H543,Hide!I543,Hide!J543,""),"")</f>
        <v xml:space="preserve">                </v>
      </c>
    </row>
    <row r="543" spans="1:1" x14ac:dyDescent="0.25">
      <c r="A543" s="1" t="str">
        <f ca="1">IF(LEN(Hide!A544) = 10,_xlfn.CONCAT(Hide!A544,Hide!B544,Hide!C544,Hide!D544,(INDIRECT(Hide!E544)),Hide!F544,Hide!G544,Hide!H544,Hide!I544,Hide!J544,""),"")</f>
        <v xml:space="preserve">                </v>
      </c>
    </row>
    <row r="544" spans="1:1" x14ac:dyDescent="0.25">
      <c r="A544" s="1" t="str">
        <f ca="1">IF(LEN(Hide!A545) = 10,_xlfn.CONCAT(Hide!A545,Hide!B545,Hide!C545,Hide!D545,(INDIRECT(Hide!E545)),Hide!F545,Hide!G545,Hide!H545,Hide!I545,Hide!J545,""),"")</f>
        <v xml:space="preserve">                </v>
      </c>
    </row>
    <row r="545" spans="1:1" x14ac:dyDescent="0.25">
      <c r="A545" s="1" t="str">
        <f ca="1">IF(LEN(Hide!A546) = 10,_xlfn.CONCAT(Hide!A546,Hide!B546,Hide!C546,Hide!D546,(INDIRECT(Hide!E546)),Hide!F546,Hide!G546,Hide!H546,Hide!I546,Hide!J546,""),"")</f>
        <v xml:space="preserve">                </v>
      </c>
    </row>
    <row r="546" spans="1:1" x14ac:dyDescent="0.25">
      <c r="A546" s="1" t="str">
        <f ca="1">IF(LEN(Hide!A547) = 10,_xlfn.CONCAT(Hide!A547,Hide!B547,Hide!C547,Hide!D547,(INDIRECT(Hide!E547)),Hide!F547,Hide!G547,Hide!H547,Hide!I547,Hide!J547,""),"")</f>
        <v xml:space="preserve">                </v>
      </c>
    </row>
    <row r="547" spans="1:1" x14ac:dyDescent="0.25">
      <c r="A547" s="1" t="str">
        <f ca="1">IF(LEN(Hide!A548) = 10,_xlfn.CONCAT(Hide!A548,Hide!B548,Hide!C548,Hide!D548,(INDIRECT(Hide!E548)),Hide!F548,Hide!G548,Hide!H548,Hide!I548,Hide!J548,""),"")</f>
        <v xml:space="preserve">                </v>
      </c>
    </row>
    <row r="548" spans="1:1" x14ac:dyDescent="0.25">
      <c r="A548" s="1" t="str">
        <f ca="1">IF(LEN(Hide!A549) = 10,_xlfn.CONCAT(Hide!A549,Hide!B549,Hide!C549,Hide!D549,(INDIRECT(Hide!E549)),Hide!F549,Hide!G549,Hide!H549,Hide!I549,Hide!J549,""),"")</f>
        <v xml:space="preserve">                </v>
      </c>
    </row>
    <row r="549" spans="1:1" x14ac:dyDescent="0.25">
      <c r="A549" s="1" t="str">
        <f ca="1">IF(LEN(Hide!A550) = 10,_xlfn.CONCAT(Hide!A550,Hide!B550,Hide!C550,Hide!D550,(INDIRECT(Hide!E550)),Hide!F550,Hide!G550,Hide!H550,Hide!I550,Hide!J550,""),"")</f>
        <v xml:space="preserve">                </v>
      </c>
    </row>
    <row r="550" spans="1:1" x14ac:dyDescent="0.25">
      <c r="A550" s="1" t="str">
        <f ca="1">IF(LEN(Hide!A551) = 10,_xlfn.CONCAT(Hide!A551,Hide!B551,Hide!C551,Hide!D551,(INDIRECT(Hide!E551)),Hide!F551,Hide!G551,Hide!H551,Hide!I551,Hide!J551,""),"")</f>
        <v xml:space="preserve">                </v>
      </c>
    </row>
    <row r="551" spans="1:1" x14ac:dyDescent="0.25">
      <c r="A551" s="1" t="str">
        <f ca="1">IF(LEN(Hide!A552) = 10,_xlfn.CONCAT(Hide!A552,Hide!B552,Hide!C552,Hide!D552,(INDIRECT(Hide!E552)),Hide!F552,Hide!G552,Hide!H552,Hide!I552,Hide!J552,""),"")</f>
        <v xml:space="preserve">                </v>
      </c>
    </row>
    <row r="552" spans="1:1" x14ac:dyDescent="0.25">
      <c r="A552" s="1" t="str">
        <f ca="1">IF(LEN(Hide!A553) = 10,_xlfn.CONCAT(Hide!A553,Hide!B553,Hide!C553,Hide!D553,(INDIRECT(Hide!E553)),Hide!F553,Hide!G553,Hide!H553,Hide!I553,Hide!J553,""),"")</f>
        <v xml:space="preserve">                </v>
      </c>
    </row>
    <row r="553" spans="1:1" x14ac:dyDescent="0.25">
      <c r="A553" s="1" t="str">
        <f ca="1">IF(LEN(Hide!A554) = 10,_xlfn.CONCAT(Hide!A554,Hide!B554,Hide!C554,Hide!D554,(INDIRECT(Hide!E554)),Hide!F554,Hide!G554,Hide!H554,Hide!I554,Hide!J554,""),"")</f>
        <v xml:space="preserve">                </v>
      </c>
    </row>
    <row r="554" spans="1:1" x14ac:dyDescent="0.25">
      <c r="A554" s="1" t="str">
        <f ca="1">IF(LEN(Hide!A555) = 10,_xlfn.CONCAT(Hide!A555,Hide!B555,Hide!C555,Hide!D555,(INDIRECT(Hide!E555)),Hide!F555,Hide!G555,Hide!H555,Hide!I555,Hide!J555,""),"")</f>
        <v xml:space="preserve">                </v>
      </c>
    </row>
    <row r="555" spans="1:1" x14ac:dyDescent="0.25">
      <c r="A555" s="1" t="str">
        <f ca="1">IF(LEN(Hide!A556) = 10,_xlfn.CONCAT(Hide!A556,Hide!B556,Hide!C556,Hide!D556,(INDIRECT(Hide!E556)),Hide!F556,Hide!G556,Hide!H556,Hide!I556,Hide!J556,""),"")</f>
        <v xml:space="preserve">                </v>
      </c>
    </row>
    <row r="556" spans="1:1" x14ac:dyDescent="0.25">
      <c r="A556" s="1" t="str">
        <f ca="1">IF(LEN(Hide!A557) = 10,_xlfn.CONCAT(Hide!A557,Hide!B557,Hide!C557,Hide!D557,(INDIRECT(Hide!E557)),Hide!F557,Hide!G557,Hide!H557,Hide!I557,Hide!J557,""),"")</f>
        <v xml:space="preserve">                </v>
      </c>
    </row>
    <row r="557" spans="1:1" x14ac:dyDescent="0.25">
      <c r="A557" s="1" t="str">
        <f ca="1">IF(LEN(Hide!A558) = 10,_xlfn.CONCAT(Hide!A558,Hide!B558,Hide!C558,Hide!D558,(INDIRECT(Hide!E558)),Hide!F558,Hide!G558,Hide!H558,Hide!I558,Hide!J558,""),"")</f>
        <v xml:space="preserve">                </v>
      </c>
    </row>
    <row r="558" spans="1:1" x14ac:dyDescent="0.25">
      <c r="A558" s="1" t="str">
        <f ca="1">IF(LEN(Hide!A559) = 10,_xlfn.CONCAT(Hide!A559,Hide!B559,Hide!C559,Hide!D559,(INDIRECT(Hide!E559)),Hide!F559,Hide!G559,Hide!H559,Hide!I559,Hide!J559,""),"")</f>
        <v xml:space="preserve">                </v>
      </c>
    </row>
    <row r="559" spans="1:1" x14ac:dyDescent="0.25">
      <c r="A559" s="1" t="str">
        <f ca="1">IF(LEN(Hide!A560) = 10,_xlfn.CONCAT(Hide!A560,Hide!B560,Hide!C560,Hide!D560,(INDIRECT(Hide!E560)),Hide!F560,Hide!G560,Hide!H560,Hide!I560,Hide!J560,""),"")</f>
        <v xml:space="preserve">                </v>
      </c>
    </row>
    <row r="560" spans="1:1" x14ac:dyDescent="0.25">
      <c r="A560" s="1" t="str">
        <f ca="1">IF(LEN(Hide!A561) = 10,_xlfn.CONCAT(Hide!A561,Hide!B561,Hide!C561,Hide!D561,(INDIRECT(Hide!E561)),Hide!F561,Hide!G561,Hide!H561,Hide!I561,Hide!J561,""),"")</f>
        <v xml:space="preserve">                </v>
      </c>
    </row>
    <row r="561" spans="1:1" x14ac:dyDescent="0.25">
      <c r="A561" s="1" t="str">
        <f ca="1">IF(LEN(Hide!A562) = 10,_xlfn.CONCAT(Hide!A562,Hide!B562,Hide!C562,Hide!D562,(INDIRECT(Hide!E562)),Hide!F562,Hide!G562,Hide!H562,Hide!I562,Hide!J562,""),"")</f>
        <v xml:space="preserve">                </v>
      </c>
    </row>
    <row r="562" spans="1:1" x14ac:dyDescent="0.25">
      <c r="A562" s="1" t="str">
        <f ca="1">IF(LEN(Hide!A563) = 10,_xlfn.CONCAT(Hide!A563,Hide!B563,Hide!C563,Hide!D563,(INDIRECT(Hide!E563)),Hide!F563,Hide!G563,Hide!H563,Hide!I563,Hide!J563,""),"")</f>
        <v xml:space="preserve">                </v>
      </c>
    </row>
    <row r="563" spans="1:1" x14ac:dyDescent="0.25">
      <c r="A563" s="1" t="str">
        <f ca="1">IF(LEN(Hide!A564) = 10,_xlfn.CONCAT(Hide!A564,Hide!B564,Hide!C564,Hide!D564,(INDIRECT(Hide!E564)),Hide!F564,Hide!G564,Hide!H564,Hide!I564,Hide!J564,""),"")</f>
        <v xml:space="preserve">                </v>
      </c>
    </row>
    <row r="564" spans="1:1" x14ac:dyDescent="0.25">
      <c r="A564" s="1" t="str">
        <f ca="1">IF(LEN(Hide!A565) = 10,_xlfn.CONCAT(Hide!A565,Hide!B565,Hide!C565,Hide!D565,(INDIRECT(Hide!E565)),Hide!F565,Hide!G565,Hide!H565,Hide!I565,Hide!J565,""),"")</f>
        <v xml:space="preserve">                </v>
      </c>
    </row>
    <row r="565" spans="1:1" x14ac:dyDescent="0.25">
      <c r="A565" s="1" t="str">
        <f ca="1">IF(LEN(Hide!A566) = 10,_xlfn.CONCAT(Hide!A566,Hide!B566,Hide!C566,Hide!D566,(INDIRECT(Hide!E566)),Hide!F566,Hide!G566,Hide!H566,Hide!I566,Hide!J566,""),"")</f>
        <v xml:space="preserve">                </v>
      </c>
    </row>
    <row r="566" spans="1:1" x14ac:dyDescent="0.25">
      <c r="A566" s="1" t="str">
        <f ca="1">IF(LEN(Hide!A567) = 10,_xlfn.CONCAT(Hide!A567,Hide!B567,Hide!C567,Hide!D567,(INDIRECT(Hide!E567)),Hide!F567,Hide!G567,Hide!H567,Hide!I567,Hide!J567,""),"")</f>
        <v xml:space="preserve">                </v>
      </c>
    </row>
    <row r="567" spans="1:1" x14ac:dyDescent="0.25">
      <c r="A567" s="1" t="str">
        <f ca="1">IF(LEN(Hide!A568) = 10,_xlfn.CONCAT(Hide!A568,Hide!B568,Hide!C568,Hide!D568,(INDIRECT(Hide!E568)),Hide!F568,Hide!G568,Hide!H568,Hide!I568,Hide!J568,""),"")</f>
        <v xml:space="preserve">                </v>
      </c>
    </row>
    <row r="568" spans="1:1" x14ac:dyDescent="0.25">
      <c r="A568" s="1" t="str">
        <f ca="1">IF(LEN(Hide!A569) = 10,_xlfn.CONCAT(Hide!A569,Hide!B569,Hide!C569,Hide!D569,(INDIRECT(Hide!E569)),Hide!F569,Hide!G569,Hide!H569,Hide!I569,Hide!J569,""),"")</f>
        <v xml:space="preserve">                </v>
      </c>
    </row>
    <row r="569" spans="1:1" x14ac:dyDescent="0.25">
      <c r="A569" s="1" t="str">
        <f ca="1">IF(LEN(Hide!A570) = 10,_xlfn.CONCAT(Hide!A570,Hide!B570,Hide!C570,Hide!D570,(INDIRECT(Hide!E570)),Hide!F570,Hide!G570,Hide!H570,Hide!I570,Hide!J570,""),"")</f>
        <v xml:space="preserve">                </v>
      </c>
    </row>
    <row r="570" spans="1:1" x14ac:dyDescent="0.25">
      <c r="A570" s="1" t="str">
        <f ca="1">IF(LEN(Hide!A571) = 10,_xlfn.CONCAT(Hide!A571,Hide!B571,Hide!C571,Hide!D571,(INDIRECT(Hide!E571)),Hide!F571,Hide!G571,Hide!H571,Hide!I571,Hide!J571,""),"")</f>
        <v xml:space="preserve">                </v>
      </c>
    </row>
    <row r="571" spans="1:1" x14ac:dyDescent="0.25">
      <c r="A571" s="1" t="str">
        <f ca="1">IF(LEN(Hide!A572) = 10,_xlfn.CONCAT(Hide!A572,Hide!B572,Hide!C572,Hide!D572,(INDIRECT(Hide!E572)),Hide!F572,Hide!G572,Hide!H572,Hide!I572,Hide!J572,""),"")</f>
        <v xml:space="preserve">                </v>
      </c>
    </row>
    <row r="572" spans="1:1" x14ac:dyDescent="0.25">
      <c r="A572" s="1" t="str">
        <f ca="1">IF(LEN(Hide!A573) = 10,_xlfn.CONCAT(Hide!A573,Hide!B573,Hide!C573,Hide!D573,(INDIRECT(Hide!E573)),Hide!F573,Hide!G573,Hide!H573,Hide!I573,Hide!J573,""),"")</f>
        <v xml:space="preserve">                </v>
      </c>
    </row>
    <row r="573" spans="1:1" x14ac:dyDescent="0.25">
      <c r="A573" s="1" t="str">
        <f ca="1">IF(LEN(Hide!A574) = 10,_xlfn.CONCAT(Hide!A574,Hide!B574,Hide!C574,Hide!D574,(INDIRECT(Hide!E574)),Hide!F574,Hide!G574,Hide!H574,Hide!I574,Hide!J574,""),"")</f>
        <v xml:space="preserve">                </v>
      </c>
    </row>
    <row r="574" spans="1:1" x14ac:dyDescent="0.25">
      <c r="A574" s="1" t="str">
        <f ca="1">IF(LEN(Hide!A575) = 10,_xlfn.CONCAT(Hide!A575,Hide!B575,Hide!C575,Hide!D575,(INDIRECT(Hide!E575)),Hide!F575,Hide!G575,Hide!H575,Hide!I575,Hide!J575,""),"")</f>
        <v xml:space="preserve">                </v>
      </c>
    </row>
    <row r="575" spans="1:1" x14ac:dyDescent="0.25">
      <c r="A575" s="1" t="str">
        <f ca="1">IF(LEN(Hide!A576) = 10,_xlfn.CONCAT(Hide!A576,Hide!B576,Hide!C576,Hide!D576,(INDIRECT(Hide!E576)),Hide!F576,Hide!G576,Hide!H576,Hide!I576,Hide!J576,""),"")</f>
        <v xml:space="preserve">                </v>
      </c>
    </row>
    <row r="576" spans="1:1" x14ac:dyDescent="0.25">
      <c r="A576" s="1" t="str">
        <f ca="1">IF(LEN(Hide!A577) = 10,_xlfn.CONCAT(Hide!A577,Hide!B577,Hide!C577,Hide!D577,(INDIRECT(Hide!E577)),Hide!F577,Hide!G577,Hide!H577,Hide!I577,Hide!J577,""),"")</f>
        <v xml:space="preserve">                </v>
      </c>
    </row>
    <row r="577" spans="1:1" x14ac:dyDescent="0.25">
      <c r="A577" s="1" t="str">
        <f ca="1">IF(LEN(Hide!A578) = 10,_xlfn.CONCAT(Hide!A578,Hide!B578,Hide!C578,Hide!D578,(INDIRECT(Hide!E578)),Hide!F578,Hide!G578,Hide!H578,Hide!I578,Hide!J578,""),"")</f>
        <v xml:space="preserve">                </v>
      </c>
    </row>
    <row r="578" spans="1:1" x14ac:dyDescent="0.25">
      <c r="A578" s="1" t="str">
        <f ca="1">IF(LEN(Hide!A579) = 10,_xlfn.CONCAT(Hide!A579,Hide!B579,Hide!C579,Hide!D579,(INDIRECT(Hide!E579)),Hide!F579,Hide!G579,Hide!H579,Hide!I579,Hide!J579,""),"")</f>
        <v xml:space="preserve">                </v>
      </c>
    </row>
    <row r="579" spans="1:1" x14ac:dyDescent="0.25">
      <c r="A579" s="1" t="str">
        <f ca="1">IF(LEN(Hide!A580) = 10,_xlfn.CONCAT(Hide!A580,Hide!B580,Hide!C580,Hide!D580,(INDIRECT(Hide!E580)),Hide!F580,Hide!G580,Hide!H580,Hide!I580,Hide!J580,""),"")</f>
        <v xml:space="preserve">                </v>
      </c>
    </row>
    <row r="580" spans="1:1" x14ac:dyDescent="0.25">
      <c r="A580" s="1" t="str">
        <f ca="1">IF(LEN(Hide!A581) = 10,_xlfn.CONCAT(Hide!A581,Hide!B581,Hide!C581,Hide!D581,(INDIRECT(Hide!E581)),Hide!F581,Hide!G581,Hide!H581,Hide!I581,Hide!J581,""),"")</f>
        <v xml:space="preserve">                </v>
      </c>
    </row>
    <row r="581" spans="1:1" x14ac:dyDescent="0.25">
      <c r="A581" s="1" t="str">
        <f ca="1">IF(LEN(Hide!A582) = 10,_xlfn.CONCAT(Hide!A582,Hide!B582,Hide!C582,Hide!D582,(INDIRECT(Hide!E582)),Hide!F582,Hide!G582,Hide!H582,Hide!I582,Hide!J582,""),"")</f>
        <v xml:space="preserve">                </v>
      </c>
    </row>
    <row r="582" spans="1:1" x14ac:dyDescent="0.25">
      <c r="A582" s="1" t="str">
        <f ca="1">IF(LEN(Hide!A583) = 10,_xlfn.CONCAT(Hide!A583,Hide!B583,Hide!C583,Hide!D583,(INDIRECT(Hide!E583)),Hide!F583,Hide!G583,Hide!H583,Hide!I583,Hide!J583,""),"")</f>
        <v xml:space="preserve">                </v>
      </c>
    </row>
    <row r="583" spans="1:1" x14ac:dyDescent="0.25">
      <c r="A583" s="1" t="str">
        <f ca="1">IF(LEN(Hide!A584) = 10,_xlfn.CONCAT(Hide!A584,Hide!B584,Hide!C584,Hide!D584,(INDIRECT(Hide!E584)),Hide!F584,Hide!G584,Hide!H584,Hide!I584,Hide!J584,""),"")</f>
        <v xml:space="preserve">                </v>
      </c>
    </row>
    <row r="584" spans="1:1" x14ac:dyDescent="0.25">
      <c r="A584" s="1" t="str">
        <f ca="1">IF(LEN(Hide!A585) = 10,_xlfn.CONCAT(Hide!A585,Hide!B585,Hide!C585,Hide!D585,(INDIRECT(Hide!E585)),Hide!F585,Hide!G585,Hide!H585,Hide!I585,Hide!J585,""),"")</f>
        <v xml:space="preserve">                </v>
      </c>
    </row>
    <row r="585" spans="1:1" x14ac:dyDescent="0.25">
      <c r="A585" s="1" t="str">
        <f ca="1">IF(LEN(Hide!A586) = 10,_xlfn.CONCAT(Hide!A586,Hide!B586,Hide!C586,Hide!D586,(INDIRECT(Hide!E586)),Hide!F586,Hide!G586,Hide!H586,Hide!I586,Hide!J586,""),"")</f>
        <v xml:space="preserve">                </v>
      </c>
    </row>
    <row r="586" spans="1:1" x14ac:dyDescent="0.25">
      <c r="A586" s="1" t="str">
        <f ca="1">IF(LEN(Hide!A587) = 10,_xlfn.CONCAT(Hide!A587,Hide!B587,Hide!C587,Hide!D587,(INDIRECT(Hide!E587)),Hide!F587,Hide!G587,Hide!H587,Hide!I587,Hide!J587,""),"")</f>
        <v xml:space="preserve">                </v>
      </c>
    </row>
    <row r="587" spans="1:1" x14ac:dyDescent="0.25">
      <c r="A587" s="1" t="str">
        <f ca="1">IF(LEN(Hide!A588) = 10,_xlfn.CONCAT(Hide!A588,Hide!B588,Hide!C588,Hide!D588,(INDIRECT(Hide!E588)),Hide!F588,Hide!G588,Hide!H588,Hide!I588,Hide!J588,""),"")</f>
        <v xml:space="preserve">                </v>
      </c>
    </row>
    <row r="588" spans="1:1" x14ac:dyDescent="0.25">
      <c r="A588" s="1" t="str">
        <f ca="1">IF(LEN(Hide!A589) = 10,_xlfn.CONCAT(Hide!A589,Hide!B589,Hide!C589,Hide!D589,(INDIRECT(Hide!E589)),Hide!F589,Hide!G589,Hide!H589,Hide!I589,Hide!J589,""),"")</f>
        <v xml:space="preserve">                </v>
      </c>
    </row>
    <row r="589" spans="1:1" x14ac:dyDescent="0.25">
      <c r="A589" s="1" t="str">
        <f ca="1">IF(LEN(Hide!A590) = 10,_xlfn.CONCAT(Hide!A590,Hide!B590,Hide!C590,Hide!D590,(INDIRECT(Hide!E590)),Hide!F590,Hide!G590,Hide!H590,Hide!I590,Hide!J590,""),"")</f>
        <v xml:space="preserve">                </v>
      </c>
    </row>
    <row r="590" spans="1:1" x14ac:dyDescent="0.25">
      <c r="A590" s="1" t="str">
        <f ca="1">IF(LEN(Hide!A591) = 10,_xlfn.CONCAT(Hide!A591,Hide!B591,Hide!C591,Hide!D591,(INDIRECT(Hide!E591)),Hide!F591,Hide!G591,Hide!H591,Hide!I591,Hide!J591,""),"")</f>
        <v xml:space="preserve">                </v>
      </c>
    </row>
    <row r="591" spans="1:1" x14ac:dyDescent="0.25">
      <c r="A591" s="1" t="str">
        <f ca="1">IF(LEN(Hide!A592) = 10,_xlfn.CONCAT(Hide!A592,Hide!B592,Hide!C592,Hide!D592,(INDIRECT(Hide!E592)),Hide!F592,Hide!G592,Hide!H592,Hide!I592,Hide!J592,""),"")</f>
        <v xml:space="preserve">                </v>
      </c>
    </row>
    <row r="592" spans="1:1" x14ac:dyDescent="0.25">
      <c r="A592" s="1" t="str">
        <f ca="1">IF(LEN(Hide!A593) = 10,_xlfn.CONCAT(Hide!A593,Hide!B593,Hide!C593,Hide!D593,(INDIRECT(Hide!E593)),Hide!F593,Hide!G593,Hide!H593,Hide!I593,Hide!J593,""),"")</f>
        <v xml:space="preserve">                </v>
      </c>
    </row>
    <row r="593" spans="1:1" x14ac:dyDescent="0.25">
      <c r="A593" s="1" t="str">
        <f ca="1">IF(LEN(Hide!A594) = 10,_xlfn.CONCAT(Hide!A594,Hide!B594,Hide!C594,Hide!D594,(INDIRECT(Hide!E594)),Hide!F594,Hide!G594,Hide!H594,Hide!I594,Hide!J594,""),"")</f>
        <v xml:space="preserve">                </v>
      </c>
    </row>
    <row r="594" spans="1:1" x14ac:dyDescent="0.25">
      <c r="A594" s="1" t="str">
        <f ca="1">IF(LEN(Hide!A595) = 10,_xlfn.CONCAT(Hide!A595,Hide!B595,Hide!C595,Hide!D595,(INDIRECT(Hide!E595)),Hide!F595,Hide!G595,Hide!H595,Hide!I595,Hide!J595,""),"")</f>
        <v xml:space="preserve">                </v>
      </c>
    </row>
    <row r="595" spans="1:1" x14ac:dyDescent="0.25">
      <c r="A595" s="1" t="str">
        <f ca="1">IF(LEN(Hide!A596) = 10,_xlfn.CONCAT(Hide!A596,Hide!B596,Hide!C596,Hide!D596,(INDIRECT(Hide!E596)),Hide!F596,Hide!G596,Hide!H596,Hide!I596,Hide!J596,""),"")</f>
        <v xml:space="preserve">                </v>
      </c>
    </row>
    <row r="596" spans="1:1" x14ac:dyDescent="0.25">
      <c r="A596" s="1" t="str">
        <f ca="1">IF(LEN(Hide!A597) = 10,_xlfn.CONCAT(Hide!A597,Hide!B597,Hide!C597,Hide!D597,(INDIRECT(Hide!E597)),Hide!F597,Hide!G597,Hide!H597,Hide!I597,Hide!J597,""),"")</f>
        <v xml:space="preserve">                </v>
      </c>
    </row>
    <row r="597" spans="1:1" x14ac:dyDescent="0.25">
      <c r="A597" s="1" t="str">
        <f ca="1">IF(LEN(Hide!A598) = 10,_xlfn.CONCAT(Hide!A598,Hide!B598,Hide!C598,Hide!D598,(INDIRECT(Hide!E598)),Hide!F598,Hide!G598,Hide!H598,Hide!I598,Hide!J598,""),"")</f>
        <v xml:space="preserve">                </v>
      </c>
    </row>
    <row r="598" spans="1:1" x14ac:dyDescent="0.25">
      <c r="A598" s="1" t="str">
        <f ca="1">IF(LEN(Hide!A599) = 10,_xlfn.CONCAT(Hide!A599,Hide!B599,Hide!C599,Hide!D599,(INDIRECT(Hide!E599)),Hide!F599,Hide!G599,Hide!H599,Hide!I599,Hide!J599,""),"")</f>
        <v xml:space="preserve">                </v>
      </c>
    </row>
    <row r="599" spans="1:1" x14ac:dyDescent="0.25">
      <c r="A599" s="1" t="str">
        <f ca="1">IF(LEN(Hide!A600) = 10,_xlfn.CONCAT(Hide!A600,Hide!B600,Hide!C600,Hide!D600,(INDIRECT(Hide!E600)),Hide!F600,Hide!G600,Hide!H600,Hide!I600,Hide!J600,""),"")</f>
        <v xml:space="preserve">                </v>
      </c>
    </row>
    <row r="600" spans="1:1" x14ac:dyDescent="0.25">
      <c r="A600" s="1" t="str">
        <f ca="1">IF(LEN(Hide!A601) = 10,_xlfn.CONCAT(Hide!A601,Hide!B601,Hide!C601,Hide!D601,(INDIRECT(Hide!E601)),Hide!F601,Hide!G601,Hide!H601,Hide!I601,Hide!J601,""),"")</f>
        <v xml:space="preserve">                </v>
      </c>
    </row>
    <row r="601" spans="1:1" x14ac:dyDescent="0.25">
      <c r="A601" s="1" t="str">
        <f ca="1">IF(LEN(Hide!A602) = 10,_xlfn.CONCAT(Hide!A602,Hide!B602,Hide!C602,Hide!D602,(INDIRECT(Hide!E602)),Hide!F602,Hide!G602,Hide!H602,Hide!I602,Hide!J602,""),"")</f>
        <v xml:space="preserve">                </v>
      </c>
    </row>
    <row r="602" spans="1:1" x14ac:dyDescent="0.25">
      <c r="A602" s="1" t="str">
        <f ca="1">IF(LEN(Hide!A603) = 10,_xlfn.CONCAT(Hide!A603,Hide!B603,Hide!C603,Hide!D603,(INDIRECT(Hide!E603)),Hide!F603,Hide!G603,Hide!H603,Hide!I603,Hide!J603,""),"")</f>
        <v xml:space="preserve">                </v>
      </c>
    </row>
    <row r="603" spans="1:1" x14ac:dyDescent="0.25">
      <c r="A603" s="1" t="str">
        <f ca="1">IF(LEN(Hide!A604) = 10,_xlfn.CONCAT(Hide!A604,Hide!B604,Hide!C604,Hide!D604,(INDIRECT(Hide!E604)),Hide!F604,Hide!G604,Hide!H604,Hide!I604,Hide!J604,""),"")</f>
        <v xml:space="preserve">                </v>
      </c>
    </row>
    <row r="604" spans="1:1" x14ac:dyDescent="0.25">
      <c r="A604" s="1" t="str">
        <f ca="1">IF(LEN(Hide!A605) = 10,_xlfn.CONCAT(Hide!A605,Hide!B605,Hide!C605,Hide!D605,(INDIRECT(Hide!E605)),Hide!F605,Hide!G605,Hide!H605,Hide!I605,Hide!J605,""),"")</f>
        <v xml:space="preserve">                </v>
      </c>
    </row>
    <row r="605" spans="1:1" x14ac:dyDescent="0.25">
      <c r="A605" s="1" t="str">
        <f ca="1">IF(LEN(Hide!A606) = 10,_xlfn.CONCAT(Hide!A606,Hide!B606,Hide!C606,Hide!D606,(INDIRECT(Hide!E606)),Hide!F606,Hide!G606,Hide!H606,Hide!I606,Hide!J606,""),"")</f>
        <v xml:space="preserve">                </v>
      </c>
    </row>
    <row r="606" spans="1:1" x14ac:dyDescent="0.25">
      <c r="A606" s="1" t="str">
        <f ca="1">IF(LEN(Hide!A607) = 10,_xlfn.CONCAT(Hide!A607,Hide!B607,Hide!C607,Hide!D607,(INDIRECT(Hide!E607)),Hide!F607,Hide!G607,Hide!H607,Hide!I607,Hide!J607,""),"")</f>
        <v xml:space="preserve">                </v>
      </c>
    </row>
    <row r="607" spans="1:1" x14ac:dyDescent="0.25">
      <c r="A607" s="1" t="str">
        <f ca="1">IF(LEN(Hide!A608) = 10,_xlfn.CONCAT(Hide!A608,Hide!B608,Hide!C608,Hide!D608,(INDIRECT(Hide!E608)),Hide!F608,Hide!G608,Hide!H608,Hide!I608,Hide!J608,""),"")</f>
        <v xml:space="preserve">                </v>
      </c>
    </row>
    <row r="608" spans="1:1" x14ac:dyDescent="0.25">
      <c r="A608" s="1" t="str">
        <f ca="1">IF(LEN(Hide!A609) = 10,_xlfn.CONCAT(Hide!A609,Hide!B609,Hide!C609,Hide!D609,(INDIRECT(Hide!E609)),Hide!F609,Hide!G609,Hide!H609,Hide!I609,Hide!J609,""),"")</f>
        <v xml:space="preserve">                </v>
      </c>
    </row>
    <row r="609" spans="1:1" x14ac:dyDescent="0.25">
      <c r="A609" s="1" t="str">
        <f ca="1">IF(LEN(Hide!A610) = 10,_xlfn.CONCAT(Hide!A610,Hide!B610,Hide!C610,Hide!D610,(INDIRECT(Hide!E610)),Hide!F610,Hide!G610,Hide!H610,Hide!I610,Hide!J610,""),"")</f>
        <v xml:space="preserve">                </v>
      </c>
    </row>
    <row r="610" spans="1:1" x14ac:dyDescent="0.25">
      <c r="A610" s="1" t="str">
        <f ca="1">IF(LEN(Hide!A611) = 10,_xlfn.CONCAT(Hide!A611,Hide!B611,Hide!C611,Hide!D611,(INDIRECT(Hide!E611)),Hide!F611,Hide!G611,Hide!H611,Hide!I611,Hide!J611,""),"")</f>
        <v xml:space="preserve">                </v>
      </c>
    </row>
    <row r="611" spans="1:1" x14ac:dyDescent="0.25">
      <c r="A611" s="1" t="str">
        <f ca="1">IF(LEN(Hide!A612) = 10,_xlfn.CONCAT(Hide!A612,Hide!B612,Hide!C612,Hide!D612,(INDIRECT(Hide!E612)),Hide!F612,Hide!G612,Hide!H612,Hide!I612,Hide!J612,""),"")</f>
        <v xml:space="preserve">                </v>
      </c>
    </row>
    <row r="612" spans="1:1" x14ac:dyDescent="0.25">
      <c r="A612" s="1" t="str">
        <f ca="1">IF(LEN(Hide!A613) = 10,_xlfn.CONCAT(Hide!A613,Hide!B613,Hide!C613,Hide!D613,(INDIRECT(Hide!E613)),Hide!F613,Hide!G613,Hide!H613,Hide!I613,Hide!J613,""),"")</f>
        <v xml:space="preserve">                </v>
      </c>
    </row>
    <row r="613" spans="1:1" x14ac:dyDescent="0.25">
      <c r="A613" s="1" t="str">
        <f ca="1">IF(LEN(Hide!A614) = 10,_xlfn.CONCAT(Hide!A614,Hide!B614,Hide!C614,Hide!D614,(INDIRECT(Hide!E614)),Hide!F614,Hide!G614,Hide!H614,Hide!I614,Hide!J614,""),"")</f>
        <v xml:space="preserve">                </v>
      </c>
    </row>
    <row r="614" spans="1:1" x14ac:dyDescent="0.25">
      <c r="A614" s="1" t="str">
        <f ca="1">IF(LEN(Hide!A615) = 10,_xlfn.CONCAT(Hide!A615,Hide!B615,Hide!C615,Hide!D615,(INDIRECT(Hide!E615)),Hide!F615,Hide!G615,Hide!H615,Hide!I615,Hide!J615,""),"")</f>
        <v xml:space="preserve">                </v>
      </c>
    </row>
    <row r="615" spans="1:1" x14ac:dyDescent="0.25">
      <c r="A615" s="1" t="str">
        <f ca="1">IF(LEN(Hide!A616) = 10,_xlfn.CONCAT(Hide!A616,Hide!B616,Hide!C616,Hide!D616,(INDIRECT(Hide!E616)),Hide!F616,Hide!G616,Hide!H616,Hide!I616,Hide!J616,""),"")</f>
        <v xml:space="preserve">                </v>
      </c>
    </row>
    <row r="616" spans="1:1" x14ac:dyDescent="0.25">
      <c r="A616" s="1" t="str">
        <f ca="1">IF(LEN(Hide!A617) = 10,_xlfn.CONCAT(Hide!A617,Hide!B617,Hide!C617,Hide!D617,(INDIRECT(Hide!E617)),Hide!F617,Hide!G617,Hide!H617,Hide!I617,Hide!J617,""),"")</f>
        <v xml:space="preserve">                </v>
      </c>
    </row>
    <row r="617" spans="1:1" x14ac:dyDescent="0.25">
      <c r="A617" s="1" t="str">
        <f ca="1">IF(LEN(Hide!A618) = 10,_xlfn.CONCAT(Hide!A618,Hide!B618,Hide!C618,Hide!D618,(INDIRECT(Hide!E618)),Hide!F618,Hide!G618,Hide!H618,Hide!I618,Hide!J618,""),"")</f>
        <v xml:space="preserve">                </v>
      </c>
    </row>
    <row r="618" spans="1:1" x14ac:dyDescent="0.25">
      <c r="A618" s="1" t="str">
        <f ca="1">IF(LEN(Hide!A619) = 10,_xlfn.CONCAT(Hide!A619,Hide!B619,Hide!C619,Hide!D619,(INDIRECT(Hide!E619)),Hide!F619,Hide!G619,Hide!H619,Hide!I619,Hide!J619,""),"")</f>
        <v xml:space="preserve">                </v>
      </c>
    </row>
    <row r="619" spans="1:1" x14ac:dyDescent="0.25">
      <c r="A619" s="1" t="str">
        <f ca="1">IF(LEN(Hide!A620) = 10,_xlfn.CONCAT(Hide!A620,Hide!B620,Hide!C620,Hide!D620,(INDIRECT(Hide!E620)),Hide!F620,Hide!G620,Hide!H620,Hide!I620,Hide!J620,""),"")</f>
        <v xml:space="preserve">                </v>
      </c>
    </row>
    <row r="620" spans="1:1" x14ac:dyDescent="0.25">
      <c r="A620" s="1" t="str">
        <f ca="1">IF(LEN(Hide!A621) = 10,_xlfn.CONCAT(Hide!A621,Hide!B621,Hide!C621,Hide!D621,(INDIRECT(Hide!E621)),Hide!F621,Hide!G621,Hide!H621,Hide!I621,Hide!J621,""),"")</f>
        <v xml:space="preserve">                </v>
      </c>
    </row>
    <row r="621" spans="1:1" x14ac:dyDescent="0.25">
      <c r="A621" s="1" t="str">
        <f ca="1">IF(LEN(Hide!A622) = 10,_xlfn.CONCAT(Hide!A622,Hide!B622,Hide!C622,Hide!D622,(INDIRECT(Hide!E622)),Hide!F622,Hide!G622,Hide!H622,Hide!I622,Hide!J622,""),"")</f>
        <v xml:space="preserve">                </v>
      </c>
    </row>
    <row r="622" spans="1:1" x14ac:dyDescent="0.25">
      <c r="A622" s="1" t="str">
        <f ca="1">IF(LEN(Hide!A623) = 10,_xlfn.CONCAT(Hide!A623,Hide!B623,Hide!C623,Hide!D623,(INDIRECT(Hide!E623)),Hide!F623,Hide!G623,Hide!H623,Hide!I623,Hide!J623,""),"")</f>
        <v xml:space="preserve">                </v>
      </c>
    </row>
    <row r="623" spans="1:1" x14ac:dyDescent="0.25">
      <c r="A623" s="1" t="str">
        <f ca="1">IF(LEN(Hide!A624) = 10,_xlfn.CONCAT(Hide!A624,Hide!B624,Hide!C624,Hide!D624,(INDIRECT(Hide!E624)),Hide!F624,Hide!G624,Hide!H624,Hide!I624,Hide!J624,""),"")</f>
        <v xml:space="preserve">                </v>
      </c>
    </row>
    <row r="624" spans="1:1" x14ac:dyDescent="0.25">
      <c r="A624" s="1" t="str">
        <f ca="1">IF(LEN(Hide!A625) = 10,_xlfn.CONCAT(Hide!A625,Hide!B625,Hide!C625,Hide!D625,(INDIRECT(Hide!E625)),Hide!F625,Hide!G625,Hide!H625,Hide!I625,Hide!J625,""),"")</f>
        <v xml:space="preserve">                </v>
      </c>
    </row>
    <row r="625" spans="1:1" x14ac:dyDescent="0.25">
      <c r="A625" s="1" t="str">
        <f ca="1">IF(LEN(Hide!A626) = 10,_xlfn.CONCAT(Hide!A626,Hide!B626,Hide!C626,Hide!D626,(INDIRECT(Hide!E626)),Hide!F626,Hide!G626,Hide!H626,Hide!I626,Hide!J626,""),"")</f>
        <v xml:space="preserve">                </v>
      </c>
    </row>
    <row r="626" spans="1:1" x14ac:dyDescent="0.25">
      <c r="A626" s="1" t="str">
        <f ca="1">IF(LEN(Hide!A627) = 10,_xlfn.CONCAT(Hide!A627,Hide!B627,Hide!C627,Hide!D627,(INDIRECT(Hide!E627)),Hide!F627,Hide!G627,Hide!H627,Hide!I627,Hide!J627,""),"")</f>
        <v xml:space="preserve">                </v>
      </c>
    </row>
    <row r="627" spans="1:1" x14ac:dyDescent="0.25">
      <c r="A627" s="1" t="str">
        <f ca="1">IF(LEN(Hide!A628) = 10,_xlfn.CONCAT(Hide!A628,Hide!B628,Hide!C628,Hide!D628,(INDIRECT(Hide!E628)),Hide!F628,Hide!G628,Hide!H628,Hide!I628,Hide!J628,""),"")</f>
        <v xml:space="preserve">                </v>
      </c>
    </row>
    <row r="628" spans="1:1" x14ac:dyDescent="0.25">
      <c r="A628" s="1" t="str">
        <f ca="1">IF(LEN(Hide!A629) = 10,_xlfn.CONCAT(Hide!A629,Hide!B629,Hide!C629,Hide!D629,(INDIRECT(Hide!E629)),Hide!F629,Hide!G629,Hide!H629,Hide!I629,Hide!J629,""),"")</f>
        <v xml:space="preserve">                </v>
      </c>
    </row>
    <row r="629" spans="1:1" x14ac:dyDescent="0.25">
      <c r="A629" s="1" t="str">
        <f ca="1">IF(LEN(Hide!A630) = 10,_xlfn.CONCAT(Hide!A630,Hide!B630,Hide!C630,Hide!D630,(INDIRECT(Hide!E630)),Hide!F630,Hide!G630,Hide!H630,Hide!I630,Hide!J630,""),"")</f>
        <v xml:space="preserve">                </v>
      </c>
    </row>
    <row r="630" spans="1:1" x14ac:dyDescent="0.25">
      <c r="A630" s="1" t="str">
        <f ca="1">IF(LEN(Hide!A631) = 10,_xlfn.CONCAT(Hide!A631,Hide!B631,Hide!C631,Hide!D631,(INDIRECT(Hide!E631)),Hide!F631,Hide!G631,Hide!H631,Hide!I631,Hide!J631,""),"")</f>
        <v xml:space="preserve">                </v>
      </c>
    </row>
    <row r="631" spans="1:1" x14ac:dyDescent="0.25">
      <c r="A631" s="1" t="str">
        <f ca="1">IF(LEN(Hide!A632) = 10,_xlfn.CONCAT(Hide!A632,Hide!B632,Hide!C632,Hide!D632,(INDIRECT(Hide!E632)),Hide!F632,Hide!G632,Hide!H632,Hide!I632,Hide!J632,""),"")</f>
        <v xml:space="preserve">                </v>
      </c>
    </row>
    <row r="632" spans="1:1" x14ac:dyDescent="0.25">
      <c r="A632" s="1" t="str">
        <f ca="1">IF(LEN(Hide!A633) = 10,_xlfn.CONCAT(Hide!A633,Hide!B633,Hide!C633,Hide!D633,(INDIRECT(Hide!E633)),Hide!F633,Hide!G633,Hide!H633,Hide!I633,Hide!J633,""),"")</f>
        <v xml:space="preserve">                </v>
      </c>
    </row>
    <row r="633" spans="1:1" x14ac:dyDescent="0.25">
      <c r="A633" s="1" t="str">
        <f ca="1">IF(LEN(Hide!A634) = 10,_xlfn.CONCAT(Hide!A634,Hide!B634,Hide!C634,Hide!D634,(INDIRECT(Hide!E634)),Hide!F634,Hide!G634,Hide!H634,Hide!I634,Hide!J634,""),"")</f>
        <v xml:space="preserve">                </v>
      </c>
    </row>
    <row r="634" spans="1:1" x14ac:dyDescent="0.25">
      <c r="A634" s="1" t="str">
        <f ca="1">IF(LEN(Hide!A635) = 10,_xlfn.CONCAT(Hide!A635,Hide!B635,Hide!C635,Hide!D635,(INDIRECT(Hide!E635)),Hide!F635,Hide!G635,Hide!H635,Hide!I635,Hide!J635,""),"")</f>
        <v xml:space="preserve">                </v>
      </c>
    </row>
    <row r="635" spans="1:1" x14ac:dyDescent="0.25">
      <c r="A635" s="1" t="str">
        <f ca="1">IF(LEN(Hide!A636) = 10,_xlfn.CONCAT(Hide!A636,Hide!B636,Hide!C636,Hide!D636,(INDIRECT(Hide!E636)),Hide!F636,Hide!G636,Hide!H636,Hide!I636,Hide!J636,""),"")</f>
        <v xml:space="preserve">                </v>
      </c>
    </row>
    <row r="636" spans="1:1" x14ac:dyDescent="0.25">
      <c r="A636" s="1" t="str">
        <f ca="1">IF(LEN(Hide!A637) = 10,_xlfn.CONCAT(Hide!A637,Hide!B637,Hide!C637,Hide!D637,(INDIRECT(Hide!E637)),Hide!F637,Hide!G637,Hide!H637,Hide!I637,Hide!J637,""),"")</f>
        <v xml:space="preserve">                </v>
      </c>
    </row>
    <row r="637" spans="1:1" x14ac:dyDescent="0.25">
      <c r="A637" s="1" t="str">
        <f ca="1">IF(LEN(Hide!A638) = 10,_xlfn.CONCAT(Hide!A638,Hide!B638,Hide!C638,Hide!D638,(INDIRECT(Hide!E638)),Hide!F638,Hide!G638,Hide!H638,Hide!I638,Hide!J638,""),"")</f>
        <v xml:space="preserve">                </v>
      </c>
    </row>
    <row r="638" spans="1:1" x14ac:dyDescent="0.25">
      <c r="A638" s="1" t="str">
        <f ca="1">IF(LEN(Hide!A639) = 10,_xlfn.CONCAT(Hide!A639,Hide!B639,Hide!C639,Hide!D639,(INDIRECT(Hide!E639)),Hide!F639,Hide!G639,Hide!H639,Hide!I639,Hide!J639,""),"")</f>
        <v xml:space="preserve">                </v>
      </c>
    </row>
    <row r="639" spans="1:1" x14ac:dyDescent="0.25">
      <c r="A639" s="1" t="str">
        <f ca="1">IF(LEN(Hide!A640) = 10,_xlfn.CONCAT(Hide!A640,Hide!B640,Hide!C640,Hide!D640,(INDIRECT(Hide!E640)),Hide!F640,Hide!G640,Hide!H640,Hide!I640,Hide!J640,""),"")</f>
        <v xml:space="preserve">                </v>
      </c>
    </row>
    <row r="640" spans="1:1" x14ac:dyDescent="0.25">
      <c r="A640" s="1" t="str">
        <f ca="1">IF(LEN(Hide!A641) = 10,_xlfn.CONCAT(Hide!A641,Hide!B641,Hide!C641,Hide!D641,(INDIRECT(Hide!E641)),Hide!F641,Hide!G641,Hide!H641,Hide!I641,Hide!J641,""),"")</f>
        <v xml:space="preserve">                </v>
      </c>
    </row>
    <row r="641" spans="1:1" x14ac:dyDescent="0.25">
      <c r="A641" s="1" t="str">
        <f ca="1">IF(LEN(Hide!A642) = 10,_xlfn.CONCAT(Hide!A642,Hide!B642,Hide!C642,Hide!D642,(INDIRECT(Hide!E642)),Hide!F642,Hide!G642,Hide!H642,Hide!I642,Hide!J642,""),"")</f>
        <v xml:space="preserve">                </v>
      </c>
    </row>
    <row r="642" spans="1:1" x14ac:dyDescent="0.25">
      <c r="A642" s="1" t="str">
        <f ca="1">IF(LEN(Hide!A643) = 10,_xlfn.CONCAT(Hide!A643,Hide!B643,Hide!C643,Hide!D643,(INDIRECT(Hide!E643)),Hide!F643,Hide!G643,Hide!H643,Hide!I643,Hide!J643,""),"")</f>
        <v xml:space="preserve">                </v>
      </c>
    </row>
    <row r="643" spans="1:1" x14ac:dyDescent="0.25">
      <c r="A643" s="1" t="str">
        <f ca="1">IF(LEN(Hide!A644) = 10,_xlfn.CONCAT(Hide!A644,Hide!B644,Hide!C644,Hide!D644,(INDIRECT(Hide!E644)),Hide!F644,Hide!G644,Hide!H644,Hide!I644,Hide!J644,""),"")</f>
        <v xml:space="preserve">                </v>
      </c>
    </row>
    <row r="644" spans="1:1" x14ac:dyDescent="0.25">
      <c r="A644" s="1" t="str">
        <f ca="1">IF(LEN(Hide!A645) = 10,_xlfn.CONCAT(Hide!A645,Hide!B645,Hide!C645,Hide!D645,(INDIRECT(Hide!E645)),Hide!F645,Hide!G645,Hide!H645,Hide!I645,Hide!J645,""),"")</f>
        <v xml:space="preserve">                </v>
      </c>
    </row>
    <row r="645" spans="1:1" x14ac:dyDescent="0.25">
      <c r="A645" s="1" t="str">
        <f ca="1">IF(LEN(Hide!A646) = 10,_xlfn.CONCAT(Hide!A646,Hide!B646,Hide!C646,Hide!D646,(INDIRECT(Hide!E646)),Hide!F646,Hide!G646,Hide!H646,Hide!I646,Hide!J646,""),"")</f>
        <v xml:space="preserve">                </v>
      </c>
    </row>
    <row r="646" spans="1:1" x14ac:dyDescent="0.25">
      <c r="A646" s="1" t="str">
        <f ca="1">IF(LEN(Hide!A647) = 10,_xlfn.CONCAT(Hide!A647,Hide!B647,Hide!C647,Hide!D647,(INDIRECT(Hide!E647)),Hide!F647,Hide!G647,Hide!H647,Hide!I647,Hide!J647,""),"")</f>
        <v xml:space="preserve">                </v>
      </c>
    </row>
    <row r="647" spans="1:1" x14ac:dyDescent="0.25">
      <c r="A647" s="1" t="str">
        <f ca="1">IF(LEN(Hide!A648) = 10,_xlfn.CONCAT(Hide!A648,Hide!B648,Hide!C648,Hide!D648,(INDIRECT(Hide!E648)),Hide!F648,Hide!G648,Hide!H648,Hide!I648,Hide!J648,""),"")</f>
        <v xml:space="preserve">                </v>
      </c>
    </row>
    <row r="648" spans="1:1" x14ac:dyDescent="0.25">
      <c r="A648" s="1" t="str">
        <f ca="1">IF(LEN(Hide!A649) = 10,_xlfn.CONCAT(Hide!A649,Hide!B649,Hide!C649,Hide!D649,(INDIRECT(Hide!E649)),Hide!F649,Hide!G649,Hide!H649,Hide!I649,Hide!J649,""),"")</f>
        <v xml:space="preserve">                </v>
      </c>
    </row>
    <row r="649" spans="1:1" x14ac:dyDescent="0.25">
      <c r="A649" s="1" t="str">
        <f ca="1">IF(LEN(Hide!A650) = 10,_xlfn.CONCAT(Hide!A650,Hide!B650,Hide!C650,Hide!D650,(INDIRECT(Hide!E650)),Hide!F650,Hide!G650,Hide!H650,Hide!I650,Hide!J650,""),"")</f>
        <v xml:space="preserve">                </v>
      </c>
    </row>
    <row r="650" spans="1:1" x14ac:dyDescent="0.25">
      <c r="A650" s="1" t="str">
        <f ca="1">IF(LEN(Hide!A651) = 10,_xlfn.CONCAT(Hide!A651,Hide!B651,Hide!C651,Hide!D651,(INDIRECT(Hide!E651)),Hide!F651,Hide!G651,Hide!H651,Hide!I651,Hide!J651,""),"")</f>
        <v xml:space="preserve">                </v>
      </c>
    </row>
    <row r="651" spans="1:1" x14ac:dyDescent="0.25">
      <c r="A651" s="1" t="str">
        <f ca="1">IF(LEN(Hide!A652) = 10,_xlfn.CONCAT(Hide!A652,Hide!B652,Hide!C652,Hide!D652,(INDIRECT(Hide!E652)),Hide!F652,Hide!G652,Hide!H652,Hide!I652,Hide!J652,""),"")</f>
        <v xml:space="preserve">                </v>
      </c>
    </row>
    <row r="652" spans="1:1" x14ac:dyDescent="0.25">
      <c r="A652" s="1" t="str">
        <f ca="1">IF(LEN(Hide!A653) = 10,_xlfn.CONCAT(Hide!A653,Hide!B653,Hide!C653,Hide!D653,(INDIRECT(Hide!E653)),Hide!F653,Hide!G653,Hide!H653,Hide!I653,Hide!J653,""),"")</f>
        <v xml:space="preserve">                </v>
      </c>
    </row>
    <row r="653" spans="1:1" x14ac:dyDescent="0.25">
      <c r="A653" s="1" t="str">
        <f ca="1">IF(LEN(Hide!A654) = 10,_xlfn.CONCAT(Hide!A654,Hide!B654,Hide!C654,Hide!D654,(INDIRECT(Hide!E654)),Hide!F654,Hide!G654,Hide!H654,Hide!I654,Hide!J654,""),"")</f>
        <v xml:space="preserve">                </v>
      </c>
    </row>
    <row r="654" spans="1:1" x14ac:dyDescent="0.25">
      <c r="A654" s="1" t="str">
        <f ca="1">IF(LEN(Hide!A655) = 10,_xlfn.CONCAT(Hide!A655,Hide!B655,Hide!C655,Hide!D655,(INDIRECT(Hide!E655)),Hide!F655,Hide!G655,Hide!H655,Hide!I655,Hide!J655,""),"")</f>
        <v xml:space="preserve">                </v>
      </c>
    </row>
    <row r="655" spans="1:1" x14ac:dyDescent="0.25">
      <c r="A655" s="1" t="str">
        <f ca="1">IF(LEN(Hide!A656) = 10,_xlfn.CONCAT(Hide!A656,Hide!B656,Hide!C656,Hide!D656,(INDIRECT(Hide!E656)),Hide!F656,Hide!G656,Hide!H656,Hide!I656,Hide!J656,""),"")</f>
        <v xml:space="preserve">                </v>
      </c>
    </row>
    <row r="656" spans="1:1" x14ac:dyDescent="0.25">
      <c r="A656" s="1" t="str">
        <f ca="1">IF(LEN(Hide!A657) = 10,_xlfn.CONCAT(Hide!A657,Hide!B657,Hide!C657,Hide!D657,(INDIRECT(Hide!E657)),Hide!F657,Hide!G657,Hide!H657,Hide!I657,Hide!J657,""),"")</f>
        <v xml:space="preserve">                </v>
      </c>
    </row>
    <row r="657" spans="1:1" x14ac:dyDescent="0.25">
      <c r="A657" s="1" t="str">
        <f ca="1">IF(LEN(Hide!A658) = 10,_xlfn.CONCAT(Hide!A658,Hide!B658,Hide!C658,Hide!D658,(INDIRECT(Hide!E658)),Hide!F658,Hide!G658,Hide!H658,Hide!I658,Hide!J658,""),"")</f>
        <v xml:space="preserve">                </v>
      </c>
    </row>
    <row r="658" spans="1:1" x14ac:dyDescent="0.25">
      <c r="A658" s="1" t="str">
        <f ca="1">IF(LEN(Hide!A659) = 10,_xlfn.CONCAT(Hide!A659,Hide!B659,Hide!C659,Hide!D659,(INDIRECT(Hide!E659)),Hide!F659,Hide!G659,Hide!H659,Hide!I659,Hide!J659,""),"")</f>
        <v xml:space="preserve">                </v>
      </c>
    </row>
    <row r="659" spans="1:1" x14ac:dyDescent="0.25">
      <c r="A659" s="1" t="str">
        <f ca="1">IF(LEN(Hide!A660) = 10,_xlfn.CONCAT(Hide!A660,Hide!B660,Hide!C660,Hide!D660,(INDIRECT(Hide!E660)),Hide!F660,Hide!G660,Hide!H660,Hide!I660,Hide!J660,""),"")</f>
        <v xml:space="preserve">                </v>
      </c>
    </row>
    <row r="660" spans="1:1" x14ac:dyDescent="0.25">
      <c r="A660" s="1" t="str">
        <f ca="1">IF(LEN(Hide!A661) = 10,_xlfn.CONCAT(Hide!A661,Hide!B661,Hide!C661,Hide!D661,(INDIRECT(Hide!E661)),Hide!F661,Hide!G661,Hide!H661,Hide!I661,Hide!J661,""),"")</f>
        <v xml:space="preserve">                </v>
      </c>
    </row>
    <row r="661" spans="1:1" x14ac:dyDescent="0.25">
      <c r="A661" s="1" t="str">
        <f ca="1">IF(LEN(Hide!A662) = 10,_xlfn.CONCAT(Hide!A662,Hide!B662,Hide!C662,Hide!D662,(INDIRECT(Hide!E662)),Hide!F662,Hide!G662,Hide!H662,Hide!I662,Hide!J662,""),"")</f>
        <v xml:space="preserve">                </v>
      </c>
    </row>
    <row r="662" spans="1:1" x14ac:dyDescent="0.25">
      <c r="A662" s="1" t="str">
        <f ca="1">IF(LEN(Hide!A663) = 10,_xlfn.CONCAT(Hide!A663,Hide!B663,Hide!C663,Hide!D663,(INDIRECT(Hide!E663)),Hide!F663,Hide!G663,Hide!H663,Hide!I663,Hide!J663,""),"")</f>
        <v xml:space="preserve">                </v>
      </c>
    </row>
    <row r="663" spans="1:1" x14ac:dyDescent="0.25">
      <c r="A663" s="1" t="str">
        <f ca="1">IF(LEN(Hide!A664) = 10,_xlfn.CONCAT(Hide!A664,Hide!B664,Hide!C664,Hide!D664,(INDIRECT(Hide!E664)),Hide!F664,Hide!G664,Hide!H664,Hide!I664,Hide!J664,""),"")</f>
        <v xml:space="preserve">                </v>
      </c>
    </row>
    <row r="664" spans="1:1" x14ac:dyDescent="0.25">
      <c r="A664" s="1" t="str">
        <f ca="1">IF(LEN(Hide!A665) = 10,_xlfn.CONCAT(Hide!A665,Hide!B665,Hide!C665,Hide!D665,(INDIRECT(Hide!E665)),Hide!F665,Hide!G665,Hide!H665,Hide!I665,Hide!J665,""),"")</f>
        <v xml:space="preserve">                </v>
      </c>
    </row>
    <row r="665" spans="1:1" x14ac:dyDescent="0.25">
      <c r="A665" s="1" t="str">
        <f ca="1">IF(LEN(Hide!A666) = 10,_xlfn.CONCAT(Hide!A666,Hide!B666,Hide!C666,Hide!D666,(INDIRECT(Hide!E666)),Hide!F666,Hide!G666,Hide!H666,Hide!I666,Hide!J666,""),"")</f>
        <v xml:space="preserve">                </v>
      </c>
    </row>
    <row r="666" spans="1:1" x14ac:dyDescent="0.25">
      <c r="A666" s="1" t="str">
        <f ca="1">IF(LEN(Hide!A667) = 10,_xlfn.CONCAT(Hide!A667,Hide!B667,Hide!C667,Hide!D667,(INDIRECT(Hide!E667)),Hide!F667,Hide!G667,Hide!H667,Hide!I667,Hide!J667,""),"")</f>
        <v xml:space="preserve">                </v>
      </c>
    </row>
    <row r="667" spans="1:1" x14ac:dyDescent="0.25">
      <c r="A667" s="1" t="str">
        <f ca="1">IF(LEN(Hide!A668) = 10,_xlfn.CONCAT(Hide!A668,Hide!B668,Hide!C668,Hide!D668,(INDIRECT(Hide!E668)),Hide!F668,Hide!G668,Hide!H668,Hide!I668,Hide!J668,""),"")</f>
        <v xml:space="preserve">                </v>
      </c>
    </row>
    <row r="668" spans="1:1" x14ac:dyDescent="0.25">
      <c r="A668" s="1" t="str">
        <f ca="1">IF(LEN(Hide!A669) = 10,_xlfn.CONCAT(Hide!A669,Hide!B669,Hide!C669,Hide!D669,(INDIRECT(Hide!E669)),Hide!F669,Hide!G669,Hide!H669,Hide!I669,Hide!J669,""),"")</f>
        <v xml:space="preserve">                </v>
      </c>
    </row>
    <row r="669" spans="1:1" x14ac:dyDescent="0.25">
      <c r="A669" s="1" t="str">
        <f ca="1">IF(LEN(Hide!A670) = 10,_xlfn.CONCAT(Hide!A670,Hide!B670,Hide!C670,Hide!D670,(INDIRECT(Hide!E670)),Hide!F670,Hide!G670,Hide!H670,Hide!I670,Hide!J670,""),"")</f>
        <v xml:space="preserve">                </v>
      </c>
    </row>
    <row r="670" spans="1:1" x14ac:dyDescent="0.25">
      <c r="A670" s="1" t="str">
        <f ca="1">IF(LEN(Hide!A671) = 10,_xlfn.CONCAT(Hide!A671,Hide!B671,Hide!C671,Hide!D671,(INDIRECT(Hide!E671)),Hide!F671,Hide!G671,Hide!H671,Hide!I671,Hide!J671,""),"")</f>
        <v xml:space="preserve">                </v>
      </c>
    </row>
    <row r="671" spans="1:1" x14ac:dyDescent="0.25">
      <c r="A671" s="1" t="str">
        <f ca="1">IF(LEN(Hide!A672) = 10,_xlfn.CONCAT(Hide!A672,Hide!B672,Hide!C672,Hide!D672,(INDIRECT(Hide!E672)),Hide!F672,Hide!G672,Hide!H672,Hide!I672,Hide!J672,""),"")</f>
        <v xml:space="preserve">                </v>
      </c>
    </row>
    <row r="672" spans="1:1" x14ac:dyDescent="0.25">
      <c r="A672" s="1" t="str">
        <f ca="1">IF(LEN(Hide!A673) = 10,_xlfn.CONCAT(Hide!A673,Hide!B673,Hide!C673,Hide!D673,(INDIRECT(Hide!E673)),Hide!F673,Hide!G673,Hide!H673,Hide!I673,Hide!J673,""),"")</f>
        <v xml:space="preserve">                </v>
      </c>
    </row>
    <row r="673" spans="1:1" x14ac:dyDescent="0.25">
      <c r="A673" s="1" t="str">
        <f ca="1">IF(LEN(Hide!A674) = 10,_xlfn.CONCAT(Hide!A674,Hide!B674,Hide!C674,Hide!D674,(INDIRECT(Hide!E674)),Hide!F674,Hide!G674,Hide!H674,Hide!I674,Hide!J674,""),"")</f>
        <v xml:space="preserve">                </v>
      </c>
    </row>
    <row r="674" spans="1:1" x14ac:dyDescent="0.25">
      <c r="A674" s="1" t="str">
        <f ca="1">IF(LEN(Hide!A675) = 10,_xlfn.CONCAT(Hide!A675,Hide!B675,Hide!C675,Hide!D675,(INDIRECT(Hide!E675)),Hide!F675,Hide!G675,Hide!H675,Hide!I675,Hide!J675,""),"")</f>
        <v xml:space="preserve">                </v>
      </c>
    </row>
    <row r="675" spans="1:1" x14ac:dyDescent="0.25">
      <c r="A675" s="1" t="str">
        <f ca="1">IF(LEN(Hide!A676) = 10,_xlfn.CONCAT(Hide!A676,Hide!B676,Hide!C676,Hide!D676,(INDIRECT(Hide!E676)),Hide!F676,Hide!G676,Hide!H676,Hide!I676,Hide!J676,""),"")</f>
        <v xml:space="preserve">                </v>
      </c>
    </row>
    <row r="676" spans="1:1" x14ac:dyDescent="0.25">
      <c r="A676" s="1" t="str">
        <f ca="1">IF(LEN(Hide!A677) = 10,_xlfn.CONCAT(Hide!A677,Hide!B677,Hide!C677,Hide!D677,(INDIRECT(Hide!E677)),Hide!F677,Hide!G677,Hide!H677,Hide!I677,Hide!J677,""),"")</f>
        <v xml:space="preserve">                </v>
      </c>
    </row>
    <row r="677" spans="1:1" x14ac:dyDescent="0.25">
      <c r="A677" s="1" t="str">
        <f ca="1">IF(LEN(Hide!A678) = 10,_xlfn.CONCAT(Hide!A678,Hide!B678,Hide!C678,Hide!D678,(INDIRECT(Hide!E678)),Hide!F678,Hide!G678,Hide!H678,Hide!I678,Hide!J678,""),"")</f>
        <v xml:space="preserve">                </v>
      </c>
    </row>
    <row r="678" spans="1:1" x14ac:dyDescent="0.25">
      <c r="A678" s="1" t="str">
        <f ca="1">IF(LEN(Hide!A679) = 10,_xlfn.CONCAT(Hide!A679,Hide!B679,Hide!C679,Hide!D679,(INDIRECT(Hide!E679)),Hide!F679,Hide!G679,Hide!H679,Hide!I679,Hide!J679,""),"")</f>
        <v xml:space="preserve">                </v>
      </c>
    </row>
    <row r="679" spans="1:1" x14ac:dyDescent="0.25">
      <c r="A679" s="1" t="str">
        <f ca="1">IF(LEN(Hide!A680) = 10,_xlfn.CONCAT(Hide!A680,Hide!B680,Hide!C680,Hide!D680,(INDIRECT(Hide!E680)),Hide!F680,Hide!G680,Hide!H680,Hide!I680,Hide!J680,""),"")</f>
        <v xml:space="preserve">                </v>
      </c>
    </row>
    <row r="680" spans="1:1" x14ac:dyDescent="0.25">
      <c r="A680" s="1" t="str">
        <f ca="1">IF(LEN(Hide!A681) = 10,_xlfn.CONCAT(Hide!A681,Hide!B681,Hide!C681,Hide!D681,(INDIRECT(Hide!E681)),Hide!F681,Hide!G681,Hide!H681,Hide!I681,Hide!J681,""),"")</f>
        <v xml:space="preserve">                </v>
      </c>
    </row>
    <row r="681" spans="1:1" x14ac:dyDescent="0.25">
      <c r="A681" s="1" t="str">
        <f ca="1">IF(LEN(Hide!A682) = 10,_xlfn.CONCAT(Hide!A682,Hide!B682,Hide!C682,Hide!D682,(INDIRECT(Hide!E682)),Hide!F682,Hide!G682,Hide!H682,Hide!I682,Hide!J682,""),"")</f>
        <v xml:space="preserve">                </v>
      </c>
    </row>
    <row r="682" spans="1:1" x14ac:dyDescent="0.25">
      <c r="A682" s="1" t="str">
        <f ca="1">IF(LEN(Hide!A683) = 10,_xlfn.CONCAT(Hide!A683,Hide!B683,Hide!C683,Hide!D683,(INDIRECT(Hide!E683)),Hide!F683,Hide!G683,Hide!H683,Hide!I683,Hide!J683,""),"")</f>
        <v xml:space="preserve">                </v>
      </c>
    </row>
    <row r="683" spans="1:1" x14ac:dyDescent="0.25">
      <c r="A683" s="1" t="str">
        <f ca="1">IF(LEN(Hide!A684) = 10,_xlfn.CONCAT(Hide!A684,Hide!B684,Hide!C684,Hide!D684,(INDIRECT(Hide!E684)),Hide!F684,Hide!G684,Hide!H684,Hide!I684,Hide!J684,""),"")</f>
        <v xml:space="preserve">                </v>
      </c>
    </row>
    <row r="684" spans="1:1" x14ac:dyDescent="0.25">
      <c r="A684" s="1" t="str">
        <f ca="1">IF(LEN(Hide!A685) = 10,_xlfn.CONCAT(Hide!A685,Hide!B685,Hide!C685,Hide!D685,(INDIRECT(Hide!E685)),Hide!F685,Hide!G685,Hide!H685,Hide!I685,Hide!J685,""),"")</f>
        <v xml:space="preserve">                </v>
      </c>
    </row>
    <row r="685" spans="1:1" x14ac:dyDescent="0.25">
      <c r="A685" s="1" t="str">
        <f ca="1">IF(LEN(Hide!A686) = 10,_xlfn.CONCAT(Hide!A686,Hide!B686,Hide!C686,Hide!D686,(INDIRECT(Hide!E686)),Hide!F686,Hide!G686,Hide!H686,Hide!I686,Hide!J686,""),"")</f>
        <v xml:space="preserve">                </v>
      </c>
    </row>
    <row r="686" spans="1:1" x14ac:dyDescent="0.25">
      <c r="A686" s="1" t="str">
        <f ca="1">IF(LEN(Hide!A687) = 10,_xlfn.CONCAT(Hide!A687,Hide!B687,Hide!C687,Hide!D687,(INDIRECT(Hide!E687)),Hide!F687,Hide!G687,Hide!H687,Hide!I687,Hide!J687,""),"")</f>
        <v xml:space="preserve">                </v>
      </c>
    </row>
    <row r="687" spans="1:1" x14ac:dyDescent="0.25">
      <c r="A687" s="1" t="str">
        <f ca="1">IF(LEN(Hide!A688) = 10,_xlfn.CONCAT(Hide!A688,Hide!B688,Hide!C688,Hide!D688,(INDIRECT(Hide!E688)),Hide!F688,Hide!G688,Hide!H688,Hide!I688,Hide!J688,""),"")</f>
        <v xml:space="preserve">                </v>
      </c>
    </row>
    <row r="688" spans="1:1" x14ac:dyDescent="0.25">
      <c r="A688" s="1" t="str">
        <f ca="1">IF(LEN(Hide!A689) = 10,_xlfn.CONCAT(Hide!A689,Hide!B689,Hide!C689,Hide!D689,(INDIRECT(Hide!E689)),Hide!F689,Hide!G689,Hide!H689,Hide!I689,Hide!J689,""),"")</f>
        <v xml:space="preserve">                </v>
      </c>
    </row>
    <row r="689" spans="1:1" x14ac:dyDescent="0.25">
      <c r="A689" s="1" t="str">
        <f ca="1">IF(LEN(Hide!A690) = 10,_xlfn.CONCAT(Hide!A690,Hide!B690,Hide!C690,Hide!D690,(INDIRECT(Hide!E690)),Hide!F690,Hide!G690,Hide!H690,Hide!I690,Hide!J690,""),"")</f>
        <v xml:space="preserve">                </v>
      </c>
    </row>
    <row r="690" spans="1:1" x14ac:dyDescent="0.25">
      <c r="A690" s="1" t="str">
        <f ca="1">IF(LEN(Hide!A691) = 10,_xlfn.CONCAT(Hide!A691,Hide!B691,Hide!C691,Hide!D691,(INDIRECT(Hide!E691)),Hide!F691,Hide!G691,Hide!H691,Hide!I691,Hide!J691,""),"")</f>
        <v xml:space="preserve">                </v>
      </c>
    </row>
    <row r="691" spans="1:1" x14ac:dyDescent="0.25">
      <c r="A691" s="1" t="str">
        <f ca="1">IF(LEN(Hide!A692) = 10,_xlfn.CONCAT(Hide!A692,Hide!B692,Hide!C692,Hide!D692,(INDIRECT(Hide!E692)),Hide!F692,Hide!G692,Hide!H692,Hide!I692,Hide!J692,""),"")</f>
        <v xml:space="preserve">                </v>
      </c>
    </row>
    <row r="692" spans="1:1" x14ac:dyDescent="0.25">
      <c r="A692" s="1" t="str">
        <f ca="1">IF(LEN(Hide!A693) = 10,_xlfn.CONCAT(Hide!A693,Hide!B693,Hide!C693,Hide!D693,(INDIRECT(Hide!E693)),Hide!F693,Hide!G693,Hide!H693,Hide!I693,Hide!J693,""),"")</f>
        <v xml:space="preserve">                </v>
      </c>
    </row>
    <row r="693" spans="1:1" x14ac:dyDescent="0.25">
      <c r="A693" s="1" t="str">
        <f ca="1">IF(LEN(Hide!A694) = 10,_xlfn.CONCAT(Hide!A694,Hide!B694,Hide!C694,Hide!D694,(INDIRECT(Hide!E694)),Hide!F694,Hide!G694,Hide!H694,Hide!I694,Hide!J694,""),"")</f>
        <v xml:space="preserve">                </v>
      </c>
    </row>
    <row r="694" spans="1:1" x14ac:dyDescent="0.25">
      <c r="A694" s="1" t="str">
        <f ca="1">IF(LEN(Hide!A695) = 10,_xlfn.CONCAT(Hide!A695,Hide!B695,Hide!C695,Hide!D695,(INDIRECT(Hide!E695)),Hide!F695,Hide!G695,Hide!H695,Hide!I695,Hide!J695,""),"")</f>
        <v xml:space="preserve">                </v>
      </c>
    </row>
    <row r="695" spans="1:1" x14ac:dyDescent="0.25">
      <c r="A695" s="1" t="str">
        <f ca="1">IF(LEN(Hide!A696) = 10,_xlfn.CONCAT(Hide!A696,Hide!B696,Hide!C696,Hide!D696,(INDIRECT(Hide!E696)),Hide!F696,Hide!G696,Hide!H696,Hide!I696,Hide!J696,""),"")</f>
        <v xml:space="preserve">                </v>
      </c>
    </row>
    <row r="696" spans="1:1" x14ac:dyDescent="0.25">
      <c r="A696" s="1" t="str">
        <f ca="1">IF(LEN(Hide!A697) = 10,_xlfn.CONCAT(Hide!A697,Hide!B697,Hide!C697,Hide!D697,(INDIRECT(Hide!E697)),Hide!F697,Hide!G697,Hide!H697,Hide!I697,Hide!J697,""),"")</f>
        <v xml:space="preserve">                </v>
      </c>
    </row>
    <row r="697" spans="1:1" x14ac:dyDescent="0.25">
      <c r="A697" s="1" t="str">
        <f ca="1">IF(LEN(Hide!A698) = 10,_xlfn.CONCAT(Hide!A698,Hide!B698,Hide!C698,Hide!D698,(INDIRECT(Hide!E698)),Hide!F698,Hide!G698,Hide!H698,Hide!I698,Hide!J698,""),"")</f>
        <v xml:space="preserve">                </v>
      </c>
    </row>
    <row r="698" spans="1:1" x14ac:dyDescent="0.25">
      <c r="A698" s="1" t="str">
        <f ca="1">IF(LEN(Hide!A699) = 10,_xlfn.CONCAT(Hide!A699,Hide!B699,Hide!C699,Hide!D699,(INDIRECT(Hide!E699)),Hide!F699,Hide!G699,Hide!H699,Hide!I699,Hide!J699,""),"")</f>
        <v xml:space="preserve">                </v>
      </c>
    </row>
    <row r="699" spans="1:1" x14ac:dyDescent="0.25">
      <c r="A699" s="1" t="str">
        <f ca="1">IF(LEN(Hide!A700) = 10,_xlfn.CONCAT(Hide!A700,Hide!B700,Hide!C700,Hide!D700,(INDIRECT(Hide!E700)),Hide!F700,Hide!G700,Hide!H700,Hide!I700,Hide!J700,""),"")</f>
        <v xml:space="preserve">                </v>
      </c>
    </row>
    <row r="700" spans="1:1" x14ac:dyDescent="0.25">
      <c r="A700" s="1" t="str">
        <f ca="1">IF(LEN(Hide!A701) = 10,_xlfn.CONCAT(Hide!A701,Hide!B701,Hide!C701,Hide!D701,(INDIRECT(Hide!E701)),Hide!F701,Hide!G701,Hide!H701,Hide!I701,Hide!J701,""),"")</f>
        <v xml:space="preserve">                </v>
      </c>
    </row>
    <row r="701" spans="1:1" x14ac:dyDescent="0.25">
      <c r="A701" s="1" t="str">
        <f ca="1">IF(LEN(Hide!A702) = 10,_xlfn.CONCAT(Hide!A702,Hide!B702,Hide!C702,Hide!D702,(INDIRECT(Hide!E702)),Hide!F702,Hide!G702,Hide!H702,Hide!I702,Hide!J702,""),"")</f>
        <v xml:space="preserve">                </v>
      </c>
    </row>
    <row r="702" spans="1:1" x14ac:dyDescent="0.25">
      <c r="A702" s="1" t="str">
        <f ca="1">IF(LEN(Hide!A703) = 10,_xlfn.CONCAT(Hide!A703,Hide!B703,Hide!C703,Hide!D703,(INDIRECT(Hide!E703)),Hide!F703,Hide!G703,Hide!H703,Hide!I703,Hide!J703,""),"")</f>
        <v xml:space="preserve">                </v>
      </c>
    </row>
    <row r="703" spans="1:1" x14ac:dyDescent="0.25">
      <c r="A703" s="1" t="str">
        <f ca="1">IF(LEN(Hide!A704) = 10,_xlfn.CONCAT(Hide!A704,Hide!B704,Hide!C704,Hide!D704,(INDIRECT(Hide!E704)),Hide!F704,Hide!G704,Hide!H704,Hide!I704,Hide!J704,""),"")</f>
        <v xml:space="preserve">                </v>
      </c>
    </row>
    <row r="704" spans="1:1" x14ac:dyDescent="0.25">
      <c r="A704" s="1" t="str">
        <f ca="1">IF(LEN(Hide!A705) = 10,_xlfn.CONCAT(Hide!A705,Hide!B705,Hide!C705,Hide!D705,(INDIRECT(Hide!E705)),Hide!F705,Hide!G705,Hide!H705,Hide!I705,Hide!J705,""),"")</f>
        <v xml:space="preserve">                </v>
      </c>
    </row>
    <row r="705" spans="1:1" x14ac:dyDescent="0.25">
      <c r="A705" s="1" t="str">
        <f ca="1">IF(LEN(Hide!A706) = 10,_xlfn.CONCAT(Hide!A706,Hide!B706,Hide!C706,Hide!D706,(INDIRECT(Hide!E706)),Hide!F706,Hide!G706,Hide!H706,Hide!I706,Hide!J706,""),"")</f>
        <v xml:space="preserve">                </v>
      </c>
    </row>
    <row r="706" spans="1:1" x14ac:dyDescent="0.25">
      <c r="A706" s="1" t="str">
        <f ca="1">IF(LEN(Hide!A707) = 10,_xlfn.CONCAT(Hide!A707,Hide!B707,Hide!C707,Hide!D707,(INDIRECT(Hide!E707)),Hide!F707,Hide!G707,Hide!H707,Hide!I707,Hide!J707,""),"")</f>
        <v xml:space="preserve">                </v>
      </c>
    </row>
    <row r="707" spans="1:1" x14ac:dyDescent="0.25">
      <c r="A707" s="1" t="str">
        <f ca="1">IF(LEN(Hide!A708) = 10,_xlfn.CONCAT(Hide!A708,Hide!B708,Hide!C708,Hide!D708,(INDIRECT(Hide!E708)),Hide!F708,Hide!G708,Hide!H708,Hide!I708,Hide!J708,""),"")</f>
        <v xml:space="preserve">                </v>
      </c>
    </row>
    <row r="708" spans="1:1" x14ac:dyDescent="0.25">
      <c r="A708" s="1" t="str">
        <f ca="1">IF(LEN(Hide!A709) = 10,_xlfn.CONCAT(Hide!A709,Hide!B709,Hide!C709,Hide!D709,(INDIRECT(Hide!E709)),Hide!F709,Hide!G709,Hide!H709,Hide!I709,Hide!J709,""),"")</f>
        <v xml:space="preserve">                </v>
      </c>
    </row>
    <row r="709" spans="1:1" x14ac:dyDescent="0.25">
      <c r="A709" s="1" t="str">
        <f ca="1">IF(LEN(Hide!A710) = 10,_xlfn.CONCAT(Hide!A710,Hide!B710,Hide!C710,Hide!D710,(INDIRECT(Hide!E710)),Hide!F710,Hide!G710,Hide!H710,Hide!I710,Hide!J710,""),"")</f>
        <v xml:space="preserve">                </v>
      </c>
    </row>
    <row r="710" spans="1:1" x14ac:dyDescent="0.25">
      <c r="A710" s="1" t="str">
        <f ca="1">IF(LEN(Hide!A711) = 10,_xlfn.CONCAT(Hide!A711,Hide!B711,Hide!C711,Hide!D711,(INDIRECT(Hide!E711)),Hide!F711,Hide!G711,Hide!H711,Hide!I711,Hide!J711,""),"")</f>
        <v xml:space="preserve">                </v>
      </c>
    </row>
    <row r="711" spans="1:1" x14ac:dyDescent="0.25">
      <c r="A711" s="1" t="str">
        <f ca="1">IF(LEN(Hide!A712) = 10,_xlfn.CONCAT(Hide!A712,Hide!B712,Hide!C712,Hide!D712,(INDIRECT(Hide!E712)),Hide!F712,Hide!G712,Hide!H712,Hide!I712,Hide!J712,""),"")</f>
        <v xml:space="preserve">                </v>
      </c>
    </row>
    <row r="712" spans="1:1" x14ac:dyDescent="0.25">
      <c r="A712" s="1" t="str">
        <f ca="1">IF(LEN(Hide!A713) = 10,_xlfn.CONCAT(Hide!A713,Hide!B713,Hide!C713,Hide!D713,(INDIRECT(Hide!E713)),Hide!F713,Hide!G713,Hide!H713,Hide!I713,Hide!J713,""),"")</f>
        <v xml:space="preserve">                </v>
      </c>
    </row>
    <row r="713" spans="1:1" x14ac:dyDescent="0.25">
      <c r="A713" s="1" t="str">
        <f ca="1">IF(LEN(Hide!A714) = 10,_xlfn.CONCAT(Hide!A714,Hide!B714,Hide!C714,Hide!D714,(INDIRECT(Hide!E714)),Hide!F714,Hide!G714,Hide!H714,Hide!I714,Hide!J714,""),"")</f>
        <v xml:space="preserve">                </v>
      </c>
    </row>
    <row r="714" spans="1:1" x14ac:dyDescent="0.25">
      <c r="A714" s="1" t="str">
        <f ca="1">IF(LEN(Hide!A715) = 10,_xlfn.CONCAT(Hide!A715,Hide!B715,Hide!C715,Hide!D715,(INDIRECT(Hide!E715)),Hide!F715,Hide!G715,Hide!H715,Hide!I715,Hide!J715,""),"")</f>
        <v xml:space="preserve">                </v>
      </c>
    </row>
    <row r="715" spans="1:1" x14ac:dyDescent="0.25">
      <c r="A715" s="1" t="str">
        <f ca="1">IF(LEN(Hide!A716) = 10,_xlfn.CONCAT(Hide!A716,Hide!B716,Hide!C716,Hide!D716,(INDIRECT(Hide!E716)),Hide!F716,Hide!G716,Hide!H716,Hide!I716,Hide!J716,""),"")</f>
        <v xml:space="preserve">                </v>
      </c>
    </row>
    <row r="716" spans="1:1" x14ac:dyDescent="0.25">
      <c r="A716" s="1" t="str">
        <f ca="1">IF(LEN(Hide!A717) = 10,_xlfn.CONCAT(Hide!A717,Hide!B717,Hide!C717,Hide!D717,(INDIRECT(Hide!E717)),Hide!F717,Hide!G717,Hide!H717,Hide!I717,Hide!J717,""),"")</f>
        <v xml:space="preserve">                </v>
      </c>
    </row>
    <row r="717" spans="1:1" x14ac:dyDescent="0.25">
      <c r="A717" s="1" t="str">
        <f ca="1">IF(LEN(Hide!A718) = 10,_xlfn.CONCAT(Hide!A718,Hide!B718,Hide!C718,Hide!D718,(INDIRECT(Hide!E718)),Hide!F718,Hide!G718,Hide!H718,Hide!I718,Hide!J718,""),"")</f>
        <v xml:space="preserve">                </v>
      </c>
    </row>
    <row r="718" spans="1:1" x14ac:dyDescent="0.25">
      <c r="A718" s="1" t="str">
        <f ca="1">IF(LEN(Hide!A719) = 10,_xlfn.CONCAT(Hide!A719,Hide!B719,Hide!C719,Hide!D719,(INDIRECT(Hide!E719)),Hide!F719,Hide!G719,Hide!H719,Hide!I719,Hide!J719,""),"")</f>
        <v xml:space="preserve">                </v>
      </c>
    </row>
    <row r="719" spans="1:1" x14ac:dyDescent="0.25">
      <c r="A719" s="1" t="str">
        <f ca="1">IF(LEN(Hide!A720) = 10,_xlfn.CONCAT(Hide!A720,Hide!B720,Hide!C720,Hide!D720,(INDIRECT(Hide!E720)),Hide!F720,Hide!G720,Hide!H720,Hide!I720,Hide!J720,""),"")</f>
        <v xml:space="preserve">                </v>
      </c>
    </row>
    <row r="720" spans="1:1" x14ac:dyDescent="0.25">
      <c r="A720" s="1" t="str">
        <f ca="1">IF(LEN(Hide!A721) = 10,_xlfn.CONCAT(Hide!A721,Hide!B721,Hide!C721,Hide!D721,(INDIRECT(Hide!E721)),Hide!F721,Hide!G721,Hide!H721,Hide!I721,Hide!J721,""),"")</f>
        <v xml:space="preserve">                </v>
      </c>
    </row>
    <row r="721" spans="1:1" x14ac:dyDescent="0.25">
      <c r="A721" s="1" t="str">
        <f ca="1">IF(LEN(Hide!A722) = 10,_xlfn.CONCAT(Hide!A722,Hide!B722,Hide!C722,Hide!D722,(INDIRECT(Hide!E722)),Hide!F722,Hide!G722,Hide!H722,Hide!I722,Hide!J722,""),"")</f>
        <v xml:space="preserve">                </v>
      </c>
    </row>
    <row r="722" spans="1:1" x14ac:dyDescent="0.25">
      <c r="A722" s="1" t="str">
        <f ca="1">IF(LEN(Hide!A723) = 10,_xlfn.CONCAT(Hide!A723,Hide!B723,Hide!C723,Hide!D723,(INDIRECT(Hide!E723)),Hide!F723,Hide!G723,Hide!H723,Hide!I723,Hide!J723,""),"")</f>
        <v xml:space="preserve">                </v>
      </c>
    </row>
    <row r="723" spans="1:1" x14ac:dyDescent="0.25">
      <c r="A723" s="1" t="str">
        <f ca="1">IF(LEN(Hide!A724) = 10,_xlfn.CONCAT(Hide!A724,Hide!B724,Hide!C724,Hide!D724,(INDIRECT(Hide!E724)),Hide!F724,Hide!G724,Hide!H724,Hide!I724,Hide!J724,""),"")</f>
        <v xml:space="preserve">                </v>
      </c>
    </row>
    <row r="724" spans="1:1" x14ac:dyDescent="0.25">
      <c r="A724" s="1" t="str">
        <f ca="1">IF(LEN(Hide!A725) = 10,_xlfn.CONCAT(Hide!A725,Hide!B725,Hide!C725,Hide!D725,(INDIRECT(Hide!E725)),Hide!F725,Hide!G725,Hide!H725,Hide!I725,Hide!J725,""),"")</f>
        <v xml:space="preserve">                </v>
      </c>
    </row>
    <row r="725" spans="1:1" x14ac:dyDescent="0.25">
      <c r="A725" s="1" t="str">
        <f ca="1">IF(LEN(Hide!A726) = 10,_xlfn.CONCAT(Hide!A726,Hide!B726,Hide!C726,Hide!D726,(INDIRECT(Hide!E726)),Hide!F726,Hide!G726,Hide!H726,Hide!I726,Hide!J726,""),"")</f>
        <v xml:space="preserve">                </v>
      </c>
    </row>
    <row r="726" spans="1:1" x14ac:dyDescent="0.25">
      <c r="A726" s="1" t="str">
        <f ca="1">IF(LEN(Hide!A727) = 10,_xlfn.CONCAT(Hide!A727,Hide!B727,Hide!C727,Hide!D727,(INDIRECT(Hide!E727)),Hide!F727,Hide!G727,Hide!H727,Hide!I727,Hide!J727,""),"")</f>
        <v xml:space="preserve">                </v>
      </c>
    </row>
    <row r="727" spans="1:1" x14ac:dyDescent="0.25">
      <c r="A727" s="1" t="str">
        <f ca="1">IF(LEN(Hide!A728) = 10,_xlfn.CONCAT(Hide!A728,Hide!B728,Hide!C728,Hide!D728,(INDIRECT(Hide!E728)),Hide!F728,Hide!G728,Hide!H728,Hide!I728,Hide!J728,""),"")</f>
        <v xml:space="preserve">                </v>
      </c>
    </row>
    <row r="728" spans="1:1" x14ac:dyDescent="0.25">
      <c r="A728" s="1" t="str">
        <f ca="1">IF(LEN(Hide!A729) = 10,_xlfn.CONCAT(Hide!A729,Hide!B729,Hide!C729,Hide!D729,(INDIRECT(Hide!E729)),Hide!F729,Hide!G729,Hide!H729,Hide!I729,Hide!J729,""),"")</f>
        <v xml:space="preserve">                </v>
      </c>
    </row>
    <row r="729" spans="1:1" x14ac:dyDescent="0.25">
      <c r="A729" s="1" t="str">
        <f ca="1">IF(LEN(Hide!A730) = 10,_xlfn.CONCAT(Hide!A730,Hide!B730,Hide!C730,Hide!D730,(INDIRECT(Hide!E730)),Hide!F730,Hide!G730,Hide!H730,Hide!I730,Hide!J730,""),"")</f>
        <v xml:space="preserve">                </v>
      </c>
    </row>
    <row r="730" spans="1:1" x14ac:dyDescent="0.25">
      <c r="A730" s="1" t="str">
        <f ca="1">IF(LEN(Hide!A731) = 10,_xlfn.CONCAT(Hide!A731,Hide!B731,Hide!C731,Hide!D731,(INDIRECT(Hide!E731)),Hide!F731,Hide!G731,Hide!H731,Hide!I731,Hide!J731,""),"")</f>
        <v xml:space="preserve">                </v>
      </c>
    </row>
    <row r="731" spans="1:1" x14ac:dyDescent="0.25">
      <c r="A731" s="1" t="str">
        <f ca="1">IF(LEN(Hide!A732) = 10,_xlfn.CONCAT(Hide!A732,Hide!B732,Hide!C732,Hide!D732,(INDIRECT(Hide!E732)),Hide!F732,Hide!G732,Hide!H732,Hide!I732,Hide!J732,""),"")</f>
        <v xml:space="preserve">                </v>
      </c>
    </row>
    <row r="732" spans="1:1" x14ac:dyDescent="0.25">
      <c r="A732" s="1" t="str">
        <f ca="1">IF(LEN(Hide!A733) = 10,_xlfn.CONCAT(Hide!A733,Hide!B733,Hide!C733,Hide!D733,(INDIRECT(Hide!E733)),Hide!F733,Hide!G733,Hide!H733,Hide!I733,Hide!J733,""),"")</f>
        <v xml:space="preserve">                </v>
      </c>
    </row>
    <row r="733" spans="1:1" x14ac:dyDescent="0.25">
      <c r="A733" s="1" t="str">
        <f ca="1">IF(LEN(Hide!A734) = 10,_xlfn.CONCAT(Hide!A734,Hide!B734,Hide!C734,Hide!D734,(INDIRECT(Hide!E734)),Hide!F734,Hide!G734,Hide!H734,Hide!I734,Hide!J734,""),"")</f>
        <v xml:space="preserve">                </v>
      </c>
    </row>
    <row r="734" spans="1:1" x14ac:dyDescent="0.25">
      <c r="A734" s="1" t="str">
        <f ca="1">IF(LEN(Hide!A735) = 10,_xlfn.CONCAT(Hide!A735,Hide!B735,Hide!C735,Hide!D735,(INDIRECT(Hide!E735)),Hide!F735,Hide!G735,Hide!H735,Hide!I735,Hide!J735,""),"")</f>
        <v xml:space="preserve">                </v>
      </c>
    </row>
    <row r="735" spans="1:1" x14ac:dyDescent="0.25">
      <c r="A735" s="1" t="str">
        <f ca="1">IF(LEN(Hide!A736) = 10,_xlfn.CONCAT(Hide!A736,Hide!B736,Hide!C736,Hide!D736,(INDIRECT(Hide!E736)),Hide!F736,Hide!G736,Hide!H736,Hide!I736,Hide!J736,""),"")</f>
        <v xml:space="preserve">                </v>
      </c>
    </row>
    <row r="736" spans="1:1" x14ac:dyDescent="0.25">
      <c r="A736" s="1" t="str">
        <f ca="1">IF(LEN(Hide!A737) = 10,_xlfn.CONCAT(Hide!A737,Hide!B737,Hide!C737,Hide!D737,(INDIRECT(Hide!E737)),Hide!F737,Hide!G737,Hide!H737,Hide!I737,Hide!J737,""),"")</f>
        <v xml:space="preserve">                </v>
      </c>
    </row>
    <row r="737" spans="1:1" x14ac:dyDescent="0.25">
      <c r="A737" s="1" t="str">
        <f ca="1">IF(LEN(Hide!A738) = 10,_xlfn.CONCAT(Hide!A738,Hide!B738,Hide!C738,Hide!D738,(INDIRECT(Hide!E738)),Hide!F738,Hide!G738,Hide!H738,Hide!I738,Hide!J738,""),"")</f>
        <v xml:space="preserve">                </v>
      </c>
    </row>
    <row r="738" spans="1:1" x14ac:dyDescent="0.25">
      <c r="A738" s="1" t="str">
        <f ca="1">IF(LEN(Hide!A739) = 10,_xlfn.CONCAT(Hide!A739,Hide!B739,Hide!C739,Hide!D739,(INDIRECT(Hide!E739)),Hide!F739,Hide!G739,Hide!H739,Hide!I739,Hide!J739,""),"")</f>
        <v xml:space="preserve">                </v>
      </c>
    </row>
    <row r="739" spans="1:1" x14ac:dyDescent="0.25">
      <c r="A739" s="1" t="str">
        <f ca="1">IF(LEN(Hide!A740) = 10,_xlfn.CONCAT(Hide!A740,Hide!B740,Hide!C740,Hide!D740,(INDIRECT(Hide!E740)),Hide!F740,Hide!G740,Hide!H740,Hide!I740,Hide!J740,""),"")</f>
        <v xml:space="preserve">                </v>
      </c>
    </row>
    <row r="740" spans="1:1" x14ac:dyDescent="0.25">
      <c r="A740" s="1" t="str">
        <f ca="1">IF(LEN(Hide!A741) = 10,_xlfn.CONCAT(Hide!A741,Hide!B741,Hide!C741,Hide!D741,(INDIRECT(Hide!E741)),Hide!F741,Hide!G741,Hide!H741,Hide!I741,Hide!J741,""),"")</f>
        <v xml:space="preserve">                </v>
      </c>
    </row>
    <row r="741" spans="1:1" x14ac:dyDescent="0.25">
      <c r="A741" s="1" t="str">
        <f ca="1">IF(LEN(Hide!A742) = 10,_xlfn.CONCAT(Hide!A742,Hide!B742,Hide!C742,Hide!D742,(INDIRECT(Hide!E742)),Hide!F742,Hide!G742,Hide!H742,Hide!I742,Hide!J742,""),"")</f>
        <v xml:space="preserve">                </v>
      </c>
    </row>
    <row r="742" spans="1:1" x14ac:dyDescent="0.25">
      <c r="A742" s="1" t="str">
        <f ca="1">IF(LEN(Hide!A743) = 10,_xlfn.CONCAT(Hide!A743,Hide!B743,Hide!C743,Hide!D743,(INDIRECT(Hide!E743)),Hide!F743,Hide!G743,Hide!H743,Hide!I743,Hide!J743,""),"")</f>
        <v xml:space="preserve">                </v>
      </c>
    </row>
    <row r="743" spans="1:1" x14ac:dyDescent="0.25">
      <c r="A743" s="1" t="str">
        <f ca="1">IF(LEN(Hide!A744) = 10,_xlfn.CONCAT(Hide!A744,Hide!B744,Hide!C744,Hide!D744,(INDIRECT(Hide!E744)),Hide!F744,Hide!G744,Hide!H744,Hide!I744,Hide!J744,""),"")</f>
        <v xml:space="preserve">                </v>
      </c>
    </row>
    <row r="744" spans="1:1" x14ac:dyDescent="0.25">
      <c r="A744" s="1" t="str">
        <f ca="1">IF(LEN(Hide!A745) = 10,_xlfn.CONCAT(Hide!A745,Hide!B745,Hide!C745,Hide!D745,(INDIRECT(Hide!E745)),Hide!F745,Hide!G745,Hide!H745,Hide!I745,Hide!J745,""),"")</f>
        <v xml:space="preserve">                </v>
      </c>
    </row>
    <row r="745" spans="1:1" x14ac:dyDescent="0.25">
      <c r="A745" s="1" t="str">
        <f ca="1">IF(LEN(Hide!A746) = 10,_xlfn.CONCAT(Hide!A746,Hide!B746,Hide!C746,Hide!D746,(INDIRECT(Hide!E746)),Hide!F746,Hide!G746,Hide!H746,Hide!I746,Hide!J746,""),"")</f>
        <v xml:space="preserve">                </v>
      </c>
    </row>
    <row r="746" spans="1:1" x14ac:dyDescent="0.25">
      <c r="A746" s="1" t="str">
        <f ca="1">IF(LEN(Hide!A747) = 10,_xlfn.CONCAT(Hide!A747,Hide!B747,Hide!C747,Hide!D747,(INDIRECT(Hide!E747)),Hide!F747,Hide!G747,Hide!H747,Hide!I747,Hide!J747,""),"")</f>
        <v xml:space="preserve">                </v>
      </c>
    </row>
    <row r="747" spans="1:1" x14ac:dyDescent="0.25">
      <c r="A747" s="1" t="str">
        <f ca="1">IF(LEN(Hide!A748) = 10,_xlfn.CONCAT(Hide!A748,Hide!B748,Hide!C748,Hide!D748,(INDIRECT(Hide!E748)),Hide!F748,Hide!G748,Hide!H748,Hide!I748,Hide!J748,""),"")</f>
        <v xml:space="preserve">                </v>
      </c>
    </row>
    <row r="748" spans="1:1" x14ac:dyDescent="0.25">
      <c r="A748" s="1" t="str">
        <f ca="1">IF(LEN(Hide!A749) = 10,_xlfn.CONCAT(Hide!A749,Hide!B749,Hide!C749,Hide!D749,(INDIRECT(Hide!E749)),Hide!F749,Hide!G749,Hide!H749,Hide!I749,Hide!J749,""),"")</f>
        <v xml:space="preserve">                </v>
      </c>
    </row>
    <row r="749" spans="1:1" x14ac:dyDescent="0.25">
      <c r="A749" s="1" t="str">
        <f ca="1">IF(LEN(Hide!A750) = 10,_xlfn.CONCAT(Hide!A750,Hide!B750,Hide!C750,Hide!D750,(INDIRECT(Hide!E750)),Hide!F750,Hide!G750,Hide!H750,Hide!I750,Hide!J750,""),"")</f>
        <v xml:space="preserve">                </v>
      </c>
    </row>
    <row r="750" spans="1:1" x14ac:dyDescent="0.25">
      <c r="A750" s="1" t="str">
        <f ca="1">IF(LEN(Hide!A751) = 10,_xlfn.CONCAT(Hide!A751,Hide!B751,Hide!C751,Hide!D751,(INDIRECT(Hide!E751)),Hide!F751,Hide!G751,Hide!H751,Hide!I751,Hide!J751,""),"")</f>
        <v xml:space="preserve">                </v>
      </c>
    </row>
    <row r="751" spans="1:1" x14ac:dyDescent="0.25">
      <c r="A751" s="1" t="str">
        <f ca="1">IF(LEN(Hide!A752) = 10,_xlfn.CONCAT(Hide!A752,Hide!B752,Hide!C752,Hide!D752,(INDIRECT(Hide!E752)),Hide!F752,Hide!G752,Hide!H752,Hide!I752,Hide!J752,""),"")</f>
        <v xml:space="preserve">                </v>
      </c>
    </row>
    <row r="752" spans="1:1" x14ac:dyDescent="0.25">
      <c r="A752" s="1" t="str">
        <f ca="1">IF(LEN(Hide!A753) = 10,_xlfn.CONCAT(Hide!A753,Hide!B753,Hide!C753,Hide!D753,(INDIRECT(Hide!E753)),Hide!F753,Hide!G753,Hide!H753,Hide!I753,Hide!J753,""),"")</f>
        <v xml:space="preserve">                </v>
      </c>
    </row>
    <row r="753" spans="1:1" x14ac:dyDescent="0.25">
      <c r="A753" s="1" t="str">
        <f ca="1">IF(LEN(Hide!A754) = 10,_xlfn.CONCAT(Hide!A754,Hide!B754,Hide!C754,Hide!D754,(INDIRECT(Hide!E754)),Hide!F754,Hide!G754,Hide!H754,Hide!I754,Hide!J754,""),"")</f>
        <v xml:space="preserve">                </v>
      </c>
    </row>
    <row r="754" spans="1:1" x14ac:dyDescent="0.25">
      <c r="A754" s="1" t="str">
        <f ca="1">IF(LEN(Hide!A755) = 10,_xlfn.CONCAT(Hide!A755,Hide!B755,Hide!C755,Hide!D755,(INDIRECT(Hide!E755)),Hide!F755,Hide!G755,Hide!H755,Hide!I755,Hide!J755,""),"")</f>
        <v xml:space="preserve">                </v>
      </c>
    </row>
    <row r="755" spans="1:1" x14ac:dyDescent="0.25">
      <c r="A755" s="1" t="str">
        <f ca="1">IF(LEN(Hide!A756) = 10,_xlfn.CONCAT(Hide!A756,Hide!B756,Hide!C756,Hide!D756,(INDIRECT(Hide!E756)),Hide!F756,Hide!G756,Hide!H756,Hide!I756,Hide!J756,""),"")</f>
        <v xml:space="preserve">                </v>
      </c>
    </row>
    <row r="756" spans="1:1" x14ac:dyDescent="0.25">
      <c r="A756" s="1" t="str">
        <f ca="1">IF(LEN(Hide!A757) = 10,_xlfn.CONCAT(Hide!A757,Hide!B757,Hide!C757,Hide!D757,(INDIRECT(Hide!E757)),Hide!F757,Hide!G757,Hide!H757,Hide!I757,Hide!J757,""),"")</f>
        <v xml:space="preserve">                </v>
      </c>
    </row>
    <row r="757" spans="1:1" x14ac:dyDescent="0.25">
      <c r="A757" s="1" t="str">
        <f ca="1">IF(LEN(Hide!A758) = 10,_xlfn.CONCAT(Hide!A758,Hide!B758,Hide!C758,Hide!D758,(INDIRECT(Hide!E758)),Hide!F758,Hide!G758,Hide!H758,Hide!I758,Hide!J758,""),"")</f>
        <v xml:space="preserve">                </v>
      </c>
    </row>
    <row r="758" spans="1:1" x14ac:dyDescent="0.25">
      <c r="A758" s="1" t="str">
        <f ca="1">IF(LEN(Hide!A759) = 10,_xlfn.CONCAT(Hide!A759,Hide!B759,Hide!C759,Hide!D759,(INDIRECT(Hide!E759)),Hide!F759,Hide!G759,Hide!H759,Hide!I759,Hide!J759,""),"")</f>
        <v xml:space="preserve">                </v>
      </c>
    </row>
    <row r="759" spans="1:1" x14ac:dyDescent="0.25">
      <c r="A759" s="1" t="str">
        <f ca="1">IF(LEN(Hide!A760) = 10,_xlfn.CONCAT(Hide!A760,Hide!B760,Hide!C760,Hide!D760,(INDIRECT(Hide!E760)),Hide!F760,Hide!G760,Hide!H760,Hide!I760,Hide!J760,""),"")</f>
        <v xml:space="preserve">                </v>
      </c>
    </row>
    <row r="760" spans="1:1" x14ac:dyDescent="0.25">
      <c r="A760" s="1" t="str">
        <f ca="1">IF(LEN(Hide!A761) = 10,_xlfn.CONCAT(Hide!A761,Hide!B761,Hide!C761,Hide!D761,(INDIRECT(Hide!E761)),Hide!F761,Hide!G761,Hide!H761,Hide!I761,Hide!J761,""),"")</f>
        <v xml:space="preserve">                </v>
      </c>
    </row>
    <row r="761" spans="1:1" x14ac:dyDescent="0.25">
      <c r="A761" s="1" t="str">
        <f ca="1">IF(LEN(Hide!A762) = 10,_xlfn.CONCAT(Hide!A762,Hide!B762,Hide!C762,Hide!D762,(INDIRECT(Hide!E762)),Hide!F762,Hide!G762,Hide!H762,Hide!I762,Hide!J762,""),"")</f>
        <v xml:space="preserve">                </v>
      </c>
    </row>
    <row r="762" spans="1:1" x14ac:dyDescent="0.25">
      <c r="A762" s="1" t="str">
        <f ca="1">IF(LEN(Hide!A763) = 10,_xlfn.CONCAT(Hide!A763,Hide!B763,Hide!C763,Hide!D763,(INDIRECT(Hide!E763)),Hide!F763,Hide!G763,Hide!H763,Hide!I763,Hide!J763,""),"")</f>
        <v xml:space="preserve">                </v>
      </c>
    </row>
    <row r="763" spans="1:1" x14ac:dyDescent="0.25">
      <c r="A763" s="1" t="str">
        <f ca="1">IF(LEN(Hide!A764) = 10,_xlfn.CONCAT(Hide!A764,Hide!B764,Hide!C764,Hide!D764,(INDIRECT(Hide!E764)),Hide!F764,Hide!G764,Hide!H764,Hide!I764,Hide!J764,""),"")</f>
        <v xml:space="preserve">                </v>
      </c>
    </row>
    <row r="764" spans="1:1" x14ac:dyDescent="0.25">
      <c r="A764" s="1" t="str">
        <f ca="1">IF(LEN(Hide!A765) = 10,_xlfn.CONCAT(Hide!A765,Hide!B765,Hide!C765,Hide!D765,(INDIRECT(Hide!E765)),Hide!F765,Hide!G765,Hide!H765,Hide!I765,Hide!J765,""),"")</f>
        <v xml:space="preserve">                </v>
      </c>
    </row>
    <row r="765" spans="1:1" x14ac:dyDescent="0.25">
      <c r="A765" s="1" t="str">
        <f ca="1">IF(LEN(Hide!A766) = 10,_xlfn.CONCAT(Hide!A766,Hide!B766,Hide!C766,Hide!D766,(INDIRECT(Hide!E766)),Hide!F766,Hide!G766,Hide!H766,Hide!I766,Hide!J766,""),"")</f>
        <v xml:space="preserve">                </v>
      </c>
    </row>
    <row r="766" spans="1:1" x14ac:dyDescent="0.25">
      <c r="A766" s="1" t="str">
        <f ca="1">IF(LEN(Hide!A767) = 10,_xlfn.CONCAT(Hide!A767,Hide!B767,Hide!C767,Hide!D767,(INDIRECT(Hide!E767)),Hide!F767,Hide!G767,Hide!H767,Hide!I767,Hide!J767,""),"")</f>
        <v xml:space="preserve">                </v>
      </c>
    </row>
    <row r="767" spans="1:1" x14ac:dyDescent="0.25">
      <c r="A767" s="1" t="str">
        <f ca="1">IF(LEN(Hide!A768) = 10,_xlfn.CONCAT(Hide!A768,Hide!B768,Hide!C768,Hide!D768,(INDIRECT(Hide!E768)),Hide!F768,Hide!G768,Hide!H768,Hide!I768,Hide!J768,""),"")</f>
        <v xml:space="preserve">                </v>
      </c>
    </row>
    <row r="768" spans="1:1" x14ac:dyDescent="0.25">
      <c r="A768" s="1" t="str">
        <f ca="1">IF(LEN(Hide!A769) = 10,_xlfn.CONCAT(Hide!A769,Hide!B769,Hide!C769,Hide!D769,(INDIRECT(Hide!E769)),Hide!F769,Hide!G769,Hide!H769,Hide!I769,Hide!J769,""),"")</f>
        <v xml:space="preserve">                </v>
      </c>
    </row>
    <row r="769" spans="1:1" x14ac:dyDescent="0.25">
      <c r="A769" s="1" t="str">
        <f ca="1">IF(LEN(Hide!A770) = 10,_xlfn.CONCAT(Hide!A770,Hide!B770,Hide!C770,Hide!D770,(INDIRECT(Hide!E770)),Hide!F770,Hide!G770,Hide!H770,Hide!I770,Hide!J770,""),"")</f>
        <v xml:space="preserve">                </v>
      </c>
    </row>
    <row r="770" spans="1:1" x14ac:dyDescent="0.25">
      <c r="A770" s="1" t="str">
        <f ca="1">IF(LEN(Hide!A771) = 10,_xlfn.CONCAT(Hide!A771,Hide!B771,Hide!C771,Hide!D771,(INDIRECT(Hide!E771)),Hide!F771,Hide!G771,Hide!H771,Hide!I771,Hide!J771,""),"")</f>
        <v xml:space="preserve">                </v>
      </c>
    </row>
    <row r="771" spans="1:1" x14ac:dyDescent="0.25">
      <c r="A771" s="1" t="str">
        <f ca="1">IF(LEN(Hide!A772) = 10,_xlfn.CONCAT(Hide!A772,Hide!B772,Hide!C772,Hide!D772,(INDIRECT(Hide!E772)),Hide!F772,Hide!G772,Hide!H772,Hide!I772,Hide!J772,""),"")</f>
        <v xml:space="preserve">                </v>
      </c>
    </row>
    <row r="772" spans="1:1" x14ac:dyDescent="0.25">
      <c r="A772" s="1" t="str">
        <f ca="1">IF(LEN(Hide!A773) = 10,_xlfn.CONCAT(Hide!A773,Hide!B773,Hide!C773,Hide!D773,(INDIRECT(Hide!E773)),Hide!F773,Hide!G773,Hide!H773,Hide!I773,Hide!J773,""),"")</f>
        <v xml:space="preserve">                </v>
      </c>
    </row>
    <row r="773" spans="1:1" x14ac:dyDescent="0.25">
      <c r="A773" s="1" t="str">
        <f ca="1">IF(LEN(Hide!A774) = 10,_xlfn.CONCAT(Hide!A774,Hide!B774,Hide!C774,Hide!D774,(INDIRECT(Hide!E774)),Hide!F774,Hide!G774,Hide!H774,Hide!I774,Hide!J774,""),"")</f>
        <v xml:space="preserve">                </v>
      </c>
    </row>
    <row r="774" spans="1:1" x14ac:dyDescent="0.25">
      <c r="A774" s="1" t="str">
        <f ca="1">IF(LEN(Hide!A775) = 10,_xlfn.CONCAT(Hide!A775,Hide!B775,Hide!C775,Hide!D775,(INDIRECT(Hide!E775)),Hide!F775,Hide!G775,Hide!H775,Hide!I775,Hide!J775,""),"")</f>
        <v xml:space="preserve">                </v>
      </c>
    </row>
    <row r="775" spans="1:1" x14ac:dyDescent="0.25">
      <c r="A775" s="1" t="str">
        <f ca="1">IF(LEN(Hide!A776) = 10,_xlfn.CONCAT(Hide!A776,Hide!B776,Hide!C776,Hide!D776,(INDIRECT(Hide!E776)),Hide!F776,Hide!G776,Hide!H776,Hide!I776,Hide!J776,""),"")</f>
        <v xml:space="preserve">                </v>
      </c>
    </row>
    <row r="776" spans="1:1" x14ac:dyDescent="0.25">
      <c r="A776" s="1" t="str">
        <f ca="1">IF(LEN(Hide!A777) = 10,_xlfn.CONCAT(Hide!A777,Hide!B777,Hide!C777,Hide!D777,(INDIRECT(Hide!E777)),Hide!F777,Hide!G777,Hide!H777,Hide!I777,Hide!J777,""),"")</f>
        <v xml:space="preserve">                </v>
      </c>
    </row>
    <row r="777" spans="1:1" x14ac:dyDescent="0.25">
      <c r="A777" s="1" t="str">
        <f ca="1">IF(LEN(Hide!A778) = 10,_xlfn.CONCAT(Hide!A778,Hide!B778,Hide!C778,Hide!D778,(INDIRECT(Hide!E778)),Hide!F778,Hide!G778,Hide!H778,Hide!I778,Hide!J778,""),"")</f>
        <v xml:space="preserve">                </v>
      </c>
    </row>
    <row r="778" spans="1:1" x14ac:dyDescent="0.25">
      <c r="A778" s="1" t="str">
        <f ca="1">IF(LEN(Hide!A779) = 10,_xlfn.CONCAT(Hide!A779,Hide!B779,Hide!C779,Hide!D779,(INDIRECT(Hide!E779)),Hide!F779,Hide!G779,Hide!H779,Hide!I779,Hide!J779,""),"")</f>
        <v xml:space="preserve">                </v>
      </c>
    </row>
    <row r="779" spans="1:1" x14ac:dyDescent="0.25">
      <c r="A779" s="1" t="str">
        <f ca="1">IF(LEN(Hide!A780) = 10,_xlfn.CONCAT(Hide!A780,Hide!B780,Hide!C780,Hide!D780,(INDIRECT(Hide!E780)),Hide!F780,Hide!G780,Hide!H780,Hide!I780,Hide!J780,""),"")</f>
        <v xml:space="preserve">                </v>
      </c>
    </row>
    <row r="780" spans="1:1" x14ac:dyDescent="0.25">
      <c r="A780" s="1" t="str">
        <f ca="1">IF(LEN(Hide!A781) = 10,_xlfn.CONCAT(Hide!A781,Hide!B781,Hide!C781,Hide!D781,(INDIRECT(Hide!E781)),Hide!F781,Hide!G781,Hide!H781,Hide!I781,Hide!J781,""),"")</f>
        <v xml:space="preserve">                </v>
      </c>
    </row>
    <row r="781" spans="1:1" x14ac:dyDescent="0.25">
      <c r="A781" s="1" t="str">
        <f ca="1">IF(LEN(Hide!A782) = 10,_xlfn.CONCAT(Hide!A782,Hide!B782,Hide!C782,Hide!D782,(INDIRECT(Hide!E782)),Hide!F782,Hide!G782,Hide!H782,Hide!I782,Hide!J782,""),"")</f>
        <v xml:space="preserve">                </v>
      </c>
    </row>
    <row r="782" spans="1:1" x14ac:dyDescent="0.25">
      <c r="A782" s="1" t="str">
        <f ca="1">IF(LEN(Hide!A783) = 10,_xlfn.CONCAT(Hide!A783,Hide!B783,Hide!C783,Hide!D783,(INDIRECT(Hide!E783)),Hide!F783,Hide!G783,Hide!H783,Hide!I783,Hide!J783,""),"")</f>
        <v xml:space="preserve">                </v>
      </c>
    </row>
    <row r="783" spans="1:1" x14ac:dyDescent="0.25">
      <c r="A783" s="1" t="str">
        <f ca="1">IF(LEN(Hide!A784) = 10,_xlfn.CONCAT(Hide!A784,Hide!B784,Hide!C784,Hide!D784,(INDIRECT(Hide!E784)),Hide!F784,Hide!G784,Hide!H784,Hide!I784,Hide!J784,""),"")</f>
        <v xml:space="preserve">                </v>
      </c>
    </row>
    <row r="784" spans="1:1" x14ac:dyDescent="0.25">
      <c r="A784" s="1" t="str">
        <f ca="1">IF(LEN(Hide!A785) = 10,_xlfn.CONCAT(Hide!A785,Hide!B785,Hide!C785,Hide!D785,(INDIRECT(Hide!E785)),Hide!F785,Hide!G785,Hide!H785,Hide!I785,Hide!J785,""),"")</f>
        <v xml:space="preserve">                </v>
      </c>
    </row>
    <row r="785" spans="1:1" x14ac:dyDescent="0.25">
      <c r="A785" s="1" t="str">
        <f ca="1">IF(LEN(Hide!A786) = 10,_xlfn.CONCAT(Hide!A786,Hide!B786,Hide!C786,Hide!D786,(INDIRECT(Hide!E786)),Hide!F786,Hide!G786,Hide!H786,Hide!I786,Hide!J786,""),"")</f>
        <v xml:space="preserve">                </v>
      </c>
    </row>
    <row r="786" spans="1:1" x14ac:dyDescent="0.25">
      <c r="A786" s="1" t="str">
        <f ca="1">IF(LEN(Hide!A787) = 10,_xlfn.CONCAT(Hide!A787,Hide!B787,Hide!C787,Hide!D787,(INDIRECT(Hide!E787)),Hide!F787,Hide!G787,Hide!H787,Hide!I787,Hide!J787,""),"")</f>
        <v xml:space="preserve">                </v>
      </c>
    </row>
    <row r="787" spans="1:1" x14ac:dyDescent="0.25">
      <c r="A787" s="1" t="str">
        <f ca="1">IF(LEN(Hide!A788) = 10,_xlfn.CONCAT(Hide!A788,Hide!B788,Hide!C788,Hide!D788,(INDIRECT(Hide!E788)),Hide!F788,Hide!G788,Hide!H788,Hide!I788,Hide!J788,""),"")</f>
        <v xml:space="preserve">                </v>
      </c>
    </row>
    <row r="788" spans="1:1" x14ac:dyDescent="0.25">
      <c r="A788" s="1" t="str">
        <f ca="1">IF(LEN(Hide!A789) = 10,_xlfn.CONCAT(Hide!A789,Hide!B789,Hide!C789,Hide!D789,(INDIRECT(Hide!E789)),Hide!F789,Hide!G789,Hide!H789,Hide!I789,Hide!J789,""),"")</f>
        <v xml:space="preserve">                </v>
      </c>
    </row>
    <row r="789" spans="1:1" x14ac:dyDescent="0.25">
      <c r="A789" s="1" t="str">
        <f ca="1">IF(LEN(Hide!A790) = 10,_xlfn.CONCAT(Hide!A790,Hide!B790,Hide!C790,Hide!D790,(INDIRECT(Hide!E790)),Hide!F790,Hide!G790,Hide!H790,Hide!I790,Hide!J790,""),"")</f>
        <v xml:space="preserve">                </v>
      </c>
    </row>
    <row r="790" spans="1:1" x14ac:dyDescent="0.25">
      <c r="A790" s="1" t="str">
        <f ca="1">IF(LEN(Hide!A791) = 10,_xlfn.CONCAT(Hide!A791,Hide!B791,Hide!C791,Hide!D791,(INDIRECT(Hide!E791)),Hide!F791,Hide!G791,Hide!H791,Hide!I791,Hide!J791,""),"")</f>
        <v xml:space="preserve">                </v>
      </c>
    </row>
    <row r="791" spans="1:1" x14ac:dyDescent="0.25">
      <c r="A791" s="1" t="str">
        <f ca="1">IF(LEN(Hide!A792) = 10,_xlfn.CONCAT(Hide!A792,Hide!B792,Hide!C792,Hide!D792,(INDIRECT(Hide!E792)),Hide!F792,Hide!G792,Hide!H792,Hide!I792,Hide!J792,""),"")</f>
        <v xml:space="preserve">                </v>
      </c>
    </row>
    <row r="792" spans="1:1" x14ac:dyDescent="0.25">
      <c r="A792" s="1" t="str">
        <f ca="1">IF(LEN(Hide!A793) = 10,_xlfn.CONCAT(Hide!A793,Hide!B793,Hide!C793,Hide!D793,(INDIRECT(Hide!E793)),Hide!F793,Hide!G793,Hide!H793,Hide!I793,Hide!J793,""),"")</f>
        <v xml:space="preserve">                </v>
      </c>
    </row>
    <row r="793" spans="1:1" x14ac:dyDescent="0.25">
      <c r="A793" s="1" t="str">
        <f ca="1">IF(LEN(Hide!A794) = 10,_xlfn.CONCAT(Hide!A794,Hide!B794,Hide!C794,Hide!D794,(INDIRECT(Hide!E794)),Hide!F794,Hide!G794,Hide!H794,Hide!I794,Hide!J794,""),"")</f>
        <v xml:space="preserve">                </v>
      </c>
    </row>
    <row r="794" spans="1:1" x14ac:dyDescent="0.25">
      <c r="A794" s="1" t="str">
        <f ca="1">IF(LEN(Hide!A795) = 10,_xlfn.CONCAT(Hide!A795,Hide!B795,Hide!C795,Hide!D795,(INDIRECT(Hide!E795)),Hide!F795,Hide!G795,Hide!H795,Hide!I795,Hide!J795,""),"")</f>
        <v xml:space="preserve">                </v>
      </c>
    </row>
    <row r="795" spans="1:1" x14ac:dyDescent="0.25">
      <c r="A795" s="1" t="str">
        <f ca="1">IF(LEN(Hide!A796) = 10,_xlfn.CONCAT(Hide!A796,Hide!B796,Hide!C796,Hide!D796,(INDIRECT(Hide!E796)),Hide!F796,Hide!G796,Hide!H796,Hide!I796,Hide!J796,""),"")</f>
        <v xml:space="preserve">                </v>
      </c>
    </row>
    <row r="796" spans="1:1" x14ac:dyDescent="0.25">
      <c r="A796" s="1" t="str">
        <f ca="1">IF(LEN(Hide!A797) = 10,_xlfn.CONCAT(Hide!A797,Hide!B797,Hide!C797,Hide!D797,(INDIRECT(Hide!E797)),Hide!F797,Hide!G797,Hide!H797,Hide!I797,Hide!J797,""),"")</f>
        <v xml:space="preserve">                </v>
      </c>
    </row>
    <row r="797" spans="1:1" x14ac:dyDescent="0.25">
      <c r="A797" s="1" t="str">
        <f ca="1">IF(LEN(Hide!A798) = 10,_xlfn.CONCAT(Hide!A798,Hide!B798,Hide!C798,Hide!D798,(INDIRECT(Hide!E798)),Hide!F798,Hide!G798,Hide!H798,Hide!I798,Hide!J798,""),"")</f>
        <v xml:space="preserve">                </v>
      </c>
    </row>
    <row r="798" spans="1:1" x14ac:dyDescent="0.25">
      <c r="A798" s="1" t="str">
        <f ca="1">IF(LEN(Hide!A799) = 10,_xlfn.CONCAT(Hide!A799,Hide!B799,Hide!C799,Hide!D799,(INDIRECT(Hide!E799)),Hide!F799,Hide!G799,Hide!H799,Hide!I799,Hide!J799,""),"")</f>
        <v xml:space="preserve">                </v>
      </c>
    </row>
    <row r="799" spans="1:1" x14ac:dyDescent="0.25">
      <c r="A799" s="1" t="str">
        <f ca="1">IF(LEN(Hide!A800) = 10,_xlfn.CONCAT(Hide!A800,Hide!B800,Hide!C800,Hide!D800,(INDIRECT(Hide!E800)),Hide!F800,Hide!G800,Hide!H800,Hide!I800,Hide!J800,""),"")</f>
        <v xml:space="preserve">                </v>
      </c>
    </row>
    <row r="800" spans="1:1" x14ac:dyDescent="0.25">
      <c r="A800" s="1" t="str">
        <f ca="1">IF(LEN(Hide!A801) = 10,_xlfn.CONCAT(Hide!A801,Hide!B801,Hide!C801,Hide!D801,(INDIRECT(Hide!E801)),Hide!F801,Hide!G801,Hide!H801,Hide!I801,Hide!J801,""),"")</f>
        <v xml:space="preserve">                </v>
      </c>
    </row>
    <row r="801" spans="1:1" x14ac:dyDescent="0.25">
      <c r="A801" s="1" t="str">
        <f ca="1">IF(LEN(Hide!A802) = 10,_xlfn.CONCAT(Hide!A802,Hide!B802,Hide!C802,Hide!D802,(INDIRECT(Hide!E802)),Hide!F802,Hide!G802,Hide!H802,Hide!I802,Hide!J802,""),"")</f>
        <v xml:space="preserve">                </v>
      </c>
    </row>
    <row r="802" spans="1:1" x14ac:dyDescent="0.25">
      <c r="A802" s="1" t="str">
        <f ca="1">IF(LEN(Hide!A803) = 10,_xlfn.CONCAT(Hide!A803,Hide!B803,Hide!C803,Hide!D803,(INDIRECT(Hide!E803)),Hide!F803,Hide!G803,Hide!H803,Hide!I803,Hide!J803,""),"")</f>
        <v xml:space="preserve">                </v>
      </c>
    </row>
    <row r="803" spans="1:1" x14ac:dyDescent="0.25">
      <c r="A803" s="1" t="str">
        <f ca="1">IF(LEN(Hide!A804) = 10,_xlfn.CONCAT(Hide!A804,Hide!B804,Hide!C804,Hide!D804,(INDIRECT(Hide!E804)),Hide!F804,Hide!G804,Hide!H804,Hide!I804,Hide!J804,""),"")</f>
        <v xml:space="preserve">                </v>
      </c>
    </row>
    <row r="804" spans="1:1" x14ac:dyDescent="0.25">
      <c r="A804" s="1" t="str">
        <f ca="1">IF(LEN(Hide!A805) = 10,_xlfn.CONCAT(Hide!A805,Hide!B805,Hide!C805,Hide!D805,(INDIRECT(Hide!E805)),Hide!F805,Hide!G805,Hide!H805,Hide!I805,Hide!J805,""),"")</f>
        <v xml:space="preserve">                </v>
      </c>
    </row>
    <row r="805" spans="1:1" x14ac:dyDescent="0.25">
      <c r="A805" s="1" t="str">
        <f ca="1">IF(LEN(Hide!A806) = 10,_xlfn.CONCAT(Hide!A806,Hide!B806,Hide!C806,Hide!D806,(INDIRECT(Hide!E806)),Hide!F806,Hide!G806,Hide!H806,Hide!I806,Hide!J806,""),"")</f>
        <v xml:space="preserve">                </v>
      </c>
    </row>
    <row r="806" spans="1:1" x14ac:dyDescent="0.25">
      <c r="A806" s="1" t="str">
        <f ca="1">IF(LEN(Hide!A807) = 10,_xlfn.CONCAT(Hide!A807,Hide!B807,Hide!C807,Hide!D807,(INDIRECT(Hide!E807)),Hide!F807,Hide!G807,Hide!H807,Hide!I807,Hide!J807,""),"")</f>
        <v xml:space="preserve">                </v>
      </c>
    </row>
    <row r="807" spans="1:1" x14ac:dyDescent="0.25">
      <c r="A807" s="1" t="str">
        <f ca="1">IF(LEN(Hide!A808) = 10,_xlfn.CONCAT(Hide!A808,Hide!B808,Hide!C808,Hide!D808,(INDIRECT(Hide!E808)),Hide!F808,Hide!G808,Hide!H808,Hide!I808,Hide!J808,""),"")</f>
        <v xml:space="preserve">                </v>
      </c>
    </row>
    <row r="808" spans="1:1" x14ac:dyDescent="0.25">
      <c r="A808" s="1" t="str">
        <f ca="1">IF(LEN(Hide!A809) = 10,_xlfn.CONCAT(Hide!A809,Hide!B809,Hide!C809,Hide!D809,(INDIRECT(Hide!E809)),Hide!F809,Hide!G809,Hide!H809,Hide!I809,Hide!J809,""),"")</f>
        <v xml:space="preserve">                </v>
      </c>
    </row>
    <row r="809" spans="1:1" x14ac:dyDescent="0.25">
      <c r="A809" s="1" t="str">
        <f ca="1">IF(LEN(Hide!A810) = 10,_xlfn.CONCAT(Hide!A810,Hide!B810,Hide!C810,Hide!D810,(INDIRECT(Hide!E810)),Hide!F810,Hide!G810,Hide!H810,Hide!I810,Hide!J810,""),"")</f>
        <v xml:space="preserve">                </v>
      </c>
    </row>
    <row r="810" spans="1:1" x14ac:dyDescent="0.25">
      <c r="A810" s="1" t="str">
        <f ca="1">IF(LEN(Hide!A811) = 10,_xlfn.CONCAT(Hide!A811,Hide!B811,Hide!C811,Hide!D811,(INDIRECT(Hide!E811)),Hide!F811,Hide!G811,Hide!H811,Hide!I811,Hide!J811,""),"")</f>
        <v xml:space="preserve">                </v>
      </c>
    </row>
    <row r="811" spans="1:1" x14ac:dyDescent="0.25">
      <c r="A811" s="1" t="str">
        <f ca="1">IF(LEN(Hide!A812) = 10,_xlfn.CONCAT(Hide!A812,Hide!B812,Hide!C812,Hide!D812,(INDIRECT(Hide!E812)),Hide!F812,Hide!G812,Hide!H812,Hide!I812,Hide!J812,""),"")</f>
        <v xml:space="preserve">                </v>
      </c>
    </row>
    <row r="812" spans="1:1" x14ac:dyDescent="0.25">
      <c r="A812" s="1" t="str">
        <f ca="1">IF(LEN(Hide!A813) = 10,_xlfn.CONCAT(Hide!A813,Hide!B813,Hide!C813,Hide!D813,(INDIRECT(Hide!E813)),Hide!F813,Hide!G813,Hide!H813,Hide!I813,Hide!J813,""),"")</f>
        <v xml:space="preserve">                </v>
      </c>
    </row>
    <row r="813" spans="1:1" x14ac:dyDescent="0.25">
      <c r="A813" s="1" t="str">
        <f ca="1">IF(LEN(Hide!A814) = 10,_xlfn.CONCAT(Hide!A814,Hide!B814,Hide!C814,Hide!D814,(INDIRECT(Hide!E814)),Hide!F814,Hide!G814,Hide!H814,Hide!I814,Hide!J814,""),"")</f>
        <v xml:space="preserve">                </v>
      </c>
    </row>
    <row r="814" spans="1:1" x14ac:dyDescent="0.25">
      <c r="A814" s="1" t="str">
        <f ca="1">IF(LEN(Hide!A815) = 10,_xlfn.CONCAT(Hide!A815,Hide!B815,Hide!C815,Hide!D815,(INDIRECT(Hide!E815)),Hide!F815,Hide!G815,Hide!H815,Hide!I815,Hide!J815,""),"")</f>
        <v xml:space="preserve">                </v>
      </c>
    </row>
    <row r="815" spans="1:1" x14ac:dyDescent="0.25">
      <c r="A815" s="1" t="str">
        <f ca="1">IF(LEN(Hide!A816) = 10,_xlfn.CONCAT(Hide!A816,Hide!B816,Hide!C816,Hide!D816,(INDIRECT(Hide!E816)),Hide!F816,Hide!G816,Hide!H816,Hide!I816,Hide!J816,""),"")</f>
        <v xml:space="preserve">                </v>
      </c>
    </row>
    <row r="816" spans="1:1" x14ac:dyDescent="0.25">
      <c r="A816" s="1" t="str">
        <f ca="1">IF(LEN(Hide!A817) = 10,_xlfn.CONCAT(Hide!A817,Hide!B817,Hide!C817,Hide!D817,(INDIRECT(Hide!E817)),Hide!F817,Hide!G817,Hide!H817,Hide!I817,Hide!J817,""),"")</f>
        <v xml:space="preserve">                </v>
      </c>
    </row>
    <row r="817" spans="1:1" x14ac:dyDescent="0.25">
      <c r="A817" s="1" t="str">
        <f ca="1">IF(LEN(Hide!A818) = 10,_xlfn.CONCAT(Hide!A818,Hide!B818,Hide!C818,Hide!D818,(INDIRECT(Hide!E818)),Hide!F818,Hide!G818,Hide!H818,Hide!I818,Hide!J818,""),"")</f>
        <v xml:space="preserve">                </v>
      </c>
    </row>
    <row r="818" spans="1:1" x14ac:dyDescent="0.25">
      <c r="A818" s="1" t="str">
        <f ca="1">IF(LEN(Hide!A819) = 10,_xlfn.CONCAT(Hide!A819,Hide!B819,Hide!C819,Hide!D819,(INDIRECT(Hide!E819)),Hide!F819,Hide!G819,Hide!H819,Hide!I819,Hide!J819,""),"")</f>
        <v xml:space="preserve">                </v>
      </c>
    </row>
    <row r="819" spans="1:1" x14ac:dyDescent="0.25">
      <c r="A819" s="1" t="str">
        <f ca="1">IF(LEN(Hide!A820) = 10,_xlfn.CONCAT(Hide!A820,Hide!B820,Hide!C820,Hide!D820,(INDIRECT(Hide!E820)),Hide!F820,Hide!G820,Hide!H820,Hide!I820,Hide!J820,""),"")</f>
        <v xml:space="preserve">                </v>
      </c>
    </row>
    <row r="820" spans="1:1" x14ac:dyDescent="0.25">
      <c r="A820" s="1" t="str">
        <f ca="1">IF(LEN(Hide!A821) = 10,_xlfn.CONCAT(Hide!A821,Hide!B821,Hide!C821,Hide!D821,(INDIRECT(Hide!E821)),Hide!F821,Hide!G821,Hide!H821,Hide!I821,Hide!J821,""),"")</f>
        <v xml:space="preserve">                </v>
      </c>
    </row>
    <row r="821" spans="1:1" x14ac:dyDescent="0.25">
      <c r="A821" s="1" t="str">
        <f ca="1">IF(LEN(Hide!A822) = 10,_xlfn.CONCAT(Hide!A822,Hide!B822,Hide!C822,Hide!D822,(INDIRECT(Hide!E822)),Hide!F822,Hide!G822,Hide!H822,Hide!I822,Hide!J822,""),"")</f>
        <v xml:space="preserve">                </v>
      </c>
    </row>
    <row r="822" spans="1:1" x14ac:dyDescent="0.25">
      <c r="A822" s="1" t="str">
        <f ca="1">IF(LEN(Hide!A823) = 10,_xlfn.CONCAT(Hide!A823,Hide!B823,Hide!C823,Hide!D823,(INDIRECT(Hide!E823)),Hide!F823,Hide!G823,Hide!H823,Hide!I823,Hide!J823,""),"")</f>
        <v xml:space="preserve">                </v>
      </c>
    </row>
    <row r="823" spans="1:1" x14ac:dyDescent="0.25">
      <c r="A823" s="1" t="str">
        <f ca="1">IF(LEN(Hide!A824) = 10,_xlfn.CONCAT(Hide!A824,Hide!B824,Hide!C824,Hide!D824,(INDIRECT(Hide!E824)),Hide!F824,Hide!G824,Hide!H824,Hide!I824,Hide!J824,""),"")</f>
        <v xml:space="preserve">                </v>
      </c>
    </row>
    <row r="824" spans="1:1" x14ac:dyDescent="0.25">
      <c r="A824" s="1" t="str">
        <f ca="1">IF(LEN(Hide!A825) = 10,_xlfn.CONCAT(Hide!A825,Hide!B825,Hide!C825,Hide!D825,(INDIRECT(Hide!E825)),Hide!F825,Hide!G825,Hide!H825,Hide!I825,Hide!J825,""),"")</f>
        <v xml:space="preserve">                </v>
      </c>
    </row>
    <row r="825" spans="1:1" x14ac:dyDescent="0.25">
      <c r="A825" s="1" t="str">
        <f ca="1">IF(LEN(Hide!A826) = 10,_xlfn.CONCAT(Hide!A826,Hide!B826,Hide!C826,Hide!D826,(INDIRECT(Hide!E826)),Hide!F826,Hide!G826,Hide!H826,Hide!I826,Hide!J826,""),"")</f>
        <v xml:space="preserve">                </v>
      </c>
    </row>
    <row r="826" spans="1:1" x14ac:dyDescent="0.25">
      <c r="A826" s="1" t="str">
        <f ca="1">IF(LEN(Hide!A827) = 10,_xlfn.CONCAT(Hide!A827,Hide!B827,Hide!C827,Hide!D827,(INDIRECT(Hide!E827)),Hide!F827,Hide!G827,Hide!H827,Hide!I827,Hide!J827,""),"")</f>
        <v xml:space="preserve">                </v>
      </c>
    </row>
    <row r="827" spans="1:1" x14ac:dyDescent="0.25">
      <c r="A827" s="1" t="str">
        <f ca="1">IF(LEN(Hide!A828) = 10,_xlfn.CONCAT(Hide!A828,Hide!B828,Hide!C828,Hide!D828,(INDIRECT(Hide!E828)),Hide!F828,Hide!G828,Hide!H828,Hide!I828,Hide!J828,""),"")</f>
        <v xml:space="preserve">                </v>
      </c>
    </row>
    <row r="828" spans="1:1" x14ac:dyDescent="0.25">
      <c r="A828" s="1" t="str">
        <f ca="1">IF(LEN(Hide!A829) = 10,_xlfn.CONCAT(Hide!A829,Hide!B829,Hide!C829,Hide!D829,(INDIRECT(Hide!E829)),Hide!F829,Hide!G829,Hide!H829,Hide!I829,Hide!J829,""),"")</f>
        <v xml:space="preserve">                </v>
      </c>
    </row>
    <row r="829" spans="1:1" x14ac:dyDescent="0.25">
      <c r="A829" s="1" t="str">
        <f ca="1">IF(LEN(Hide!A830) = 10,_xlfn.CONCAT(Hide!A830,Hide!B830,Hide!C830,Hide!D830,(INDIRECT(Hide!E830)),Hide!F830,Hide!G830,Hide!H830,Hide!I830,Hide!J830,""),"")</f>
        <v xml:space="preserve">                </v>
      </c>
    </row>
    <row r="830" spans="1:1" x14ac:dyDescent="0.25">
      <c r="A830" s="1" t="str">
        <f ca="1">IF(LEN(Hide!A831) = 10,_xlfn.CONCAT(Hide!A831,Hide!B831,Hide!C831,Hide!D831,(INDIRECT(Hide!E831)),Hide!F831,Hide!G831,Hide!H831,Hide!I831,Hide!J831,""),"")</f>
        <v xml:space="preserve">                </v>
      </c>
    </row>
    <row r="831" spans="1:1" x14ac:dyDescent="0.25">
      <c r="A831" s="1" t="str">
        <f ca="1">IF(LEN(Hide!A832) = 10,_xlfn.CONCAT(Hide!A832,Hide!B832,Hide!C832,Hide!D832,(INDIRECT(Hide!E832)),Hide!F832,Hide!G832,Hide!H832,Hide!I832,Hide!J832,""),"")</f>
        <v xml:space="preserve">                </v>
      </c>
    </row>
    <row r="832" spans="1:1" x14ac:dyDescent="0.25">
      <c r="A832" s="1" t="str">
        <f ca="1">IF(LEN(Hide!A833) = 10,_xlfn.CONCAT(Hide!A833,Hide!B833,Hide!C833,Hide!D833,(INDIRECT(Hide!E833)),Hide!F833,Hide!G833,Hide!H833,Hide!I833,Hide!J833,""),"")</f>
        <v xml:space="preserve">                </v>
      </c>
    </row>
    <row r="833" spans="1:1" x14ac:dyDescent="0.25">
      <c r="A833" s="1" t="str">
        <f ca="1">IF(LEN(Hide!A834) = 10,_xlfn.CONCAT(Hide!A834,Hide!B834,Hide!C834,Hide!D834,(INDIRECT(Hide!E834)),Hide!F834,Hide!G834,Hide!H834,Hide!I834,Hide!J834,""),"")</f>
        <v xml:space="preserve">                </v>
      </c>
    </row>
    <row r="834" spans="1:1" x14ac:dyDescent="0.25">
      <c r="A834" s="1" t="str">
        <f ca="1">IF(LEN(Hide!A835) = 10,_xlfn.CONCAT(Hide!A835,Hide!B835,Hide!C835,Hide!D835,(INDIRECT(Hide!E835)),Hide!F835,Hide!G835,Hide!H835,Hide!I835,Hide!J835,""),"")</f>
        <v xml:space="preserve">                </v>
      </c>
    </row>
    <row r="835" spans="1:1" x14ac:dyDescent="0.25">
      <c r="A835" s="1" t="str">
        <f ca="1">IF(LEN(Hide!A836) = 10,_xlfn.CONCAT(Hide!A836,Hide!B836,Hide!C836,Hide!D836,(INDIRECT(Hide!E836)),Hide!F836,Hide!G836,Hide!H836,Hide!I836,Hide!J836,""),"")</f>
        <v xml:space="preserve">                </v>
      </c>
    </row>
    <row r="836" spans="1:1" x14ac:dyDescent="0.25">
      <c r="A836" s="1" t="str">
        <f ca="1">IF(LEN(Hide!A837) = 10,_xlfn.CONCAT(Hide!A837,Hide!B837,Hide!C837,Hide!D837,(INDIRECT(Hide!E837)),Hide!F837,Hide!G837,Hide!H837,Hide!I837,Hide!J837,""),"")</f>
        <v xml:space="preserve">                </v>
      </c>
    </row>
    <row r="837" spans="1:1" x14ac:dyDescent="0.25">
      <c r="A837" s="1" t="str">
        <f ca="1">IF(LEN(Hide!A838) = 10,_xlfn.CONCAT(Hide!A838,Hide!B838,Hide!C838,Hide!D838,(INDIRECT(Hide!E838)),Hide!F838,Hide!G838,Hide!H838,Hide!I838,Hide!J838,""),"")</f>
        <v xml:space="preserve">                </v>
      </c>
    </row>
    <row r="838" spans="1:1" x14ac:dyDescent="0.25">
      <c r="A838" s="1" t="str">
        <f ca="1">IF(LEN(Hide!A839) = 10,_xlfn.CONCAT(Hide!A839,Hide!B839,Hide!C839,Hide!D839,(INDIRECT(Hide!E839)),Hide!F839,Hide!G839,Hide!H839,Hide!I839,Hide!J839,""),"")</f>
        <v xml:space="preserve">                </v>
      </c>
    </row>
    <row r="839" spans="1:1" x14ac:dyDescent="0.25">
      <c r="A839" s="1" t="str">
        <f ca="1">IF(LEN(Hide!A840) = 10,_xlfn.CONCAT(Hide!A840,Hide!B840,Hide!C840,Hide!D840,(INDIRECT(Hide!E840)),Hide!F840,Hide!G840,Hide!H840,Hide!I840,Hide!J840,""),"")</f>
        <v xml:space="preserve">                </v>
      </c>
    </row>
    <row r="840" spans="1:1" x14ac:dyDescent="0.25">
      <c r="A840" s="1" t="str">
        <f ca="1">IF(LEN(Hide!A841) = 10,_xlfn.CONCAT(Hide!A841,Hide!B841,Hide!C841,Hide!D841,(INDIRECT(Hide!E841)),Hide!F841,Hide!G841,Hide!H841,Hide!I841,Hide!J841,""),"")</f>
        <v xml:space="preserve">                </v>
      </c>
    </row>
    <row r="841" spans="1:1" x14ac:dyDescent="0.25">
      <c r="A841" s="1" t="str">
        <f ca="1">IF(LEN(Hide!A842) = 10,_xlfn.CONCAT(Hide!A842,Hide!B842,Hide!C842,Hide!D842,(INDIRECT(Hide!E842)),Hide!F842,Hide!G842,Hide!H842,Hide!I842,Hide!J842,""),"")</f>
        <v xml:space="preserve">                </v>
      </c>
    </row>
    <row r="842" spans="1:1" x14ac:dyDescent="0.25">
      <c r="A842" s="1" t="str">
        <f ca="1">IF(LEN(Hide!A843) = 10,_xlfn.CONCAT(Hide!A843,Hide!B843,Hide!C843,Hide!D843,(INDIRECT(Hide!E843)),Hide!F843,Hide!G843,Hide!H843,Hide!I843,Hide!J843,""),"")</f>
        <v xml:space="preserve">                </v>
      </c>
    </row>
    <row r="843" spans="1:1" x14ac:dyDescent="0.25">
      <c r="A843" s="1" t="str">
        <f ca="1">IF(LEN(Hide!A844) = 10,_xlfn.CONCAT(Hide!A844,Hide!B844,Hide!C844,Hide!D844,(INDIRECT(Hide!E844)),Hide!F844,Hide!G844,Hide!H844,Hide!I844,Hide!J844,""),"")</f>
        <v xml:space="preserve">                </v>
      </c>
    </row>
    <row r="844" spans="1:1" x14ac:dyDescent="0.25">
      <c r="A844" s="1" t="str">
        <f ca="1">IF(LEN(Hide!A845) = 10,_xlfn.CONCAT(Hide!A845,Hide!B845,Hide!C845,Hide!D845,(INDIRECT(Hide!E845)),Hide!F845,Hide!G845,Hide!H845,Hide!I845,Hide!J845,""),"")</f>
        <v xml:space="preserve">                </v>
      </c>
    </row>
    <row r="845" spans="1:1" x14ac:dyDescent="0.25">
      <c r="A845" s="1" t="str">
        <f ca="1">IF(LEN(Hide!A846) = 10,_xlfn.CONCAT(Hide!A846,Hide!B846,Hide!C846,Hide!D846,(INDIRECT(Hide!E846)),Hide!F846,Hide!G846,Hide!H846,Hide!I846,Hide!J846,""),"")</f>
        <v xml:space="preserve">                </v>
      </c>
    </row>
    <row r="846" spans="1:1" x14ac:dyDescent="0.25">
      <c r="A846" s="1" t="str">
        <f ca="1">IF(LEN(Hide!A847) = 10,_xlfn.CONCAT(Hide!A847,Hide!B847,Hide!C847,Hide!D847,(INDIRECT(Hide!E847)),Hide!F847,Hide!G847,Hide!H847,Hide!I847,Hide!J847,""),"")</f>
        <v xml:space="preserve">                </v>
      </c>
    </row>
    <row r="847" spans="1:1" x14ac:dyDescent="0.25">
      <c r="A847" s="1" t="str">
        <f ca="1">IF(LEN(Hide!A848) = 10,_xlfn.CONCAT(Hide!A848,Hide!B848,Hide!C848,Hide!D848,(INDIRECT(Hide!E848)),Hide!F848,Hide!G848,Hide!H848,Hide!I848,Hide!J848,""),"")</f>
        <v xml:space="preserve">                </v>
      </c>
    </row>
    <row r="848" spans="1:1" x14ac:dyDescent="0.25">
      <c r="A848" s="1" t="str">
        <f ca="1">IF(LEN(Hide!A849) = 10,_xlfn.CONCAT(Hide!A849,Hide!B849,Hide!C849,Hide!D849,(INDIRECT(Hide!E849)),Hide!F849,Hide!G849,Hide!H849,Hide!I849,Hide!J849,""),"")</f>
        <v xml:space="preserve">                </v>
      </c>
    </row>
    <row r="849" spans="1:1" x14ac:dyDescent="0.25">
      <c r="A849" s="1" t="str">
        <f ca="1">IF(LEN(Hide!A850) = 10,_xlfn.CONCAT(Hide!A850,Hide!B850,Hide!C850,Hide!D850,(INDIRECT(Hide!E850)),Hide!F850,Hide!G850,Hide!H850,Hide!I850,Hide!J850,""),"")</f>
        <v xml:space="preserve">                </v>
      </c>
    </row>
    <row r="850" spans="1:1" x14ac:dyDescent="0.25">
      <c r="A850" s="1" t="str">
        <f ca="1">IF(LEN(Hide!A851) = 10,_xlfn.CONCAT(Hide!A851,Hide!B851,Hide!C851,Hide!D851,(INDIRECT(Hide!E851)),Hide!F851,Hide!G851,Hide!H851,Hide!I851,Hide!J851,""),"")</f>
        <v xml:space="preserve">                </v>
      </c>
    </row>
    <row r="851" spans="1:1" x14ac:dyDescent="0.25">
      <c r="A851" s="1" t="str">
        <f ca="1">IF(LEN(Hide!A852) = 10,_xlfn.CONCAT(Hide!A852,Hide!B852,Hide!C852,Hide!D852,(INDIRECT(Hide!E852)),Hide!F852,Hide!G852,Hide!H852,Hide!I852,Hide!J852,""),"")</f>
        <v xml:space="preserve">                </v>
      </c>
    </row>
    <row r="852" spans="1:1" x14ac:dyDescent="0.25">
      <c r="A852" s="1" t="str">
        <f ca="1">IF(LEN(Hide!A853) = 10,_xlfn.CONCAT(Hide!A853,Hide!B853,Hide!C853,Hide!D853,(INDIRECT(Hide!E853)),Hide!F853,Hide!G853,Hide!H853,Hide!I853,Hide!J853,""),"")</f>
        <v xml:space="preserve">                </v>
      </c>
    </row>
    <row r="853" spans="1:1" x14ac:dyDescent="0.25">
      <c r="A853" s="1" t="str">
        <f ca="1">IF(LEN(Hide!A854) = 10,_xlfn.CONCAT(Hide!A854,Hide!B854,Hide!C854,Hide!D854,(INDIRECT(Hide!E854)),Hide!F854,Hide!G854,Hide!H854,Hide!I854,Hide!J854,""),"")</f>
        <v xml:space="preserve">                </v>
      </c>
    </row>
    <row r="854" spans="1:1" x14ac:dyDescent="0.25">
      <c r="A854" s="1" t="str">
        <f ca="1">IF(LEN(Hide!A855) = 10,_xlfn.CONCAT(Hide!A855,Hide!B855,Hide!C855,Hide!D855,(INDIRECT(Hide!E855)),Hide!F855,Hide!G855,Hide!H855,Hide!I855,Hide!J855,""),"")</f>
        <v xml:space="preserve">                </v>
      </c>
    </row>
    <row r="855" spans="1:1" x14ac:dyDescent="0.25">
      <c r="A855" s="1" t="str">
        <f ca="1">IF(LEN(Hide!A856) = 10,_xlfn.CONCAT(Hide!A856,Hide!B856,Hide!C856,Hide!D856,(INDIRECT(Hide!E856)),Hide!F856,Hide!G856,Hide!H856,Hide!I856,Hide!J856,""),"")</f>
        <v xml:space="preserve">                </v>
      </c>
    </row>
    <row r="856" spans="1:1" x14ac:dyDescent="0.25">
      <c r="A856" s="1" t="str">
        <f ca="1">IF(LEN(Hide!A857) = 10,_xlfn.CONCAT(Hide!A857,Hide!B857,Hide!C857,Hide!D857,(INDIRECT(Hide!E857)),Hide!F857,Hide!G857,Hide!H857,Hide!I857,Hide!J857,""),"")</f>
        <v xml:space="preserve">                </v>
      </c>
    </row>
    <row r="857" spans="1:1" x14ac:dyDescent="0.25">
      <c r="A857" s="1" t="str">
        <f ca="1">IF(LEN(Hide!A858) = 10,_xlfn.CONCAT(Hide!A858,Hide!B858,Hide!C858,Hide!D858,(INDIRECT(Hide!E858)),Hide!F858,Hide!G858,Hide!H858,Hide!I858,Hide!J858,""),"")</f>
        <v xml:space="preserve">                </v>
      </c>
    </row>
    <row r="858" spans="1:1" x14ac:dyDescent="0.25">
      <c r="A858" s="1" t="str">
        <f ca="1">IF(LEN(Hide!A859) = 10,_xlfn.CONCAT(Hide!A859,Hide!B859,Hide!C859,Hide!D859,(INDIRECT(Hide!E859)),Hide!F859,Hide!G859,Hide!H859,Hide!I859,Hide!J859,""),"")</f>
        <v xml:space="preserve">                </v>
      </c>
    </row>
    <row r="859" spans="1:1" x14ac:dyDescent="0.25">
      <c r="A859" s="1" t="str">
        <f ca="1">IF(LEN(Hide!A860) = 10,_xlfn.CONCAT(Hide!A860,Hide!B860,Hide!C860,Hide!D860,(INDIRECT(Hide!E860)),Hide!F860,Hide!G860,Hide!H860,Hide!I860,Hide!J860,""),"")</f>
        <v xml:space="preserve">                </v>
      </c>
    </row>
    <row r="860" spans="1:1" x14ac:dyDescent="0.25">
      <c r="A860" s="1" t="str">
        <f ca="1">IF(LEN(Hide!A861) = 10,_xlfn.CONCAT(Hide!A861,Hide!B861,Hide!C861,Hide!D861,(INDIRECT(Hide!E861)),Hide!F861,Hide!G861,Hide!H861,Hide!I861,Hide!J861,""),"")</f>
        <v xml:space="preserve">                </v>
      </c>
    </row>
    <row r="861" spans="1:1" x14ac:dyDescent="0.25">
      <c r="A861" s="1" t="str">
        <f ca="1">IF(LEN(Hide!A862) = 10,_xlfn.CONCAT(Hide!A862,Hide!B862,Hide!C862,Hide!D862,(INDIRECT(Hide!E862)),Hide!F862,Hide!G862,Hide!H862,Hide!I862,Hide!J862,""),"")</f>
        <v xml:space="preserve">                </v>
      </c>
    </row>
    <row r="862" spans="1:1" x14ac:dyDescent="0.25">
      <c r="A862" s="1" t="str">
        <f ca="1">IF(LEN(Hide!A863) = 10,_xlfn.CONCAT(Hide!A863,Hide!B863,Hide!C863,Hide!D863,(INDIRECT(Hide!E863)),Hide!F863,Hide!G863,Hide!H863,Hide!I863,Hide!J863,""),"")</f>
        <v xml:space="preserve">                </v>
      </c>
    </row>
    <row r="863" spans="1:1" x14ac:dyDescent="0.25">
      <c r="A863" s="1" t="str">
        <f ca="1">IF(LEN(Hide!A864) = 10,_xlfn.CONCAT(Hide!A864,Hide!B864,Hide!C864,Hide!D864,(INDIRECT(Hide!E864)),Hide!F864,Hide!G864,Hide!H864,Hide!I864,Hide!J864,""),"")</f>
        <v xml:space="preserve">                </v>
      </c>
    </row>
    <row r="864" spans="1:1" x14ac:dyDescent="0.25">
      <c r="A864" s="1" t="str">
        <f ca="1">IF(LEN(Hide!A865) = 10,_xlfn.CONCAT(Hide!A865,Hide!B865,Hide!C865,Hide!D865,(INDIRECT(Hide!E865)),Hide!F865,Hide!G865,Hide!H865,Hide!I865,Hide!J865,""),"")</f>
        <v xml:space="preserve">                </v>
      </c>
    </row>
    <row r="865" spans="1:1" x14ac:dyDescent="0.25">
      <c r="A865" s="1" t="str">
        <f ca="1">IF(LEN(Hide!A866) = 10,_xlfn.CONCAT(Hide!A866,Hide!B866,Hide!C866,Hide!D866,(INDIRECT(Hide!E866)),Hide!F866,Hide!G866,Hide!H866,Hide!I866,Hide!J866,""),"")</f>
        <v xml:space="preserve">                </v>
      </c>
    </row>
    <row r="866" spans="1:1" x14ac:dyDescent="0.25">
      <c r="A866" s="1" t="str">
        <f ca="1">IF(LEN(Hide!A867) = 10,_xlfn.CONCAT(Hide!A867,Hide!B867,Hide!C867,Hide!D867,(INDIRECT(Hide!E867)),Hide!F867,Hide!G867,Hide!H867,Hide!I867,Hide!J867,""),"")</f>
        <v xml:space="preserve">                </v>
      </c>
    </row>
    <row r="867" spans="1:1" x14ac:dyDescent="0.25">
      <c r="A867" s="1" t="str">
        <f ca="1">IF(LEN(Hide!A868) = 10,_xlfn.CONCAT(Hide!A868,Hide!B868,Hide!C868,Hide!D868,(INDIRECT(Hide!E868)),Hide!F868,Hide!G868,Hide!H868,Hide!I868,Hide!J868,""),"")</f>
        <v xml:space="preserve">                </v>
      </c>
    </row>
    <row r="868" spans="1:1" x14ac:dyDescent="0.25">
      <c r="A868" s="1" t="str">
        <f ca="1">IF(LEN(Hide!A869) = 10,_xlfn.CONCAT(Hide!A869,Hide!B869,Hide!C869,Hide!D869,(INDIRECT(Hide!E869)),Hide!F869,Hide!G869,Hide!H869,Hide!I869,Hide!J869,""),"")</f>
        <v xml:space="preserve">                </v>
      </c>
    </row>
    <row r="869" spans="1:1" x14ac:dyDescent="0.25">
      <c r="A869" s="1" t="str">
        <f ca="1">IF(LEN(Hide!A870) = 10,_xlfn.CONCAT(Hide!A870,Hide!B870,Hide!C870,Hide!D870,(INDIRECT(Hide!E870)),Hide!F870,Hide!G870,Hide!H870,Hide!I870,Hide!J870,""),"")</f>
        <v xml:space="preserve">                </v>
      </c>
    </row>
    <row r="870" spans="1:1" x14ac:dyDescent="0.25">
      <c r="A870" s="1" t="str">
        <f ca="1">IF(LEN(Hide!A871) = 10,_xlfn.CONCAT(Hide!A871,Hide!B871,Hide!C871,Hide!D871,(INDIRECT(Hide!E871)),Hide!F871,Hide!G871,Hide!H871,Hide!I871,Hide!J871,""),"")</f>
        <v xml:space="preserve">                </v>
      </c>
    </row>
    <row r="871" spans="1:1" x14ac:dyDescent="0.25">
      <c r="A871" s="1" t="str">
        <f ca="1">IF(LEN(Hide!A872) = 10,_xlfn.CONCAT(Hide!A872,Hide!B872,Hide!C872,Hide!D872,(INDIRECT(Hide!E872)),Hide!F872,Hide!G872,Hide!H872,Hide!I872,Hide!J872,""),"")</f>
        <v xml:space="preserve">                </v>
      </c>
    </row>
    <row r="872" spans="1:1" x14ac:dyDescent="0.25">
      <c r="A872" s="1" t="str">
        <f ca="1">IF(LEN(Hide!A873) = 10,_xlfn.CONCAT(Hide!A873,Hide!B873,Hide!C873,Hide!D873,(INDIRECT(Hide!E873)),Hide!F873,Hide!G873,Hide!H873,Hide!I873,Hide!J873,""),"")</f>
        <v xml:space="preserve">                </v>
      </c>
    </row>
    <row r="873" spans="1:1" x14ac:dyDescent="0.25">
      <c r="A873" s="1" t="str">
        <f ca="1">IF(LEN(Hide!A874) = 10,_xlfn.CONCAT(Hide!A874,Hide!B874,Hide!C874,Hide!D874,(INDIRECT(Hide!E874)),Hide!F874,Hide!G874,Hide!H874,Hide!I874,Hide!J874,""),"")</f>
        <v xml:space="preserve">                </v>
      </c>
    </row>
    <row r="874" spans="1:1" x14ac:dyDescent="0.25">
      <c r="A874" s="1" t="str">
        <f ca="1">IF(LEN(Hide!A875) = 10,_xlfn.CONCAT(Hide!A875,Hide!B875,Hide!C875,Hide!D875,(INDIRECT(Hide!E875)),Hide!F875,Hide!G875,Hide!H875,Hide!I875,Hide!J875,""),"")</f>
        <v xml:space="preserve">                </v>
      </c>
    </row>
    <row r="875" spans="1:1" x14ac:dyDescent="0.25">
      <c r="A875" s="1" t="str">
        <f ca="1">IF(LEN(Hide!A876) = 10,_xlfn.CONCAT(Hide!A876,Hide!B876,Hide!C876,Hide!D876,(INDIRECT(Hide!E876)),Hide!F876,Hide!G876,Hide!H876,Hide!I876,Hide!J876,""),"")</f>
        <v xml:space="preserve">                </v>
      </c>
    </row>
    <row r="876" spans="1:1" x14ac:dyDescent="0.25">
      <c r="A876" s="1" t="str">
        <f ca="1">IF(LEN(Hide!A877) = 10,_xlfn.CONCAT(Hide!A877,Hide!B877,Hide!C877,Hide!D877,(INDIRECT(Hide!E877)),Hide!F877,Hide!G877,Hide!H877,Hide!I877,Hide!J877,""),"")</f>
        <v xml:space="preserve">                </v>
      </c>
    </row>
    <row r="877" spans="1:1" x14ac:dyDescent="0.25">
      <c r="A877" s="1" t="str">
        <f ca="1">IF(LEN(Hide!A878) = 10,_xlfn.CONCAT(Hide!A878,Hide!B878,Hide!C878,Hide!D878,(INDIRECT(Hide!E878)),Hide!F878,Hide!G878,Hide!H878,Hide!I878,Hide!J878,""),"")</f>
        <v xml:space="preserve">                </v>
      </c>
    </row>
    <row r="878" spans="1:1" x14ac:dyDescent="0.25">
      <c r="A878" s="1" t="str">
        <f ca="1">IF(LEN(Hide!A879) = 10,_xlfn.CONCAT(Hide!A879,Hide!B879,Hide!C879,Hide!D879,(INDIRECT(Hide!E879)),Hide!F879,Hide!G879,Hide!H879,Hide!I879,Hide!J879,""),"")</f>
        <v xml:space="preserve">                </v>
      </c>
    </row>
    <row r="879" spans="1:1" x14ac:dyDescent="0.25">
      <c r="A879" s="1" t="str">
        <f ca="1">IF(LEN(Hide!A880) = 10,_xlfn.CONCAT(Hide!A880,Hide!B880,Hide!C880,Hide!D880,(INDIRECT(Hide!E880)),Hide!F880,Hide!G880,Hide!H880,Hide!I880,Hide!J880,""),"")</f>
        <v xml:space="preserve">                </v>
      </c>
    </row>
    <row r="880" spans="1:1" x14ac:dyDescent="0.25">
      <c r="A880" s="1" t="str">
        <f ca="1">IF(LEN(Hide!A881) = 10,_xlfn.CONCAT(Hide!A881,Hide!B881,Hide!C881,Hide!D881,(INDIRECT(Hide!E881)),Hide!F881,Hide!G881,Hide!H881,Hide!I881,Hide!J881,""),"")</f>
        <v xml:space="preserve">                </v>
      </c>
    </row>
    <row r="881" spans="1:1" x14ac:dyDescent="0.25">
      <c r="A881" s="1" t="str">
        <f ca="1">IF(LEN(Hide!A882) = 10,_xlfn.CONCAT(Hide!A882,Hide!B882,Hide!C882,Hide!D882,(INDIRECT(Hide!E882)),Hide!F882,Hide!G882,Hide!H882,Hide!I882,Hide!J882,""),"")</f>
        <v xml:space="preserve">                </v>
      </c>
    </row>
    <row r="882" spans="1:1" x14ac:dyDescent="0.25">
      <c r="A882" s="1" t="str">
        <f ca="1">IF(LEN(Hide!A883) = 10,_xlfn.CONCAT(Hide!A883,Hide!B883,Hide!C883,Hide!D883,(INDIRECT(Hide!E883)),Hide!F883,Hide!G883,Hide!H883,Hide!I883,Hide!J883,""),"")</f>
        <v xml:space="preserve">                </v>
      </c>
    </row>
    <row r="883" spans="1:1" x14ac:dyDescent="0.25">
      <c r="A883" s="1" t="str">
        <f ca="1">IF(LEN(Hide!A884) = 10,_xlfn.CONCAT(Hide!A884,Hide!B884,Hide!C884,Hide!D884,(INDIRECT(Hide!E884)),Hide!F884,Hide!G884,Hide!H884,Hide!I884,Hide!J884,""),"")</f>
        <v xml:space="preserve">                </v>
      </c>
    </row>
    <row r="884" spans="1:1" x14ac:dyDescent="0.25">
      <c r="A884" s="1" t="str">
        <f ca="1">IF(LEN(Hide!A885) = 10,_xlfn.CONCAT(Hide!A885,Hide!B885,Hide!C885,Hide!D885,(INDIRECT(Hide!E885)),Hide!F885,Hide!G885,Hide!H885,Hide!I885,Hide!J885,""),"")</f>
        <v xml:space="preserve">                </v>
      </c>
    </row>
    <row r="885" spans="1:1" x14ac:dyDescent="0.25">
      <c r="A885" s="1" t="str">
        <f ca="1">IF(LEN(Hide!A886) = 10,_xlfn.CONCAT(Hide!A886,Hide!B886,Hide!C886,Hide!D886,(INDIRECT(Hide!E886)),Hide!F886,Hide!G886,Hide!H886,Hide!I886,Hide!J886,""),"")</f>
        <v xml:space="preserve">                </v>
      </c>
    </row>
    <row r="886" spans="1:1" x14ac:dyDescent="0.25">
      <c r="A886" s="1" t="str">
        <f ca="1">IF(LEN(Hide!A887) = 10,_xlfn.CONCAT(Hide!A887,Hide!B887,Hide!C887,Hide!D887,(INDIRECT(Hide!E887)),Hide!F887,Hide!G887,Hide!H887,Hide!I887,Hide!J887,""),"")</f>
        <v xml:space="preserve">                </v>
      </c>
    </row>
    <row r="887" spans="1:1" x14ac:dyDescent="0.25">
      <c r="A887" s="1" t="str">
        <f ca="1">IF(LEN(Hide!A888) = 10,_xlfn.CONCAT(Hide!A888,Hide!B888,Hide!C888,Hide!D888,(INDIRECT(Hide!E888)),Hide!F888,Hide!G888,Hide!H888,Hide!I888,Hide!J888,""),"")</f>
        <v xml:space="preserve">                </v>
      </c>
    </row>
    <row r="888" spans="1:1" x14ac:dyDescent="0.25">
      <c r="A888" s="1" t="str">
        <f ca="1">IF(LEN(Hide!A889) = 10,_xlfn.CONCAT(Hide!A889,Hide!B889,Hide!C889,Hide!D889,(INDIRECT(Hide!E889)),Hide!F889,Hide!G889,Hide!H889,Hide!I889,Hide!J889,""),"")</f>
        <v xml:space="preserve">                </v>
      </c>
    </row>
    <row r="889" spans="1:1" x14ac:dyDescent="0.25">
      <c r="A889" s="1" t="str">
        <f ca="1">IF(LEN(Hide!A890) = 10,_xlfn.CONCAT(Hide!A890,Hide!B890,Hide!C890,Hide!D890,(INDIRECT(Hide!E890)),Hide!F890,Hide!G890,Hide!H890,Hide!I890,Hide!J890,""),"")</f>
        <v xml:space="preserve">                </v>
      </c>
    </row>
    <row r="890" spans="1:1" x14ac:dyDescent="0.25">
      <c r="A890" s="1" t="str">
        <f ca="1">IF(LEN(Hide!A891) = 10,_xlfn.CONCAT(Hide!A891,Hide!B891,Hide!C891,Hide!D891,(INDIRECT(Hide!E891)),Hide!F891,Hide!G891,Hide!H891,Hide!I891,Hide!J891,""),"")</f>
        <v xml:space="preserve">                </v>
      </c>
    </row>
    <row r="891" spans="1:1" x14ac:dyDescent="0.25">
      <c r="A891" s="1" t="str">
        <f ca="1">IF(LEN(Hide!A892) = 10,_xlfn.CONCAT(Hide!A892,Hide!B892,Hide!C892,Hide!D892,(INDIRECT(Hide!E892)),Hide!F892,Hide!G892,Hide!H892,Hide!I892,Hide!J892,""),"")</f>
        <v xml:space="preserve">                </v>
      </c>
    </row>
    <row r="892" spans="1:1" x14ac:dyDescent="0.25">
      <c r="A892" s="1" t="str">
        <f ca="1">IF(LEN(Hide!A893) = 10,_xlfn.CONCAT(Hide!A893,Hide!B893,Hide!C893,Hide!D893,(INDIRECT(Hide!E893)),Hide!F893,Hide!G893,Hide!H893,Hide!I893,Hide!J893,""),"")</f>
        <v xml:space="preserve">                </v>
      </c>
    </row>
    <row r="893" spans="1:1" x14ac:dyDescent="0.25">
      <c r="A893" s="1" t="str">
        <f ca="1">IF(LEN(Hide!A894) = 10,_xlfn.CONCAT(Hide!A894,Hide!B894,Hide!C894,Hide!D894,(INDIRECT(Hide!E894)),Hide!F894,Hide!G894,Hide!H894,Hide!I894,Hide!J894,""),"")</f>
        <v xml:space="preserve">                </v>
      </c>
    </row>
    <row r="894" spans="1:1" x14ac:dyDescent="0.25">
      <c r="A894" s="1" t="str">
        <f ca="1">IF(LEN(Hide!A895) = 10,_xlfn.CONCAT(Hide!A895,Hide!B895,Hide!C895,Hide!D895,(INDIRECT(Hide!E895)),Hide!F895,Hide!G895,Hide!H895,Hide!I895,Hide!J895,""),"")</f>
        <v xml:space="preserve">                </v>
      </c>
    </row>
    <row r="895" spans="1:1" x14ac:dyDescent="0.25">
      <c r="A895" s="1" t="str">
        <f ca="1">IF(LEN(Hide!A896) = 10,_xlfn.CONCAT(Hide!A896,Hide!B896,Hide!C896,Hide!D896,(INDIRECT(Hide!E896)),Hide!F896,Hide!G896,Hide!H896,Hide!I896,Hide!J896,""),"")</f>
        <v xml:space="preserve">                </v>
      </c>
    </row>
    <row r="896" spans="1:1" x14ac:dyDescent="0.25">
      <c r="A896" s="1" t="str">
        <f ca="1">IF(LEN(Hide!A897) = 10,_xlfn.CONCAT(Hide!A897,Hide!B897,Hide!C897,Hide!D897,(INDIRECT(Hide!E897)),Hide!F897,Hide!G897,Hide!H897,Hide!I897,Hide!J897,""),"")</f>
        <v xml:space="preserve">                </v>
      </c>
    </row>
    <row r="897" spans="1:1" x14ac:dyDescent="0.25">
      <c r="A897" s="1" t="str">
        <f ca="1">IF(LEN(Hide!A898) = 10,_xlfn.CONCAT(Hide!A898,Hide!B898,Hide!C898,Hide!D898,(INDIRECT(Hide!E898)),Hide!F898,Hide!G898,Hide!H898,Hide!I898,Hide!J898,""),"")</f>
        <v xml:space="preserve">                </v>
      </c>
    </row>
    <row r="898" spans="1:1" x14ac:dyDescent="0.25">
      <c r="A898" s="1" t="str">
        <f ca="1">IF(LEN(Hide!A899) = 10,_xlfn.CONCAT(Hide!A899,Hide!B899,Hide!C899,Hide!D899,(INDIRECT(Hide!E899)),Hide!F899,Hide!G899,Hide!H899,Hide!I899,Hide!J899,""),"")</f>
        <v xml:space="preserve">                </v>
      </c>
    </row>
    <row r="899" spans="1:1" x14ac:dyDescent="0.25">
      <c r="A899" s="1" t="str">
        <f ca="1">IF(LEN(Hide!A900) = 10,_xlfn.CONCAT(Hide!A900,Hide!B900,Hide!C900,Hide!D900,(INDIRECT(Hide!E900)),Hide!F900,Hide!G900,Hide!H900,Hide!I900,Hide!J900,""),"")</f>
        <v xml:space="preserve">                </v>
      </c>
    </row>
    <row r="900" spans="1:1" x14ac:dyDescent="0.25">
      <c r="A900" s="1" t="str">
        <f ca="1">IF(LEN(Hide!A901) = 10,_xlfn.CONCAT(Hide!A901,Hide!B901,Hide!C901,Hide!D901,(INDIRECT(Hide!E901)),Hide!F901,Hide!G901,Hide!H901,Hide!I901,Hide!J901,""),"")</f>
        <v xml:space="preserve">                </v>
      </c>
    </row>
    <row r="901" spans="1:1" x14ac:dyDescent="0.25">
      <c r="A901" s="1" t="str">
        <f ca="1">IF(LEN(Hide!A902) = 10,_xlfn.CONCAT(Hide!A902,Hide!B902,Hide!C902,Hide!D902,(INDIRECT(Hide!E902)),Hide!F902,Hide!G902,Hide!H902,Hide!I902,Hide!J902,""),"")</f>
        <v xml:space="preserve">                </v>
      </c>
    </row>
    <row r="902" spans="1:1" x14ac:dyDescent="0.25">
      <c r="A902" s="1" t="str">
        <f ca="1">IF(LEN(Hide!A903) = 10,_xlfn.CONCAT(Hide!A903,Hide!B903,Hide!C903,Hide!D903,(INDIRECT(Hide!E903)),Hide!F903,Hide!G903,Hide!H903,Hide!I903,Hide!J903,""),"")</f>
        <v xml:space="preserve">                </v>
      </c>
    </row>
    <row r="903" spans="1:1" x14ac:dyDescent="0.25">
      <c r="A903" s="1" t="str">
        <f ca="1">IF(LEN(Hide!A904) = 10,_xlfn.CONCAT(Hide!A904,Hide!B904,Hide!C904,Hide!D904,(INDIRECT(Hide!E904)),Hide!F904,Hide!G904,Hide!H904,Hide!I904,Hide!J904,""),"")</f>
        <v xml:space="preserve">                </v>
      </c>
    </row>
    <row r="904" spans="1:1" x14ac:dyDescent="0.25">
      <c r="A904" s="1" t="str">
        <f ca="1">IF(LEN(Hide!A905) = 10,_xlfn.CONCAT(Hide!A905,Hide!B905,Hide!C905,Hide!D905,(INDIRECT(Hide!E905)),Hide!F905,Hide!G905,Hide!H905,Hide!I905,Hide!J905,""),"")</f>
        <v xml:space="preserve">                </v>
      </c>
    </row>
    <row r="905" spans="1:1" x14ac:dyDescent="0.25">
      <c r="A905" s="1" t="str">
        <f ca="1">IF(LEN(Hide!A906) = 10,_xlfn.CONCAT(Hide!A906,Hide!B906,Hide!C906,Hide!D906,(INDIRECT(Hide!E906)),Hide!F906,Hide!G906,Hide!H906,Hide!I906,Hide!J906,""),"")</f>
        <v xml:space="preserve">                </v>
      </c>
    </row>
    <row r="906" spans="1:1" x14ac:dyDescent="0.25">
      <c r="A906" s="1" t="str">
        <f ca="1">IF(LEN(Hide!A907) = 10,_xlfn.CONCAT(Hide!A907,Hide!B907,Hide!C907,Hide!D907,(INDIRECT(Hide!E907)),Hide!F907,Hide!G907,Hide!H907,Hide!I907,Hide!J907,""),"")</f>
        <v xml:space="preserve">                </v>
      </c>
    </row>
    <row r="907" spans="1:1" x14ac:dyDescent="0.25">
      <c r="A907" s="1" t="str">
        <f ca="1">IF(LEN(Hide!A908) = 10,_xlfn.CONCAT(Hide!A908,Hide!B908,Hide!C908,Hide!D908,(INDIRECT(Hide!E908)),Hide!F908,Hide!G908,Hide!H908,Hide!I908,Hide!J908,""),"")</f>
        <v xml:space="preserve">                </v>
      </c>
    </row>
    <row r="908" spans="1:1" x14ac:dyDescent="0.25">
      <c r="A908" s="1" t="str">
        <f ca="1">IF(LEN(Hide!A909) = 10,_xlfn.CONCAT(Hide!A909,Hide!B909,Hide!C909,Hide!D909,(INDIRECT(Hide!E909)),Hide!F909,Hide!G909,Hide!H909,Hide!I909,Hide!J909,""),"")</f>
        <v xml:space="preserve">                </v>
      </c>
    </row>
    <row r="909" spans="1:1" x14ac:dyDescent="0.25">
      <c r="A909" s="1" t="str">
        <f ca="1">IF(LEN(Hide!A910) = 10,_xlfn.CONCAT(Hide!A910,Hide!B910,Hide!C910,Hide!D910,(INDIRECT(Hide!E910)),Hide!F910,Hide!G910,Hide!H910,Hide!I910,Hide!J910,""),"")</f>
        <v xml:space="preserve">                </v>
      </c>
    </row>
    <row r="910" spans="1:1" x14ac:dyDescent="0.25">
      <c r="A910" s="1" t="str">
        <f ca="1">IF(LEN(Hide!A911) = 10,_xlfn.CONCAT(Hide!A911,Hide!B911,Hide!C911,Hide!D911,(INDIRECT(Hide!E911)),Hide!F911,Hide!G911,Hide!H911,Hide!I911,Hide!J911,""),"")</f>
        <v xml:space="preserve">                </v>
      </c>
    </row>
    <row r="911" spans="1:1" x14ac:dyDescent="0.25">
      <c r="A911" s="1" t="str">
        <f ca="1">IF(LEN(Hide!A912) = 10,_xlfn.CONCAT(Hide!A912,Hide!B912,Hide!C912,Hide!D912,(INDIRECT(Hide!E912)),Hide!F912,Hide!G912,Hide!H912,Hide!I912,Hide!J912,""),"")</f>
        <v xml:space="preserve">                </v>
      </c>
    </row>
    <row r="912" spans="1:1" x14ac:dyDescent="0.25">
      <c r="A912" s="1" t="str">
        <f ca="1">IF(LEN(Hide!A913) = 10,_xlfn.CONCAT(Hide!A913,Hide!B913,Hide!C913,Hide!D913,(INDIRECT(Hide!E913)),Hide!F913,Hide!G913,Hide!H913,Hide!I913,Hide!J913,""),"")</f>
        <v xml:space="preserve">                </v>
      </c>
    </row>
    <row r="913" spans="1:1" x14ac:dyDescent="0.25">
      <c r="A913" s="1" t="str">
        <f ca="1">IF(LEN(Hide!A914) = 10,_xlfn.CONCAT(Hide!A914,Hide!B914,Hide!C914,Hide!D914,(INDIRECT(Hide!E914)),Hide!F914,Hide!G914,Hide!H914,Hide!I914,Hide!J914,""),"")</f>
        <v xml:space="preserve">                </v>
      </c>
    </row>
    <row r="914" spans="1:1" x14ac:dyDescent="0.25">
      <c r="A914" s="1" t="str">
        <f ca="1">IF(LEN(Hide!A915) = 10,_xlfn.CONCAT(Hide!A915,Hide!B915,Hide!C915,Hide!D915,(INDIRECT(Hide!E915)),Hide!F915,Hide!G915,Hide!H915,Hide!I915,Hide!J915,""),"")</f>
        <v xml:space="preserve">                </v>
      </c>
    </row>
    <row r="915" spans="1:1" x14ac:dyDescent="0.25">
      <c r="A915" s="1" t="str">
        <f ca="1">IF(LEN(Hide!A916) = 10,_xlfn.CONCAT(Hide!A916,Hide!B916,Hide!C916,Hide!D916,(INDIRECT(Hide!E916)),Hide!F916,Hide!G916,Hide!H916,Hide!I916,Hide!J916,""),"")</f>
        <v xml:space="preserve">                </v>
      </c>
    </row>
    <row r="916" spans="1:1" x14ac:dyDescent="0.25">
      <c r="A916" s="1" t="str">
        <f ca="1">IF(LEN(Hide!A917) = 10,_xlfn.CONCAT(Hide!A917,Hide!B917,Hide!C917,Hide!D917,(INDIRECT(Hide!E917)),Hide!F917,Hide!G917,Hide!H917,Hide!I917,Hide!J917,""),"")</f>
        <v xml:space="preserve">                </v>
      </c>
    </row>
    <row r="917" spans="1:1" x14ac:dyDescent="0.25">
      <c r="A917" s="1" t="str">
        <f ca="1">IF(LEN(Hide!A918) = 10,_xlfn.CONCAT(Hide!A918,Hide!B918,Hide!C918,Hide!D918,(INDIRECT(Hide!E918)),Hide!F918,Hide!G918,Hide!H918,Hide!I918,Hide!J918,""),"")</f>
        <v xml:space="preserve">                </v>
      </c>
    </row>
    <row r="918" spans="1:1" x14ac:dyDescent="0.25">
      <c r="A918" s="1" t="str">
        <f ca="1">IF(LEN(Hide!A919) = 10,_xlfn.CONCAT(Hide!A919,Hide!B919,Hide!C919,Hide!D919,(INDIRECT(Hide!E919)),Hide!F919,Hide!G919,Hide!H919,Hide!I919,Hide!J919,""),"")</f>
        <v xml:space="preserve">                </v>
      </c>
    </row>
    <row r="919" spans="1:1" x14ac:dyDescent="0.25">
      <c r="A919" s="1" t="str">
        <f ca="1">IF(LEN(Hide!A920) = 10,_xlfn.CONCAT(Hide!A920,Hide!B920,Hide!C920,Hide!D920,(INDIRECT(Hide!E920)),Hide!F920,Hide!G920,Hide!H920,Hide!I920,Hide!J920,""),"")</f>
        <v xml:space="preserve">                </v>
      </c>
    </row>
    <row r="920" spans="1:1" x14ac:dyDescent="0.25">
      <c r="A920" s="1" t="str">
        <f ca="1">IF(LEN(Hide!A921) = 10,_xlfn.CONCAT(Hide!A921,Hide!B921,Hide!C921,Hide!D921,(INDIRECT(Hide!E921)),Hide!F921,Hide!G921,Hide!H921,Hide!I921,Hide!J921,""),"")</f>
        <v xml:space="preserve">                </v>
      </c>
    </row>
    <row r="921" spans="1:1" x14ac:dyDescent="0.25">
      <c r="A921" s="1" t="str">
        <f ca="1">IF(LEN(Hide!A922) = 10,_xlfn.CONCAT(Hide!A922,Hide!B922,Hide!C922,Hide!D922,(INDIRECT(Hide!E922)),Hide!F922,Hide!G922,Hide!H922,Hide!I922,Hide!J922,""),"")</f>
        <v xml:space="preserve">                </v>
      </c>
    </row>
    <row r="922" spans="1:1" x14ac:dyDescent="0.25">
      <c r="A922" s="1" t="str">
        <f ca="1">IF(LEN(Hide!A923) = 10,_xlfn.CONCAT(Hide!A923,Hide!B923,Hide!C923,Hide!D923,(INDIRECT(Hide!E923)),Hide!F923,Hide!G923,Hide!H923,Hide!I923,Hide!J923,""),"")</f>
        <v xml:space="preserve">                </v>
      </c>
    </row>
    <row r="923" spans="1:1" x14ac:dyDescent="0.25">
      <c r="A923" s="1" t="str">
        <f ca="1">IF(LEN(Hide!A924) = 10,_xlfn.CONCAT(Hide!A924,Hide!B924,Hide!C924,Hide!D924,(INDIRECT(Hide!E924)),Hide!F924,Hide!G924,Hide!H924,Hide!I924,Hide!J924,""),"")</f>
        <v xml:space="preserve">                </v>
      </c>
    </row>
    <row r="924" spans="1:1" x14ac:dyDescent="0.25">
      <c r="A924" s="1" t="str">
        <f ca="1">IF(LEN(Hide!A925) = 10,_xlfn.CONCAT(Hide!A925,Hide!B925,Hide!C925,Hide!D925,(INDIRECT(Hide!E925)),Hide!F925,Hide!G925,Hide!H925,Hide!I925,Hide!J925,""),"")</f>
        <v xml:space="preserve">                </v>
      </c>
    </row>
    <row r="925" spans="1:1" x14ac:dyDescent="0.25">
      <c r="A925" s="1" t="str">
        <f ca="1">IF(LEN(Hide!A926) = 10,_xlfn.CONCAT(Hide!A926,Hide!B926,Hide!C926,Hide!D926,(INDIRECT(Hide!E926)),Hide!F926,Hide!G926,Hide!H926,Hide!I926,Hide!J926,""),"")</f>
        <v xml:space="preserve">                </v>
      </c>
    </row>
    <row r="926" spans="1:1" x14ac:dyDescent="0.25">
      <c r="A926" s="1" t="str">
        <f ca="1">IF(LEN(Hide!A927) = 10,_xlfn.CONCAT(Hide!A927,Hide!B927,Hide!C927,Hide!D927,(INDIRECT(Hide!E927)),Hide!F927,Hide!G927,Hide!H927,Hide!I927,Hide!J927,""),"")</f>
        <v xml:space="preserve">                </v>
      </c>
    </row>
    <row r="927" spans="1:1" x14ac:dyDescent="0.25">
      <c r="A927" s="1" t="str">
        <f ca="1">IF(LEN(Hide!A928) = 10,_xlfn.CONCAT(Hide!A928,Hide!B928,Hide!C928,Hide!D928,(INDIRECT(Hide!E928)),Hide!F928,Hide!G928,Hide!H928,Hide!I928,Hide!J928,""),"")</f>
        <v xml:space="preserve">                </v>
      </c>
    </row>
    <row r="928" spans="1:1" x14ac:dyDescent="0.25">
      <c r="A928" s="1" t="str">
        <f ca="1">IF(LEN(Hide!A929) = 10,_xlfn.CONCAT(Hide!A929,Hide!B929,Hide!C929,Hide!D929,(INDIRECT(Hide!E929)),Hide!F929,Hide!G929,Hide!H929,Hide!I929,Hide!J929,""),"")</f>
        <v xml:space="preserve">                </v>
      </c>
    </row>
    <row r="929" spans="1:1" x14ac:dyDescent="0.25">
      <c r="A929" s="1" t="str">
        <f ca="1">IF(LEN(Hide!A930) = 10,_xlfn.CONCAT(Hide!A930,Hide!B930,Hide!C930,Hide!D930,(INDIRECT(Hide!E930)),Hide!F930,Hide!G930,Hide!H930,Hide!I930,Hide!J930,""),"")</f>
        <v xml:space="preserve">                </v>
      </c>
    </row>
    <row r="930" spans="1:1" x14ac:dyDescent="0.25">
      <c r="A930" s="1" t="str">
        <f ca="1">IF(LEN(Hide!A931) = 10,_xlfn.CONCAT(Hide!A931,Hide!B931,Hide!C931,Hide!D931,(INDIRECT(Hide!E931)),Hide!F931,Hide!G931,Hide!H931,Hide!I931,Hide!J931,""),"")</f>
        <v xml:space="preserve">                </v>
      </c>
    </row>
    <row r="931" spans="1:1" x14ac:dyDescent="0.25">
      <c r="A931" s="1" t="str">
        <f ca="1">IF(LEN(Hide!A932) = 10,_xlfn.CONCAT(Hide!A932,Hide!B932,Hide!C932,Hide!D932,(INDIRECT(Hide!E932)),Hide!F932,Hide!G932,Hide!H932,Hide!I932,Hide!J932,""),"")</f>
        <v xml:space="preserve">                </v>
      </c>
    </row>
    <row r="932" spans="1:1" x14ac:dyDescent="0.25">
      <c r="A932" s="1" t="str">
        <f ca="1">IF(LEN(Hide!A933) = 10,_xlfn.CONCAT(Hide!A933,Hide!B933,Hide!C933,Hide!D933,(INDIRECT(Hide!E933)),Hide!F933,Hide!G933,Hide!H933,Hide!I933,Hide!J933,""),"")</f>
        <v xml:space="preserve">                </v>
      </c>
    </row>
    <row r="933" spans="1:1" x14ac:dyDescent="0.25">
      <c r="A933" s="1" t="str">
        <f ca="1">IF(LEN(Hide!A934) = 10,_xlfn.CONCAT(Hide!A934,Hide!B934,Hide!C934,Hide!D934,(INDIRECT(Hide!E934)),Hide!F934,Hide!G934,Hide!H934,Hide!I934,Hide!J934,""),"")</f>
        <v xml:space="preserve">                </v>
      </c>
    </row>
    <row r="934" spans="1:1" x14ac:dyDescent="0.25">
      <c r="A934" s="1" t="str">
        <f ca="1">IF(LEN(Hide!A935) = 10,_xlfn.CONCAT(Hide!A935,Hide!B935,Hide!C935,Hide!D935,(INDIRECT(Hide!E935)),Hide!F935,Hide!G935,Hide!H935,Hide!I935,Hide!J935,""),"")</f>
        <v xml:space="preserve">                </v>
      </c>
    </row>
    <row r="935" spans="1:1" x14ac:dyDescent="0.25">
      <c r="A935" s="1" t="str">
        <f ca="1">IF(LEN(Hide!A936) = 10,_xlfn.CONCAT(Hide!A936,Hide!B936,Hide!C936,Hide!D936,(INDIRECT(Hide!E936)),Hide!F936,Hide!G936,Hide!H936,Hide!I936,Hide!J936,""),"")</f>
        <v xml:space="preserve">                </v>
      </c>
    </row>
    <row r="936" spans="1:1" x14ac:dyDescent="0.25">
      <c r="A936" s="1" t="str">
        <f ca="1">IF(LEN(Hide!A937) = 10,_xlfn.CONCAT(Hide!A937,Hide!B937,Hide!C937,Hide!D937,(INDIRECT(Hide!E937)),Hide!F937,Hide!G937,Hide!H937,Hide!I937,Hide!J937,""),"")</f>
        <v xml:space="preserve">                </v>
      </c>
    </row>
    <row r="937" spans="1:1" x14ac:dyDescent="0.25">
      <c r="A937" s="1" t="str">
        <f ca="1">IF(LEN(Hide!A938) = 10,_xlfn.CONCAT(Hide!A938,Hide!B938,Hide!C938,Hide!D938,(INDIRECT(Hide!E938)),Hide!F938,Hide!G938,Hide!H938,Hide!I938,Hide!J938,""),"")</f>
        <v xml:space="preserve">                </v>
      </c>
    </row>
    <row r="938" spans="1:1" x14ac:dyDescent="0.25">
      <c r="A938" s="1" t="str">
        <f ca="1">IF(LEN(Hide!A939) = 10,_xlfn.CONCAT(Hide!A939,Hide!B939,Hide!C939,Hide!D939,(INDIRECT(Hide!E939)),Hide!F939,Hide!G939,Hide!H939,Hide!I939,Hide!J939,""),"")</f>
        <v xml:space="preserve">                </v>
      </c>
    </row>
    <row r="939" spans="1:1" x14ac:dyDescent="0.25">
      <c r="A939" s="1" t="str">
        <f ca="1">IF(LEN(Hide!A940) = 10,_xlfn.CONCAT(Hide!A940,Hide!B940,Hide!C940,Hide!D940,(INDIRECT(Hide!E940)),Hide!F940,Hide!G940,Hide!H940,Hide!I940,Hide!J940,""),"")</f>
        <v xml:space="preserve">                </v>
      </c>
    </row>
    <row r="940" spans="1:1" x14ac:dyDescent="0.25">
      <c r="A940" s="1" t="str">
        <f ca="1">IF(LEN(Hide!A941) = 10,_xlfn.CONCAT(Hide!A941,Hide!B941,Hide!C941,Hide!D941,(INDIRECT(Hide!E941)),Hide!F941,Hide!G941,Hide!H941,Hide!I941,Hide!J941,""),"")</f>
        <v xml:space="preserve">                </v>
      </c>
    </row>
    <row r="941" spans="1:1" x14ac:dyDescent="0.25">
      <c r="A941" s="1" t="str">
        <f ca="1">IF(LEN(Hide!A942) = 10,_xlfn.CONCAT(Hide!A942,Hide!B942,Hide!C942,Hide!D942,(INDIRECT(Hide!E942)),Hide!F942,Hide!G942,Hide!H942,Hide!I942,Hide!J942,""),"")</f>
        <v xml:space="preserve">                </v>
      </c>
    </row>
    <row r="942" spans="1:1" x14ac:dyDescent="0.25">
      <c r="A942" s="1" t="str">
        <f ca="1">IF(LEN(Hide!A943) = 10,_xlfn.CONCAT(Hide!A943,Hide!B943,Hide!C943,Hide!D943,(INDIRECT(Hide!E943)),Hide!F943,Hide!G943,Hide!H943,Hide!I943,Hide!J943,""),"")</f>
        <v xml:space="preserve">                </v>
      </c>
    </row>
    <row r="943" spans="1:1" x14ac:dyDescent="0.25">
      <c r="A943" s="1" t="str">
        <f ca="1">IF(LEN(Hide!A944) = 10,_xlfn.CONCAT(Hide!A944,Hide!B944,Hide!C944,Hide!D944,(INDIRECT(Hide!E944)),Hide!F944,Hide!G944,Hide!H944,Hide!I944,Hide!J944,""),"")</f>
        <v xml:space="preserve">                </v>
      </c>
    </row>
    <row r="944" spans="1:1" x14ac:dyDescent="0.25">
      <c r="A944" s="1" t="str">
        <f ca="1">IF(LEN(Hide!A945) = 10,_xlfn.CONCAT(Hide!A945,Hide!B945,Hide!C945,Hide!D945,(INDIRECT(Hide!E945)),Hide!F945,Hide!G945,Hide!H945,Hide!I945,Hide!J945,""),"")</f>
        <v xml:space="preserve">                </v>
      </c>
    </row>
    <row r="945" spans="1:1" x14ac:dyDescent="0.25">
      <c r="A945" s="1" t="str">
        <f ca="1">IF(LEN(Hide!A946) = 10,_xlfn.CONCAT(Hide!A946,Hide!B946,Hide!C946,Hide!D946,(INDIRECT(Hide!E946)),Hide!F946,Hide!G946,Hide!H946,Hide!I946,Hide!J946,""),"")</f>
        <v xml:space="preserve">                </v>
      </c>
    </row>
    <row r="946" spans="1:1" x14ac:dyDescent="0.25">
      <c r="A946" s="1" t="str">
        <f ca="1">IF(LEN(Hide!A947) = 10,_xlfn.CONCAT(Hide!A947,Hide!B947,Hide!C947,Hide!D947,(INDIRECT(Hide!E947)),Hide!F947,Hide!G947,Hide!H947,Hide!I947,Hide!J947,""),"")</f>
        <v xml:space="preserve">                </v>
      </c>
    </row>
    <row r="947" spans="1:1" x14ac:dyDescent="0.25">
      <c r="A947" s="1" t="str">
        <f ca="1">IF(LEN(Hide!A948) = 10,_xlfn.CONCAT(Hide!A948,Hide!B948,Hide!C948,Hide!D948,(INDIRECT(Hide!E948)),Hide!F948,Hide!G948,Hide!H948,Hide!I948,Hide!J948,""),"")</f>
        <v xml:space="preserve">                </v>
      </c>
    </row>
    <row r="948" spans="1:1" x14ac:dyDescent="0.25">
      <c r="A948" s="1" t="str">
        <f ca="1">IF(LEN(Hide!A949) = 10,_xlfn.CONCAT(Hide!A949,Hide!B949,Hide!C949,Hide!D949,(INDIRECT(Hide!E949)),Hide!F949,Hide!G949,Hide!H949,Hide!I949,Hide!J949,""),"")</f>
        <v xml:space="preserve">                </v>
      </c>
    </row>
    <row r="949" spans="1:1" x14ac:dyDescent="0.25">
      <c r="A949" s="1" t="str">
        <f ca="1">IF(LEN(Hide!A950) = 10,_xlfn.CONCAT(Hide!A950,Hide!B950,Hide!C950,Hide!D950,(INDIRECT(Hide!E950)),Hide!F950,Hide!G950,Hide!H950,Hide!I950,Hide!J950,""),"")</f>
        <v xml:space="preserve">                </v>
      </c>
    </row>
    <row r="950" spans="1:1" x14ac:dyDescent="0.25">
      <c r="A950" s="1" t="str">
        <f ca="1">IF(LEN(Hide!A951) = 10,_xlfn.CONCAT(Hide!A951,Hide!B951,Hide!C951,Hide!D951,(INDIRECT(Hide!E951)),Hide!F951,Hide!G951,Hide!H951,Hide!I951,Hide!J951,""),"")</f>
        <v xml:space="preserve">                </v>
      </c>
    </row>
    <row r="951" spans="1:1" x14ac:dyDescent="0.25">
      <c r="A951" s="1" t="str">
        <f ca="1">IF(LEN(Hide!A952) = 10,_xlfn.CONCAT(Hide!A952,Hide!B952,Hide!C952,Hide!D952,(INDIRECT(Hide!E952)),Hide!F952,Hide!G952,Hide!H952,Hide!I952,Hide!J952,""),"")</f>
        <v xml:space="preserve">                </v>
      </c>
    </row>
    <row r="952" spans="1:1" x14ac:dyDescent="0.25">
      <c r="A952" s="1" t="str">
        <f ca="1">IF(LEN(Hide!A953) = 10,_xlfn.CONCAT(Hide!A953,Hide!B953,Hide!C953,Hide!D953,(INDIRECT(Hide!E953)),Hide!F953,Hide!G953,Hide!H953,Hide!I953,Hide!J953,""),"")</f>
        <v xml:space="preserve">                </v>
      </c>
    </row>
    <row r="953" spans="1:1" x14ac:dyDescent="0.25">
      <c r="A953" s="1" t="str">
        <f ca="1">IF(LEN(Hide!A954) = 10,_xlfn.CONCAT(Hide!A954,Hide!B954,Hide!C954,Hide!D954,(INDIRECT(Hide!E954)),Hide!F954,Hide!G954,Hide!H954,Hide!I954,Hide!J954,""),"")</f>
        <v xml:space="preserve">                </v>
      </c>
    </row>
    <row r="954" spans="1:1" x14ac:dyDescent="0.25">
      <c r="A954" s="1" t="str">
        <f ca="1">IF(LEN(Hide!A955) = 10,_xlfn.CONCAT(Hide!A955,Hide!B955,Hide!C955,Hide!D955,(INDIRECT(Hide!E955)),Hide!F955,Hide!G955,Hide!H955,Hide!I955,Hide!J955,""),"")</f>
        <v xml:space="preserve">                </v>
      </c>
    </row>
    <row r="955" spans="1:1" x14ac:dyDescent="0.25">
      <c r="A955" s="1" t="str">
        <f ca="1">IF(LEN(Hide!A956) = 10,_xlfn.CONCAT(Hide!A956,Hide!B956,Hide!C956,Hide!D956,(INDIRECT(Hide!E956)),Hide!F956,Hide!G956,Hide!H956,Hide!I956,Hide!J956,""),"")</f>
        <v xml:space="preserve">                </v>
      </c>
    </row>
    <row r="956" spans="1:1" x14ac:dyDescent="0.25">
      <c r="A956" s="1" t="str">
        <f ca="1">IF(LEN(Hide!A957) = 10,_xlfn.CONCAT(Hide!A957,Hide!B957,Hide!C957,Hide!D957,(INDIRECT(Hide!E957)),Hide!F957,Hide!G957,Hide!H957,Hide!I957,Hide!J957,""),"")</f>
        <v xml:space="preserve">                </v>
      </c>
    </row>
    <row r="957" spans="1:1" x14ac:dyDescent="0.25">
      <c r="A957" s="1" t="str">
        <f ca="1">IF(LEN(Hide!A958) = 10,_xlfn.CONCAT(Hide!A958,Hide!B958,Hide!C958,Hide!D958,(INDIRECT(Hide!E958)),Hide!F958,Hide!G958,Hide!H958,Hide!I958,Hide!J958,""),"")</f>
        <v xml:space="preserve">                </v>
      </c>
    </row>
    <row r="958" spans="1:1" x14ac:dyDescent="0.25">
      <c r="A958" s="1" t="str">
        <f ca="1">IF(LEN(Hide!A959) = 10,_xlfn.CONCAT(Hide!A959,Hide!B959,Hide!C959,Hide!D959,(INDIRECT(Hide!E959)),Hide!F959,Hide!G959,Hide!H959,Hide!I959,Hide!J959,""),"")</f>
        <v xml:space="preserve">                </v>
      </c>
    </row>
    <row r="959" spans="1:1" x14ac:dyDescent="0.25">
      <c r="A959" s="1" t="str">
        <f ca="1">IF(LEN(Hide!A960) = 10,_xlfn.CONCAT(Hide!A960,Hide!B960,Hide!C960,Hide!D960,(INDIRECT(Hide!E960)),Hide!F960,Hide!G960,Hide!H960,Hide!I960,Hide!J960,""),"")</f>
        <v xml:space="preserve">                </v>
      </c>
    </row>
    <row r="960" spans="1:1" x14ac:dyDescent="0.25">
      <c r="A960" s="1" t="str">
        <f ca="1">IF(LEN(Hide!A961) = 10,_xlfn.CONCAT(Hide!A961,Hide!B961,Hide!C961,Hide!D961,(INDIRECT(Hide!E961)),Hide!F961,Hide!G961,Hide!H961,Hide!I961,Hide!J961,""),"")</f>
        <v xml:space="preserve">                </v>
      </c>
    </row>
    <row r="961" spans="1:1" x14ac:dyDescent="0.25">
      <c r="A961" s="1" t="str">
        <f ca="1">IF(LEN(Hide!A962) = 10,_xlfn.CONCAT(Hide!A962,Hide!B962,Hide!C962,Hide!D962,(INDIRECT(Hide!E962)),Hide!F962,Hide!G962,Hide!H962,Hide!I962,Hide!J962,""),"")</f>
        <v xml:space="preserve">                </v>
      </c>
    </row>
    <row r="962" spans="1:1" x14ac:dyDescent="0.25">
      <c r="A962" s="1" t="str">
        <f ca="1">IF(LEN(Hide!A963) = 10,_xlfn.CONCAT(Hide!A963,Hide!B963,Hide!C963,Hide!D963,(INDIRECT(Hide!E963)),Hide!F963,Hide!G963,Hide!H963,Hide!I963,Hide!J963,""),"")</f>
        <v xml:space="preserve">                </v>
      </c>
    </row>
    <row r="963" spans="1:1" x14ac:dyDescent="0.25">
      <c r="A963" s="1" t="str">
        <f ca="1">IF(LEN(Hide!A964) = 10,_xlfn.CONCAT(Hide!A964,Hide!B964,Hide!C964,Hide!D964,(INDIRECT(Hide!E964)),Hide!F964,Hide!G964,Hide!H964,Hide!I964,Hide!J964,""),"")</f>
        <v xml:space="preserve">                </v>
      </c>
    </row>
    <row r="964" spans="1:1" x14ac:dyDescent="0.25">
      <c r="A964" s="1" t="str">
        <f ca="1">IF(LEN(Hide!A965) = 10,_xlfn.CONCAT(Hide!A965,Hide!B965,Hide!C965,Hide!D965,(INDIRECT(Hide!E965)),Hide!F965,Hide!G965,Hide!H965,Hide!I965,Hide!J965,""),"")</f>
        <v xml:space="preserve">                </v>
      </c>
    </row>
    <row r="965" spans="1:1" x14ac:dyDescent="0.25">
      <c r="A965" s="1" t="str">
        <f ca="1">IF(LEN(Hide!A966) = 10,_xlfn.CONCAT(Hide!A966,Hide!B966,Hide!C966,Hide!D966,(INDIRECT(Hide!E966)),Hide!F966,Hide!G966,Hide!H966,Hide!I966,Hide!J966,""),"")</f>
        <v xml:space="preserve">                </v>
      </c>
    </row>
    <row r="966" spans="1:1" x14ac:dyDescent="0.25">
      <c r="A966" s="1" t="str">
        <f ca="1">IF(LEN(Hide!A967) = 10,_xlfn.CONCAT(Hide!A967,Hide!B967,Hide!C967,Hide!D967,(INDIRECT(Hide!E967)),Hide!F967,Hide!G967,Hide!H967,Hide!I967,Hide!J967,""),"")</f>
        <v xml:space="preserve">                </v>
      </c>
    </row>
    <row r="967" spans="1:1" x14ac:dyDescent="0.25">
      <c r="A967" s="1" t="str">
        <f ca="1">IF(LEN(Hide!A968) = 10,_xlfn.CONCAT(Hide!A968,Hide!B968,Hide!C968,Hide!D968,(INDIRECT(Hide!E968)),Hide!F968,Hide!G968,Hide!H968,Hide!I968,Hide!J968,""),"")</f>
        <v xml:space="preserve">                </v>
      </c>
    </row>
    <row r="968" spans="1:1" x14ac:dyDescent="0.25">
      <c r="A968" s="1" t="str">
        <f ca="1">IF(LEN(Hide!A969) = 10,_xlfn.CONCAT(Hide!A969,Hide!B969,Hide!C969,Hide!D969,(INDIRECT(Hide!E969)),Hide!F969,Hide!G969,Hide!H969,Hide!I969,Hide!J969,""),"")</f>
        <v xml:space="preserve">                </v>
      </c>
    </row>
    <row r="969" spans="1:1" x14ac:dyDescent="0.25">
      <c r="A969" s="1" t="str">
        <f ca="1">IF(LEN(Hide!A970) = 10,_xlfn.CONCAT(Hide!A970,Hide!B970,Hide!C970,Hide!D970,(INDIRECT(Hide!E970)),Hide!F970,Hide!G970,Hide!H970,Hide!I970,Hide!J970,""),"")</f>
        <v xml:space="preserve">                </v>
      </c>
    </row>
    <row r="970" spans="1:1" x14ac:dyDescent="0.25">
      <c r="A970" s="1" t="str">
        <f ca="1">IF(LEN(Hide!A971) = 10,_xlfn.CONCAT(Hide!A971,Hide!B971,Hide!C971,Hide!D971,(INDIRECT(Hide!E971)),Hide!F971,Hide!G971,Hide!H971,Hide!I971,Hide!J971,""),"")</f>
        <v xml:space="preserve">                </v>
      </c>
    </row>
    <row r="971" spans="1:1" x14ac:dyDescent="0.25">
      <c r="A971" s="1" t="str">
        <f ca="1">IF(LEN(Hide!A972) = 10,_xlfn.CONCAT(Hide!A972,Hide!B972,Hide!C972,Hide!D972,(INDIRECT(Hide!E972)),Hide!F972,Hide!G972,Hide!H972,Hide!I972,Hide!J972,""),"")</f>
        <v xml:space="preserve">                </v>
      </c>
    </row>
    <row r="972" spans="1:1" x14ac:dyDescent="0.25">
      <c r="A972" s="1" t="str">
        <f ca="1">IF(LEN(Hide!A973) = 10,_xlfn.CONCAT(Hide!A973,Hide!B973,Hide!C973,Hide!D973,(INDIRECT(Hide!E973)),Hide!F973,Hide!G973,Hide!H973,Hide!I973,Hide!J973,""),"")</f>
        <v xml:space="preserve">                </v>
      </c>
    </row>
    <row r="973" spans="1:1" x14ac:dyDescent="0.25">
      <c r="A973" s="1" t="str">
        <f ca="1">IF(LEN(Hide!A974) = 10,_xlfn.CONCAT(Hide!A974,Hide!B974,Hide!C974,Hide!D974,(INDIRECT(Hide!E974)),Hide!F974,Hide!G974,Hide!H974,Hide!I974,Hide!J974,""),"")</f>
        <v xml:space="preserve">                </v>
      </c>
    </row>
    <row r="974" spans="1:1" x14ac:dyDescent="0.25">
      <c r="A974" s="1" t="str">
        <f ca="1">IF(LEN(Hide!A975) = 10,_xlfn.CONCAT(Hide!A975,Hide!B975,Hide!C975,Hide!D975,(INDIRECT(Hide!E975)),Hide!F975,Hide!G975,Hide!H975,Hide!I975,Hide!J975,""),"")</f>
        <v xml:space="preserve">                </v>
      </c>
    </row>
    <row r="975" spans="1:1" x14ac:dyDescent="0.25">
      <c r="A975" s="1" t="str">
        <f ca="1">IF(LEN(Hide!A976) = 10,_xlfn.CONCAT(Hide!A976,Hide!B976,Hide!C976,Hide!D976,(INDIRECT(Hide!E976)),Hide!F976,Hide!G976,Hide!H976,Hide!I976,Hide!J976,""),"")</f>
        <v xml:space="preserve">                </v>
      </c>
    </row>
    <row r="976" spans="1:1" x14ac:dyDescent="0.25">
      <c r="A976" s="1" t="str">
        <f ca="1">IF(LEN(Hide!A977) = 10,_xlfn.CONCAT(Hide!A977,Hide!B977,Hide!C977,Hide!D977,(INDIRECT(Hide!E977)),Hide!F977,Hide!G977,Hide!H977,Hide!I977,Hide!J977,""),"")</f>
        <v xml:space="preserve">                </v>
      </c>
    </row>
    <row r="977" spans="1:1" x14ac:dyDescent="0.25">
      <c r="A977" s="1" t="str">
        <f ca="1">IF(LEN(Hide!A978) = 10,_xlfn.CONCAT(Hide!A978,Hide!B978,Hide!C978,Hide!D978,(INDIRECT(Hide!E978)),Hide!F978,Hide!G978,Hide!H978,Hide!I978,Hide!J978,""),"")</f>
        <v xml:space="preserve">                </v>
      </c>
    </row>
    <row r="978" spans="1:1" x14ac:dyDescent="0.25">
      <c r="A978" s="1" t="str">
        <f ca="1">IF(LEN(Hide!A979) = 10,_xlfn.CONCAT(Hide!A979,Hide!B979,Hide!C979,Hide!D979,(INDIRECT(Hide!E979)),Hide!F979,Hide!G979,Hide!H979,Hide!I979,Hide!J979,""),"")</f>
        <v xml:space="preserve">                </v>
      </c>
    </row>
    <row r="979" spans="1:1" x14ac:dyDescent="0.25">
      <c r="A979" s="1" t="str">
        <f ca="1">IF(LEN(Hide!A980) = 10,_xlfn.CONCAT(Hide!A980,Hide!B980,Hide!C980,Hide!D980,(INDIRECT(Hide!E980)),Hide!F980,Hide!G980,Hide!H980,Hide!I980,Hide!J980,""),"")</f>
        <v xml:space="preserve">                </v>
      </c>
    </row>
    <row r="980" spans="1:1" x14ac:dyDescent="0.25">
      <c r="A980" s="1" t="str">
        <f ca="1">IF(LEN(Hide!A981) = 10,_xlfn.CONCAT(Hide!A981,Hide!B981,Hide!C981,Hide!D981,(INDIRECT(Hide!E981)),Hide!F981,Hide!G981,Hide!H981,Hide!I981,Hide!J981,""),"")</f>
        <v xml:space="preserve">                </v>
      </c>
    </row>
    <row r="981" spans="1:1" x14ac:dyDescent="0.25">
      <c r="A981" s="1" t="str">
        <f ca="1">IF(LEN(Hide!A982) = 10,_xlfn.CONCAT(Hide!A982,Hide!B982,Hide!C982,Hide!D982,(INDIRECT(Hide!E982)),Hide!F982,Hide!G982,Hide!H982,Hide!I982,Hide!J982,""),"")</f>
        <v xml:space="preserve">                </v>
      </c>
    </row>
    <row r="982" spans="1:1" x14ac:dyDescent="0.25">
      <c r="A982" s="1" t="str">
        <f ca="1">IF(LEN(Hide!A983) = 10,_xlfn.CONCAT(Hide!A983,Hide!B983,Hide!C983,Hide!D983,(INDIRECT(Hide!E983)),Hide!F983,Hide!G983,Hide!H983,Hide!I983,Hide!J983,""),"")</f>
        <v xml:space="preserve">                </v>
      </c>
    </row>
    <row r="983" spans="1:1" x14ac:dyDescent="0.25">
      <c r="A983" s="1" t="str">
        <f ca="1">IF(LEN(Hide!A984) = 10,_xlfn.CONCAT(Hide!A984,Hide!B984,Hide!C984,Hide!D984,(INDIRECT(Hide!E984)),Hide!F984,Hide!G984,Hide!H984,Hide!I984,Hide!J984,""),"")</f>
        <v xml:space="preserve">                </v>
      </c>
    </row>
    <row r="984" spans="1:1" x14ac:dyDescent="0.25">
      <c r="A984" s="1" t="str">
        <f ca="1">IF(LEN(Hide!A985) = 10,_xlfn.CONCAT(Hide!A985,Hide!B985,Hide!C985,Hide!D985,(INDIRECT(Hide!E985)),Hide!F985,Hide!G985,Hide!H985,Hide!I985,Hide!J985,""),"")</f>
        <v xml:space="preserve">                </v>
      </c>
    </row>
    <row r="985" spans="1:1" x14ac:dyDescent="0.25">
      <c r="A985" s="1" t="str">
        <f ca="1">IF(LEN(Hide!A986) = 10,_xlfn.CONCAT(Hide!A986,Hide!B986,Hide!C986,Hide!D986,(INDIRECT(Hide!E986)),Hide!F986,Hide!G986,Hide!H986,Hide!I986,Hide!J986,""),"")</f>
        <v xml:space="preserve">                </v>
      </c>
    </row>
    <row r="986" spans="1:1" x14ac:dyDescent="0.25">
      <c r="A986" s="1" t="str">
        <f ca="1">IF(LEN(Hide!A987) = 10,_xlfn.CONCAT(Hide!A987,Hide!B987,Hide!C987,Hide!D987,(INDIRECT(Hide!E987)),Hide!F987,Hide!G987,Hide!H987,Hide!I987,Hide!J987,""),"")</f>
        <v xml:space="preserve">                </v>
      </c>
    </row>
    <row r="987" spans="1:1" x14ac:dyDescent="0.25">
      <c r="A987" s="1" t="str">
        <f ca="1">IF(LEN(Hide!A988) = 10,_xlfn.CONCAT(Hide!A988,Hide!B988,Hide!C988,Hide!D988,(INDIRECT(Hide!E988)),Hide!F988,Hide!G988,Hide!H988,Hide!I988,Hide!J988,""),"")</f>
        <v xml:space="preserve">                </v>
      </c>
    </row>
    <row r="988" spans="1:1" x14ac:dyDescent="0.25">
      <c r="A988" s="1" t="str">
        <f ca="1">IF(LEN(Hide!A989) = 10,_xlfn.CONCAT(Hide!A989,Hide!B989,Hide!C989,Hide!D989,(INDIRECT(Hide!E989)),Hide!F989,Hide!G989,Hide!H989,Hide!I989,Hide!J989,""),"")</f>
        <v xml:space="preserve">                </v>
      </c>
    </row>
    <row r="989" spans="1:1" x14ac:dyDescent="0.25">
      <c r="A989" s="1" t="str">
        <f ca="1">IF(LEN(Hide!A990) = 10,_xlfn.CONCAT(Hide!A990,Hide!B990,Hide!C990,Hide!D990,(INDIRECT(Hide!E990)),Hide!F990,Hide!G990,Hide!H990,Hide!I990,Hide!J990,""),"")</f>
        <v xml:space="preserve">                </v>
      </c>
    </row>
    <row r="990" spans="1:1" x14ac:dyDescent="0.25">
      <c r="A990" s="1" t="str">
        <f ca="1">IF(LEN(Hide!A991) = 10,_xlfn.CONCAT(Hide!A991,Hide!B991,Hide!C991,Hide!D991,(INDIRECT(Hide!E991)),Hide!F991,Hide!G991,Hide!H991,Hide!I991,Hide!J991,""),"")</f>
        <v xml:space="preserve">                </v>
      </c>
    </row>
    <row r="991" spans="1:1" x14ac:dyDescent="0.25">
      <c r="A991" s="1" t="str">
        <f ca="1">IF(LEN(Hide!A992) = 10,_xlfn.CONCAT(Hide!A992,Hide!B992,Hide!C992,Hide!D992,(INDIRECT(Hide!E992)),Hide!F992,Hide!G992,Hide!H992,Hide!I992,Hide!J992,""),"")</f>
        <v xml:space="preserve">                </v>
      </c>
    </row>
    <row r="992" spans="1:1" x14ac:dyDescent="0.25">
      <c r="A992" s="1" t="str">
        <f ca="1">IF(LEN(Hide!A993) = 10,_xlfn.CONCAT(Hide!A993,Hide!B993,Hide!C993,Hide!D993,(INDIRECT(Hide!E993)),Hide!F993,Hide!G993,Hide!H993,Hide!I993,Hide!J993,""),"")</f>
        <v xml:space="preserve">                </v>
      </c>
    </row>
    <row r="993" spans="1:1" x14ac:dyDescent="0.25">
      <c r="A993" s="1" t="str">
        <f ca="1">IF(LEN(Hide!A994) = 10,_xlfn.CONCAT(Hide!A994,Hide!B994,Hide!C994,Hide!D994,(INDIRECT(Hide!E994)),Hide!F994,Hide!G994,Hide!H994,Hide!I994,Hide!J994,""),"")</f>
        <v xml:space="preserve">                </v>
      </c>
    </row>
    <row r="994" spans="1:1" x14ac:dyDescent="0.25">
      <c r="A994" s="1" t="str">
        <f ca="1">IF(LEN(Hide!A995) = 10,_xlfn.CONCAT(Hide!A995,Hide!B995,Hide!C995,Hide!D995,(INDIRECT(Hide!E995)),Hide!F995,Hide!G995,Hide!H995,Hide!I995,Hide!J995,""),"")</f>
        <v xml:space="preserve">                </v>
      </c>
    </row>
    <row r="995" spans="1:1" x14ac:dyDescent="0.25">
      <c r="A995" s="1" t="str">
        <f ca="1">IF(LEN(Hide!A996) = 10,_xlfn.CONCAT(Hide!A996,Hide!B996,Hide!C996,Hide!D996,(INDIRECT(Hide!E996)),Hide!F996,Hide!G996,Hide!H996,Hide!I996,Hide!J996,""),"")</f>
        <v xml:space="preserve">                </v>
      </c>
    </row>
    <row r="996" spans="1:1" x14ac:dyDescent="0.25">
      <c r="A996" s="1" t="str">
        <f ca="1">IF(LEN(Hide!A997) = 10,_xlfn.CONCAT(Hide!A997,Hide!B997,Hide!C997,Hide!D997,(INDIRECT(Hide!E997)),Hide!F997,Hide!G997,Hide!H997,Hide!I997,Hide!J997,""),"")</f>
        <v xml:space="preserve">                </v>
      </c>
    </row>
    <row r="997" spans="1:1" x14ac:dyDescent="0.25">
      <c r="A997" s="1" t="str">
        <f ca="1">IF(LEN(Hide!A998) = 10,_xlfn.CONCAT(Hide!A998,Hide!B998,Hide!C998,Hide!D998,(INDIRECT(Hide!E998)),Hide!F998,Hide!G998,Hide!H998,Hide!I998,Hide!J998,""),"")</f>
        <v xml:space="preserve">                </v>
      </c>
    </row>
    <row r="998" spans="1:1" x14ac:dyDescent="0.25">
      <c r="A998" s="1" t="str">
        <f ca="1">IF(LEN(Hide!A999) = 10,_xlfn.CONCAT(Hide!A999,Hide!B999,Hide!C999,Hide!D999,(INDIRECT(Hide!E999)),Hide!F999,Hide!G999,Hide!H999,Hide!I999,Hide!J999,""),"")</f>
        <v xml:space="preserve">                </v>
      </c>
    </row>
    <row r="999" spans="1:1" x14ac:dyDescent="0.25">
      <c r="A999" s="1" t="str">
        <f ca="1">IF(LEN(Hide!A1000) = 10,_xlfn.CONCAT(Hide!A1000,Hide!B1000,Hide!C1000,Hide!D1000,(INDIRECT(Hide!E1000)),Hide!F1000,Hide!G1000,Hide!H1000,Hide!I1000,Hide!J1000,""),"")</f>
        <v xml:space="preserve">                </v>
      </c>
    </row>
    <row r="1000" spans="1:1" x14ac:dyDescent="0.25">
      <c r="A1000" s="1" t="str">
        <f ca="1">IF(LEN(Hide!A1001) = 10,_xlfn.CONCAT(Hide!A1001,Hide!B1001,Hide!C1001,Hide!D1001,(INDIRECT(Hide!E1001)),Hide!F1001,Hide!G1001,Hide!H1001,Hide!I1001,Hide!J1001,""),"")</f>
        <v xml:space="preserve">                </v>
      </c>
    </row>
    <row r="1001" spans="1:1" x14ac:dyDescent="0.25">
      <c r="A1001" s="1" t="str">
        <f ca="1">IF(LEN(Hide!A1002) = 10,_xlfn.CONCAT(Hide!A1002,Hide!B1002,Hide!C1002,Hide!D1002,(INDIRECT(Hide!E1002)),Hide!F1002,Hide!G1002,Hide!H1002,Hide!I1002,Hide!J1002,""),"")</f>
        <v xml:space="preserve">                </v>
      </c>
    </row>
    <row r="1002" spans="1:1" x14ac:dyDescent="0.25">
      <c r="A1002" s="1" t="str">
        <f ca="1">IF(LEN(Hide!A1003) = 10,_xlfn.CONCAT(Hide!A1003,Hide!B1003,Hide!C1003,Hide!D1003,(INDIRECT(Hide!E1003)),Hide!F1003,Hide!G1003,Hide!H1003,Hide!I1003,Hide!J1003,""),"")</f>
        <v xml:space="preserve">                </v>
      </c>
    </row>
    <row r="1003" spans="1:1" x14ac:dyDescent="0.25">
      <c r="A1003" s="1" t="str">
        <f ca="1">IF(LEN(Hide!A1004) = 10,_xlfn.CONCAT(Hide!A1004,Hide!B1004,Hide!C1004,Hide!D1004,(INDIRECT(Hide!E1004)),Hide!F1004,Hide!G1004,Hide!H1004,Hide!I1004,Hide!J1004,""),"")</f>
        <v xml:space="preserve">                </v>
      </c>
    </row>
    <row r="1004" spans="1:1" x14ac:dyDescent="0.25">
      <c r="A1004" s="1" t="str">
        <f ca="1">IF(LEN(Hide!A1005) = 10,_xlfn.CONCAT(Hide!A1005,Hide!B1005,Hide!C1005,Hide!D1005,(INDIRECT(Hide!E1005)),Hide!F1005,Hide!G1005,Hide!H1005,Hide!I1005,Hide!J1005,""),"")</f>
        <v xml:space="preserve">                </v>
      </c>
    </row>
    <row r="1005" spans="1:1" x14ac:dyDescent="0.25">
      <c r="A1005" s="1" t="str">
        <f ca="1">IF(LEN(Hide!A1006) = 10,_xlfn.CONCAT(Hide!A1006,Hide!B1006,Hide!C1006,Hide!D1006,(INDIRECT(Hide!E1006)),Hide!F1006,Hide!G1006,Hide!H1006,Hide!I1006,Hide!J1006,""),"")</f>
        <v xml:space="preserve">                </v>
      </c>
    </row>
    <row r="1006" spans="1:1" x14ac:dyDescent="0.25">
      <c r="A1006" s="1" t="str">
        <f ca="1">IF(LEN(Hide!A1007) = 10,_xlfn.CONCAT(Hide!A1007,Hide!B1007,Hide!C1007,Hide!D1007,(INDIRECT(Hide!E1007)),Hide!F1007,Hide!G1007,Hide!H1007,Hide!I1007,Hide!J1007,""),"")</f>
        <v xml:space="preserve">                </v>
      </c>
    </row>
    <row r="1007" spans="1:1" x14ac:dyDescent="0.25">
      <c r="A1007" s="1" t="str">
        <f ca="1">IF(LEN(Hide!A1008) = 10,_xlfn.CONCAT(Hide!A1008,Hide!B1008,Hide!C1008,Hide!D1008,(INDIRECT(Hide!E1008)),Hide!F1008,Hide!G1008,Hide!H1008,Hide!I1008,Hide!J1008,""),"")</f>
        <v xml:space="preserve">                </v>
      </c>
    </row>
    <row r="1008" spans="1:1" x14ac:dyDescent="0.25">
      <c r="A1008" s="1" t="str">
        <f ca="1">IF(LEN(Hide!A1009) = 10,_xlfn.CONCAT(Hide!A1009,Hide!B1009,Hide!C1009,Hide!D1009,(INDIRECT(Hide!E1009)),Hide!F1009,Hide!G1009,Hide!H1009,Hide!I1009,Hide!J1009,""),"")</f>
        <v xml:space="preserve">                </v>
      </c>
    </row>
    <row r="1009" spans="1:1" x14ac:dyDescent="0.25">
      <c r="A1009" s="1" t="str">
        <f ca="1">IF(LEN(Hide!A1010) = 10,_xlfn.CONCAT(Hide!A1010,Hide!B1010,Hide!C1010,Hide!D1010,(INDIRECT(Hide!E1010)),Hide!F1010,Hide!G1010,Hide!H1010,Hide!I1010,Hide!J1010,""),"")</f>
        <v xml:space="preserve">                </v>
      </c>
    </row>
    <row r="1010" spans="1:1" x14ac:dyDescent="0.25">
      <c r="A1010" s="1" t="str">
        <f ca="1">IF(LEN(Hide!A1011) = 10,_xlfn.CONCAT(Hide!A1011,Hide!B1011,Hide!C1011,Hide!D1011,(INDIRECT(Hide!E1011)),Hide!F1011,Hide!G1011,Hide!H1011,Hide!I1011,Hide!J1011,""),"")</f>
        <v xml:space="preserve">                </v>
      </c>
    </row>
    <row r="1011" spans="1:1" x14ac:dyDescent="0.25">
      <c r="A1011" s="1" t="str">
        <f ca="1">IF(LEN(Hide!A1012) = 10,_xlfn.CONCAT(Hide!A1012,Hide!B1012,Hide!C1012,Hide!D1012,(INDIRECT(Hide!E1012)),Hide!F1012,Hide!G1012,Hide!H1012,Hide!I1012,Hide!J1012,""),"")</f>
        <v xml:space="preserve">                </v>
      </c>
    </row>
    <row r="1012" spans="1:1" x14ac:dyDescent="0.25">
      <c r="A1012" s="1" t="str">
        <f ca="1">IF(LEN(Hide!A1013) = 10,_xlfn.CONCAT(Hide!A1013,Hide!B1013,Hide!C1013,Hide!D1013,(INDIRECT(Hide!E1013)),Hide!F1013,Hide!G1013,Hide!H1013,Hide!I1013,Hide!J1013,""),"")</f>
        <v xml:space="preserve">                </v>
      </c>
    </row>
    <row r="1013" spans="1:1" x14ac:dyDescent="0.25">
      <c r="A1013" s="1" t="str">
        <f ca="1">IF(LEN(Hide!A1014) = 10,_xlfn.CONCAT(Hide!A1014,Hide!B1014,Hide!C1014,Hide!D1014,(INDIRECT(Hide!E1014)),Hide!F1014,Hide!G1014,Hide!H1014,Hide!I1014,Hide!J1014,""),"")</f>
        <v xml:space="preserve">                </v>
      </c>
    </row>
    <row r="1014" spans="1:1" x14ac:dyDescent="0.25">
      <c r="A1014" s="1" t="str">
        <f ca="1">IF(LEN(Hide!A1015) = 10,_xlfn.CONCAT(Hide!A1015,Hide!B1015,Hide!C1015,Hide!D1015,(INDIRECT(Hide!E1015)),Hide!F1015,Hide!G1015,Hide!H1015,Hide!I1015,Hide!J1015,""),"")</f>
        <v xml:space="preserve">                </v>
      </c>
    </row>
    <row r="1015" spans="1:1" x14ac:dyDescent="0.25">
      <c r="A1015" s="1" t="str">
        <f ca="1">IF(LEN(Hide!A1016) = 10,_xlfn.CONCAT(Hide!A1016,Hide!B1016,Hide!C1016,Hide!D1016,(INDIRECT(Hide!E1016)),Hide!F1016,Hide!G1016,Hide!H1016,Hide!I1016,Hide!J1016,""),"")</f>
        <v xml:space="preserve">                </v>
      </c>
    </row>
    <row r="1016" spans="1:1" x14ac:dyDescent="0.25">
      <c r="A1016" s="1" t="str">
        <f ca="1">IF(LEN(Hide!A1017) = 10,_xlfn.CONCAT(Hide!A1017,Hide!B1017,Hide!C1017,Hide!D1017,(INDIRECT(Hide!E1017)),Hide!F1017,Hide!G1017,Hide!H1017,Hide!I1017,Hide!J1017,""),"")</f>
        <v xml:space="preserve">                </v>
      </c>
    </row>
    <row r="1017" spans="1:1" x14ac:dyDescent="0.25">
      <c r="A1017" s="1" t="str">
        <f ca="1">IF(LEN(Hide!A1018) = 10,_xlfn.CONCAT(Hide!A1018,Hide!B1018,Hide!C1018,Hide!D1018,(INDIRECT(Hide!E1018)),Hide!F1018,Hide!G1018,Hide!H1018,Hide!I1018,Hide!J1018,""),"")</f>
        <v xml:space="preserve">                </v>
      </c>
    </row>
    <row r="1018" spans="1:1" x14ac:dyDescent="0.25">
      <c r="A1018" s="1" t="str">
        <f ca="1">IF(LEN(Hide!A1019) = 10,_xlfn.CONCAT(Hide!A1019,Hide!B1019,Hide!C1019,Hide!D1019,(INDIRECT(Hide!E1019)),Hide!F1019,Hide!G1019,Hide!H1019,Hide!I1019,Hide!J1019,""),"")</f>
        <v xml:space="preserve">                </v>
      </c>
    </row>
    <row r="1019" spans="1:1" x14ac:dyDescent="0.25">
      <c r="A1019" s="1" t="str">
        <f ca="1">IF(LEN(Hide!A1020) = 10,_xlfn.CONCAT(Hide!A1020,Hide!B1020,Hide!C1020,Hide!D1020,(INDIRECT(Hide!E1020)),Hide!F1020,Hide!G1020,Hide!H1020,Hide!I1020,Hide!J1020,""),"")</f>
        <v xml:space="preserve">                </v>
      </c>
    </row>
    <row r="1020" spans="1:1" x14ac:dyDescent="0.25">
      <c r="A1020" s="1" t="str">
        <f ca="1">IF(LEN(Hide!A1021) = 10,_xlfn.CONCAT(Hide!A1021,Hide!B1021,Hide!C1021,Hide!D1021,(INDIRECT(Hide!E1021)),Hide!F1021,Hide!G1021,Hide!H1021,Hide!I1021,Hide!J1021,""),"")</f>
        <v xml:space="preserve">                </v>
      </c>
    </row>
    <row r="1021" spans="1:1" x14ac:dyDescent="0.25">
      <c r="A1021" s="1" t="str">
        <f ca="1">IF(LEN(Hide!A1022) = 10,_xlfn.CONCAT(Hide!A1022,Hide!B1022,Hide!C1022,Hide!D1022,(INDIRECT(Hide!E1022)),Hide!F1022,Hide!G1022,Hide!H1022,Hide!I1022,Hide!J1022,""),"")</f>
        <v xml:space="preserve">                </v>
      </c>
    </row>
    <row r="1022" spans="1:1" x14ac:dyDescent="0.25">
      <c r="A1022" s="1" t="str">
        <f ca="1">IF(LEN(Hide!A1023) = 10,_xlfn.CONCAT(Hide!A1023,Hide!B1023,Hide!C1023,Hide!D1023,(INDIRECT(Hide!E1023)),Hide!F1023,Hide!G1023,Hide!H1023,Hide!I1023,Hide!J1023,""),"")</f>
        <v xml:space="preserve">                </v>
      </c>
    </row>
    <row r="1023" spans="1:1" x14ac:dyDescent="0.25">
      <c r="A1023" s="1" t="str">
        <f ca="1">IF(LEN(Hide!A1024) = 10,_xlfn.CONCAT(Hide!A1024,Hide!B1024,Hide!C1024,Hide!D1024,(INDIRECT(Hide!E1024)),Hide!F1024,Hide!G1024,Hide!H1024,Hide!I1024,Hide!J1024,""),"")</f>
        <v xml:space="preserve">                </v>
      </c>
    </row>
    <row r="1024" spans="1:1" x14ac:dyDescent="0.25">
      <c r="A1024" s="1" t="str">
        <f ca="1">IF(LEN(Hide!A1025) = 10,_xlfn.CONCAT(Hide!A1025,Hide!B1025,Hide!C1025,Hide!D1025,(INDIRECT(Hide!E1025)),Hide!F1025,Hide!G1025,Hide!H1025,Hide!I1025,Hide!J1025,""),"")</f>
        <v xml:space="preserve">                </v>
      </c>
    </row>
    <row r="1025" spans="1:1" x14ac:dyDescent="0.25">
      <c r="A1025" s="1" t="str">
        <f ca="1">IF(LEN(Hide!A1026) = 10,_xlfn.CONCAT(Hide!A1026,Hide!B1026,Hide!C1026,Hide!D1026,(INDIRECT(Hide!E1026)),Hide!F1026,Hide!G1026,Hide!H1026,Hide!I1026,Hide!J1026,""),"")</f>
        <v xml:space="preserve">                </v>
      </c>
    </row>
    <row r="1026" spans="1:1" x14ac:dyDescent="0.25">
      <c r="A1026" s="1" t="str">
        <f ca="1">IF(LEN(Hide!A1027) = 10,_xlfn.CONCAT(Hide!A1027,Hide!B1027,Hide!C1027,Hide!D1027,(INDIRECT(Hide!E1027)),Hide!F1027,Hide!G1027,Hide!H1027,Hide!I1027,Hide!J1027,""),"")</f>
        <v xml:space="preserve">                </v>
      </c>
    </row>
    <row r="1027" spans="1:1" x14ac:dyDescent="0.25">
      <c r="A1027" s="1" t="str">
        <f ca="1">IF(LEN(Hide!A1028) = 10,_xlfn.CONCAT(Hide!A1028,Hide!B1028,Hide!C1028,Hide!D1028,(INDIRECT(Hide!E1028)),Hide!F1028,Hide!G1028,Hide!H1028,Hide!I1028,Hide!J1028,""),"")</f>
        <v xml:space="preserve">                </v>
      </c>
    </row>
    <row r="1028" spans="1:1" x14ac:dyDescent="0.25">
      <c r="A1028" s="1" t="str">
        <f ca="1">IF(LEN(Hide!A1029) = 10,_xlfn.CONCAT(Hide!A1029,Hide!B1029,Hide!C1029,Hide!D1029,(INDIRECT(Hide!E1029)),Hide!F1029,Hide!G1029,Hide!H1029,Hide!I1029,Hide!J1029,""),"")</f>
        <v xml:space="preserve">                </v>
      </c>
    </row>
    <row r="1029" spans="1:1" x14ac:dyDescent="0.25">
      <c r="A1029" s="1" t="str">
        <f ca="1">IF(LEN(Hide!A1030) = 10,_xlfn.CONCAT(Hide!A1030,Hide!B1030,Hide!C1030,Hide!D1030,(INDIRECT(Hide!E1030)),Hide!F1030,Hide!G1030,Hide!H1030,Hide!I1030,Hide!J1030,""),"")</f>
        <v xml:space="preserve">                </v>
      </c>
    </row>
    <row r="1030" spans="1:1" x14ac:dyDescent="0.25">
      <c r="A1030" s="1" t="str">
        <f ca="1">IF(LEN(Hide!A1031) = 10,_xlfn.CONCAT(Hide!A1031,Hide!B1031,Hide!C1031,Hide!D1031,(INDIRECT(Hide!E1031)),Hide!F1031,Hide!G1031,Hide!H1031,Hide!I1031,Hide!J1031,""),"")</f>
        <v xml:space="preserve">                </v>
      </c>
    </row>
    <row r="1031" spans="1:1" x14ac:dyDescent="0.25">
      <c r="A1031" s="1" t="str">
        <f ca="1">IF(LEN(Hide!A1032) = 10,_xlfn.CONCAT(Hide!A1032,Hide!B1032,Hide!C1032,Hide!D1032,(INDIRECT(Hide!E1032)),Hide!F1032,Hide!G1032,Hide!H1032,Hide!I1032,Hide!J1032,""),"")</f>
        <v xml:space="preserve">                </v>
      </c>
    </row>
    <row r="1032" spans="1:1" x14ac:dyDescent="0.25">
      <c r="A1032" s="1" t="str">
        <f ca="1">IF(LEN(Hide!A1033) = 10,_xlfn.CONCAT(Hide!A1033,Hide!B1033,Hide!C1033,Hide!D1033,(INDIRECT(Hide!E1033)),Hide!F1033,Hide!G1033,Hide!H1033,Hide!I1033,Hide!J1033,""),"")</f>
        <v xml:space="preserve">                </v>
      </c>
    </row>
    <row r="1033" spans="1:1" x14ac:dyDescent="0.25">
      <c r="A1033" s="1" t="str">
        <f ca="1">IF(LEN(Hide!A1034) = 10,_xlfn.CONCAT(Hide!A1034,Hide!B1034,Hide!C1034,Hide!D1034,(INDIRECT(Hide!E1034)),Hide!F1034,Hide!G1034,Hide!H1034,Hide!I1034,Hide!J1034,""),"")</f>
        <v xml:space="preserve">                </v>
      </c>
    </row>
    <row r="1034" spans="1:1" x14ac:dyDescent="0.25">
      <c r="A1034" s="1" t="str">
        <f ca="1">IF(LEN(Hide!A1035) = 10,_xlfn.CONCAT(Hide!A1035,Hide!B1035,Hide!C1035,Hide!D1035,(INDIRECT(Hide!E1035)),Hide!F1035,Hide!G1035,Hide!H1035,Hide!I1035,Hide!J1035,""),"")</f>
        <v xml:space="preserve">                </v>
      </c>
    </row>
    <row r="1035" spans="1:1" x14ac:dyDescent="0.25">
      <c r="A1035" s="1" t="str">
        <f ca="1">IF(LEN(Hide!A1036) = 10,_xlfn.CONCAT(Hide!A1036,Hide!B1036,Hide!C1036,Hide!D1036,(INDIRECT(Hide!E1036)),Hide!F1036,Hide!G1036,Hide!H1036,Hide!I1036,Hide!J1036,""),"")</f>
        <v xml:space="preserve">                </v>
      </c>
    </row>
    <row r="1036" spans="1:1" x14ac:dyDescent="0.25">
      <c r="A1036" s="1" t="str">
        <f ca="1">IF(LEN(Hide!A1037) = 10,_xlfn.CONCAT(Hide!A1037,Hide!B1037,Hide!C1037,Hide!D1037,(INDIRECT(Hide!E1037)),Hide!F1037,Hide!G1037,Hide!H1037,Hide!I1037,Hide!J1037,""),"")</f>
        <v xml:space="preserve">                </v>
      </c>
    </row>
    <row r="1037" spans="1:1" x14ac:dyDescent="0.25">
      <c r="A1037" s="1" t="str">
        <f ca="1">IF(LEN(Hide!A1038) = 10,_xlfn.CONCAT(Hide!A1038,Hide!B1038,Hide!C1038,Hide!D1038,(INDIRECT(Hide!E1038)),Hide!F1038,Hide!G1038,Hide!H1038,Hide!I1038,Hide!J1038,""),"")</f>
        <v xml:space="preserve">                </v>
      </c>
    </row>
    <row r="1038" spans="1:1" x14ac:dyDescent="0.25">
      <c r="A1038" s="1" t="str">
        <f ca="1">IF(LEN(Hide!A1039) = 10,_xlfn.CONCAT(Hide!A1039,Hide!B1039,Hide!C1039,Hide!D1039,(INDIRECT(Hide!E1039)),Hide!F1039,Hide!G1039,Hide!H1039,Hide!I1039,Hide!J1039,""),"")</f>
        <v xml:space="preserve">                </v>
      </c>
    </row>
    <row r="1039" spans="1:1" x14ac:dyDescent="0.25">
      <c r="A1039" s="1" t="str">
        <f ca="1">IF(LEN(Hide!A1040) = 10,_xlfn.CONCAT(Hide!A1040,Hide!B1040,Hide!C1040,Hide!D1040,(INDIRECT(Hide!E1040)),Hide!F1040,Hide!G1040,Hide!H1040,Hide!I1040,Hide!J1040,""),"")</f>
        <v xml:space="preserve">                </v>
      </c>
    </row>
    <row r="1040" spans="1:1" x14ac:dyDescent="0.25">
      <c r="A1040" s="1" t="str">
        <f ca="1">IF(LEN(Hide!A1041) = 10,_xlfn.CONCAT(Hide!A1041,Hide!B1041,Hide!C1041,Hide!D1041,(INDIRECT(Hide!E1041)),Hide!F1041,Hide!G1041,Hide!H1041,Hide!I1041,Hide!J1041,""),"")</f>
        <v xml:space="preserve">                </v>
      </c>
    </row>
    <row r="1041" spans="1:1" x14ac:dyDescent="0.25">
      <c r="A1041" s="1" t="str">
        <f ca="1">IF(LEN(Hide!A1042) = 10,_xlfn.CONCAT(Hide!A1042,Hide!B1042,Hide!C1042,Hide!D1042,(INDIRECT(Hide!E1042)),Hide!F1042,Hide!G1042,Hide!H1042,Hide!I1042,Hide!J1042,""),"")</f>
        <v xml:space="preserve">                </v>
      </c>
    </row>
    <row r="1042" spans="1:1" x14ac:dyDescent="0.25">
      <c r="A1042" s="1" t="str">
        <f ca="1">IF(LEN(Hide!A1043) = 10,_xlfn.CONCAT(Hide!A1043,Hide!B1043,Hide!C1043,Hide!D1043,(INDIRECT(Hide!E1043)),Hide!F1043,Hide!G1043,Hide!H1043,Hide!I1043,Hide!J1043,""),"")</f>
        <v xml:space="preserve">                </v>
      </c>
    </row>
    <row r="1043" spans="1:1" x14ac:dyDescent="0.25">
      <c r="A1043" s="1" t="str">
        <f ca="1">IF(LEN(Hide!A1044) = 10,_xlfn.CONCAT(Hide!A1044,Hide!B1044,Hide!C1044,Hide!D1044,(INDIRECT(Hide!E1044)),Hide!F1044,Hide!G1044,Hide!H1044,Hide!I1044,Hide!J1044,""),"")</f>
        <v xml:space="preserve">                </v>
      </c>
    </row>
    <row r="1044" spans="1:1" x14ac:dyDescent="0.25">
      <c r="A1044" s="1" t="str">
        <f ca="1">IF(LEN(Hide!A1045) = 10,_xlfn.CONCAT(Hide!A1045,Hide!B1045,Hide!C1045,Hide!D1045,(INDIRECT(Hide!E1045)),Hide!F1045,Hide!G1045,Hide!H1045,Hide!I1045,Hide!J1045,""),"")</f>
        <v xml:space="preserve">                </v>
      </c>
    </row>
    <row r="1045" spans="1:1" x14ac:dyDescent="0.25">
      <c r="A1045" s="1" t="str">
        <f ca="1">IF(LEN(Hide!A1046) = 10,_xlfn.CONCAT(Hide!A1046,Hide!B1046,Hide!C1046,Hide!D1046,(INDIRECT(Hide!E1046)),Hide!F1046,Hide!G1046,Hide!H1046,Hide!I1046,Hide!J1046,""),"")</f>
        <v xml:space="preserve">                </v>
      </c>
    </row>
    <row r="1046" spans="1:1" x14ac:dyDescent="0.25">
      <c r="A1046" s="1" t="str">
        <f ca="1">IF(LEN(Hide!A1047) = 10,_xlfn.CONCAT(Hide!A1047,Hide!B1047,Hide!C1047,Hide!D1047,(INDIRECT(Hide!E1047)),Hide!F1047,Hide!G1047,Hide!H1047,Hide!I1047,Hide!J1047,""),"")</f>
        <v xml:space="preserve">                </v>
      </c>
    </row>
    <row r="1047" spans="1:1" x14ac:dyDescent="0.25">
      <c r="A1047" s="1" t="str">
        <f ca="1">IF(LEN(Hide!A1048) = 10,_xlfn.CONCAT(Hide!A1048,Hide!B1048,Hide!C1048,Hide!D1048,(INDIRECT(Hide!E1048)),Hide!F1048,Hide!G1048,Hide!H1048,Hide!I1048,Hide!J1048,""),"")</f>
        <v xml:space="preserve">                </v>
      </c>
    </row>
    <row r="1048" spans="1:1" x14ac:dyDescent="0.25">
      <c r="A1048" s="1" t="str">
        <f ca="1">IF(LEN(Hide!A1049) = 10,_xlfn.CONCAT(Hide!A1049,Hide!B1049,Hide!C1049,Hide!D1049,(INDIRECT(Hide!E1049)),Hide!F1049,Hide!G1049,Hide!H1049,Hide!I1049,Hide!J1049,""),"")</f>
        <v xml:space="preserve">                </v>
      </c>
    </row>
    <row r="1049" spans="1:1" x14ac:dyDescent="0.25">
      <c r="A1049" s="1" t="str">
        <f ca="1">IF(LEN(Hide!A1050) = 10,_xlfn.CONCAT(Hide!A1050,Hide!B1050,Hide!C1050,Hide!D1050,(INDIRECT(Hide!E1050)),Hide!F1050,Hide!G1050,Hide!H1050,Hide!I1050,Hide!J1050,""),"")</f>
        <v xml:space="preserve">                </v>
      </c>
    </row>
    <row r="1050" spans="1:1" x14ac:dyDescent="0.25">
      <c r="A1050" s="1" t="str">
        <f ca="1">IF(LEN(Hide!A1051) = 10,_xlfn.CONCAT(Hide!A1051,Hide!B1051,Hide!C1051,Hide!D1051,(INDIRECT(Hide!E1051)),Hide!F1051,Hide!G1051,Hide!H1051,Hide!I1051,Hide!J1051,""),"")</f>
        <v xml:space="preserve">                </v>
      </c>
    </row>
    <row r="1051" spans="1:1" x14ac:dyDescent="0.25">
      <c r="A1051" s="1" t="str">
        <f ca="1">IF(LEN(Hide!A1052) = 10,_xlfn.CONCAT(Hide!A1052,Hide!B1052,Hide!C1052,Hide!D1052,(INDIRECT(Hide!E1052)),Hide!F1052,Hide!G1052,Hide!H1052,Hide!I1052,Hide!J1052,""),"")</f>
        <v xml:space="preserve">                </v>
      </c>
    </row>
    <row r="1052" spans="1:1" x14ac:dyDescent="0.25">
      <c r="A1052" s="1" t="str">
        <f ca="1">IF(LEN(Hide!A1053) = 10,_xlfn.CONCAT(Hide!A1053,Hide!B1053,Hide!C1053,Hide!D1053,(INDIRECT(Hide!E1053)),Hide!F1053,Hide!G1053,Hide!H1053,Hide!I1053,Hide!J1053,""),"")</f>
        <v xml:space="preserve">                </v>
      </c>
    </row>
    <row r="1053" spans="1:1" x14ac:dyDescent="0.25">
      <c r="A1053" s="1" t="str">
        <f ca="1">IF(LEN(Hide!A1054) = 10,_xlfn.CONCAT(Hide!A1054,Hide!B1054,Hide!C1054,Hide!D1054,(INDIRECT(Hide!E1054)),Hide!F1054,Hide!G1054,Hide!H1054,Hide!I1054,Hide!J1054,""),"")</f>
        <v xml:space="preserve">                </v>
      </c>
    </row>
    <row r="1054" spans="1:1" x14ac:dyDescent="0.25">
      <c r="A1054" s="1" t="str">
        <f ca="1">IF(LEN(Hide!A1055) = 10,_xlfn.CONCAT(Hide!A1055,Hide!B1055,Hide!C1055,Hide!D1055,(INDIRECT(Hide!E1055)),Hide!F1055,Hide!G1055,Hide!H1055,Hide!I1055,Hide!J1055,""),"")</f>
        <v xml:space="preserve">                </v>
      </c>
    </row>
    <row r="1055" spans="1:1" x14ac:dyDescent="0.25">
      <c r="A1055" s="1" t="str">
        <f ca="1">IF(LEN(Hide!A1056) = 10,_xlfn.CONCAT(Hide!A1056,Hide!B1056,Hide!C1056,Hide!D1056,(INDIRECT(Hide!E1056)),Hide!F1056,Hide!G1056,Hide!H1056,Hide!I1056,Hide!J1056,""),"")</f>
        <v xml:space="preserve">                </v>
      </c>
    </row>
    <row r="1056" spans="1:1" x14ac:dyDescent="0.25">
      <c r="A1056" s="1" t="str">
        <f ca="1">IF(LEN(Hide!A1057) = 10,_xlfn.CONCAT(Hide!A1057,Hide!B1057,Hide!C1057,Hide!D1057,(INDIRECT(Hide!E1057)),Hide!F1057,Hide!G1057,Hide!H1057,Hide!I1057,Hide!J1057,""),"")</f>
        <v xml:space="preserve">                </v>
      </c>
    </row>
    <row r="1057" spans="1:1" x14ac:dyDescent="0.25">
      <c r="A1057" s="1" t="str">
        <f ca="1">IF(LEN(Hide!A1058) = 10,_xlfn.CONCAT(Hide!A1058,Hide!B1058,Hide!C1058,Hide!D1058,(INDIRECT(Hide!E1058)),Hide!F1058,Hide!G1058,Hide!H1058,Hide!I1058,Hide!J1058,""),"")</f>
        <v xml:space="preserve">                </v>
      </c>
    </row>
    <row r="1058" spans="1:1" x14ac:dyDescent="0.25">
      <c r="A1058" s="1" t="str">
        <f ca="1">IF(LEN(Hide!A1059) = 10,_xlfn.CONCAT(Hide!A1059,Hide!B1059,Hide!C1059,Hide!D1059,(INDIRECT(Hide!E1059)),Hide!F1059,Hide!G1059,Hide!H1059,Hide!I1059,Hide!J1059,""),"")</f>
        <v xml:space="preserve">                </v>
      </c>
    </row>
    <row r="1059" spans="1:1" x14ac:dyDescent="0.25">
      <c r="A1059" s="1" t="str">
        <f ca="1">IF(LEN(Hide!A1060) = 10,_xlfn.CONCAT(Hide!A1060,Hide!B1060,Hide!C1060,Hide!D1060,(INDIRECT(Hide!E1060)),Hide!F1060,Hide!G1060,Hide!H1060,Hide!I1060,Hide!J1060,""),"")</f>
        <v xml:space="preserve">                </v>
      </c>
    </row>
    <row r="1060" spans="1:1" x14ac:dyDescent="0.25">
      <c r="A1060" s="1" t="str">
        <f ca="1">IF(LEN(Hide!A1061) = 10,_xlfn.CONCAT(Hide!A1061,Hide!B1061,Hide!C1061,Hide!D1061,(INDIRECT(Hide!E1061)),Hide!F1061,Hide!G1061,Hide!H1061,Hide!I1061,Hide!J1061,""),"")</f>
        <v xml:space="preserve">                </v>
      </c>
    </row>
    <row r="1061" spans="1:1" x14ac:dyDescent="0.25">
      <c r="A1061" s="1" t="str">
        <f ca="1">IF(LEN(Hide!A1062) = 10,_xlfn.CONCAT(Hide!A1062,Hide!B1062,Hide!C1062,Hide!D1062,(INDIRECT(Hide!E1062)),Hide!F1062,Hide!G1062,Hide!H1062,Hide!I1062,Hide!J1062,""),"")</f>
        <v xml:space="preserve">                </v>
      </c>
    </row>
    <row r="1062" spans="1:1" x14ac:dyDescent="0.25">
      <c r="A1062" s="1" t="str">
        <f ca="1">IF(LEN(Hide!A1063) = 10,_xlfn.CONCAT(Hide!A1063,Hide!B1063,Hide!C1063,Hide!D1063,(INDIRECT(Hide!E1063)),Hide!F1063,Hide!G1063,Hide!H1063,Hide!I1063,Hide!J1063,""),"")</f>
        <v xml:space="preserve">                </v>
      </c>
    </row>
    <row r="1063" spans="1:1" x14ac:dyDescent="0.25">
      <c r="A1063" s="1" t="str">
        <f ca="1">IF(LEN(Hide!A1064) = 10,_xlfn.CONCAT(Hide!A1064,Hide!B1064,Hide!C1064,Hide!D1064,(INDIRECT(Hide!E1064)),Hide!F1064,Hide!G1064,Hide!H1064,Hide!I1064,Hide!J1064,""),"")</f>
        <v xml:space="preserve">                </v>
      </c>
    </row>
    <row r="1064" spans="1:1" x14ac:dyDescent="0.25">
      <c r="A1064" s="1" t="str">
        <f ca="1">IF(LEN(Hide!A1065) = 10,_xlfn.CONCAT(Hide!A1065,Hide!B1065,Hide!C1065,Hide!D1065,(INDIRECT(Hide!E1065)),Hide!F1065,Hide!G1065,Hide!H1065,Hide!I1065,Hide!J1065,""),"")</f>
        <v xml:space="preserve">                </v>
      </c>
    </row>
    <row r="1065" spans="1:1" x14ac:dyDescent="0.25">
      <c r="A1065" s="1" t="str">
        <f ca="1">IF(LEN(Hide!A1066) = 10,_xlfn.CONCAT(Hide!A1066,Hide!B1066,Hide!C1066,Hide!D1066,(INDIRECT(Hide!E1066)),Hide!F1066,Hide!G1066,Hide!H1066,Hide!I1066,Hide!J1066,""),"")</f>
        <v xml:space="preserve">                </v>
      </c>
    </row>
    <row r="1066" spans="1:1" x14ac:dyDescent="0.25">
      <c r="A1066" s="1" t="str">
        <f ca="1">IF(LEN(Hide!A1067) = 10,_xlfn.CONCAT(Hide!A1067,Hide!B1067,Hide!C1067,Hide!D1067,(INDIRECT(Hide!E1067)),Hide!F1067,Hide!G1067,Hide!H1067,Hide!I1067,Hide!J1067,""),"")</f>
        <v xml:space="preserve">                </v>
      </c>
    </row>
    <row r="1067" spans="1:1" x14ac:dyDescent="0.25">
      <c r="A1067" s="1" t="str">
        <f ca="1">IF(LEN(Hide!A1068) = 10,_xlfn.CONCAT(Hide!A1068,Hide!B1068,Hide!C1068,Hide!D1068,(INDIRECT(Hide!E1068)),Hide!F1068,Hide!G1068,Hide!H1068,Hide!I1068,Hide!J1068,""),"")</f>
        <v xml:space="preserve">                </v>
      </c>
    </row>
    <row r="1068" spans="1:1" x14ac:dyDescent="0.25">
      <c r="A1068" s="1" t="str">
        <f ca="1">IF(LEN(Hide!A1069) = 10,_xlfn.CONCAT(Hide!A1069,Hide!B1069,Hide!C1069,Hide!D1069,(INDIRECT(Hide!E1069)),Hide!F1069,Hide!G1069,Hide!H1069,Hide!I1069,Hide!J1069,""),"")</f>
        <v xml:space="preserve">                </v>
      </c>
    </row>
    <row r="1069" spans="1:1" x14ac:dyDescent="0.25">
      <c r="A1069" s="1" t="str">
        <f ca="1">IF(LEN(Hide!A1070) = 10,_xlfn.CONCAT(Hide!A1070,Hide!B1070,Hide!C1070,Hide!D1070,(INDIRECT(Hide!E1070)),Hide!F1070,Hide!G1070,Hide!H1070,Hide!I1070,Hide!J1070,""),"")</f>
        <v xml:space="preserve">                </v>
      </c>
    </row>
    <row r="1070" spans="1:1" x14ac:dyDescent="0.25">
      <c r="A1070" s="1" t="str">
        <f ca="1">IF(LEN(Hide!A1071) = 10,_xlfn.CONCAT(Hide!A1071,Hide!B1071,Hide!C1071,Hide!D1071,(INDIRECT(Hide!E1071)),Hide!F1071,Hide!G1071,Hide!H1071,Hide!I1071,Hide!J1071,""),"")</f>
        <v xml:space="preserve">                </v>
      </c>
    </row>
    <row r="1071" spans="1:1" x14ac:dyDescent="0.25">
      <c r="A1071" s="1" t="str">
        <f ca="1">IF(LEN(Hide!A1072) = 10,_xlfn.CONCAT(Hide!A1072,Hide!B1072,Hide!C1072,Hide!D1072,(INDIRECT(Hide!E1072)),Hide!F1072,Hide!G1072,Hide!H1072,Hide!I1072,Hide!J1072,""),"")</f>
        <v xml:space="preserve">                </v>
      </c>
    </row>
    <row r="1072" spans="1:1" x14ac:dyDescent="0.25">
      <c r="A1072" s="1" t="str">
        <f ca="1">IF(LEN(Hide!A1073) = 10,_xlfn.CONCAT(Hide!A1073,Hide!B1073,Hide!C1073,Hide!D1073,(INDIRECT(Hide!E1073)),Hide!F1073,Hide!G1073,Hide!H1073,Hide!I1073,Hide!J1073,""),"")</f>
        <v xml:space="preserve">                </v>
      </c>
    </row>
    <row r="1073" spans="1:1" x14ac:dyDescent="0.25">
      <c r="A1073" s="1" t="str">
        <f ca="1">IF(LEN(Hide!A1074) = 10,_xlfn.CONCAT(Hide!A1074,Hide!B1074,Hide!C1074,Hide!D1074,(INDIRECT(Hide!E1074)),Hide!F1074,Hide!G1074,Hide!H1074,Hide!I1074,Hide!J1074,""),"")</f>
        <v xml:space="preserve">                </v>
      </c>
    </row>
    <row r="1074" spans="1:1" x14ac:dyDescent="0.25">
      <c r="A1074" s="1" t="str">
        <f ca="1">IF(LEN(Hide!A1075) = 10,_xlfn.CONCAT(Hide!A1075,Hide!B1075,Hide!C1075,Hide!D1075,(INDIRECT(Hide!E1075)),Hide!F1075,Hide!G1075,Hide!H1075,Hide!I1075,Hide!J1075,""),"")</f>
        <v xml:space="preserve">                </v>
      </c>
    </row>
    <row r="1075" spans="1:1" x14ac:dyDescent="0.25">
      <c r="A1075" s="1" t="str">
        <f ca="1">IF(LEN(Hide!A1076) = 10,_xlfn.CONCAT(Hide!A1076,Hide!B1076,Hide!C1076,Hide!D1076,(INDIRECT(Hide!E1076)),Hide!F1076,Hide!G1076,Hide!H1076,Hide!I1076,Hide!J1076,""),"")</f>
        <v xml:space="preserve">                </v>
      </c>
    </row>
    <row r="1076" spans="1:1" x14ac:dyDescent="0.25">
      <c r="A1076" s="1" t="str">
        <f ca="1">IF(LEN(Hide!A1077) = 10,_xlfn.CONCAT(Hide!A1077,Hide!B1077,Hide!C1077,Hide!D1077,(INDIRECT(Hide!E1077)),Hide!F1077,Hide!G1077,Hide!H1077,Hide!I1077,Hide!J1077,""),"")</f>
        <v xml:space="preserve">                </v>
      </c>
    </row>
    <row r="1077" spans="1:1" x14ac:dyDescent="0.25">
      <c r="A1077" s="1" t="str">
        <f ca="1">IF(LEN(Hide!A1078) = 10,_xlfn.CONCAT(Hide!A1078,Hide!B1078,Hide!C1078,Hide!D1078,(INDIRECT(Hide!E1078)),Hide!F1078,Hide!G1078,Hide!H1078,Hide!I1078,Hide!J1078,""),"")</f>
        <v xml:space="preserve">                </v>
      </c>
    </row>
    <row r="1078" spans="1:1" x14ac:dyDescent="0.25">
      <c r="A1078" s="1" t="str">
        <f ca="1">IF(LEN(Hide!A1079) = 10,_xlfn.CONCAT(Hide!A1079,Hide!B1079,Hide!C1079,Hide!D1079,(INDIRECT(Hide!E1079)),Hide!F1079,Hide!G1079,Hide!H1079,Hide!I1079,Hide!J1079,""),"")</f>
        <v xml:space="preserve">                </v>
      </c>
    </row>
    <row r="1079" spans="1:1" x14ac:dyDescent="0.25">
      <c r="A1079" s="1" t="str">
        <f ca="1">IF(LEN(Hide!A1080) = 10,_xlfn.CONCAT(Hide!A1080,Hide!B1080,Hide!C1080,Hide!D1080,(INDIRECT(Hide!E1080)),Hide!F1080,Hide!G1080,Hide!H1080,Hide!I1080,Hide!J1080,""),"")</f>
        <v xml:space="preserve">                </v>
      </c>
    </row>
    <row r="1080" spans="1:1" x14ac:dyDescent="0.25">
      <c r="A1080" s="1" t="str">
        <f ca="1">IF(LEN(Hide!A1081) = 10,_xlfn.CONCAT(Hide!A1081,Hide!B1081,Hide!C1081,Hide!D1081,(INDIRECT(Hide!E1081)),Hide!F1081,Hide!G1081,Hide!H1081,Hide!I1081,Hide!J1081,""),"")</f>
        <v xml:space="preserve">                </v>
      </c>
    </row>
    <row r="1081" spans="1:1" x14ac:dyDescent="0.25">
      <c r="A1081" s="1" t="str">
        <f ca="1">IF(LEN(Hide!A1082) = 10,_xlfn.CONCAT(Hide!A1082,Hide!B1082,Hide!C1082,Hide!D1082,(INDIRECT(Hide!E1082)),Hide!F1082,Hide!G1082,Hide!H1082,Hide!I1082,Hide!J1082,""),"")</f>
        <v xml:space="preserve">                </v>
      </c>
    </row>
    <row r="1082" spans="1:1" x14ac:dyDescent="0.25">
      <c r="A1082" s="1" t="str">
        <f ca="1">IF(LEN(Hide!A1083) = 10,_xlfn.CONCAT(Hide!A1083,Hide!B1083,Hide!C1083,Hide!D1083,(INDIRECT(Hide!E1083)),Hide!F1083,Hide!G1083,Hide!H1083,Hide!I1083,Hide!J1083,""),"")</f>
        <v xml:space="preserve">                </v>
      </c>
    </row>
    <row r="1083" spans="1:1" x14ac:dyDescent="0.25">
      <c r="A1083" s="1" t="str">
        <f ca="1">IF(LEN(Hide!A1084) = 10,_xlfn.CONCAT(Hide!A1084,Hide!B1084,Hide!C1084,Hide!D1084,(INDIRECT(Hide!E1084)),Hide!F1084,Hide!G1084,Hide!H1084,Hide!I1084,Hide!J1084,""),"")</f>
        <v xml:space="preserve">                </v>
      </c>
    </row>
    <row r="1084" spans="1:1" x14ac:dyDescent="0.25">
      <c r="A1084" s="1" t="str">
        <f ca="1">IF(LEN(Hide!A1085) = 10,_xlfn.CONCAT(Hide!A1085,Hide!B1085,Hide!C1085,Hide!D1085,(INDIRECT(Hide!E1085)),Hide!F1085,Hide!G1085,Hide!H1085,Hide!I1085,Hide!J1085,""),"")</f>
        <v xml:space="preserve">                </v>
      </c>
    </row>
    <row r="1085" spans="1:1" x14ac:dyDescent="0.25">
      <c r="A1085" s="1" t="str">
        <f ca="1">IF(LEN(Hide!A1086) = 10,_xlfn.CONCAT(Hide!A1086,Hide!B1086,Hide!C1086,Hide!D1086,(INDIRECT(Hide!E1086)),Hide!F1086,Hide!G1086,Hide!H1086,Hide!I1086,Hide!J1086,""),"")</f>
        <v xml:space="preserve">                </v>
      </c>
    </row>
    <row r="1086" spans="1:1" x14ac:dyDescent="0.25">
      <c r="A1086" s="1" t="str">
        <f ca="1">IF(LEN(Hide!A1087) = 10,_xlfn.CONCAT(Hide!A1087,Hide!B1087,Hide!C1087,Hide!D1087,(INDIRECT(Hide!E1087)),Hide!F1087,Hide!G1087,Hide!H1087,Hide!I1087,Hide!J1087,""),"")</f>
        <v xml:space="preserve">                </v>
      </c>
    </row>
    <row r="1087" spans="1:1" x14ac:dyDescent="0.25">
      <c r="A1087" s="1" t="str">
        <f ca="1">IF(LEN(Hide!A1088) = 10,_xlfn.CONCAT(Hide!A1088,Hide!B1088,Hide!C1088,Hide!D1088,(INDIRECT(Hide!E1088)),Hide!F1088,Hide!G1088,Hide!H1088,Hide!I1088,Hide!J1088,""),"")</f>
        <v xml:space="preserve">                </v>
      </c>
    </row>
    <row r="1088" spans="1:1" x14ac:dyDescent="0.25">
      <c r="A1088" s="1" t="str">
        <f ca="1">IF(LEN(Hide!A1089) = 10,_xlfn.CONCAT(Hide!A1089,Hide!B1089,Hide!C1089,Hide!D1089,(INDIRECT(Hide!E1089)),Hide!F1089,Hide!G1089,Hide!H1089,Hide!I1089,Hide!J1089,""),"")</f>
        <v xml:space="preserve">                </v>
      </c>
    </row>
    <row r="1089" spans="1:1" x14ac:dyDescent="0.25">
      <c r="A1089" s="1" t="str">
        <f ca="1">IF(LEN(Hide!A1090) = 10,_xlfn.CONCAT(Hide!A1090,Hide!B1090,Hide!C1090,Hide!D1090,(INDIRECT(Hide!E1090)),Hide!F1090,Hide!G1090,Hide!H1090,Hide!I1090,Hide!J1090,""),"")</f>
        <v xml:space="preserve">                </v>
      </c>
    </row>
    <row r="1090" spans="1:1" x14ac:dyDescent="0.25">
      <c r="A1090" s="1" t="str">
        <f ca="1">IF(LEN(Hide!A1091) = 10,_xlfn.CONCAT(Hide!A1091,Hide!B1091,Hide!C1091,Hide!D1091,(INDIRECT(Hide!E1091)),Hide!F1091,Hide!G1091,Hide!H1091,Hide!I1091,Hide!J1091,""),"")</f>
        <v xml:space="preserve">                </v>
      </c>
    </row>
    <row r="1091" spans="1:1" x14ac:dyDescent="0.25">
      <c r="A1091" s="1" t="str">
        <f ca="1">IF(LEN(Hide!A1092) = 10,_xlfn.CONCAT(Hide!A1092,Hide!B1092,Hide!C1092,Hide!D1092,(INDIRECT(Hide!E1092)),Hide!F1092,Hide!G1092,Hide!H1092,Hide!I1092,Hide!J1092,""),"")</f>
        <v xml:space="preserve">                </v>
      </c>
    </row>
    <row r="1092" spans="1:1" x14ac:dyDescent="0.25">
      <c r="A1092" s="1" t="str">
        <f ca="1">IF(LEN(Hide!A1093) = 10,_xlfn.CONCAT(Hide!A1093,Hide!B1093,Hide!C1093,Hide!D1093,(INDIRECT(Hide!E1093)),Hide!F1093,Hide!G1093,Hide!H1093,Hide!I1093,Hide!J1093,""),"")</f>
        <v xml:space="preserve">                </v>
      </c>
    </row>
    <row r="1093" spans="1:1" x14ac:dyDescent="0.25">
      <c r="A1093" s="1" t="str">
        <f ca="1">IF(LEN(Hide!A1094) = 10,_xlfn.CONCAT(Hide!A1094,Hide!B1094,Hide!C1094,Hide!D1094,(INDIRECT(Hide!E1094)),Hide!F1094,Hide!G1094,Hide!H1094,Hide!I1094,Hide!J1094,""),"")</f>
        <v xml:space="preserve">                </v>
      </c>
    </row>
    <row r="1094" spans="1:1" x14ac:dyDescent="0.25">
      <c r="A1094" s="1" t="str">
        <f ca="1">IF(LEN(Hide!A1095) = 10,_xlfn.CONCAT(Hide!A1095,Hide!B1095,Hide!C1095,Hide!D1095,(INDIRECT(Hide!E1095)),Hide!F1095,Hide!G1095,Hide!H1095,Hide!I1095,Hide!J1095,""),"")</f>
        <v xml:space="preserve">                </v>
      </c>
    </row>
    <row r="1095" spans="1:1" x14ac:dyDescent="0.25">
      <c r="A1095" s="1" t="str">
        <f ca="1">IF(LEN(Hide!A1096) = 10,_xlfn.CONCAT(Hide!A1096,Hide!B1096,Hide!C1096,Hide!D1096,(INDIRECT(Hide!E1096)),Hide!F1096,Hide!G1096,Hide!H1096,Hide!I1096,Hide!J1096,""),"")</f>
        <v xml:space="preserve">                </v>
      </c>
    </row>
    <row r="1096" spans="1:1" x14ac:dyDescent="0.25">
      <c r="A1096" s="1" t="str">
        <f ca="1">IF(LEN(Hide!A1097) = 10,_xlfn.CONCAT(Hide!A1097,Hide!B1097,Hide!C1097,Hide!D1097,(INDIRECT(Hide!E1097)),Hide!F1097,Hide!G1097,Hide!H1097,Hide!I1097,Hide!J1097,""),"")</f>
        <v xml:space="preserve">                </v>
      </c>
    </row>
    <row r="1097" spans="1:1" x14ac:dyDescent="0.25">
      <c r="A1097" s="1" t="str">
        <f ca="1">IF(LEN(Hide!A1098) = 10,_xlfn.CONCAT(Hide!A1098,Hide!B1098,Hide!C1098,Hide!D1098,(INDIRECT(Hide!E1098)),Hide!F1098,Hide!G1098,Hide!H1098,Hide!I1098,Hide!J1098,""),"")</f>
        <v xml:space="preserve">                </v>
      </c>
    </row>
    <row r="1098" spans="1:1" x14ac:dyDescent="0.25">
      <c r="A1098" s="1" t="str">
        <f ca="1">IF(LEN(Hide!A1099) = 10,_xlfn.CONCAT(Hide!A1099,Hide!B1099,Hide!C1099,Hide!D1099,(INDIRECT(Hide!E1099)),Hide!F1099,Hide!G1099,Hide!H1099,Hide!I1099,Hide!J1099,""),"")</f>
        <v xml:space="preserve">                </v>
      </c>
    </row>
    <row r="1099" spans="1:1" x14ac:dyDescent="0.25">
      <c r="A1099" s="1" t="str">
        <f ca="1">IF(LEN(Hide!A1100) = 10,_xlfn.CONCAT(Hide!A1100,Hide!B1100,Hide!C1100,Hide!D1100,(INDIRECT(Hide!E1100)),Hide!F1100,Hide!G1100,Hide!H1100,Hide!I1100,Hide!J1100,""),"")</f>
        <v xml:space="preserve">                </v>
      </c>
    </row>
    <row r="1100" spans="1:1" x14ac:dyDescent="0.25">
      <c r="A1100" s="1" t="str">
        <f ca="1">IF(LEN(Hide!A1101) = 10,_xlfn.CONCAT(Hide!A1101,Hide!B1101,Hide!C1101,Hide!D1101,(INDIRECT(Hide!E1101)),Hide!F1101,Hide!G1101,Hide!H1101,Hide!I1101,Hide!J1101,""),"")</f>
        <v xml:space="preserve">                </v>
      </c>
    </row>
    <row r="1101" spans="1:1" x14ac:dyDescent="0.25">
      <c r="A1101" s="1" t="str">
        <f ca="1">IF(LEN(Hide!A1102) = 10,_xlfn.CONCAT(Hide!A1102,Hide!B1102,Hide!C1102,Hide!D1102,(INDIRECT(Hide!E1102)),Hide!F1102,Hide!G1102,Hide!H1102,Hide!I1102,Hide!J1102,""),"")</f>
        <v xml:space="preserve">                </v>
      </c>
    </row>
    <row r="1102" spans="1:1" x14ac:dyDescent="0.25">
      <c r="A1102" s="1" t="str">
        <f ca="1">IF(LEN(Hide!A1103) = 10,_xlfn.CONCAT(Hide!A1103,Hide!B1103,Hide!C1103,Hide!D1103,(INDIRECT(Hide!E1103)),Hide!F1103,Hide!G1103,Hide!H1103,Hide!I1103,Hide!J1103,""),"")</f>
        <v xml:space="preserve">                </v>
      </c>
    </row>
    <row r="1103" spans="1:1" x14ac:dyDescent="0.25">
      <c r="A1103" s="1" t="str">
        <f ca="1">IF(LEN(Hide!A1104) = 10,_xlfn.CONCAT(Hide!A1104,Hide!B1104,Hide!C1104,Hide!D1104,(INDIRECT(Hide!E1104)),Hide!F1104,Hide!G1104,Hide!H1104,Hide!I1104,Hide!J1104,""),"")</f>
        <v xml:space="preserve">                </v>
      </c>
    </row>
    <row r="1104" spans="1:1" x14ac:dyDescent="0.25">
      <c r="A1104" s="1" t="str">
        <f ca="1">IF(LEN(Hide!A1105) = 10,_xlfn.CONCAT(Hide!A1105,Hide!B1105,Hide!C1105,Hide!D1105,(INDIRECT(Hide!E1105)),Hide!F1105,Hide!G1105,Hide!H1105,Hide!I1105,Hide!J1105,""),"")</f>
        <v xml:space="preserve">                </v>
      </c>
    </row>
    <row r="1105" spans="1:1" x14ac:dyDescent="0.25">
      <c r="A1105" s="1" t="str">
        <f ca="1">IF(LEN(Hide!A1106) = 10,_xlfn.CONCAT(Hide!A1106,Hide!B1106,Hide!C1106,Hide!D1106,(INDIRECT(Hide!E1106)),Hide!F1106,Hide!G1106,Hide!H1106,Hide!I1106,Hide!J1106,""),"")</f>
        <v xml:space="preserve">                </v>
      </c>
    </row>
    <row r="1106" spans="1:1" x14ac:dyDescent="0.25">
      <c r="A1106" s="1" t="str">
        <f ca="1">IF(LEN(Hide!A1107) = 10,_xlfn.CONCAT(Hide!A1107,Hide!B1107,Hide!C1107,Hide!D1107,(INDIRECT(Hide!E1107)),Hide!F1107,Hide!G1107,Hide!H1107,Hide!I1107,Hide!J1107,""),"")</f>
        <v xml:space="preserve">                </v>
      </c>
    </row>
    <row r="1107" spans="1:1" x14ac:dyDescent="0.25">
      <c r="A1107" s="1" t="str">
        <f ca="1">IF(LEN(Hide!A1108) = 10,_xlfn.CONCAT(Hide!A1108,Hide!B1108,Hide!C1108,Hide!D1108,(INDIRECT(Hide!E1108)),Hide!F1108,Hide!G1108,Hide!H1108,Hide!I1108,Hide!J1108,""),"")</f>
        <v xml:space="preserve">                </v>
      </c>
    </row>
    <row r="1108" spans="1:1" x14ac:dyDescent="0.25">
      <c r="A1108" s="1" t="str">
        <f ca="1">IF(LEN(Hide!A1109) = 10,_xlfn.CONCAT(Hide!A1109,Hide!B1109,Hide!C1109,Hide!D1109,(INDIRECT(Hide!E1109)),Hide!F1109,Hide!G1109,Hide!H1109,Hide!I1109,Hide!J1109,""),"")</f>
        <v xml:space="preserve">                </v>
      </c>
    </row>
    <row r="1109" spans="1:1" x14ac:dyDescent="0.25">
      <c r="A1109" s="1" t="str">
        <f ca="1">IF(LEN(Hide!A1110) = 10,_xlfn.CONCAT(Hide!A1110,Hide!B1110,Hide!C1110,Hide!D1110,(INDIRECT(Hide!E1110)),Hide!F1110,Hide!G1110,Hide!H1110,Hide!I1110,Hide!J1110,""),"")</f>
        <v xml:space="preserve">                </v>
      </c>
    </row>
    <row r="1110" spans="1:1" x14ac:dyDescent="0.25">
      <c r="A1110" s="1" t="str">
        <f ca="1">IF(LEN(Hide!A1111) = 10,_xlfn.CONCAT(Hide!A1111,Hide!B1111,Hide!C1111,Hide!D1111,(INDIRECT(Hide!E1111)),Hide!F1111,Hide!G1111,Hide!H1111,Hide!I1111,Hide!J1111,""),"")</f>
        <v xml:space="preserve">                </v>
      </c>
    </row>
    <row r="1111" spans="1:1" x14ac:dyDescent="0.25">
      <c r="A1111" s="1" t="str">
        <f ca="1">IF(LEN(Hide!A1112) = 10,_xlfn.CONCAT(Hide!A1112,Hide!B1112,Hide!C1112,Hide!D1112,(INDIRECT(Hide!E1112)),Hide!F1112,Hide!G1112,Hide!H1112,Hide!I1112,Hide!J1112,""),"")</f>
        <v xml:space="preserve">                </v>
      </c>
    </row>
    <row r="1112" spans="1:1" x14ac:dyDescent="0.25">
      <c r="A1112" s="1" t="str">
        <f ca="1">IF(LEN(Hide!A1113) = 10,_xlfn.CONCAT(Hide!A1113,Hide!B1113,Hide!C1113,Hide!D1113,(INDIRECT(Hide!E1113)),Hide!F1113,Hide!G1113,Hide!H1113,Hide!I1113,Hide!J1113,""),"")</f>
        <v xml:space="preserve">                </v>
      </c>
    </row>
    <row r="1113" spans="1:1" x14ac:dyDescent="0.25">
      <c r="A1113" s="1" t="str">
        <f ca="1">IF(LEN(Hide!A1114) = 10,_xlfn.CONCAT(Hide!A1114,Hide!B1114,Hide!C1114,Hide!D1114,(INDIRECT(Hide!E1114)),Hide!F1114,Hide!G1114,Hide!H1114,Hide!I1114,Hide!J1114,""),"")</f>
        <v xml:space="preserve">                </v>
      </c>
    </row>
    <row r="1114" spans="1:1" x14ac:dyDescent="0.25">
      <c r="A1114" s="1" t="str">
        <f ca="1">IF(LEN(Hide!A1115) = 10,_xlfn.CONCAT(Hide!A1115,Hide!B1115,Hide!C1115,Hide!D1115,(INDIRECT(Hide!E1115)),Hide!F1115,Hide!G1115,Hide!H1115,Hide!I1115,Hide!J1115,""),"")</f>
        <v xml:space="preserve">                </v>
      </c>
    </row>
    <row r="1115" spans="1:1" x14ac:dyDescent="0.25">
      <c r="A1115" s="1" t="str">
        <f ca="1">IF(LEN(Hide!A1116) = 10,_xlfn.CONCAT(Hide!A1116,Hide!B1116,Hide!C1116,Hide!D1116,(INDIRECT(Hide!E1116)),Hide!F1116,Hide!G1116,Hide!H1116,Hide!I1116,Hide!J1116,""),"")</f>
        <v xml:space="preserve">                </v>
      </c>
    </row>
    <row r="1116" spans="1:1" x14ac:dyDescent="0.25">
      <c r="A1116" s="1" t="str">
        <f ca="1">IF(LEN(Hide!A1117) = 10,_xlfn.CONCAT(Hide!A1117,Hide!B1117,Hide!C1117,Hide!D1117,(INDIRECT(Hide!E1117)),Hide!F1117,Hide!G1117,Hide!H1117,Hide!I1117,Hide!J1117,""),"")</f>
        <v xml:space="preserve">                </v>
      </c>
    </row>
    <row r="1117" spans="1:1" x14ac:dyDescent="0.25">
      <c r="A1117" s="1" t="str">
        <f ca="1">IF(LEN(Hide!A1118) = 10,_xlfn.CONCAT(Hide!A1118,Hide!B1118,Hide!C1118,Hide!D1118,(INDIRECT(Hide!E1118)),Hide!F1118,Hide!G1118,Hide!H1118,Hide!I1118,Hide!J1118,""),"")</f>
        <v xml:space="preserve">                </v>
      </c>
    </row>
    <row r="1118" spans="1:1" x14ac:dyDescent="0.25">
      <c r="A1118" s="1" t="str">
        <f ca="1">IF(LEN(Hide!A1119) = 10,_xlfn.CONCAT(Hide!A1119,Hide!B1119,Hide!C1119,Hide!D1119,(INDIRECT(Hide!E1119)),Hide!F1119,Hide!G1119,Hide!H1119,Hide!I1119,Hide!J1119,""),"")</f>
        <v xml:space="preserve">                </v>
      </c>
    </row>
    <row r="1119" spans="1:1" x14ac:dyDescent="0.25">
      <c r="A1119" s="1" t="str">
        <f ca="1">IF(LEN(Hide!A1120) = 10,_xlfn.CONCAT(Hide!A1120,Hide!B1120,Hide!C1120,Hide!D1120,(INDIRECT(Hide!E1120)),Hide!F1120,Hide!G1120,Hide!H1120,Hide!I1120,Hide!J1120,""),"")</f>
        <v xml:space="preserve">                </v>
      </c>
    </row>
    <row r="1120" spans="1:1" x14ac:dyDescent="0.25">
      <c r="A1120" s="1" t="str">
        <f ca="1">IF(LEN(Hide!A1121) = 10,_xlfn.CONCAT(Hide!A1121,Hide!B1121,Hide!C1121,Hide!D1121,(INDIRECT(Hide!E1121)),Hide!F1121,Hide!G1121,Hide!H1121,Hide!I1121,Hide!J1121,""),"")</f>
        <v xml:space="preserve">                </v>
      </c>
    </row>
    <row r="1121" spans="1:1" x14ac:dyDescent="0.25">
      <c r="A1121" s="1" t="str">
        <f ca="1">IF(LEN(Hide!A1122) = 10,_xlfn.CONCAT(Hide!A1122,Hide!B1122,Hide!C1122,Hide!D1122,(INDIRECT(Hide!E1122)),Hide!F1122,Hide!G1122,Hide!H1122,Hide!I1122,Hide!J1122,""),"")</f>
        <v xml:space="preserve">                </v>
      </c>
    </row>
    <row r="1122" spans="1:1" x14ac:dyDescent="0.25">
      <c r="A1122" s="1" t="str">
        <f ca="1">IF(LEN(Hide!A1123) = 10,_xlfn.CONCAT(Hide!A1123,Hide!B1123,Hide!C1123,Hide!D1123,(INDIRECT(Hide!E1123)),Hide!F1123,Hide!G1123,Hide!H1123,Hide!I1123,Hide!J1123,""),"")</f>
        <v xml:space="preserve">                </v>
      </c>
    </row>
    <row r="1123" spans="1:1" x14ac:dyDescent="0.25">
      <c r="A1123" s="1" t="str">
        <f ca="1">IF(LEN(Hide!A1124) = 10,_xlfn.CONCAT(Hide!A1124,Hide!B1124,Hide!C1124,Hide!D1124,(INDIRECT(Hide!E1124)),Hide!F1124,Hide!G1124,Hide!H1124,Hide!I1124,Hide!J1124,""),"")</f>
        <v xml:space="preserve">                </v>
      </c>
    </row>
    <row r="1124" spans="1:1" x14ac:dyDescent="0.25">
      <c r="A1124" s="1" t="str">
        <f ca="1">IF(LEN(Hide!A1125) = 10,_xlfn.CONCAT(Hide!A1125,Hide!B1125,Hide!C1125,Hide!D1125,(INDIRECT(Hide!E1125)),Hide!F1125,Hide!G1125,Hide!H1125,Hide!I1125,Hide!J1125,""),"")</f>
        <v xml:space="preserve">                </v>
      </c>
    </row>
    <row r="1125" spans="1:1" x14ac:dyDescent="0.25">
      <c r="A1125" s="1" t="str">
        <f ca="1">IF(LEN(Hide!A1126) = 10,_xlfn.CONCAT(Hide!A1126,Hide!B1126,Hide!C1126,Hide!D1126,(INDIRECT(Hide!E1126)),Hide!F1126,Hide!G1126,Hide!H1126,Hide!I1126,Hide!J1126,""),"")</f>
        <v xml:space="preserve">                </v>
      </c>
    </row>
    <row r="1126" spans="1:1" x14ac:dyDescent="0.25">
      <c r="A1126" s="1" t="str">
        <f ca="1">IF(LEN(Hide!A1127) = 10,_xlfn.CONCAT(Hide!A1127,Hide!B1127,Hide!C1127,Hide!D1127,(INDIRECT(Hide!E1127)),Hide!F1127,Hide!G1127,Hide!H1127,Hide!I1127,Hide!J1127,""),"")</f>
        <v xml:space="preserve">                </v>
      </c>
    </row>
    <row r="1127" spans="1:1" x14ac:dyDescent="0.25">
      <c r="A1127" s="1" t="str">
        <f ca="1">IF(LEN(Hide!A1128) = 10,_xlfn.CONCAT(Hide!A1128,Hide!B1128,Hide!C1128,Hide!D1128,(INDIRECT(Hide!E1128)),Hide!F1128,Hide!G1128,Hide!H1128,Hide!I1128,Hide!J1128,""),"")</f>
        <v xml:space="preserve">                </v>
      </c>
    </row>
    <row r="1128" spans="1:1" x14ac:dyDescent="0.25">
      <c r="A1128" s="1" t="str">
        <f ca="1">IF(LEN(Hide!A1129) = 10,_xlfn.CONCAT(Hide!A1129,Hide!B1129,Hide!C1129,Hide!D1129,(INDIRECT(Hide!E1129)),Hide!F1129,Hide!G1129,Hide!H1129,Hide!I1129,Hide!J1129,""),"")</f>
        <v xml:space="preserve">                </v>
      </c>
    </row>
    <row r="1129" spans="1:1" x14ac:dyDescent="0.25">
      <c r="A1129" s="1" t="str">
        <f ca="1">IF(LEN(Hide!A1130) = 10,_xlfn.CONCAT(Hide!A1130,Hide!B1130,Hide!C1130,Hide!D1130,(INDIRECT(Hide!E1130)),Hide!F1130,Hide!G1130,Hide!H1130,Hide!I1130,Hide!J1130,""),"")</f>
        <v xml:space="preserve">                </v>
      </c>
    </row>
    <row r="1130" spans="1:1" x14ac:dyDescent="0.25">
      <c r="A1130" s="1" t="str">
        <f ca="1">IF(LEN(Hide!A1131) = 10,_xlfn.CONCAT(Hide!A1131,Hide!B1131,Hide!C1131,Hide!D1131,(INDIRECT(Hide!E1131)),Hide!F1131,Hide!G1131,Hide!H1131,Hide!I1131,Hide!J1131,""),"")</f>
        <v xml:space="preserve">                </v>
      </c>
    </row>
    <row r="1131" spans="1:1" x14ac:dyDescent="0.25">
      <c r="A1131" s="1" t="str">
        <f ca="1">IF(LEN(Hide!A1132) = 10,_xlfn.CONCAT(Hide!A1132,Hide!B1132,Hide!C1132,Hide!D1132,(INDIRECT(Hide!E1132)),Hide!F1132,Hide!G1132,Hide!H1132,Hide!I1132,Hide!J1132,""),"")</f>
        <v xml:space="preserve">                </v>
      </c>
    </row>
    <row r="1132" spans="1:1" x14ac:dyDescent="0.25">
      <c r="A1132" s="1" t="str">
        <f ca="1">IF(LEN(Hide!A1133) = 10,_xlfn.CONCAT(Hide!A1133,Hide!B1133,Hide!C1133,Hide!D1133,(INDIRECT(Hide!E1133)),Hide!F1133,Hide!G1133,Hide!H1133,Hide!I1133,Hide!J1133,""),"")</f>
        <v xml:space="preserve">                </v>
      </c>
    </row>
    <row r="1133" spans="1:1" x14ac:dyDescent="0.25">
      <c r="A1133" s="1" t="str">
        <f ca="1">IF(LEN(Hide!A1134) = 10,_xlfn.CONCAT(Hide!A1134,Hide!B1134,Hide!C1134,Hide!D1134,(INDIRECT(Hide!E1134)),Hide!F1134,Hide!G1134,Hide!H1134,Hide!I1134,Hide!J1134,""),"")</f>
        <v xml:space="preserve">                </v>
      </c>
    </row>
    <row r="1134" spans="1:1" x14ac:dyDescent="0.25">
      <c r="A1134" s="1" t="str">
        <f ca="1">IF(LEN(Hide!A1135) = 10,_xlfn.CONCAT(Hide!A1135,Hide!B1135,Hide!C1135,Hide!D1135,(INDIRECT(Hide!E1135)),Hide!F1135,Hide!G1135,Hide!H1135,Hide!I1135,Hide!J1135,""),"")</f>
        <v xml:space="preserve">                </v>
      </c>
    </row>
    <row r="1135" spans="1:1" x14ac:dyDescent="0.25">
      <c r="A1135" s="1" t="str">
        <f ca="1">IF(LEN(Hide!A1136) = 10,_xlfn.CONCAT(Hide!A1136,Hide!B1136,Hide!C1136,Hide!D1136,(INDIRECT(Hide!E1136)),Hide!F1136,Hide!G1136,Hide!H1136,Hide!I1136,Hide!J1136,""),"")</f>
        <v xml:space="preserve">                </v>
      </c>
    </row>
    <row r="1136" spans="1:1" x14ac:dyDescent="0.25">
      <c r="A1136" s="1" t="str">
        <f ca="1">IF(LEN(Hide!A1137) = 10,_xlfn.CONCAT(Hide!A1137,Hide!B1137,Hide!C1137,Hide!D1137,(INDIRECT(Hide!E1137)),Hide!F1137,Hide!G1137,Hide!H1137,Hide!I1137,Hide!J1137,""),"")</f>
        <v xml:space="preserve">                </v>
      </c>
    </row>
    <row r="1137" spans="1:1" x14ac:dyDescent="0.25">
      <c r="A1137" s="1" t="str">
        <f ca="1">IF(LEN(Hide!A1138) = 10,_xlfn.CONCAT(Hide!A1138,Hide!B1138,Hide!C1138,Hide!D1138,(INDIRECT(Hide!E1138)),Hide!F1138,Hide!G1138,Hide!H1138,Hide!I1138,Hide!J1138,""),"")</f>
        <v xml:space="preserve">                </v>
      </c>
    </row>
    <row r="1138" spans="1:1" x14ac:dyDescent="0.25">
      <c r="A1138" s="1" t="str">
        <f ca="1">IF(LEN(Hide!A1139) = 10,_xlfn.CONCAT(Hide!A1139,Hide!B1139,Hide!C1139,Hide!D1139,(INDIRECT(Hide!E1139)),Hide!F1139,Hide!G1139,Hide!H1139,Hide!I1139,Hide!J1139,""),"")</f>
        <v xml:space="preserve">                </v>
      </c>
    </row>
    <row r="1139" spans="1:1" x14ac:dyDescent="0.25">
      <c r="A1139" s="1" t="str">
        <f ca="1">IF(LEN(Hide!A1140) = 10,_xlfn.CONCAT(Hide!A1140,Hide!B1140,Hide!C1140,Hide!D1140,(INDIRECT(Hide!E1140)),Hide!F1140,Hide!G1140,Hide!H1140,Hide!I1140,Hide!J1140,""),"")</f>
        <v xml:space="preserve">                </v>
      </c>
    </row>
    <row r="1140" spans="1:1" x14ac:dyDescent="0.25">
      <c r="A1140" s="1" t="str">
        <f ca="1">IF(LEN(Hide!A1141) = 10,_xlfn.CONCAT(Hide!A1141,Hide!B1141,Hide!C1141,Hide!D1141,(INDIRECT(Hide!E1141)),Hide!F1141,Hide!G1141,Hide!H1141,Hide!I1141,Hide!J1141,""),"")</f>
        <v xml:space="preserve">                </v>
      </c>
    </row>
    <row r="1141" spans="1:1" x14ac:dyDescent="0.25">
      <c r="A1141" s="1" t="str">
        <f ca="1">IF(LEN(Hide!A1142) = 10,_xlfn.CONCAT(Hide!A1142,Hide!B1142,Hide!C1142,Hide!D1142,(INDIRECT(Hide!E1142)),Hide!F1142,Hide!G1142,Hide!H1142,Hide!I1142,Hide!J1142,""),"")</f>
        <v xml:space="preserve">                </v>
      </c>
    </row>
    <row r="1142" spans="1:1" x14ac:dyDescent="0.25">
      <c r="A1142" s="1" t="str">
        <f ca="1">IF(LEN(Hide!A1143) = 10,_xlfn.CONCAT(Hide!A1143,Hide!B1143,Hide!C1143,Hide!D1143,(INDIRECT(Hide!E1143)),Hide!F1143,Hide!G1143,Hide!H1143,Hide!I1143,Hide!J1143,""),"")</f>
        <v xml:space="preserve">                </v>
      </c>
    </row>
    <row r="1143" spans="1:1" x14ac:dyDescent="0.25">
      <c r="A1143" s="1" t="str">
        <f ca="1">IF(LEN(Hide!A1144) = 10,_xlfn.CONCAT(Hide!A1144,Hide!B1144,Hide!C1144,Hide!D1144,(INDIRECT(Hide!E1144)),Hide!F1144,Hide!G1144,Hide!H1144,Hide!I1144,Hide!J1144,""),"")</f>
        <v xml:space="preserve">                </v>
      </c>
    </row>
    <row r="1144" spans="1:1" x14ac:dyDescent="0.25">
      <c r="A1144" s="1" t="str">
        <f ca="1">IF(LEN(Hide!A1145) = 10,_xlfn.CONCAT(Hide!A1145,Hide!B1145,Hide!C1145,Hide!D1145,(INDIRECT(Hide!E1145)),Hide!F1145,Hide!G1145,Hide!H1145,Hide!I1145,Hide!J1145,""),"")</f>
        <v xml:space="preserve">                </v>
      </c>
    </row>
    <row r="1145" spans="1:1" x14ac:dyDescent="0.25">
      <c r="A1145" s="1" t="str">
        <f ca="1">IF(LEN(Hide!A1146) = 10,_xlfn.CONCAT(Hide!A1146,Hide!B1146,Hide!C1146,Hide!D1146,(INDIRECT(Hide!E1146)),Hide!F1146,Hide!G1146,Hide!H1146,Hide!I1146,Hide!J1146,""),"")</f>
        <v xml:space="preserve">                </v>
      </c>
    </row>
    <row r="1146" spans="1:1" x14ac:dyDescent="0.25">
      <c r="A1146" s="1" t="str">
        <f ca="1">IF(LEN(Hide!A1147) = 10,_xlfn.CONCAT(Hide!A1147,Hide!B1147,Hide!C1147,Hide!D1147,(INDIRECT(Hide!E1147)),Hide!F1147,Hide!G1147,Hide!H1147,Hide!I1147,Hide!J1147,""),"")</f>
        <v xml:space="preserve">                </v>
      </c>
    </row>
    <row r="1147" spans="1:1" x14ac:dyDescent="0.25">
      <c r="A1147" s="1" t="str">
        <f ca="1">IF(LEN(Hide!A1148) = 10,_xlfn.CONCAT(Hide!A1148,Hide!B1148,Hide!C1148,Hide!D1148,(INDIRECT(Hide!E1148)),Hide!F1148,Hide!G1148,Hide!H1148,Hide!I1148,Hide!J1148,""),"")</f>
        <v xml:space="preserve">                </v>
      </c>
    </row>
    <row r="1148" spans="1:1" x14ac:dyDescent="0.25">
      <c r="A1148" s="1" t="str">
        <f ca="1">IF(LEN(Hide!A1149) = 10,_xlfn.CONCAT(Hide!A1149,Hide!B1149,Hide!C1149,Hide!D1149,(INDIRECT(Hide!E1149)),Hide!F1149,Hide!G1149,Hide!H1149,Hide!I1149,Hide!J1149,""),"")</f>
        <v xml:space="preserve">                </v>
      </c>
    </row>
    <row r="1149" spans="1:1" x14ac:dyDescent="0.25">
      <c r="A1149" s="1" t="str">
        <f ca="1">IF(LEN(Hide!A1150) = 10,_xlfn.CONCAT(Hide!A1150,Hide!B1150,Hide!C1150,Hide!D1150,(INDIRECT(Hide!E1150)),Hide!F1150,Hide!G1150,Hide!H1150,Hide!I1150,Hide!J1150,""),"")</f>
        <v xml:space="preserve">                </v>
      </c>
    </row>
    <row r="1150" spans="1:1" x14ac:dyDescent="0.25">
      <c r="A1150" s="1" t="str">
        <f ca="1">IF(LEN(Hide!A1151) = 10,_xlfn.CONCAT(Hide!A1151,Hide!B1151,Hide!C1151,Hide!D1151,(INDIRECT(Hide!E1151)),Hide!F1151,Hide!G1151,Hide!H1151,Hide!I1151,Hide!J1151,""),"")</f>
        <v xml:space="preserve">                </v>
      </c>
    </row>
    <row r="1151" spans="1:1" x14ac:dyDescent="0.25">
      <c r="A1151" s="1" t="str">
        <f ca="1">IF(LEN(Hide!A1152) = 10,_xlfn.CONCAT(Hide!A1152,Hide!B1152,Hide!C1152,Hide!D1152,(INDIRECT(Hide!E1152)),Hide!F1152,Hide!G1152,Hide!H1152,Hide!I1152,Hide!J1152,""),"")</f>
        <v xml:space="preserve">                </v>
      </c>
    </row>
    <row r="1152" spans="1:1" x14ac:dyDescent="0.25">
      <c r="A1152" s="1" t="str">
        <f ca="1">IF(LEN(Hide!A1153) = 10,_xlfn.CONCAT(Hide!A1153,Hide!B1153,Hide!C1153,Hide!D1153,(INDIRECT(Hide!E1153)),Hide!F1153,Hide!G1153,Hide!H1153,Hide!I1153,Hide!J1153,""),"")</f>
        <v xml:space="preserve">                </v>
      </c>
    </row>
    <row r="1153" spans="1:1" x14ac:dyDescent="0.25">
      <c r="A1153" s="1" t="str">
        <f ca="1">IF(LEN(Hide!A1154) = 10,_xlfn.CONCAT(Hide!A1154,Hide!B1154,Hide!C1154,Hide!D1154,(INDIRECT(Hide!E1154)),Hide!F1154,Hide!G1154,Hide!H1154,Hide!I1154,Hide!J1154,""),"")</f>
        <v xml:space="preserve">                </v>
      </c>
    </row>
    <row r="1154" spans="1:1" x14ac:dyDescent="0.25">
      <c r="A1154" s="1" t="str">
        <f ca="1">IF(LEN(Hide!A1155) = 10,_xlfn.CONCAT(Hide!A1155,Hide!B1155,Hide!C1155,Hide!D1155,(INDIRECT(Hide!E1155)),Hide!F1155,Hide!G1155,Hide!H1155,Hide!I1155,Hide!J1155,""),"")</f>
        <v xml:space="preserve">                </v>
      </c>
    </row>
    <row r="1155" spans="1:1" x14ac:dyDescent="0.25">
      <c r="A1155" s="1" t="str">
        <f ca="1">IF(LEN(Hide!A1156) = 10,_xlfn.CONCAT(Hide!A1156,Hide!B1156,Hide!C1156,Hide!D1156,(INDIRECT(Hide!E1156)),Hide!F1156,Hide!G1156,Hide!H1156,Hide!I1156,Hide!J1156,""),"")</f>
        <v xml:space="preserve">                </v>
      </c>
    </row>
    <row r="1156" spans="1:1" x14ac:dyDescent="0.25">
      <c r="A1156" s="1" t="str">
        <f ca="1">IF(LEN(Hide!A1157) = 10,_xlfn.CONCAT(Hide!A1157,Hide!B1157,Hide!C1157,Hide!D1157,(INDIRECT(Hide!E1157)),Hide!F1157,Hide!G1157,Hide!H1157,Hide!I1157,Hide!J1157,""),"")</f>
        <v xml:space="preserve">                </v>
      </c>
    </row>
    <row r="1157" spans="1:1" x14ac:dyDescent="0.25">
      <c r="A1157" s="1" t="str">
        <f ca="1">IF(LEN(Hide!A1158) = 10,_xlfn.CONCAT(Hide!A1158,Hide!B1158,Hide!C1158,Hide!D1158,(INDIRECT(Hide!E1158)),Hide!F1158,Hide!G1158,Hide!H1158,Hide!I1158,Hide!J1158,""),"")</f>
        <v xml:space="preserve">                </v>
      </c>
    </row>
    <row r="1158" spans="1:1" x14ac:dyDescent="0.25">
      <c r="A1158" s="1" t="str">
        <f ca="1">IF(LEN(Hide!A1159) = 10,_xlfn.CONCAT(Hide!A1159,Hide!B1159,Hide!C1159,Hide!D1159,(INDIRECT(Hide!E1159)),Hide!F1159,Hide!G1159,Hide!H1159,Hide!I1159,Hide!J1159,""),"")</f>
        <v xml:space="preserve">                </v>
      </c>
    </row>
    <row r="1159" spans="1:1" x14ac:dyDescent="0.25">
      <c r="A1159" s="1" t="str">
        <f ca="1">IF(LEN(Hide!A1160) = 10,_xlfn.CONCAT(Hide!A1160,Hide!B1160,Hide!C1160,Hide!D1160,(INDIRECT(Hide!E1160)),Hide!F1160,Hide!G1160,Hide!H1160,Hide!I1160,Hide!J1160,""),"")</f>
        <v xml:space="preserve">                </v>
      </c>
    </row>
    <row r="1160" spans="1:1" x14ac:dyDescent="0.25">
      <c r="A1160" s="1" t="str">
        <f ca="1">IF(LEN(Hide!A1161) = 10,_xlfn.CONCAT(Hide!A1161,Hide!B1161,Hide!C1161,Hide!D1161,(INDIRECT(Hide!E1161)),Hide!F1161,Hide!G1161,Hide!H1161,Hide!I1161,Hide!J1161,""),"")</f>
        <v xml:space="preserve">                </v>
      </c>
    </row>
    <row r="1161" spans="1:1" x14ac:dyDescent="0.25">
      <c r="A1161" s="1" t="str">
        <f ca="1">IF(LEN(Hide!A1162) = 10,_xlfn.CONCAT(Hide!A1162,Hide!B1162,Hide!C1162,Hide!D1162,(INDIRECT(Hide!E1162)),Hide!F1162,Hide!G1162,Hide!H1162,Hide!I1162,Hide!J1162,""),"")</f>
        <v xml:space="preserve">                </v>
      </c>
    </row>
    <row r="1162" spans="1:1" x14ac:dyDescent="0.25">
      <c r="A1162" s="1" t="str">
        <f ca="1">IF(LEN(Hide!A1163) = 10,_xlfn.CONCAT(Hide!A1163,Hide!B1163,Hide!C1163,Hide!D1163,(INDIRECT(Hide!E1163)),Hide!F1163,Hide!G1163,Hide!H1163,Hide!I1163,Hide!J1163,""),"")</f>
        <v xml:space="preserve">                </v>
      </c>
    </row>
    <row r="1163" spans="1:1" x14ac:dyDescent="0.25">
      <c r="A1163" s="1" t="str">
        <f ca="1">IF(LEN(Hide!A1164) = 10,_xlfn.CONCAT(Hide!A1164,Hide!B1164,Hide!C1164,Hide!D1164,(INDIRECT(Hide!E1164)),Hide!F1164,Hide!G1164,Hide!H1164,Hide!I1164,Hide!J1164,""),"")</f>
        <v xml:space="preserve">                </v>
      </c>
    </row>
    <row r="1164" spans="1:1" x14ac:dyDescent="0.25">
      <c r="A1164" s="1" t="str">
        <f ca="1">IF(LEN(Hide!A1165) = 10,_xlfn.CONCAT(Hide!A1165,Hide!B1165,Hide!C1165,Hide!D1165,(INDIRECT(Hide!E1165)),Hide!F1165,Hide!G1165,Hide!H1165,Hide!I1165,Hide!J1165,""),"")</f>
        <v xml:space="preserve">                </v>
      </c>
    </row>
    <row r="1165" spans="1:1" x14ac:dyDescent="0.25">
      <c r="A1165" s="1" t="str">
        <f ca="1">IF(LEN(Hide!A1166) = 10,_xlfn.CONCAT(Hide!A1166,Hide!B1166,Hide!C1166,Hide!D1166,(INDIRECT(Hide!E1166)),Hide!F1166,Hide!G1166,Hide!H1166,Hide!I1166,Hide!J1166,""),"")</f>
        <v xml:space="preserve">                </v>
      </c>
    </row>
    <row r="1166" spans="1:1" x14ac:dyDescent="0.25">
      <c r="A1166" s="1" t="str">
        <f ca="1">IF(LEN(Hide!A1167) = 10,_xlfn.CONCAT(Hide!A1167,Hide!B1167,Hide!C1167,Hide!D1167,(INDIRECT(Hide!E1167)),Hide!F1167,Hide!G1167,Hide!H1167,Hide!I1167,Hide!J1167,""),"")</f>
        <v xml:space="preserve">                </v>
      </c>
    </row>
    <row r="1167" spans="1:1" x14ac:dyDescent="0.25">
      <c r="A1167" s="1" t="str">
        <f ca="1">IF(LEN(Hide!A1168) = 10,_xlfn.CONCAT(Hide!A1168,Hide!B1168,Hide!C1168,Hide!D1168,(INDIRECT(Hide!E1168)),Hide!F1168,Hide!G1168,Hide!H1168,Hide!I1168,Hide!J1168,""),"")</f>
        <v xml:space="preserve">                </v>
      </c>
    </row>
    <row r="1168" spans="1:1" x14ac:dyDescent="0.25">
      <c r="A1168" s="1" t="str">
        <f ca="1">IF(LEN(Hide!A1169) = 10,_xlfn.CONCAT(Hide!A1169,Hide!B1169,Hide!C1169,Hide!D1169,(INDIRECT(Hide!E1169)),Hide!F1169,Hide!G1169,Hide!H1169,Hide!I1169,Hide!J1169,""),"")</f>
        <v xml:space="preserve">                </v>
      </c>
    </row>
    <row r="1169" spans="1:1" x14ac:dyDescent="0.25">
      <c r="A1169" s="1" t="str">
        <f ca="1">IF(LEN(Hide!A1170) = 10,_xlfn.CONCAT(Hide!A1170,Hide!B1170,Hide!C1170,Hide!D1170,(INDIRECT(Hide!E1170)),Hide!F1170,Hide!G1170,Hide!H1170,Hide!I1170,Hide!J1170,""),"")</f>
        <v xml:space="preserve">                </v>
      </c>
    </row>
    <row r="1170" spans="1:1" x14ac:dyDescent="0.25">
      <c r="A1170" s="1" t="str">
        <f ca="1">IF(LEN(Hide!A1171) = 10,_xlfn.CONCAT(Hide!A1171,Hide!B1171,Hide!C1171,Hide!D1171,(INDIRECT(Hide!E1171)),Hide!F1171,Hide!G1171,Hide!H1171,Hide!I1171,Hide!J1171,""),"")</f>
        <v xml:space="preserve">                </v>
      </c>
    </row>
    <row r="1171" spans="1:1" x14ac:dyDescent="0.25">
      <c r="A1171" s="1" t="str">
        <f ca="1">IF(LEN(Hide!A1172) = 10,_xlfn.CONCAT(Hide!A1172,Hide!B1172,Hide!C1172,Hide!D1172,(INDIRECT(Hide!E1172)),Hide!F1172,Hide!G1172,Hide!H1172,Hide!I1172,Hide!J1172,""),"")</f>
        <v xml:space="preserve">                </v>
      </c>
    </row>
    <row r="1172" spans="1:1" x14ac:dyDescent="0.25">
      <c r="A1172" s="1" t="str">
        <f ca="1">IF(LEN(Hide!A1173) = 10,_xlfn.CONCAT(Hide!A1173,Hide!B1173,Hide!C1173,Hide!D1173,(INDIRECT(Hide!E1173)),Hide!F1173,Hide!G1173,Hide!H1173,Hide!I1173,Hide!J1173,""),"")</f>
        <v xml:space="preserve">                </v>
      </c>
    </row>
    <row r="1173" spans="1:1" x14ac:dyDescent="0.25">
      <c r="A1173" s="1" t="str">
        <f ca="1">IF(LEN(Hide!A1174) = 10,_xlfn.CONCAT(Hide!A1174,Hide!B1174,Hide!C1174,Hide!D1174,(INDIRECT(Hide!E1174)),Hide!F1174,Hide!G1174,Hide!H1174,Hide!I1174,Hide!J1174,""),"")</f>
        <v xml:space="preserve">                </v>
      </c>
    </row>
    <row r="1174" spans="1:1" x14ac:dyDescent="0.25">
      <c r="A1174" s="1" t="str">
        <f ca="1">IF(LEN(Hide!A1175) = 10,_xlfn.CONCAT(Hide!A1175,Hide!B1175,Hide!C1175,Hide!D1175,(INDIRECT(Hide!E1175)),Hide!F1175,Hide!G1175,Hide!H1175,Hide!I1175,Hide!J1175,""),"")</f>
        <v xml:space="preserve">                </v>
      </c>
    </row>
    <row r="1175" spans="1:1" x14ac:dyDescent="0.25">
      <c r="A1175" s="1" t="str">
        <f ca="1">IF(LEN(Hide!A1176) = 10,_xlfn.CONCAT(Hide!A1176,Hide!B1176,Hide!C1176,Hide!D1176,(INDIRECT(Hide!E1176)),Hide!F1176,Hide!G1176,Hide!H1176,Hide!I1176,Hide!J1176,""),"")</f>
        <v xml:space="preserve">                </v>
      </c>
    </row>
    <row r="1176" spans="1:1" x14ac:dyDescent="0.25">
      <c r="A1176" s="1" t="str">
        <f ca="1">IF(LEN(Hide!A1177) = 10,_xlfn.CONCAT(Hide!A1177,Hide!B1177,Hide!C1177,Hide!D1177,(INDIRECT(Hide!E1177)),Hide!F1177,Hide!G1177,Hide!H1177,Hide!I1177,Hide!J1177,""),"")</f>
        <v xml:space="preserve">                </v>
      </c>
    </row>
    <row r="1177" spans="1:1" x14ac:dyDescent="0.25">
      <c r="A1177" s="1" t="str">
        <f ca="1">IF(LEN(Hide!A1178) = 10,_xlfn.CONCAT(Hide!A1178,Hide!B1178,Hide!C1178,Hide!D1178,(INDIRECT(Hide!E1178)),Hide!F1178,Hide!G1178,Hide!H1178,Hide!I1178,Hide!J1178,""),"")</f>
        <v xml:space="preserve">                </v>
      </c>
    </row>
    <row r="1178" spans="1:1" x14ac:dyDescent="0.25">
      <c r="A1178" s="1" t="str">
        <f ca="1">IF(LEN(Hide!A1179) = 10,_xlfn.CONCAT(Hide!A1179,Hide!B1179,Hide!C1179,Hide!D1179,(INDIRECT(Hide!E1179)),Hide!F1179,Hide!G1179,Hide!H1179,Hide!I1179,Hide!J1179,""),"")</f>
        <v xml:space="preserve">                </v>
      </c>
    </row>
    <row r="1179" spans="1:1" x14ac:dyDescent="0.25">
      <c r="A1179" s="1" t="str">
        <f ca="1">IF(LEN(Hide!A1180) = 10,_xlfn.CONCAT(Hide!A1180,Hide!B1180,Hide!C1180,Hide!D1180,(INDIRECT(Hide!E1180)),Hide!F1180,Hide!G1180,Hide!H1180,Hide!I1180,Hide!J1180,""),"")</f>
        <v xml:space="preserve">                </v>
      </c>
    </row>
    <row r="1180" spans="1:1" x14ac:dyDescent="0.25">
      <c r="A1180" s="1" t="str">
        <f ca="1">IF(LEN(Hide!A1181) = 10,_xlfn.CONCAT(Hide!A1181,Hide!B1181,Hide!C1181,Hide!D1181,(INDIRECT(Hide!E1181)),Hide!F1181,Hide!G1181,Hide!H1181,Hide!I1181,Hide!J1181,""),"")</f>
        <v xml:space="preserve">                </v>
      </c>
    </row>
    <row r="1181" spans="1:1" x14ac:dyDescent="0.25">
      <c r="A1181" s="1" t="str">
        <f ca="1">IF(LEN(Hide!A1182) = 10,_xlfn.CONCAT(Hide!A1182,Hide!B1182,Hide!C1182,Hide!D1182,(INDIRECT(Hide!E1182)),Hide!F1182,Hide!G1182,Hide!H1182,Hide!I1182,Hide!J1182,""),"")</f>
        <v xml:space="preserve">                </v>
      </c>
    </row>
    <row r="1182" spans="1:1" x14ac:dyDescent="0.25">
      <c r="A1182" s="1" t="str">
        <f ca="1">IF(LEN(Hide!A1183) = 10,_xlfn.CONCAT(Hide!A1183,Hide!B1183,Hide!C1183,Hide!D1183,(INDIRECT(Hide!E1183)),Hide!F1183,Hide!G1183,Hide!H1183,Hide!I1183,Hide!J1183,""),"")</f>
        <v xml:space="preserve">                </v>
      </c>
    </row>
    <row r="1183" spans="1:1" x14ac:dyDescent="0.25">
      <c r="A1183" s="1" t="str">
        <f ca="1">IF(LEN(Hide!A1184) = 10,_xlfn.CONCAT(Hide!A1184,Hide!B1184,Hide!C1184,Hide!D1184,(INDIRECT(Hide!E1184)),Hide!F1184,Hide!G1184,Hide!H1184,Hide!I1184,Hide!J1184,""),"")</f>
        <v xml:space="preserve">                </v>
      </c>
    </row>
    <row r="1184" spans="1:1" x14ac:dyDescent="0.25">
      <c r="A1184" s="1" t="str">
        <f ca="1">IF(LEN(Hide!A1185) = 10,_xlfn.CONCAT(Hide!A1185,Hide!B1185,Hide!C1185,Hide!D1185,(INDIRECT(Hide!E1185)),Hide!F1185,Hide!G1185,Hide!H1185,Hide!I1185,Hide!J1185,""),"")</f>
        <v xml:space="preserve">                </v>
      </c>
    </row>
    <row r="1185" spans="1:1" x14ac:dyDescent="0.25">
      <c r="A1185" s="1" t="str">
        <f ca="1">IF(LEN(Hide!A1186) = 10,_xlfn.CONCAT(Hide!A1186,Hide!B1186,Hide!C1186,Hide!D1186,(INDIRECT(Hide!E1186)),Hide!F1186,Hide!G1186,Hide!H1186,Hide!I1186,Hide!J1186,""),"")</f>
        <v xml:space="preserve">                </v>
      </c>
    </row>
    <row r="1186" spans="1:1" x14ac:dyDescent="0.25">
      <c r="A1186" s="1" t="str">
        <f ca="1">IF(LEN(Hide!A1187) = 10,_xlfn.CONCAT(Hide!A1187,Hide!B1187,Hide!C1187,Hide!D1187,(INDIRECT(Hide!E1187)),Hide!F1187,Hide!G1187,Hide!H1187,Hide!I1187,Hide!J1187,""),"")</f>
        <v xml:space="preserve">                </v>
      </c>
    </row>
    <row r="1187" spans="1:1" x14ac:dyDescent="0.25">
      <c r="A1187" s="1" t="str">
        <f ca="1">IF(LEN(Hide!A1188) = 10,_xlfn.CONCAT(Hide!A1188,Hide!B1188,Hide!C1188,Hide!D1188,(INDIRECT(Hide!E1188)),Hide!F1188,Hide!G1188,Hide!H1188,Hide!I1188,Hide!J1188,""),"")</f>
        <v xml:space="preserve">                </v>
      </c>
    </row>
    <row r="1188" spans="1:1" x14ac:dyDescent="0.25">
      <c r="A1188" s="1" t="str">
        <f ca="1">IF(LEN(Hide!A1189) = 10,_xlfn.CONCAT(Hide!A1189,Hide!B1189,Hide!C1189,Hide!D1189,(INDIRECT(Hide!E1189)),Hide!F1189,Hide!G1189,Hide!H1189,Hide!I1189,Hide!J1189,""),"")</f>
        <v xml:space="preserve">                </v>
      </c>
    </row>
    <row r="1189" spans="1:1" x14ac:dyDescent="0.25">
      <c r="A1189" s="1" t="str">
        <f ca="1">IF(LEN(Hide!A1190) = 10,_xlfn.CONCAT(Hide!A1190,Hide!B1190,Hide!C1190,Hide!D1190,(INDIRECT(Hide!E1190)),Hide!F1190,Hide!G1190,Hide!H1190,Hide!I1190,Hide!J1190,""),"")</f>
        <v xml:space="preserve">                </v>
      </c>
    </row>
    <row r="1190" spans="1:1" x14ac:dyDescent="0.25">
      <c r="A1190" s="1" t="str">
        <f ca="1">IF(LEN(Hide!A1191) = 10,_xlfn.CONCAT(Hide!A1191,Hide!B1191,Hide!C1191,Hide!D1191,(INDIRECT(Hide!E1191)),Hide!F1191,Hide!G1191,Hide!H1191,Hide!I1191,Hide!J1191,""),"")</f>
        <v xml:space="preserve">                </v>
      </c>
    </row>
    <row r="1191" spans="1:1" x14ac:dyDescent="0.25">
      <c r="A1191" s="1" t="str">
        <f ca="1">IF(LEN(Hide!A1192) = 10,_xlfn.CONCAT(Hide!A1192,Hide!B1192,Hide!C1192,Hide!D1192,(INDIRECT(Hide!E1192)),Hide!F1192,Hide!G1192,Hide!H1192,Hide!I1192,Hide!J1192,""),"")</f>
        <v xml:space="preserve">                </v>
      </c>
    </row>
    <row r="1192" spans="1:1" x14ac:dyDescent="0.25">
      <c r="A1192" s="1" t="str">
        <f ca="1">IF(LEN(Hide!A1193) = 10,_xlfn.CONCAT(Hide!A1193,Hide!B1193,Hide!C1193,Hide!D1193,(INDIRECT(Hide!E1193)),Hide!F1193,Hide!G1193,Hide!H1193,Hide!I1193,Hide!J1193,""),"")</f>
        <v xml:space="preserve">                </v>
      </c>
    </row>
    <row r="1193" spans="1:1" x14ac:dyDescent="0.25">
      <c r="A1193" s="1" t="str">
        <f ca="1">IF(LEN(Hide!A1194) = 10,_xlfn.CONCAT(Hide!A1194,Hide!B1194,Hide!C1194,Hide!D1194,(INDIRECT(Hide!E1194)),Hide!F1194,Hide!G1194,Hide!H1194,Hide!I1194,Hide!J1194,""),"")</f>
        <v xml:space="preserve">                </v>
      </c>
    </row>
    <row r="1194" spans="1:1" x14ac:dyDescent="0.25">
      <c r="A1194" s="1" t="str">
        <f ca="1">IF(LEN(Hide!A1195) = 10,_xlfn.CONCAT(Hide!A1195,Hide!B1195,Hide!C1195,Hide!D1195,(INDIRECT(Hide!E1195)),Hide!F1195,Hide!G1195,Hide!H1195,Hide!I1195,Hide!J1195,""),"")</f>
        <v xml:space="preserve">                </v>
      </c>
    </row>
    <row r="1195" spans="1:1" x14ac:dyDescent="0.25">
      <c r="A1195" s="1" t="str">
        <f ca="1">IF(LEN(Hide!A1196) = 10,_xlfn.CONCAT(Hide!A1196,Hide!B1196,Hide!C1196,Hide!D1196,(INDIRECT(Hide!E1196)),Hide!F1196,Hide!G1196,Hide!H1196,Hide!I1196,Hide!J1196,""),"")</f>
        <v xml:space="preserve">                </v>
      </c>
    </row>
    <row r="1196" spans="1:1" x14ac:dyDescent="0.25">
      <c r="A1196" s="1" t="str">
        <f ca="1">IF(LEN(Hide!A1197) = 10,_xlfn.CONCAT(Hide!A1197,Hide!B1197,Hide!C1197,Hide!D1197,(INDIRECT(Hide!E1197)),Hide!F1197,Hide!G1197,Hide!H1197,Hide!I1197,Hide!J1197,""),"")</f>
        <v xml:space="preserve">                </v>
      </c>
    </row>
    <row r="1197" spans="1:1" x14ac:dyDescent="0.25">
      <c r="A1197" s="1" t="str">
        <f ca="1">IF(LEN(Hide!A1198) = 10,_xlfn.CONCAT(Hide!A1198,Hide!B1198,Hide!C1198,Hide!D1198,(INDIRECT(Hide!E1198)),Hide!F1198,Hide!G1198,Hide!H1198,Hide!I1198,Hide!J1198,""),"")</f>
        <v xml:space="preserve">                </v>
      </c>
    </row>
    <row r="1198" spans="1:1" x14ac:dyDescent="0.25">
      <c r="A1198" s="1" t="str">
        <f ca="1">IF(LEN(Hide!A1199) = 10,_xlfn.CONCAT(Hide!A1199,Hide!B1199,Hide!C1199,Hide!D1199,(INDIRECT(Hide!E1199)),Hide!F1199,Hide!G1199,Hide!H1199,Hide!I1199,Hide!J1199,""),"")</f>
        <v xml:space="preserve">                </v>
      </c>
    </row>
    <row r="1199" spans="1:1" x14ac:dyDescent="0.25">
      <c r="A1199" s="1" t="str">
        <f ca="1">IF(LEN(Hide!A1200) = 10,_xlfn.CONCAT(Hide!A1200,Hide!B1200,Hide!C1200,Hide!D1200,(INDIRECT(Hide!E1200)),Hide!F1200,Hide!G1200,Hide!H1200,Hide!I1200,Hide!J1200,""),"")</f>
        <v xml:space="preserve">                </v>
      </c>
    </row>
    <row r="1200" spans="1:1" x14ac:dyDescent="0.25">
      <c r="A1200" s="1" t="str">
        <f ca="1">IF(LEN(Hide!A1201) = 10,_xlfn.CONCAT(Hide!A1201,Hide!B1201,Hide!C1201,Hide!D1201,(INDIRECT(Hide!E1201)),Hide!F1201,Hide!G1201,Hide!H1201,Hide!I1201,Hide!J1201,""),"")</f>
        <v xml:space="preserve">                </v>
      </c>
    </row>
    <row r="1201" spans="1:1" x14ac:dyDescent="0.25">
      <c r="A1201" s="1" t="str">
        <f ca="1">IF(LEN(Hide!A1202) = 10,_xlfn.CONCAT(Hide!A1202,Hide!B1202,Hide!C1202,Hide!D1202,(INDIRECT(Hide!E1202)),Hide!F1202,Hide!G1202,Hide!H1202,Hide!I1202,Hide!J1202,""),"")</f>
        <v xml:space="preserve">                </v>
      </c>
    </row>
    <row r="1202" spans="1:1" x14ac:dyDescent="0.25">
      <c r="A1202" s="1" t="str">
        <f ca="1">IF(LEN(Hide!A1203) = 10,_xlfn.CONCAT(Hide!A1203,Hide!B1203,Hide!C1203,Hide!D1203,(INDIRECT(Hide!E1203)),Hide!F1203,Hide!G1203,Hide!H1203,Hide!I1203,Hide!J1203,""),"")</f>
        <v xml:space="preserve">                </v>
      </c>
    </row>
    <row r="1203" spans="1:1" x14ac:dyDescent="0.25">
      <c r="A1203" s="1" t="str">
        <f ca="1">IF(LEN(Hide!A1204) = 10,_xlfn.CONCAT(Hide!A1204,Hide!B1204,Hide!C1204,Hide!D1204,(INDIRECT(Hide!E1204)),Hide!F1204,Hide!G1204,Hide!H1204,Hide!I1204,Hide!J1204,""),"")</f>
        <v xml:space="preserve">                </v>
      </c>
    </row>
    <row r="1204" spans="1:1" x14ac:dyDescent="0.25">
      <c r="A1204" s="1" t="str">
        <f ca="1">IF(LEN(Hide!A1205) = 10,_xlfn.CONCAT(Hide!A1205,Hide!B1205,Hide!C1205,Hide!D1205,(INDIRECT(Hide!E1205)),Hide!F1205,Hide!G1205,Hide!H1205,Hide!I1205,Hide!J1205,""),"")</f>
        <v xml:space="preserve">                </v>
      </c>
    </row>
    <row r="1205" spans="1:1" x14ac:dyDescent="0.25">
      <c r="A1205" s="1" t="str">
        <f ca="1">IF(LEN(Hide!A1206) = 10,_xlfn.CONCAT(Hide!A1206,Hide!B1206,Hide!C1206,Hide!D1206,(INDIRECT(Hide!E1206)),Hide!F1206,Hide!G1206,Hide!H1206,Hide!I1206,Hide!J1206,""),"")</f>
        <v xml:space="preserve">                </v>
      </c>
    </row>
    <row r="1206" spans="1:1" x14ac:dyDescent="0.25">
      <c r="A1206" s="1" t="str">
        <f ca="1">IF(LEN(Hide!A1207) = 10,_xlfn.CONCAT(Hide!A1207,Hide!B1207,Hide!C1207,Hide!D1207,(INDIRECT(Hide!E1207)),Hide!F1207,Hide!G1207,Hide!H1207,Hide!I1207,Hide!J1207,""),"")</f>
        <v xml:space="preserve">                </v>
      </c>
    </row>
    <row r="1207" spans="1:1" x14ac:dyDescent="0.25">
      <c r="A1207" s="1" t="str">
        <f ca="1">IF(LEN(Hide!A1208) = 10,_xlfn.CONCAT(Hide!A1208,Hide!B1208,Hide!C1208,Hide!D1208,(INDIRECT(Hide!E1208)),Hide!F1208,Hide!G1208,Hide!H1208,Hide!I1208,Hide!J1208,""),"")</f>
        <v xml:space="preserve">                </v>
      </c>
    </row>
    <row r="1208" spans="1:1" x14ac:dyDescent="0.25">
      <c r="A1208" s="1" t="str">
        <f ca="1">IF(LEN(Hide!A1209) = 10,_xlfn.CONCAT(Hide!A1209,Hide!B1209,Hide!C1209,Hide!D1209,(INDIRECT(Hide!E1209)),Hide!F1209,Hide!G1209,Hide!H1209,Hide!I1209,Hide!J1209,""),"")</f>
        <v xml:space="preserve">                </v>
      </c>
    </row>
    <row r="1209" spans="1:1" x14ac:dyDescent="0.25">
      <c r="A1209" s="1" t="str">
        <f ca="1">IF(LEN(Hide!A1210) = 10,_xlfn.CONCAT(Hide!A1210,Hide!B1210,Hide!C1210,Hide!D1210,(INDIRECT(Hide!E1210)),Hide!F1210,Hide!G1210,Hide!H1210,Hide!I1210,Hide!J1210,""),"")</f>
        <v xml:space="preserve">                </v>
      </c>
    </row>
    <row r="1210" spans="1:1" x14ac:dyDescent="0.25">
      <c r="A1210" s="1" t="str">
        <f ca="1">IF(LEN(Hide!A1211) = 10,_xlfn.CONCAT(Hide!A1211,Hide!B1211,Hide!C1211,Hide!D1211,(INDIRECT(Hide!E1211)),Hide!F1211,Hide!G1211,Hide!H1211,Hide!I1211,Hide!J1211,""),"")</f>
        <v xml:space="preserve">                </v>
      </c>
    </row>
    <row r="1211" spans="1:1" x14ac:dyDescent="0.25">
      <c r="A1211" s="1" t="str">
        <f ca="1">IF(LEN(Hide!A1212) = 10,_xlfn.CONCAT(Hide!A1212,Hide!B1212,Hide!C1212,Hide!D1212,(INDIRECT(Hide!E1212)),Hide!F1212,Hide!G1212,Hide!H1212,Hide!I1212,Hide!J1212,""),"")</f>
        <v xml:space="preserve">                </v>
      </c>
    </row>
    <row r="1212" spans="1:1" x14ac:dyDescent="0.25">
      <c r="A1212" s="1" t="str">
        <f ca="1">IF(LEN(Hide!A1213) = 10,_xlfn.CONCAT(Hide!A1213,Hide!B1213,Hide!C1213,Hide!D1213,(INDIRECT(Hide!E1213)),Hide!F1213,Hide!G1213,Hide!H1213,Hide!I1213,Hide!J1213,""),"")</f>
        <v xml:space="preserve">                </v>
      </c>
    </row>
    <row r="1213" spans="1:1" x14ac:dyDescent="0.25">
      <c r="A1213" s="1" t="str">
        <f ca="1">IF(LEN(Hide!A1214) = 10,_xlfn.CONCAT(Hide!A1214,Hide!B1214,Hide!C1214,Hide!D1214,(INDIRECT(Hide!E1214)),Hide!F1214,Hide!G1214,Hide!H1214,Hide!I1214,Hide!J1214,""),"")</f>
        <v xml:space="preserve">                </v>
      </c>
    </row>
    <row r="1214" spans="1:1" x14ac:dyDescent="0.25">
      <c r="A1214" s="1" t="str">
        <f ca="1">IF(LEN(Hide!A1215) = 10,_xlfn.CONCAT(Hide!A1215,Hide!B1215,Hide!C1215,Hide!D1215,(INDIRECT(Hide!E1215)),Hide!F1215,Hide!G1215,Hide!H1215,Hide!I1215,Hide!J1215,""),"")</f>
        <v xml:space="preserve">                </v>
      </c>
    </row>
    <row r="1215" spans="1:1" x14ac:dyDescent="0.25">
      <c r="A1215" s="1" t="str">
        <f ca="1">IF(LEN(Hide!A1216) = 10,_xlfn.CONCAT(Hide!A1216,Hide!B1216,Hide!C1216,Hide!D1216,(INDIRECT(Hide!E1216)),Hide!F1216,Hide!G1216,Hide!H1216,Hide!I1216,Hide!J1216,""),"")</f>
        <v xml:space="preserve">                </v>
      </c>
    </row>
    <row r="1216" spans="1:1" x14ac:dyDescent="0.25">
      <c r="A1216" s="1" t="str">
        <f ca="1">IF(LEN(Hide!A1217) = 10,_xlfn.CONCAT(Hide!A1217,Hide!B1217,Hide!C1217,Hide!D1217,(INDIRECT(Hide!E1217)),Hide!F1217,Hide!G1217,Hide!H1217,Hide!I1217,Hide!J1217,""),"")</f>
        <v xml:space="preserve">                </v>
      </c>
    </row>
    <row r="1217" spans="1:1" x14ac:dyDescent="0.25">
      <c r="A1217" s="1" t="str">
        <f ca="1">IF(LEN(Hide!A1218) = 10,_xlfn.CONCAT(Hide!A1218,Hide!B1218,Hide!C1218,Hide!D1218,(INDIRECT(Hide!E1218)),Hide!F1218,Hide!G1218,Hide!H1218,Hide!I1218,Hide!J1218,""),"")</f>
        <v xml:space="preserve">                </v>
      </c>
    </row>
    <row r="1218" spans="1:1" x14ac:dyDescent="0.25">
      <c r="A1218" s="1" t="str">
        <f ca="1">IF(LEN(Hide!A1219) = 10,_xlfn.CONCAT(Hide!A1219,Hide!B1219,Hide!C1219,Hide!D1219,(INDIRECT(Hide!E1219)),Hide!F1219,Hide!G1219,Hide!H1219,Hide!I1219,Hide!J1219,""),"")</f>
        <v xml:space="preserve">                </v>
      </c>
    </row>
    <row r="1219" spans="1:1" x14ac:dyDescent="0.25">
      <c r="A1219" s="1" t="str">
        <f ca="1">IF(LEN(Hide!A1220) = 10,_xlfn.CONCAT(Hide!A1220,Hide!B1220,Hide!C1220,Hide!D1220,(INDIRECT(Hide!E1220)),Hide!F1220,Hide!G1220,Hide!H1220,Hide!I1220,Hide!J1220,""),"")</f>
        <v xml:space="preserve">                </v>
      </c>
    </row>
    <row r="1220" spans="1:1" x14ac:dyDescent="0.25">
      <c r="A1220" s="1" t="str">
        <f ca="1">IF(LEN(Hide!A1221) = 10,_xlfn.CONCAT(Hide!A1221,Hide!B1221,Hide!C1221,Hide!D1221,(INDIRECT(Hide!E1221)),Hide!F1221,Hide!G1221,Hide!H1221,Hide!I1221,Hide!J1221,""),"")</f>
        <v xml:space="preserve">                </v>
      </c>
    </row>
    <row r="1221" spans="1:1" x14ac:dyDescent="0.25">
      <c r="A1221" s="1" t="str">
        <f ca="1">IF(LEN(Hide!A1222) = 10,_xlfn.CONCAT(Hide!A1222,Hide!B1222,Hide!C1222,Hide!D1222,(INDIRECT(Hide!E1222)),Hide!F1222,Hide!G1222,Hide!H1222,Hide!I1222,Hide!J1222,""),"")</f>
        <v xml:space="preserve">                </v>
      </c>
    </row>
    <row r="1222" spans="1:1" x14ac:dyDescent="0.25">
      <c r="A1222" s="1" t="str">
        <f ca="1">IF(LEN(Hide!A1223) = 10,_xlfn.CONCAT(Hide!A1223,Hide!B1223,Hide!C1223,Hide!D1223,(INDIRECT(Hide!E1223)),Hide!F1223,Hide!G1223,Hide!H1223,Hide!I1223,Hide!J1223,""),"")</f>
        <v xml:space="preserve">                </v>
      </c>
    </row>
    <row r="1223" spans="1:1" x14ac:dyDescent="0.25">
      <c r="A1223" s="1" t="str">
        <f ca="1">IF(LEN(Hide!A1224) = 10,_xlfn.CONCAT(Hide!A1224,Hide!B1224,Hide!C1224,Hide!D1224,(INDIRECT(Hide!E1224)),Hide!F1224,Hide!G1224,Hide!H1224,Hide!I1224,Hide!J1224,""),"")</f>
        <v xml:space="preserve">                </v>
      </c>
    </row>
    <row r="1224" spans="1:1" x14ac:dyDescent="0.25">
      <c r="A1224" s="1" t="str">
        <f ca="1">IF(LEN(Hide!A1225) = 10,_xlfn.CONCAT(Hide!A1225,Hide!B1225,Hide!C1225,Hide!D1225,(INDIRECT(Hide!E1225)),Hide!F1225,Hide!G1225,Hide!H1225,Hide!I1225,Hide!J1225,""),"")</f>
        <v xml:space="preserve">                </v>
      </c>
    </row>
    <row r="1225" spans="1:1" x14ac:dyDescent="0.25">
      <c r="A1225" s="1" t="str">
        <f ca="1">IF(LEN(Hide!A1226) = 10,_xlfn.CONCAT(Hide!A1226,Hide!B1226,Hide!C1226,Hide!D1226,(INDIRECT(Hide!E1226)),Hide!F1226,Hide!G1226,Hide!H1226,Hide!I1226,Hide!J1226,""),"")</f>
        <v xml:space="preserve">                </v>
      </c>
    </row>
    <row r="1226" spans="1:1" x14ac:dyDescent="0.25">
      <c r="A1226" s="1" t="str">
        <f ca="1">IF(LEN(Hide!A1227) = 10,_xlfn.CONCAT(Hide!A1227,Hide!B1227,Hide!C1227,Hide!D1227,(INDIRECT(Hide!E1227)),Hide!F1227,Hide!G1227,Hide!H1227,Hide!I1227,Hide!J1227,""),"")</f>
        <v xml:space="preserve">                </v>
      </c>
    </row>
    <row r="1227" spans="1:1" x14ac:dyDescent="0.25">
      <c r="A1227" s="1" t="str">
        <f ca="1">IF(LEN(Hide!A1228) = 10,_xlfn.CONCAT(Hide!A1228,Hide!B1228,Hide!C1228,Hide!D1228,(INDIRECT(Hide!E1228)),Hide!F1228,Hide!G1228,Hide!H1228,Hide!I1228,Hide!J1228,""),"")</f>
        <v xml:space="preserve">                </v>
      </c>
    </row>
    <row r="1228" spans="1:1" x14ac:dyDescent="0.25">
      <c r="A1228" s="1" t="str">
        <f ca="1">IF(LEN(Hide!A1229) = 10,_xlfn.CONCAT(Hide!A1229,Hide!B1229,Hide!C1229,Hide!D1229,(INDIRECT(Hide!E1229)),Hide!F1229,Hide!G1229,Hide!H1229,Hide!I1229,Hide!J1229,""),"")</f>
        <v xml:space="preserve">                </v>
      </c>
    </row>
    <row r="1229" spans="1:1" x14ac:dyDescent="0.25">
      <c r="A1229" s="1" t="str">
        <f ca="1">IF(LEN(Hide!A1230) = 10,_xlfn.CONCAT(Hide!A1230,Hide!B1230,Hide!C1230,Hide!D1230,(INDIRECT(Hide!E1230)),Hide!F1230,Hide!G1230,Hide!H1230,Hide!I1230,Hide!J1230,""),"")</f>
        <v xml:space="preserve">                </v>
      </c>
    </row>
    <row r="1230" spans="1:1" x14ac:dyDescent="0.25">
      <c r="A1230" s="1" t="str">
        <f ca="1">IF(LEN(Hide!A1231) = 10,_xlfn.CONCAT(Hide!A1231,Hide!B1231,Hide!C1231,Hide!D1231,(INDIRECT(Hide!E1231)),Hide!F1231,Hide!G1231,Hide!H1231,Hide!I1231,Hide!J1231,""),"")</f>
        <v xml:space="preserve">                </v>
      </c>
    </row>
    <row r="1231" spans="1:1" x14ac:dyDescent="0.25">
      <c r="A1231" s="1" t="str">
        <f ca="1">IF(LEN(Hide!A1232) = 10,_xlfn.CONCAT(Hide!A1232,Hide!B1232,Hide!C1232,Hide!D1232,(INDIRECT(Hide!E1232)),Hide!F1232,Hide!G1232,Hide!H1232,Hide!I1232,Hide!J1232,""),"")</f>
        <v xml:space="preserve">                </v>
      </c>
    </row>
    <row r="1232" spans="1:1" x14ac:dyDescent="0.25">
      <c r="A1232" s="1" t="str">
        <f ca="1">IF(LEN(Hide!A1233) = 10,_xlfn.CONCAT(Hide!A1233,Hide!B1233,Hide!C1233,Hide!D1233,(INDIRECT(Hide!E1233)),Hide!F1233,Hide!G1233,Hide!H1233,Hide!I1233,Hide!J1233,""),"")</f>
        <v xml:space="preserve">                </v>
      </c>
    </row>
    <row r="1233" spans="1:1" x14ac:dyDescent="0.25">
      <c r="A1233" s="1" t="str">
        <f ca="1">IF(LEN(Hide!A1234) = 10,_xlfn.CONCAT(Hide!A1234,Hide!B1234,Hide!C1234,Hide!D1234,(INDIRECT(Hide!E1234)),Hide!F1234,Hide!G1234,Hide!H1234,Hide!I1234,Hide!J1234,""),"")</f>
        <v xml:space="preserve">                </v>
      </c>
    </row>
    <row r="1234" spans="1:1" x14ac:dyDescent="0.25">
      <c r="A1234" s="1" t="str">
        <f ca="1">IF(LEN(Hide!A1235) = 10,_xlfn.CONCAT(Hide!A1235,Hide!B1235,Hide!C1235,Hide!D1235,(INDIRECT(Hide!E1235)),Hide!F1235,Hide!G1235,Hide!H1235,Hide!I1235,Hide!J1235,""),"")</f>
        <v xml:space="preserve">                </v>
      </c>
    </row>
    <row r="1235" spans="1:1" x14ac:dyDescent="0.25">
      <c r="A1235" s="1" t="str">
        <f ca="1">IF(LEN(Hide!A1236) = 10,_xlfn.CONCAT(Hide!A1236,Hide!B1236,Hide!C1236,Hide!D1236,(INDIRECT(Hide!E1236)),Hide!F1236,Hide!G1236,Hide!H1236,Hide!I1236,Hide!J1236,""),"")</f>
        <v xml:space="preserve">                </v>
      </c>
    </row>
    <row r="1236" spans="1:1" x14ac:dyDescent="0.25">
      <c r="A1236" s="1" t="str">
        <f ca="1">IF(LEN(Hide!A1237) = 10,_xlfn.CONCAT(Hide!A1237,Hide!B1237,Hide!C1237,Hide!D1237,(INDIRECT(Hide!E1237)),Hide!F1237,Hide!G1237,Hide!H1237,Hide!I1237,Hide!J1237,""),"")</f>
        <v xml:space="preserve">                </v>
      </c>
    </row>
    <row r="1237" spans="1:1" x14ac:dyDescent="0.25">
      <c r="A1237" s="1" t="str">
        <f ca="1">IF(LEN(Hide!A1238) = 10,_xlfn.CONCAT(Hide!A1238,Hide!B1238,Hide!C1238,Hide!D1238,(INDIRECT(Hide!E1238)),Hide!F1238,Hide!G1238,Hide!H1238,Hide!I1238,Hide!J1238,""),"")</f>
        <v xml:space="preserve">                </v>
      </c>
    </row>
    <row r="1238" spans="1:1" x14ac:dyDescent="0.25">
      <c r="A1238" s="1" t="str">
        <f ca="1">IF(LEN(Hide!A1239) = 10,_xlfn.CONCAT(Hide!A1239,Hide!B1239,Hide!C1239,Hide!D1239,(INDIRECT(Hide!E1239)),Hide!F1239,Hide!G1239,Hide!H1239,Hide!I1239,Hide!J1239,""),"")</f>
        <v xml:space="preserve">                </v>
      </c>
    </row>
    <row r="1239" spans="1:1" x14ac:dyDescent="0.25">
      <c r="A1239" s="1" t="str">
        <f ca="1">IF(LEN(Hide!A1240) = 10,_xlfn.CONCAT(Hide!A1240,Hide!B1240,Hide!C1240,Hide!D1240,(INDIRECT(Hide!E1240)),Hide!F1240,Hide!G1240,Hide!H1240,Hide!I1240,Hide!J1240,""),"")</f>
        <v xml:space="preserve">                </v>
      </c>
    </row>
    <row r="1240" spans="1:1" x14ac:dyDescent="0.25">
      <c r="A1240" s="1" t="str">
        <f ca="1">IF(LEN(Hide!A1241) = 10,_xlfn.CONCAT(Hide!A1241,Hide!B1241,Hide!C1241,Hide!D1241,(INDIRECT(Hide!E1241)),Hide!F1241,Hide!G1241,Hide!H1241,Hide!I1241,Hide!J1241,""),"")</f>
        <v xml:space="preserve">                </v>
      </c>
    </row>
    <row r="1241" spans="1:1" x14ac:dyDescent="0.25">
      <c r="A1241" s="1" t="str">
        <f ca="1">IF(LEN(Hide!A1242) = 10,_xlfn.CONCAT(Hide!A1242,Hide!B1242,Hide!C1242,Hide!D1242,(INDIRECT(Hide!E1242)),Hide!F1242,Hide!G1242,Hide!H1242,Hide!I1242,Hide!J1242,""),"")</f>
        <v xml:space="preserve">                </v>
      </c>
    </row>
    <row r="1242" spans="1:1" x14ac:dyDescent="0.25">
      <c r="A1242" s="1" t="str">
        <f ca="1">IF(LEN(Hide!A1243) = 10,_xlfn.CONCAT(Hide!A1243,Hide!B1243,Hide!C1243,Hide!D1243,(INDIRECT(Hide!E1243)),Hide!F1243,Hide!G1243,Hide!H1243,Hide!I1243,Hide!J1243,""),"")</f>
        <v xml:space="preserve">                </v>
      </c>
    </row>
    <row r="1243" spans="1:1" x14ac:dyDescent="0.25">
      <c r="A1243" s="1" t="str">
        <f ca="1">IF(LEN(Hide!A1244) = 10,_xlfn.CONCAT(Hide!A1244,Hide!B1244,Hide!C1244,Hide!D1244,(INDIRECT(Hide!E1244)),Hide!F1244,Hide!G1244,Hide!H1244,Hide!I1244,Hide!J1244,""),"")</f>
        <v xml:space="preserve">                </v>
      </c>
    </row>
    <row r="1244" spans="1:1" x14ac:dyDescent="0.25">
      <c r="A1244" s="1" t="str">
        <f ca="1">IF(LEN(Hide!A1245) = 10,_xlfn.CONCAT(Hide!A1245,Hide!B1245,Hide!C1245,Hide!D1245,(INDIRECT(Hide!E1245)),Hide!F1245,Hide!G1245,Hide!H1245,Hide!I1245,Hide!J1245,""),"")</f>
        <v xml:space="preserve">                </v>
      </c>
    </row>
    <row r="1245" spans="1:1" x14ac:dyDescent="0.25">
      <c r="A1245" s="1" t="str">
        <f ca="1">IF(LEN(Hide!A1246) = 10,_xlfn.CONCAT(Hide!A1246,Hide!B1246,Hide!C1246,Hide!D1246,(INDIRECT(Hide!E1246)),Hide!F1246,Hide!G1246,Hide!H1246,Hide!I1246,Hide!J1246,""),"")</f>
        <v xml:space="preserve">                </v>
      </c>
    </row>
    <row r="1246" spans="1:1" x14ac:dyDescent="0.25">
      <c r="A1246" s="1" t="str">
        <f ca="1">IF(LEN(Hide!A1247) = 10,_xlfn.CONCAT(Hide!A1247,Hide!B1247,Hide!C1247,Hide!D1247,(INDIRECT(Hide!E1247)),Hide!F1247,Hide!G1247,Hide!H1247,Hide!I1247,Hide!J1247,""),"")</f>
        <v xml:space="preserve">                </v>
      </c>
    </row>
    <row r="1247" spans="1:1" x14ac:dyDescent="0.25">
      <c r="A1247" s="1" t="str">
        <f ca="1">IF(LEN(Hide!A1248) = 10,_xlfn.CONCAT(Hide!A1248,Hide!B1248,Hide!C1248,Hide!D1248,(INDIRECT(Hide!E1248)),Hide!F1248,Hide!G1248,Hide!H1248,Hide!I1248,Hide!J1248,""),"")</f>
        <v xml:space="preserve">                </v>
      </c>
    </row>
    <row r="1248" spans="1:1" x14ac:dyDescent="0.25">
      <c r="A1248" s="1" t="str">
        <f ca="1">IF(LEN(Hide!A1249) = 10,_xlfn.CONCAT(Hide!A1249,Hide!B1249,Hide!C1249,Hide!D1249,(INDIRECT(Hide!E1249)),Hide!F1249,Hide!G1249,Hide!H1249,Hide!I1249,Hide!J1249,""),"")</f>
        <v xml:space="preserve">                </v>
      </c>
    </row>
    <row r="1249" spans="1:1" x14ac:dyDescent="0.25">
      <c r="A1249" s="1" t="str">
        <f ca="1">IF(LEN(Hide!A1250) = 10,_xlfn.CONCAT(Hide!A1250,Hide!B1250,Hide!C1250,Hide!D1250,(INDIRECT(Hide!E1250)),Hide!F1250,Hide!G1250,Hide!H1250,Hide!I1250,Hide!J1250,""),"")</f>
        <v xml:space="preserve">                </v>
      </c>
    </row>
    <row r="1250" spans="1:1" x14ac:dyDescent="0.25">
      <c r="A1250" s="1" t="str">
        <f ca="1">IF(LEN(Hide!A1251) = 10,_xlfn.CONCAT(Hide!A1251,Hide!B1251,Hide!C1251,Hide!D1251,(INDIRECT(Hide!E1251)),Hide!F1251,Hide!G1251,Hide!H1251,Hide!I1251,Hide!J1251,""),"")</f>
        <v xml:space="preserve">                </v>
      </c>
    </row>
    <row r="1251" spans="1:1" x14ac:dyDescent="0.25">
      <c r="A1251" s="1" t="str">
        <f ca="1">IF(LEN(Hide!A1252) = 10,_xlfn.CONCAT(Hide!A1252,Hide!B1252,Hide!C1252,Hide!D1252,(INDIRECT(Hide!E1252)),Hide!F1252,Hide!G1252,Hide!H1252,Hide!I1252,Hide!J1252,""),"")</f>
        <v xml:space="preserve">                </v>
      </c>
    </row>
    <row r="1252" spans="1:1" x14ac:dyDescent="0.25">
      <c r="A1252" s="1" t="str">
        <f ca="1">IF(LEN(Hide!A1253) = 10,_xlfn.CONCAT(Hide!A1253,Hide!B1253,Hide!C1253,Hide!D1253,(INDIRECT(Hide!E1253)),Hide!F1253,Hide!G1253,Hide!H1253,Hide!I1253,Hide!J1253,""),"")</f>
        <v xml:space="preserve">                </v>
      </c>
    </row>
    <row r="1253" spans="1:1" x14ac:dyDescent="0.25">
      <c r="A1253" s="1" t="str">
        <f ca="1">IF(LEN(Hide!A1254) = 10,_xlfn.CONCAT(Hide!A1254,Hide!B1254,Hide!C1254,Hide!D1254,(INDIRECT(Hide!E1254)),Hide!F1254,Hide!G1254,Hide!H1254,Hide!I1254,Hide!J1254,""),"")</f>
        <v xml:space="preserve">                </v>
      </c>
    </row>
    <row r="1254" spans="1:1" x14ac:dyDescent="0.25">
      <c r="A1254" s="1" t="str">
        <f ca="1">IF(LEN(Hide!A1255) = 10,_xlfn.CONCAT(Hide!A1255,Hide!B1255,Hide!C1255,Hide!D1255,(INDIRECT(Hide!E1255)),Hide!F1255,Hide!G1255,Hide!H1255,Hide!I1255,Hide!J1255,""),"")</f>
        <v xml:space="preserve">                </v>
      </c>
    </row>
    <row r="1255" spans="1:1" x14ac:dyDescent="0.25">
      <c r="A1255" s="1" t="str">
        <f ca="1">IF(LEN(Hide!A1256) = 10,_xlfn.CONCAT(Hide!A1256,Hide!B1256,Hide!C1256,Hide!D1256,(INDIRECT(Hide!E1256)),Hide!F1256,Hide!G1256,Hide!H1256,Hide!I1256,Hide!J1256,""),"")</f>
        <v xml:space="preserve">                </v>
      </c>
    </row>
    <row r="1256" spans="1:1" x14ac:dyDescent="0.25">
      <c r="A1256" s="1" t="str">
        <f ca="1">IF(LEN(Hide!A1257) = 10,_xlfn.CONCAT(Hide!A1257,Hide!B1257,Hide!C1257,Hide!D1257,(INDIRECT(Hide!E1257)),Hide!F1257,Hide!G1257,Hide!H1257,Hide!I1257,Hide!J1257,""),"")</f>
        <v xml:space="preserve">                </v>
      </c>
    </row>
    <row r="1257" spans="1:1" x14ac:dyDescent="0.25">
      <c r="A1257" s="1" t="str">
        <f ca="1">IF(LEN(Hide!A1258) = 10,_xlfn.CONCAT(Hide!A1258,Hide!B1258,Hide!C1258,Hide!D1258,(INDIRECT(Hide!E1258)),Hide!F1258,Hide!G1258,Hide!H1258,Hide!I1258,Hide!J1258,""),"")</f>
        <v xml:space="preserve">                </v>
      </c>
    </row>
    <row r="1258" spans="1:1" x14ac:dyDescent="0.25">
      <c r="A1258" s="1" t="str">
        <f ca="1">IF(LEN(Hide!A1259) = 10,_xlfn.CONCAT(Hide!A1259,Hide!B1259,Hide!C1259,Hide!D1259,(INDIRECT(Hide!E1259)),Hide!F1259,Hide!G1259,Hide!H1259,Hide!I1259,Hide!J1259,""),"")</f>
        <v xml:space="preserve">                </v>
      </c>
    </row>
    <row r="1259" spans="1:1" x14ac:dyDescent="0.25">
      <c r="A1259" s="1" t="str">
        <f ca="1">IF(LEN(Hide!A1260) = 10,_xlfn.CONCAT(Hide!A1260,Hide!B1260,Hide!C1260,Hide!D1260,(INDIRECT(Hide!E1260)),Hide!F1260,Hide!G1260,Hide!H1260,Hide!I1260,Hide!J1260,""),"")</f>
        <v xml:space="preserve">                </v>
      </c>
    </row>
    <row r="1260" spans="1:1" x14ac:dyDescent="0.25">
      <c r="A1260" s="1" t="str">
        <f ca="1">IF(LEN(Hide!A1261) = 10,_xlfn.CONCAT(Hide!A1261,Hide!B1261,Hide!C1261,Hide!D1261,(INDIRECT(Hide!E1261)),Hide!F1261,Hide!G1261,Hide!H1261,Hide!I1261,Hide!J1261,""),"")</f>
        <v xml:space="preserve">                </v>
      </c>
    </row>
    <row r="1261" spans="1:1" x14ac:dyDescent="0.25">
      <c r="A1261" s="1" t="str">
        <f ca="1">IF(LEN(Hide!A1262) = 10,_xlfn.CONCAT(Hide!A1262,Hide!B1262,Hide!C1262,Hide!D1262,(INDIRECT(Hide!E1262)),Hide!F1262,Hide!G1262,Hide!H1262,Hide!I1262,Hide!J1262,""),"")</f>
        <v xml:space="preserve">                </v>
      </c>
    </row>
    <row r="1262" spans="1:1" x14ac:dyDescent="0.25">
      <c r="A1262" s="1" t="str">
        <f ca="1">IF(LEN(Hide!A1263) = 10,_xlfn.CONCAT(Hide!A1263,Hide!B1263,Hide!C1263,Hide!D1263,(INDIRECT(Hide!E1263)),Hide!F1263,Hide!G1263,Hide!H1263,Hide!I1263,Hide!J1263,""),"")</f>
        <v xml:space="preserve">                </v>
      </c>
    </row>
    <row r="1263" spans="1:1" x14ac:dyDescent="0.25">
      <c r="A1263" s="1" t="str">
        <f ca="1">IF(LEN(Hide!A1264) = 10,_xlfn.CONCAT(Hide!A1264,Hide!B1264,Hide!C1264,Hide!D1264,(INDIRECT(Hide!E1264)),Hide!F1264,Hide!G1264,Hide!H1264,Hide!I1264,Hide!J1264,""),"")</f>
        <v xml:space="preserve">                </v>
      </c>
    </row>
    <row r="1264" spans="1:1" x14ac:dyDescent="0.25">
      <c r="A1264" s="1" t="str">
        <f ca="1">IF(LEN(Hide!A1265) = 10,_xlfn.CONCAT(Hide!A1265,Hide!B1265,Hide!C1265,Hide!D1265,(INDIRECT(Hide!E1265)),Hide!F1265,Hide!G1265,Hide!H1265,Hide!I1265,Hide!J1265,""),"")</f>
        <v xml:space="preserve">                </v>
      </c>
    </row>
    <row r="1265" spans="1:1" x14ac:dyDescent="0.25">
      <c r="A1265" s="1" t="str">
        <f ca="1">IF(LEN(Hide!A1266) = 10,_xlfn.CONCAT(Hide!A1266,Hide!B1266,Hide!C1266,Hide!D1266,(INDIRECT(Hide!E1266)),Hide!F1266,Hide!G1266,Hide!H1266,Hide!I1266,Hide!J1266,""),"")</f>
        <v xml:space="preserve">                </v>
      </c>
    </row>
    <row r="1266" spans="1:1" x14ac:dyDescent="0.25">
      <c r="A1266" s="1" t="str">
        <f ca="1">IF(LEN(Hide!A1267) = 10,_xlfn.CONCAT(Hide!A1267,Hide!B1267,Hide!C1267,Hide!D1267,(INDIRECT(Hide!E1267)),Hide!F1267,Hide!G1267,Hide!H1267,Hide!I1267,Hide!J1267,""),"")</f>
        <v xml:space="preserve">                </v>
      </c>
    </row>
    <row r="1267" spans="1:1" x14ac:dyDescent="0.25">
      <c r="A1267" s="1" t="str">
        <f ca="1">IF(LEN(Hide!A1268) = 10,_xlfn.CONCAT(Hide!A1268,Hide!B1268,Hide!C1268,Hide!D1268,(INDIRECT(Hide!E1268)),Hide!F1268,Hide!G1268,Hide!H1268,Hide!I1268,Hide!J1268,""),"")</f>
        <v xml:space="preserve">                </v>
      </c>
    </row>
    <row r="1268" spans="1:1" x14ac:dyDescent="0.25">
      <c r="A1268" s="1" t="str">
        <f ca="1">IF(LEN(Hide!A1269) = 10,_xlfn.CONCAT(Hide!A1269,Hide!B1269,Hide!C1269,Hide!D1269,(INDIRECT(Hide!E1269)),Hide!F1269,Hide!G1269,Hide!H1269,Hide!I1269,Hide!J1269,""),"")</f>
        <v xml:space="preserve">                </v>
      </c>
    </row>
    <row r="1269" spans="1:1" x14ac:dyDescent="0.25">
      <c r="A1269" s="1" t="str">
        <f ca="1">IF(LEN(Hide!A1270) = 10,_xlfn.CONCAT(Hide!A1270,Hide!B1270,Hide!C1270,Hide!D1270,(INDIRECT(Hide!E1270)),Hide!F1270,Hide!G1270,Hide!H1270,Hide!I1270,Hide!J1270,""),"")</f>
        <v xml:space="preserve">                </v>
      </c>
    </row>
    <row r="1270" spans="1:1" x14ac:dyDescent="0.25">
      <c r="A1270" s="1" t="str">
        <f ca="1">IF(LEN(Hide!A1271) = 10,_xlfn.CONCAT(Hide!A1271,Hide!B1271,Hide!C1271,Hide!D1271,(INDIRECT(Hide!E1271)),Hide!F1271,Hide!G1271,Hide!H1271,Hide!I1271,Hide!J1271,""),"")</f>
        <v xml:space="preserve">                </v>
      </c>
    </row>
    <row r="1271" spans="1:1" x14ac:dyDescent="0.25">
      <c r="A1271" s="1" t="str">
        <f ca="1">IF(LEN(Hide!A1272) = 10,_xlfn.CONCAT(Hide!A1272,Hide!B1272,Hide!C1272,Hide!D1272,(INDIRECT(Hide!E1272)),Hide!F1272,Hide!G1272,Hide!H1272,Hide!I1272,Hide!J1272,""),"")</f>
        <v xml:space="preserve">                </v>
      </c>
    </row>
    <row r="1272" spans="1:1" x14ac:dyDescent="0.25">
      <c r="A1272" s="1" t="str">
        <f ca="1">IF(LEN(Hide!A1273) = 10,_xlfn.CONCAT(Hide!A1273,Hide!B1273,Hide!C1273,Hide!D1273,(INDIRECT(Hide!E1273)),Hide!F1273,Hide!G1273,Hide!H1273,Hide!I1273,Hide!J1273,""),"")</f>
        <v xml:space="preserve">                </v>
      </c>
    </row>
    <row r="1273" spans="1:1" x14ac:dyDescent="0.25">
      <c r="A1273" s="1" t="str">
        <f ca="1">IF(LEN(Hide!A1274) = 10,_xlfn.CONCAT(Hide!A1274,Hide!B1274,Hide!C1274,Hide!D1274,(INDIRECT(Hide!E1274)),Hide!F1274,Hide!G1274,Hide!H1274,Hide!I1274,Hide!J1274,""),"")</f>
        <v xml:space="preserve">                </v>
      </c>
    </row>
    <row r="1274" spans="1:1" x14ac:dyDescent="0.25">
      <c r="A1274" s="1" t="str">
        <f ca="1">IF(LEN(Hide!A1275) = 10,_xlfn.CONCAT(Hide!A1275,Hide!B1275,Hide!C1275,Hide!D1275,(INDIRECT(Hide!E1275)),Hide!F1275,Hide!G1275,Hide!H1275,Hide!I1275,Hide!J1275,""),"")</f>
        <v xml:space="preserve">                </v>
      </c>
    </row>
    <row r="1275" spans="1:1" x14ac:dyDescent="0.25">
      <c r="A1275" s="1" t="str">
        <f ca="1">IF(LEN(Hide!A1276) = 10,_xlfn.CONCAT(Hide!A1276,Hide!B1276,Hide!C1276,Hide!D1276,(INDIRECT(Hide!E1276)),Hide!F1276,Hide!G1276,Hide!H1276,Hide!I1276,Hide!J1276,""),"")</f>
        <v xml:space="preserve">                </v>
      </c>
    </row>
    <row r="1276" spans="1:1" x14ac:dyDescent="0.25">
      <c r="A1276" s="1" t="str">
        <f ca="1">IF(LEN(Hide!A1277) = 10,_xlfn.CONCAT(Hide!A1277,Hide!B1277,Hide!C1277,Hide!D1277,(INDIRECT(Hide!E1277)),Hide!F1277,Hide!G1277,Hide!H1277,Hide!I1277,Hide!J1277,""),"")</f>
        <v xml:space="preserve">                </v>
      </c>
    </row>
    <row r="1277" spans="1:1" x14ac:dyDescent="0.25">
      <c r="A1277" s="1" t="str">
        <f ca="1">IF(LEN(Hide!A1278) = 10,_xlfn.CONCAT(Hide!A1278,Hide!B1278,Hide!C1278,Hide!D1278,(INDIRECT(Hide!E1278)),Hide!F1278,Hide!G1278,Hide!H1278,Hide!I1278,Hide!J1278,""),"")</f>
        <v xml:space="preserve">                </v>
      </c>
    </row>
    <row r="1278" spans="1:1" x14ac:dyDescent="0.25">
      <c r="A1278" s="1" t="str">
        <f ca="1">IF(LEN(Hide!A1279) = 10,_xlfn.CONCAT(Hide!A1279,Hide!B1279,Hide!C1279,Hide!D1279,(INDIRECT(Hide!E1279)),Hide!F1279,Hide!G1279,Hide!H1279,Hide!I1279,Hide!J1279,""),"")</f>
        <v xml:space="preserve">                </v>
      </c>
    </row>
    <row r="1279" spans="1:1" x14ac:dyDescent="0.25">
      <c r="A1279" s="1" t="str">
        <f ca="1">IF(LEN(Hide!A1280) = 10,_xlfn.CONCAT(Hide!A1280,Hide!B1280,Hide!C1280,Hide!D1280,(INDIRECT(Hide!E1280)),Hide!F1280,Hide!G1280,Hide!H1280,Hide!I1280,Hide!J1280,""),"")</f>
        <v xml:space="preserve">                </v>
      </c>
    </row>
    <row r="1280" spans="1:1" x14ac:dyDescent="0.25">
      <c r="A1280" s="1" t="str">
        <f ca="1">IF(LEN(Hide!A1281) = 10,_xlfn.CONCAT(Hide!A1281,Hide!B1281,Hide!C1281,Hide!D1281,(INDIRECT(Hide!E1281)),Hide!F1281,Hide!G1281,Hide!H1281,Hide!I1281,Hide!J1281,""),"")</f>
        <v xml:space="preserve">                </v>
      </c>
    </row>
    <row r="1281" spans="1:1" x14ac:dyDescent="0.25">
      <c r="A1281" s="1" t="str">
        <f ca="1">IF(LEN(Hide!A1282) = 10,_xlfn.CONCAT(Hide!A1282,Hide!B1282,Hide!C1282,Hide!D1282,(INDIRECT(Hide!E1282)),Hide!F1282,Hide!G1282,Hide!H1282,Hide!I1282,Hide!J1282,""),"")</f>
        <v xml:space="preserve">                </v>
      </c>
    </row>
    <row r="1282" spans="1:1" x14ac:dyDescent="0.25">
      <c r="A1282" s="1" t="str">
        <f ca="1">IF(LEN(Hide!A1283) = 10,_xlfn.CONCAT(Hide!A1283,Hide!B1283,Hide!C1283,Hide!D1283,(INDIRECT(Hide!E1283)),Hide!F1283,Hide!G1283,Hide!H1283,Hide!I1283,Hide!J1283,""),"")</f>
        <v xml:space="preserve">                </v>
      </c>
    </row>
    <row r="1283" spans="1:1" x14ac:dyDescent="0.25">
      <c r="A1283" s="1" t="str">
        <f ca="1">IF(LEN(Hide!A1284) = 10,_xlfn.CONCAT(Hide!A1284,Hide!B1284,Hide!C1284,Hide!D1284,(INDIRECT(Hide!E1284)),Hide!F1284,Hide!G1284,Hide!H1284,Hide!I1284,Hide!J1284,""),"")</f>
        <v xml:space="preserve">                </v>
      </c>
    </row>
    <row r="1284" spans="1:1" x14ac:dyDescent="0.25">
      <c r="A1284" s="1" t="str">
        <f ca="1">IF(LEN(Hide!A1285) = 10,_xlfn.CONCAT(Hide!A1285,Hide!B1285,Hide!C1285,Hide!D1285,(INDIRECT(Hide!E1285)),Hide!F1285,Hide!G1285,Hide!H1285,Hide!I1285,Hide!J1285,""),"")</f>
        <v xml:space="preserve">                </v>
      </c>
    </row>
    <row r="1285" spans="1:1" x14ac:dyDescent="0.25">
      <c r="A1285" s="1" t="str">
        <f ca="1">IF(LEN(Hide!A1286) = 10,_xlfn.CONCAT(Hide!A1286,Hide!B1286,Hide!C1286,Hide!D1286,(INDIRECT(Hide!E1286)),Hide!F1286,Hide!G1286,Hide!H1286,Hide!I1286,Hide!J1286,""),"")</f>
        <v xml:space="preserve">                </v>
      </c>
    </row>
    <row r="1286" spans="1:1" x14ac:dyDescent="0.25">
      <c r="A1286" s="1" t="str">
        <f ca="1">IF(LEN(Hide!A1287) = 10,_xlfn.CONCAT(Hide!A1287,Hide!B1287,Hide!C1287,Hide!D1287,(INDIRECT(Hide!E1287)),Hide!F1287,Hide!G1287,Hide!H1287,Hide!I1287,Hide!J1287,""),"")</f>
        <v xml:space="preserve">                </v>
      </c>
    </row>
    <row r="1287" spans="1:1" x14ac:dyDescent="0.25">
      <c r="A1287" s="1" t="str">
        <f ca="1">IF(LEN(Hide!A1288) = 10,_xlfn.CONCAT(Hide!A1288,Hide!B1288,Hide!C1288,Hide!D1288,(INDIRECT(Hide!E1288)),Hide!F1288,Hide!G1288,Hide!H1288,Hide!I1288,Hide!J1288,""),"")</f>
        <v xml:space="preserve">                </v>
      </c>
    </row>
    <row r="1288" spans="1:1" x14ac:dyDescent="0.25">
      <c r="A1288" s="1" t="str">
        <f ca="1">IF(LEN(Hide!A1289) = 10,_xlfn.CONCAT(Hide!A1289,Hide!B1289,Hide!C1289,Hide!D1289,(INDIRECT(Hide!E1289)),Hide!F1289,Hide!G1289,Hide!H1289,Hide!I1289,Hide!J1289,""),"")</f>
        <v xml:space="preserve">                </v>
      </c>
    </row>
    <row r="1289" spans="1:1" x14ac:dyDescent="0.25">
      <c r="A1289" s="1" t="str">
        <f ca="1">IF(LEN(Hide!A1290) = 10,_xlfn.CONCAT(Hide!A1290,Hide!B1290,Hide!C1290,Hide!D1290,(INDIRECT(Hide!E1290)),Hide!F1290,Hide!G1290,Hide!H1290,Hide!I1290,Hide!J1290,""),"")</f>
        <v xml:space="preserve">                </v>
      </c>
    </row>
    <row r="1290" spans="1:1" x14ac:dyDescent="0.25">
      <c r="A1290" s="1" t="str">
        <f ca="1">IF(LEN(Hide!A1291) = 10,_xlfn.CONCAT(Hide!A1291,Hide!B1291,Hide!C1291,Hide!D1291,(INDIRECT(Hide!E1291)),Hide!F1291,Hide!G1291,Hide!H1291,Hide!I1291,Hide!J1291,""),"")</f>
        <v xml:space="preserve">                </v>
      </c>
    </row>
    <row r="1291" spans="1:1" x14ac:dyDescent="0.25">
      <c r="A1291" s="1" t="str">
        <f ca="1">IF(LEN(Hide!A1292) = 10,_xlfn.CONCAT(Hide!A1292,Hide!B1292,Hide!C1292,Hide!D1292,(INDIRECT(Hide!E1292)),Hide!F1292,Hide!G1292,Hide!H1292,Hide!I1292,Hide!J1292,""),"")</f>
        <v xml:space="preserve">                </v>
      </c>
    </row>
    <row r="1292" spans="1:1" x14ac:dyDescent="0.25">
      <c r="A1292" s="1" t="str">
        <f ca="1">IF(LEN(Hide!A1293) = 10,_xlfn.CONCAT(Hide!A1293,Hide!B1293,Hide!C1293,Hide!D1293,(INDIRECT(Hide!E1293)),Hide!F1293,Hide!G1293,Hide!H1293,Hide!I1293,Hide!J1293,""),"")</f>
        <v xml:space="preserve">                </v>
      </c>
    </row>
    <row r="1293" spans="1:1" x14ac:dyDescent="0.25">
      <c r="A1293" s="1" t="str">
        <f ca="1">IF(LEN(Hide!A1294) = 10,_xlfn.CONCAT(Hide!A1294,Hide!B1294,Hide!C1294,Hide!D1294,(INDIRECT(Hide!E1294)),Hide!F1294,Hide!G1294,Hide!H1294,Hide!I1294,Hide!J1294,""),"")</f>
        <v xml:space="preserve">                </v>
      </c>
    </row>
    <row r="1294" spans="1:1" x14ac:dyDescent="0.25">
      <c r="A1294" s="1" t="str">
        <f ca="1">IF(LEN(Hide!A1295) = 10,_xlfn.CONCAT(Hide!A1295,Hide!B1295,Hide!C1295,Hide!D1295,(INDIRECT(Hide!E1295)),Hide!F1295,Hide!G1295,Hide!H1295,Hide!I1295,Hide!J1295,""),"")</f>
        <v xml:space="preserve">                </v>
      </c>
    </row>
    <row r="1295" spans="1:1" x14ac:dyDescent="0.25">
      <c r="A1295" s="1" t="str">
        <f ca="1">IF(LEN(Hide!A1296) = 10,_xlfn.CONCAT(Hide!A1296,Hide!B1296,Hide!C1296,Hide!D1296,(INDIRECT(Hide!E1296)),Hide!F1296,Hide!G1296,Hide!H1296,Hide!I1296,Hide!J1296,""),"")</f>
        <v xml:space="preserve">                </v>
      </c>
    </row>
    <row r="1296" spans="1:1" x14ac:dyDescent="0.25">
      <c r="A1296" s="1" t="str">
        <f ca="1">IF(LEN(Hide!A1297) = 10,_xlfn.CONCAT(Hide!A1297,Hide!B1297,Hide!C1297,Hide!D1297,(INDIRECT(Hide!E1297)),Hide!F1297,Hide!G1297,Hide!H1297,Hide!I1297,Hide!J1297,""),"")</f>
        <v xml:space="preserve">                </v>
      </c>
    </row>
    <row r="1297" spans="1:1" x14ac:dyDescent="0.25">
      <c r="A1297" s="1" t="str">
        <f ca="1">IF(LEN(Hide!A1298) = 10,_xlfn.CONCAT(Hide!A1298,Hide!B1298,Hide!C1298,Hide!D1298,(INDIRECT(Hide!E1298)),Hide!F1298,Hide!G1298,Hide!H1298,Hide!I1298,Hide!J1298,""),"")</f>
        <v xml:space="preserve">                </v>
      </c>
    </row>
    <row r="1298" spans="1:1" x14ac:dyDescent="0.25">
      <c r="A1298" s="1" t="str">
        <f ca="1">IF(LEN(Hide!A1299) = 10,_xlfn.CONCAT(Hide!A1299,Hide!B1299,Hide!C1299,Hide!D1299,(INDIRECT(Hide!E1299)),Hide!F1299,Hide!G1299,Hide!H1299,Hide!I1299,Hide!J1299,""),"")</f>
        <v xml:space="preserve">                </v>
      </c>
    </row>
    <row r="1299" spans="1:1" x14ac:dyDescent="0.25">
      <c r="A1299" s="1" t="str">
        <f ca="1">IF(LEN(Hide!A1300) = 10,_xlfn.CONCAT(Hide!A1300,Hide!B1300,Hide!C1300,Hide!D1300,(INDIRECT(Hide!E1300)),Hide!F1300,Hide!G1300,Hide!H1300,Hide!I1300,Hide!J1300,""),"")</f>
        <v xml:space="preserve">                </v>
      </c>
    </row>
    <row r="1300" spans="1:1" x14ac:dyDescent="0.25">
      <c r="A1300" s="1" t="str">
        <f ca="1">IF(LEN(Hide!A1301) = 10,_xlfn.CONCAT(Hide!A1301,Hide!B1301,Hide!C1301,Hide!D1301,(INDIRECT(Hide!E1301)),Hide!F1301,Hide!G1301,Hide!H1301,Hide!I1301,Hide!J1301,""),"")</f>
        <v xml:space="preserve">                </v>
      </c>
    </row>
    <row r="1301" spans="1:1" x14ac:dyDescent="0.25">
      <c r="A1301" s="1" t="str">
        <f ca="1">IF(LEN(Hide!A1302) = 10,_xlfn.CONCAT(Hide!A1302,Hide!B1302,Hide!C1302,Hide!D1302,(INDIRECT(Hide!E1302)),Hide!F1302,Hide!G1302,Hide!H1302,Hide!I1302,Hide!J1302,""),"")</f>
        <v xml:space="preserve">                </v>
      </c>
    </row>
    <row r="1302" spans="1:1" x14ac:dyDescent="0.25">
      <c r="A1302" s="1" t="str">
        <f ca="1">IF(LEN(Hide!A1303) = 10,_xlfn.CONCAT(Hide!A1303,Hide!B1303,Hide!C1303,Hide!D1303,(INDIRECT(Hide!E1303)),Hide!F1303,Hide!G1303,Hide!H1303,Hide!I1303,Hide!J1303,""),"")</f>
        <v xml:space="preserve">                </v>
      </c>
    </row>
    <row r="1303" spans="1:1" x14ac:dyDescent="0.25">
      <c r="A1303" s="1" t="str">
        <f ca="1">IF(LEN(Hide!A1304) = 10,_xlfn.CONCAT(Hide!A1304,Hide!B1304,Hide!C1304,Hide!D1304,(INDIRECT(Hide!E1304)),Hide!F1304,Hide!G1304,Hide!H1304,Hide!I1304,Hide!J1304,""),"")</f>
        <v xml:space="preserve">                </v>
      </c>
    </row>
    <row r="1304" spans="1:1" x14ac:dyDescent="0.25">
      <c r="A1304" s="1" t="str">
        <f ca="1">IF(LEN(Hide!A1305) = 10,_xlfn.CONCAT(Hide!A1305,Hide!B1305,Hide!C1305,Hide!D1305,(INDIRECT(Hide!E1305)),Hide!F1305,Hide!G1305,Hide!H1305,Hide!I1305,Hide!J1305,""),"")</f>
        <v xml:space="preserve">                </v>
      </c>
    </row>
    <row r="1305" spans="1:1" x14ac:dyDescent="0.25">
      <c r="A1305" s="1" t="str">
        <f ca="1">IF(LEN(Hide!A1306) = 10,_xlfn.CONCAT(Hide!A1306,Hide!B1306,Hide!C1306,Hide!D1306,(INDIRECT(Hide!E1306)),Hide!F1306,Hide!G1306,Hide!H1306,Hide!I1306,Hide!J1306,""),"")</f>
        <v xml:space="preserve">                </v>
      </c>
    </row>
    <row r="1306" spans="1:1" x14ac:dyDescent="0.25">
      <c r="A1306" s="1" t="str">
        <f ca="1">IF(LEN(Hide!A1307) = 10,_xlfn.CONCAT(Hide!A1307,Hide!B1307,Hide!C1307,Hide!D1307,(INDIRECT(Hide!E1307)),Hide!F1307,Hide!G1307,Hide!H1307,Hide!I1307,Hide!J1307,""),"")</f>
        <v xml:space="preserve">                </v>
      </c>
    </row>
    <row r="1307" spans="1:1" x14ac:dyDescent="0.25">
      <c r="A1307" s="1" t="str">
        <f ca="1">IF(LEN(Hide!A1308) = 10,_xlfn.CONCAT(Hide!A1308,Hide!B1308,Hide!C1308,Hide!D1308,(INDIRECT(Hide!E1308)),Hide!F1308,Hide!G1308,Hide!H1308,Hide!I1308,Hide!J1308,""),"")</f>
        <v xml:space="preserve">                </v>
      </c>
    </row>
    <row r="1308" spans="1:1" x14ac:dyDescent="0.25">
      <c r="A1308" s="1" t="str">
        <f ca="1">IF(LEN(Hide!A1309) = 10,_xlfn.CONCAT(Hide!A1309,Hide!B1309,Hide!C1309,Hide!D1309,(INDIRECT(Hide!E1309)),Hide!F1309,Hide!G1309,Hide!H1309,Hide!I1309,Hide!J1309,""),"")</f>
        <v xml:space="preserve">                </v>
      </c>
    </row>
    <row r="1309" spans="1:1" x14ac:dyDescent="0.25">
      <c r="A1309" s="1" t="str">
        <f ca="1">IF(LEN(Hide!A1310) = 10,_xlfn.CONCAT(Hide!A1310,Hide!B1310,Hide!C1310,Hide!D1310,(INDIRECT(Hide!E1310)),Hide!F1310,Hide!G1310,Hide!H1310,Hide!I1310,Hide!J1310,""),"")</f>
        <v xml:space="preserve">                </v>
      </c>
    </row>
    <row r="1310" spans="1:1" x14ac:dyDescent="0.25">
      <c r="A1310" s="1" t="str">
        <f ca="1">IF(LEN(Hide!A1311) = 10,_xlfn.CONCAT(Hide!A1311,Hide!B1311,Hide!C1311,Hide!D1311,(INDIRECT(Hide!E1311)),Hide!F1311,Hide!G1311,Hide!H1311,Hide!I1311,Hide!J1311,""),"")</f>
        <v xml:space="preserve">                </v>
      </c>
    </row>
    <row r="1311" spans="1:1" x14ac:dyDescent="0.25">
      <c r="A1311" s="1" t="str">
        <f ca="1">IF(LEN(Hide!A1312) = 10,_xlfn.CONCAT(Hide!A1312,Hide!B1312,Hide!C1312,Hide!D1312,(INDIRECT(Hide!E1312)),Hide!F1312,Hide!G1312,Hide!H1312,Hide!I1312,Hide!J1312,""),"")</f>
        <v xml:space="preserve">                </v>
      </c>
    </row>
    <row r="1312" spans="1:1" x14ac:dyDescent="0.25">
      <c r="A1312" s="1" t="str">
        <f ca="1">IF(LEN(Hide!A1313) = 10,_xlfn.CONCAT(Hide!A1313,Hide!B1313,Hide!C1313,Hide!D1313,(INDIRECT(Hide!E1313)),Hide!F1313,Hide!G1313,Hide!H1313,Hide!I1313,Hide!J1313,""),"")</f>
        <v xml:space="preserve">                </v>
      </c>
    </row>
    <row r="1313" spans="1:1" x14ac:dyDescent="0.25">
      <c r="A1313" s="1" t="str">
        <f ca="1">IF(LEN(Hide!A1314) = 10,_xlfn.CONCAT(Hide!A1314,Hide!B1314,Hide!C1314,Hide!D1314,(INDIRECT(Hide!E1314)),Hide!F1314,Hide!G1314,Hide!H1314,Hide!I1314,Hide!J1314,""),"")</f>
        <v xml:space="preserve">                </v>
      </c>
    </row>
    <row r="1314" spans="1:1" x14ac:dyDescent="0.25">
      <c r="A1314" s="1" t="str">
        <f ca="1">IF(LEN(Hide!A1315) = 10,_xlfn.CONCAT(Hide!A1315,Hide!B1315,Hide!C1315,Hide!D1315,(INDIRECT(Hide!E1315)),Hide!F1315,Hide!G1315,Hide!H1315,Hide!I1315,Hide!J1315,""),"")</f>
        <v xml:space="preserve">                </v>
      </c>
    </row>
    <row r="1315" spans="1:1" x14ac:dyDescent="0.25">
      <c r="A1315" s="1" t="str">
        <f ca="1">IF(LEN(Hide!A1316) = 10,_xlfn.CONCAT(Hide!A1316,Hide!B1316,Hide!C1316,Hide!D1316,(INDIRECT(Hide!E1316)),Hide!F1316,Hide!G1316,Hide!H1316,Hide!I1316,Hide!J1316,""),"")</f>
        <v xml:space="preserve">                </v>
      </c>
    </row>
    <row r="1316" spans="1:1" x14ac:dyDescent="0.25">
      <c r="A1316" s="1" t="str">
        <f ca="1">IF(LEN(Hide!A1317) = 10,_xlfn.CONCAT(Hide!A1317,Hide!B1317,Hide!C1317,Hide!D1317,(INDIRECT(Hide!E1317)),Hide!F1317,Hide!G1317,Hide!H1317,Hide!I1317,Hide!J1317,""),"")</f>
        <v xml:space="preserve">                </v>
      </c>
    </row>
    <row r="1317" spans="1:1" x14ac:dyDescent="0.25">
      <c r="A1317" s="1" t="str">
        <f ca="1">IF(LEN(Hide!A1318) = 10,_xlfn.CONCAT(Hide!A1318,Hide!B1318,Hide!C1318,Hide!D1318,(INDIRECT(Hide!E1318)),Hide!F1318,Hide!G1318,Hide!H1318,Hide!I1318,Hide!J1318,""),"")</f>
        <v xml:space="preserve">                </v>
      </c>
    </row>
    <row r="1318" spans="1:1" x14ac:dyDescent="0.25">
      <c r="A1318" s="1" t="str">
        <f ca="1">IF(LEN(Hide!A1319) = 10,_xlfn.CONCAT(Hide!A1319,Hide!B1319,Hide!C1319,Hide!D1319,(INDIRECT(Hide!E1319)),Hide!F1319,Hide!G1319,Hide!H1319,Hide!I1319,Hide!J1319,""),"")</f>
        <v xml:space="preserve">                </v>
      </c>
    </row>
    <row r="1319" spans="1:1" x14ac:dyDescent="0.25">
      <c r="A1319" s="1" t="str">
        <f ca="1">IF(LEN(Hide!A1320) = 10,_xlfn.CONCAT(Hide!A1320,Hide!B1320,Hide!C1320,Hide!D1320,(INDIRECT(Hide!E1320)),Hide!F1320,Hide!G1320,Hide!H1320,Hide!I1320,Hide!J1320,""),"")</f>
        <v xml:space="preserve">                </v>
      </c>
    </row>
    <row r="1320" spans="1:1" x14ac:dyDescent="0.25">
      <c r="A1320" s="1" t="str">
        <f ca="1">IF(LEN(Hide!A1321) = 10,_xlfn.CONCAT(Hide!A1321,Hide!B1321,Hide!C1321,Hide!D1321,(INDIRECT(Hide!E1321)),Hide!F1321,Hide!G1321,Hide!H1321,Hide!I1321,Hide!J1321,""),"")</f>
        <v xml:space="preserve">                </v>
      </c>
    </row>
    <row r="1321" spans="1:1" x14ac:dyDescent="0.25">
      <c r="A1321" s="1" t="str">
        <f ca="1">IF(LEN(Hide!A1322) = 10,_xlfn.CONCAT(Hide!A1322,Hide!B1322,Hide!C1322,Hide!D1322,(INDIRECT(Hide!E1322)),Hide!F1322,Hide!G1322,Hide!H1322,Hide!I1322,Hide!J1322,""),"")</f>
        <v xml:space="preserve">                </v>
      </c>
    </row>
    <row r="1322" spans="1:1" x14ac:dyDescent="0.25">
      <c r="A1322" s="1" t="str">
        <f ca="1">IF(LEN(Hide!A1323) = 10,_xlfn.CONCAT(Hide!A1323,Hide!B1323,Hide!C1323,Hide!D1323,(INDIRECT(Hide!E1323)),Hide!F1323,Hide!G1323,Hide!H1323,Hide!I1323,Hide!J1323,""),"")</f>
        <v xml:space="preserve">                </v>
      </c>
    </row>
    <row r="1323" spans="1:1" x14ac:dyDescent="0.25">
      <c r="A1323" s="1" t="str">
        <f ca="1">IF(LEN(Hide!A1324) = 10,_xlfn.CONCAT(Hide!A1324,Hide!B1324,Hide!C1324,Hide!D1324,(INDIRECT(Hide!E1324)),Hide!F1324,Hide!G1324,Hide!H1324,Hide!I1324,Hide!J1324,""),"")</f>
        <v xml:space="preserve">                </v>
      </c>
    </row>
    <row r="1324" spans="1:1" x14ac:dyDescent="0.25">
      <c r="A1324" s="1" t="str">
        <f ca="1">IF(LEN(Hide!A1325) = 10,_xlfn.CONCAT(Hide!A1325,Hide!B1325,Hide!C1325,Hide!D1325,(INDIRECT(Hide!E1325)),Hide!F1325,Hide!G1325,Hide!H1325,Hide!I1325,Hide!J1325,""),"")</f>
        <v xml:space="preserve">                </v>
      </c>
    </row>
    <row r="1325" spans="1:1" x14ac:dyDescent="0.25">
      <c r="A1325" s="1" t="str">
        <f ca="1">IF(LEN(Hide!A1326) = 10,_xlfn.CONCAT(Hide!A1326,Hide!B1326,Hide!C1326,Hide!D1326,(INDIRECT(Hide!E1326)),Hide!F1326,Hide!G1326,Hide!H1326,Hide!I1326,Hide!J1326,""),"")</f>
        <v xml:space="preserve">                </v>
      </c>
    </row>
    <row r="1326" spans="1:1" x14ac:dyDescent="0.25">
      <c r="A1326" s="1" t="str">
        <f ca="1">IF(LEN(Hide!A1327) = 10,_xlfn.CONCAT(Hide!A1327,Hide!B1327,Hide!C1327,Hide!D1327,(INDIRECT(Hide!E1327)),Hide!F1327,Hide!G1327,Hide!H1327,Hide!I1327,Hide!J1327,""),"")</f>
        <v xml:space="preserve">                </v>
      </c>
    </row>
    <row r="1327" spans="1:1" x14ac:dyDescent="0.25">
      <c r="A1327" s="1" t="str">
        <f ca="1">IF(LEN(Hide!A1328) = 10,_xlfn.CONCAT(Hide!A1328,Hide!B1328,Hide!C1328,Hide!D1328,(INDIRECT(Hide!E1328)),Hide!F1328,Hide!G1328,Hide!H1328,Hide!I1328,Hide!J1328,""),"")</f>
        <v xml:space="preserve">                </v>
      </c>
    </row>
    <row r="1328" spans="1:1" x14ac:dyDescent="0.25">
      <c r="A1328" s="1" t="str">
        <f ca="1">IF(LEN(Hide!A1329) = 10,_xlfn.CONCAT(Hide!A1329,Hide!B1329,Hide!C1329,Hide!D1329,(INDIRECT(Hide!E1329)),Hide!F1329,Hide!G1329,Hide!H1329,Hide!I1329,Hide!J1329,""),"")</f>
        <v xml:space="preserve">                </v>
      </c>
    </row>
    <row r="1329" spans="1:1" x14ac:dyDescent="0.25">
      <c r="A1329" s="1" t="str">
        <f ca="1">IF(LEN(Hide!A1330) = 10,_xlfn.CONCAT(Hide!A1330,Hide!B1330,Hide!C1330,Hide!D1330,(INDIRECT(Hide!E1330)),Hide!F1330,Hide!G1330,Hide!H1330,Hide!I1330,Hide!J1330,""),"")</f>
        <v xml:space="preserve">                </v>
      </c>
    </row>
    <row r="1330" spans="1:1" x14ac:dyDescent="0.25">
      <c r="A1330" s="1" t="str">
        <f ca="1">IF(LEN(Hide!A1331) = 10,_xlfn.CONCAT(Hide!A1331,Hide!B1331,Hide!C1331,Hide!D1331,(INDIRECT(Hide!E1331)),Hide!F1331,Hide!G1331,Hide!H1331,Hide!I1331,Hide!J1331,""),"")</f>
        <v xml:space="preserve">                </v>
      </c>
    </row>
    <row r="1331" spans="1:1" x14ac:dyDescent="0.25">
      <c r="A1331" s="1" t="str">
        <f ca="1">IF(LEN(Hide!A1332) = 10,_xlfn.CONCAT(Hide!A1332,Hide!B1332,Hide!C1332,Hide!D1332,(INDIRECT(Hide!E1332)),Hide!F1332,Hide!G1332,Hide!H1332,Hide!I1332,Hide!J1332,""),"")</f>
        <v xml:space="preserve">                </v>
      </c>
    </row>
    <row r="1332" spans="1:1" x14ac:dyDescent="0.25">
      <c r="A1332" s="1" t="str">
        <f ca="1">IF(LEN(Hide!A1333) = 10,_xlfn.CONCAT(Hide!A1333,Hide!B1333,Hide!C1333,Hide!D1333,(INDIRECT(Hide!E1333)),Hide!F1333,Hide!G1333,Hide!H1333,Hide!I1333,Hide!J1333,""),"")</f>
        <v xml:space="preserve">                </v>
      </c>
    </row>
    <row r="1333" spans="1:1" x14ac:dyDescent="0.25">
      <c r="A1333" s="1" t="str">
        <f ca="1">IF(LEN(Hide!A1334) = 10,_xlfn.CONCAT(Hide!A1334,Hide!B1334,Hide!C1334,Hide!D1334,(INDIRECT(Hide!E1334)),Hide!F1334,Hide!G1334,Hide!H1334,Hide!I1334,Hide!J1334,""),"")</f>
        <v xml:space="preserve">                </v>
      </c>
    </row>
    <row r="1334" spans="1:1" x14ac:dyDescent="0.25">
      <c r="A1334" s="1" t="str">
        <f ca="1">IF(LEN(Hide!A1335) = 10,_xlfn.CONCAT(Hide!A1335,Hide!B1335,Hide!C1335,Hide!D1335,(INDIRECT(Hide!E1335)),Hide!F1335,Hide!G1335,Hide!H1335,Hide!I1335,Hide!J1335,""),"")</f>
        <v xml:space="preserve">                </v>
      </c>
    </row>
    <row r="1335" spans="1:1" x14ac:dyDescent="0.25">
      <c r="A1335" s="1" t="str">
        <f ca="1">IF(LEN(Hide!A1336) = 10,_xlfn.CONCAT(Hide!A1336,Hide!B1336,Hide!C1336,Hide!D1336,(INDIRECT(Hide!E1336)),Hide!F1336,Hide!G1336,Hide!H1336,Hide!I1336,Hide!J1336,""),"")</f>
        <v xml:space="preserve">                </v>
      </c>
    </row>
    <row r="1336" spans="1:1" x14ac:dyDescent="0.25">
      <c r="A1336" s="1" t="str">
        <f ca="1">IF(LEN(Hide!A1337) = 10,_xlfn.CONCAT(Hide!A1337,Hide!B1337,Hide!C1337,Hide!D1337,(INDIRECT(Hide!E1337)),Hide!F1337,Hide!G1337,Hide!H1337,Hide!I1337,Hide!J1337,""),"")</f>
        <v xml:space="preserve">                </v>
      </c>
    </row>
    <row r="1337" spans="1:1" x14ac:dyDescent="0.25">
      <c r="A1337" s="1" t="str">
        <f ca="1">IF(LEN(Hide!A1338) = 10,_xlfn.CONCAT(Hide!A1338,Hide!B1338,Hide!C1338,Hide!D1338,(INDIRECT(Hide!E1338)),Hide!F1338,Hide!G1338,Hide!H1338,Hide!I1338,Hide!J1338,""),"")</f>
        <v xml:space="preserve">                </v>
      </c>
    </row>
    <row r="1338" spans="1:1" x14ac:dyDescent="0.25">
      <c r="A1338" s="1" t="str">
        <f ca="1">IF(LEN(Hide!A1339) = 10,_xlfn.CONCAT(Hide!A1339,Hide!B1339,Hide!C1339,Hide!D1339,(INDIRECT(Hide!E1339)),Hide!F1339,Hide!G1339,Hide!H1339,Hide!I1339,Hide!J1339,""),"")</f>
        <v xml:space="preserve">                </v>
      </c>
    </row>
    <row r="1339" spans="1:1" x14ac:dyDescent="0.25">
      <c r="A1339" s="1" t="str">
        <f ca="1">IF(LEN(Hide!A1340) = 10,_xlfn.CONCAT(Hide!A1340,Hide!B1340,Hide!C1340,Hide!D1340,(INDIRECT(Hide!E1340)),Hide!F1340,Hide!G1340,Hide!H1340,Hide!I1340,Hide!J1340,""),"")</f>
        <v xml:space="preserve">                </v>
      </c>
    </row>
    <row r="1340" spans="1:1" x14ac:dyDescent="0.25">
      <c r="A1340" s="1" t="str">
        <f ca="1">IF(LEN(Hide!A1341) = 10,_xlfn.CONCAT(Hide!A1341,Hide!B1341,Hide!C1341,Hide!D1341,(INDIRECT(Hide!E1341)),Hide!F1341,Hide!G1341,Hide!H1341,Hide!I1341,Hide!J1341,""),"")</f>
        <v xml:space="preserve">                </v>
      </c>
    </row>
    <row r="1341" spans="1:1" x14ac:dyDescent="0.25">
      <c r="A1341" s="1" t="str">
        <f ca="1">IF(LEN(Hide!A1342) = 10,_xlfn.CONCAT(Hide!A1342,Hide!B1342,Hide!C1342,Hide!D1342,(INDIRECT(Hide!E1342)),Hide!F1342,Hide!G1342,Hide!H1342,Hide!I1342,Hide!J1342,""),"")</f>
        <v xml:space="preserve">                </v>
      </c>
    </row>
    <row r="1342" spans="1:1" x14ac:dyDescent="0.25">
      <c r="A1342" s="1" t="str">
        <f ca="1">IF(LEN(Hide!A1343) = 10,_xlfn.CONCAT(Hide!A1343,Hide!B1343,Hide!C1343,Hide!D1343,(INDIRECT(Hide!E1343)),Hide!F1343,Hide!G1343,Hide!H1343,Hide!I1343,Hide!J1343,""),"")</f>
        <v xml:space="preserve">                </v>
      </c>
    </row>
    <row r="1343" spans="1:1" x14ac:dyDescent="0.25">
      <c r="A1343" s="1" t="str">
        <f ca="1">IF(LEN(Hide!A1344) = 10,_xlfn.CONCAT(Hide!A1344,Hide!B1344,Hide!C1344,Hide!D1344,(INDIRECT(Hide!E1344)),Hide!F1344,Hide!G1344,Hide!H1344,Hide!I1344,Hide!J1344,""),"")</f>
        <v xml:space="preserve">                </v>
      </c>
    </row>
    <row r="1344" spans="1:1" x14ac:dyDescent="0.25">
      <c r="A1344" s="1" t="str">
        <f ca="1">IF(LEN(Hide!A1345) = 10,_xlfn.CONCAT(Hide!A1345,Hide!B1345,Hide!C1345,Hide!D1345,(INDIRECT(Hide!E1345)),Hide!F1345,Hide!G1345,Hide!H1345,Hide!I1345,Hide!J1345,""),"")</f>
        <v xml:space="preserve">                </v>
      </c>
    </row>
    <row r="1345" spans="1:1" x14ac:dyDescent="0.25">
      <c r="A1345" s="1" t="str">
        <f ca="1">IF(LEN(Hide!A1346) = 10,_xlfn.CONCAT(Hide!A1346,Hide!B1346,Hide!C1346,Hide!D1346,(INDIRECT(Hide!E1346)),Hide!F1346,Hide!G1346,Hide!H1346,Hide!I1346,Hide!J1346,""),"")</f>
        <v xml:space="preserve">                </v>
      </c>
    </row>
    <row r="1346" spans="1:1" x14ac:dyDescent="0.25">
      <c r="A1346" s="1" t="str">
        <f ca="1">IF(LEN(Hide!A1347) = 10,_xlfn.CONCAT(Hide!A1347,Hide!B1347,Hide!C1347,Hide!D1347,(INDIRECT(Hide!E1347)),Hide!F1347,Hide!G1347,Hide!H1347,Hide!I1347,Hide!J1347,""),"")</f>
        <v xml:space="preserve">                </v>
      </c>
    </row>
    <row r="1347" spans="1:1" x14ac:dyDescent="0.25">
      <c r="A1347" s="1" t="str">
        <f ca="1">IF(LEN(Hide!A1348) = 10,_xlfn.CONCAT(Hide!A1348,Hide!B1348,Hide!C1348,Hide!D1348,(INDIRECT(Hide!E1348)),Hide!F1348,Hide!G1348,Hide!H1348,Hide!I1348,Hide!J1348,""),"")</f>
        <v xml:space="preserve">                </v>
      </c>
    </row>
    <row r="1348" spans="1:1" x14ac:dyDescent="0.25">
      <c r="A1348" s="1" t="str">
        <f ca="1">IF(LEN(Hide!A1349) = 10,_xlfn.CONCAT(Hide!A1349,Hide!B1349,Hide!C1349,Hide!D1349,(INDIRECT(Hide!E1349)),Hide!F1349,Hide!G1349,Hide!H1349,Hide!I1349,Hide!J1349,""),"")</f>
        <v xml:space="preserve">                </v>
      </c>
    </row>
    <row r="1349" spans="1:1" x14ac:dyDescent="0.25">
      <c r="A1349" s="1" t="str">
        <f ca="1">IF(LEN(Hide!A1350) = 10,_xlfn.CONCAT(Hide!A1350,Hide!B1350,Hide!C1350,Hide!D1350,(INDIRECT(Hide!E1350)),Hide!F1350,Hide!G1350,Hide!H1350,Hide!I1350,Hide!J1350,""),"")</f>
        <v xml:space="preserve">                </v>
      </c>
    </row>
    <row r="1350" spans="1:1" x14ac:dyDescent="0.25">
      <c r="A1350" s="1" t="str">
        <f ca="1">IF(LEN(Hide!A1351) = 10,_xlfn.CONCAT(Hide!A1351,Hide!B1351,Hide!C1351,Hide!D1351,(INDIRECT(Hide!E1351)),Hide!F1351,Hide!G1351,Hide!H1351,Hide!I1351,Hide!J1351,""),"")</f>
        <v xml:space="preserve">                </v>
      </c>
    </row>
    <row r="1351" spans="1:1" x14ac:dyDescent="0.25">
      <c r="A1351" s="1" t="str">
        <f ca="1">IF(LEN(Hide!A1352) = 10,_xlfn.CONCAT(Hide!A1352,Hide!B1352,Hide!C1352,Hide!D1352,(INDIRECT(Hide!E1352)),Hide!F1352,Hide!G1352,Hide!H1352,Hide!I1352,Hide!J1352,""),"")</f>
        <v xml:space="preserve">                </v>
      </c>
    </row>
    <row r="1352" spans="1:1" x14ac:dyDescent="0.25">
      <c r="A1352" s="1" t="str">
        <f ca="1">IF(LEN(Hide!A1353) = 10,_xlfn.CONCAT(Hide!A1353,Hide!B1353,Hide!C1353,Hide!D1353,(INDIRECT(Hide!E1353)),Hide!F1353,Hide!G1353,Hide!H1353,Hide!I1353,Hide!J1353,""),"")</f>
        <v xml:space="preserve">                </v>
      </c>
    </row>
    <row r="1353" spans="1:1" x14ac:dyDescent="0.25">
      <c r="A1353" s="1" t="str">
        <f ca="1">IF(LEN(Hide!A1354) = 10,_xlfn.CONCAT(Hide!A1354,Hide!B1354,Hide!C1354,Hide!D1354,(INDIRECT(Hide!E1354)),Hide!F1354,Hide!G1354,Hide!H1354,Hide!I1354,Hide!J1354,""),"")</f>
        <v xml:space="preserve">                </v>
      </c>
    </row>
    <row r="1354" spans="1:1" x14ac:dyDescent="0.25">
      <c r="A1354" s="1" t="str">
        <f ca="1">IF(LEN(Hide!A1355) = 10,_xlfn.CONCAT(Hide!A1355,Hide!B1355,Hide!C1355,Hide!D1355,(INDIRECT(Hide!E1355)),Hide!F1355,Hide!G1355,Hide!H1355,Hide!I1355,Hide!J1355,""),"")</f>
        <v xml:space="preserve">                </v>
      </c>
    </row>
    <row r="1355" spans="1:1" x14ac:dyDescent="0.25">
      <c r="A1355" s="1" t="str">
        <f ca="1">IF(LEN(Hide!A1356) = 10,_xlfn.CONCAT(Hide!A1356,Hide!B1356,Hide!C1356,Hide!D1356,(INDIRECT(Hide!E1356)),Hide!F1356,Hide!G1356,Hide!H1356,Hide!I1356,Hide!J1356,""),"")</f>
        <v xml:space="preserve">                </v>
      </c>
    </row>
    <row r="1356" spans="1:1" x14ac:dyDescent="0.25">
      <c r="A1356" s="1" t="str">
        <f ca="1">IF(LEN(Hide!A1357) = 10,_xlfn.CONCAT(Hide!A1357,Hide!B1357,Hide!C1357,Hide!D1357,(INDIRECT(Hide!E1357)),Hide!F1357,Hide!G1357,Hide!H1357,Hide!I1357,Hide!J1357,""),"")</f>
        <v xml:space="preserve">                </v>
      </c>
    </row>
    <row r="1357" spans="1:1" x14ac:dyDescent="0.25">
      <c r="A1357" s="1" t="str">
        <f ca="1">IF(LEN(Hide!A1358) = 10,_xlfn.CONCAT(Hide!A1358,Hide!B1358,Hide!C1358,Hide!D1358,(INDIRECT(Hide!E1358)),Hide!F1358,Hide!G1358,Hide!H1358,Hide!I1358,Hide!J1358,""),"")</f>
        <v xml:space="preserve">                </v>
      </c>
    </row>
    <row r="1358" spans="1:1" x14ac:dyDescent="0.25">
      <c r="A1358" s="1" t="str">
        <f ca="1">IF(LEN(Hide!A1359) = 10,_xlfn.CONCAT(Hide!A1359,Hide!B1359,Hide!C1359,Hide!D1359,(INDIRECT(Hide!E1359)),Hide!F1359,Hide!G1359,Hide!H1359,Hide!I1359,Hide!J1359,""),"")</f>
        <v xml:space="preserve">                </v>
      </c>
    </row>
    <row r="1359" spans="1:1" x14ac:dyDescent="0.25">
      <c r="A1359" s="1" t="str">
        <f ca="1">IF(LEN(Hide!A1360) = 10,_xlfn.CONCAT(Hide!A1360,Hide!B1360,Hide!C1360,Hide!D1360,(INDIRECT(Hide!E1360)),Hide!F1360,Hide!G1360,Hide!H1360,Hide!I1360,Hide!J1360,""),"")</f>
        <v xml:space="preserve">                </v>
      </c>
    </row>
    <row r="1360" spans="1:1" x14ac:dyDescent="0.25">
      <c r="A1360" s="1" t="str">
        <f ca="1">IF(LEN(Hide!A1361) = 10,_xlfn.CONCAT(Hide!A1361,Hide!B1361,Hide!C1361,Hide!D1361,(INDIRECT(Hide!E1361)),Hide!F1361,Hide!G1361,Hide!H1361,Hide!I1361,Hide!J1361,""),"")</f>
        <v xml:space="preserve">                </v>
      </c>
    </row>
    <row r="1361" spans="1:1" x14ac:dyDescent="0.25">
      <c r="A1361" s="1" t="str">
        <f ca="1">IF(LEN(Hide!A1362) = 10,_xlfn.CONCAT(Hide!A1362,Hide!B1362,Hide!C1362,Hide!D1362,(INDIRECT(Hide!E1362)),Hide!F1362,Hide!G1362,Hide!H1362,Hide!I1362,Hide!J1362,""),"")</f>
        <v xml:space="preserve">                </v>
      </c>
    </row>
    <row r="1362" spans="1:1" x14ac:dyDescent="0.25">
      <c r="A1362" s="1" t="str">
        <f ca="1">IF(LEN(Hide!A1363) = 10,_xlfn.CONCAT(Hide!A1363,Hide!B1363,Hide!C1363,Hide!D1363,(INDIRECT(Hide!E1363)),Hide!F1363,Hide!G1363,Hide!H1363,Hide!I1363,Hide!J1363,""),"")</f>
        <v xml:space="preserve">                </v>
      </c>
    </row>
    <row r="1363" spans="1:1" x14ac:dyDescent="0.25">
      <c r="A1363" s="1" t="str">
        <f ca="1">IF(LEN(Hide!A1364) = 10,_xlfn.CONCAT(Hide!A1364,Hide!B1364,Hide!C1364,Hide!D1364,(INDIRECT(Hide!E1364)),Hide!F1364,Hide!G1364,Hide!H1364,Hide!I1364,Hide!J1364,""),"")</f>
        <v xml:space="preserve">                </v>
      </c>
    </row>
    <row r="1364" spans="1:1" x14ac:dyDescent="0.25">
      <c r="A1364" s="1" t="str">
        <f ca="1">IF(LEN(Hide!A1365) = 10,_xlfn.CONCAT(Hide!A1365,Hide!B1365,Hide!C1365,Hide!D1365,(INDIRECT(Hide!E1365)),Hide!F1365,Hide!G1365,Hide!H1365,Hide!I1365,Hide!J1365,""),"")</f>
        <v xml:space="preserve">                </v>
      </c>
    </row>
    <row r="1365" spans="1:1" x14ac:dyDescent="0.25">
      <c r="A1365" s="1" t="str">
        <f ca="1">IF(LEN(Hide!A1366) = 10,_xlfn.CONCAT(Hide!A1366,Hide!B1366,Hide!C1366,Hide!D1366,(INDIRECT(Hide!E1366)),Hide!F1366,Hide!G1366,Hide!H1366,Hide!I1366,Hide!J1366,""),"")</f>
        <v xml:space="preserve">                </v>
      </c>
    </row>
    <row r="1366" spans="1:1" x14ac:dyDescent="0.25">
      <c r="A1366" s="1" t="str">
        <f ca="1">IF(LEN(Hide!A1367) = 10,_xlfn.CONCAT(Hide!A1367,Hide!B1367,Hide!C1367,Hide!D1367,(INDIRECT(Hide!E1367)),Hide!F1367,Hide!G1367,Hide!H1367,Hide!I1367,Hide!J1367,""),"")</f>
        <v xml:space="preserve">                </v>
      </c>
    </row>
    <row r="1367" spans="1:1" x14ac:dyDescent="0.25">
      <c r="A1367" s="1" t="str">
        <f ca="1">IF(LEN(Hide!A1368) = 10,_xlfn.CONCAT(Hide!A1368,Hide!B1368,Hide!C1368,Hide!D1368,(INDIRECT(Hide!E1368)),Hide!F1368,Hide!G1368,Hide!H1368,Hide!I1368,Hide!J1368,""),"")</f>
        <v xml:space="preserve">                </v>
      </c>
    </row>
    <row r="1368" spans="1:1" x14ac:dyDescent="0.25">
      <c r="A1368" s="1" t="str">
        <f ca="1">IF(LEN(Hide!A1369) = 10,_xlfn.CONCAT(Hide!A1369,Hide!B1369,Hide!C1369,Hide!D1369,(INDIRECT(Hide!E1369)),Hide!F1369,Hide!G1369,Hide!H1369,Hide!I1369,Hide!J1369,""),"")</f>
        <v xml:space="preserve">                </v>
      </c>
    </row>
    <row r="1369" spans="1:1" x14ac:dyDescent="0.25">
      <c r="A1369" s="1" t="str">
        <f ca="1">IF(LEN(Hide!A1370) = 10,_xlfn.CONCAT(Hide!A1370,Hide!B1370,Hide!C1370,Hide!D1370,(INDIRECT(Hide!E1370)),Hide!F1370,Hide!G1370,Hide!H1370,Hide!I1370,Hide!J1370,""),"")</f>
        <v xml:space="preserve">                </v>
      </c>
    </row>
    <row r="1370" spans="1:1" x14ac:dyDescent="0.25">
      <c r="A1370" s="1" t="str">
        <f ca="1">IF(LEN(Hide!A1371) = 10,_xlfn.CONCAT(Hide!A1371,Hide!B1371,Hide!C1371,Hide!D1371,(INDIRECT(Hide!E1371)),Hide!F1371,Hide!G1371,Hide!H1371,Hide!I1371,Hide!J1371,""),"")</f>
        <v xml:space="preserve">                </v>
      </c>
    </row>
    <row r="1371" spans="1:1" x14ac:dyDescent="0.25">
      <c r="A1371" s="1" t="str">
        <f ca="1">IF(LEN(Hide!A1372) = 10,_xlfn.CONCAT(Hide!A1372,Hide!B1372,Hide!C1372,Hide!D1372,(INDIRECT(Hide!E1372)),Hide!F1372,Hide!G1372,Hide!H1372,Hide!I1372,Hide!J1372,""),"")</f>
        <v xml:space="preserve">                </v>
      </c>
    </row>
    <row r="1372" spans="1:1" x14ac:dyDescent="0.25">
      <c r="A1372" s="1" t="str">
        <f ca="1">IF(LEN(Hide!A1373) = 10,_xlfn.CONCAT(Hide!A1373,Hide!B1373,Hide!C1373,Hide!D1373,(INDIRECT(Hide!E1373)),Hide!F1373,Hide!G1373,Hide!H1373,Hide!I1373,Hide!J1373,""),"")</f>
        <v xml:space="preserve">                </v>
      </c>
    </row>
    <row r="1373" spans="1:1" x14ac:dyDescent="0.25">
      <c r="A1373" s="1" t="str">
        <f ca="1">IF(LEN(Hide!A1374) = 10,_xlfn.CONCAT(Hide!A1374,Hide!B1374,Hide!C1374,Hide!D1374,(INDIRECT(Hide!E1374)),Hide!F1374,Hide!G1374,Hide!H1374,Hide!I1374,Hide!J1374,""),"")</f>
        <v xml:space="preserve">                </v>
      </c>
    </row>
    <row r="1374" spans="1:1" x14ac:dyDescent="0.25">
      <c r="A1374" s="1" t="str">
        <f ca="1">IF(LEN(Hide!A1375) = 10,_xlfn.CONCAT(Hide!A1375,Hide!B1375,Hide!C1375,Hide!D1375,(INDIRECT(Hide!E1375)),Hide!F1375,Hide!G1375,Hide!H1375,Hide!I1375,Hide!J1375,""),"")</f>
        <v xml:space="preserve">                </v>
      </c>
    </row>
    <row r="1375" spans="1:1" x14ac:dyDescent="0.25">
      <c r="A1375" s="1" t="str">
        <f ca="1">IF(LEN(Hide!A1376) = 10,_xlfn.CONCAT(Hide!A1376,Hide!B1376,Hide!C1376,Hide!D1376,(INDIRECT(Hide!E1376)),Hide!F1376,Hide!G1376,Hide!H1376,Hide!I1376,Hide!J1376,""),"")</f>
        <v xml:space="preserve">                </v>
      </c>
    </row>
    <row r="1376" spans="1:1" x14ac:dyDescent="0.25">
      <c r="A1376" s="1" t="str">
        <f ca="1">IF(LEN(Hide!A1377) = 10,_xlfn.CONCAT(Hide!A1377,Hide!B1377,Hide!C1377,Hide!D1377,(INDIRECT(Hide!E1377)),Hide!F1377,Hide!G1377,Hide!H1377,Hide!I1377,Hide!J1377,""),"")</f>
        <v xml:space="preserve">                </v>
      </c>
    </row>
    <row r="1377" spans="1:1" x14ac:dyDescent="0.25">
      <c r="A1377" s="1" t="str">
        <f ca="1">IF(LEN(Hide!A1378) = 10,_xlfn.CONCAT(Hide!A1378,Hide!B1378,Hide!C1378,Hide!D1378,(INDIRECT(Hide!E1378)),Hide!F1378,Hide!G1378,Hide!H1378,Hide!I1378,Hide!J1378,""),"")</f>
        <v xml:space="preserve">                </v>
      </c>
    </row>
    <row r="1378" spans="1:1" x14ac:dyDescent="0.25">
      <c r="A1378" s="1" t="str">
        <f ca="1">IF(LEN(Hide!A1379) = 10,_xlfn.CONCAT(Hide!A1379,Hide!B1379,Hide!C1379,Hide!D1379,(INDIRECT(Hide!E1379)),Hide!F1379,Hide!G1379,Hide!H1379,Hide!I1379,Hide!J1379,""),"")</f>
        <v xml:space="preserve">                </v>
      </c>
    </row>
    <row r="1379" spans="1:1" x14ac:dyDescent="0.25">
      <c r="A1379" s="1" t="str">
        <f ca="1">IF(LEN(Hide!A1380) = 10,_xlfn.CONCAT(Hide!A1380,Hide!B1380,Hide!C1380,Hide!D1380,(INDIRECT(Hide!E1380)),Hide!F1380,Hide!G1380,Hide!H1380,Hide!I1380,Hide!J1380,""),"")</f>
        <v xml:space="preserve">                </v>
      </c>
    </row>
    <row r="1380" spans="1:1" x14ac:dyDescent="0.25">
      <c r="A1380" s="1" t="str">
        <f ca="1">IF(LEN(Hide!A1381) = 10,_xlfn.CONCAT(Hide!A1381,Hide!B1381,Hide!C1381,Hide!D1381,(INDIRECT(Hide!E1381)),Hide!F1381,Hide!G1381,Hide!H1381,Hide!I1381,Hide!J1381,""),"")</f>
        <v xml:space="preserve">                </v>
      </c>
    </row>
    <row r="1381" spans="1:1" x14ac:dyDescent="0.25">
      <c r="A1381" s="1" t="str">
        <f ca="1">IF(LEN(Hide!A1382) = 10,_xlfn.CONCAT(Hide!A1382,Hide!B1382,Hide!C1382,Hide!D1382,(INDIRECT(Hide!E1382)),Hide!F1382,Hide!G1382,Hide!H1382,Hide!I1382,Hide!J1382,""),"")</f>
        <v xml:space="preserve">                </v>
      </c>
    </row>
    <row r="1382" spans="1:1" x14ac:dyDescent="0.25">
      <c r="A1382" s="1" t="str">
        <f ca="1">IF(LEN(Hide!A1383) = 10,_xlfn.CONCAT(Hide!A1383,Hide!B1383,Hide!C1383,Hide!D1383,(INDIRECT(Hide!E1383)),Hide!F1383,Hide!G1383,Hide!H1383,Hide!I1383,Hide!J1383,""),"")</f>
        <v xml:space="preserve">                </v>
      </c>
    </row>
    <row r="1383" spans="1:1" x14ac:dyDescent="0.25">
      <c r="A1383" s="1" t="str">
        <f ca="1">IF(LEN(Hide!A1384) = 10,_xlfn.CONCAT(Hide!A1384,Hide!B1384,Hide!C1384,Hide!D1384,(INDIRECT(Hide!E1384)),Hide!F1384,Hide!G1384,Hide!H1384,Hide!I1384,Hide!J1384,""),"")</f>
        <v xml:space="preserve">                </v>
      </c>
    </row>
    <row r="1384" spans="1:1" x14ac:dyDescent="0.25">
      <c r="A1384" s="1" t="str">
        <f ca="1">IF(LEN(Hide!A1385) = 10,_xlfn.CONCAT(Hide!A1385,Hide!B1385,Hide!C1385,Hide!D1385,(INDIRECT(Hide!E1385)),Hide!F1385,Hide!G1385,Hide!H1385,Hide!I1385,Hide!J1385,""),"")</f>
        <v xml:space="preserve">                </v>
      </c>
    </row>
    <row r="1385" spans="1:1" x14ac:dyDescent="0.25">
      <c r="A1385" s="1" t="str">
        <f ca="1">IF(LEN(Hide!A1386) = 10,_xlfn.CONCAT(Hide!A1386,Hide!B1386,Hide!C1386,Hide!D1386,(INDIRECT(Hide!E1386)),Hide!F1386,Hide!G1386,Hide!H1386,Hide!I1386,Hide!J1386,""),"")</f>
        <v xml:space="preserve">                </v>
      </c>
    </row>
    <row r="1386" spans="1:1" x14ac:dyDescent="0.25">
      <c r="A1386" s="1" t="str">
        <f ca="1">IF(LEN(Hide!A1387) = 10,_xlfn.CONCAT(Hide!A1387,Hide!B1387,Hide!C1387,Hide!D1387,(INDIRECT(Hide!E1387)),Hide!F1387,Hide!G1387,Hide!H1387,Hide!I1387,Hide!J1387,""),"")</f>
        <v xml:space="preserve">                </v>
      </c>
    </row>
    <row r="1387" spans="1:1" x14ac:dyDescent="0.25">
      <c r="A1387" s="1" t="str">
        <f ca="1">IF(LEN(Hide!A1388) = 10,_xlfn.CONCAT(Hide!A1388,Hide!B1388,Hide!C1388,Hide!D1388,(INDIRECT(Hide!E1388)),Hide!F1388,Hide!G1388,Hide!H1388,Hide!I1388,Hide!J1388,""),"")</f>
        <v xml:space="preserve">                </v>
      </c>
    </row>
    <row r="1388" spans="1:1" x14ac:dyDescent="0.25">
      <c r="A1388" s="1" t="str">
        <f ca="1">IF(LEN(Hide!A1389) = 10,_xlfn.CONCAT(Hide!A1389,Hide!B1389,Hide!C1389,Hide!D1389,(INDIRECT(Hide!E1389)),Hide!F1389,Hide!G1389,Hide!H1389,Hide!I1389,Hide!J1389,""),"")</f>
        <v xml:space="preserve">                </v>
      </c>
    </row>
    <row r="1389" spans="1:1" x14ac:dyDescent="0.25">
      <c r="A1389" s="1" t="str">
        <f ca="1">IF(LEN(Hide!A1390) = 10,_xlfn.CONCAT(Hide!A1390,Hide!B1390,Hide!C1390,Hide!D1390,(INDIRECT(Hide!E1390)),Hide!F1390,Hide!G1390,Hide!H1390,Hide!I1390,Hide!J1390,""),"")</f>
        <v xml:space="preserve">                </v>
      </c>
    </row>
    <row r="1390" spans="1:1" x14ac:dyDescent="0.25">
      <c r="A1390" s="1" t="str">
        <f ca="1">IF(LEN(Hide!A1391) = 10,_xlfn.CONCAT(Hide!A1391,Hide!B1391,Hide!C1391,Hide!D1391,(INDIRECT(Hide!E1391)),Hide!F1391,Hide!G1391,Hide!H1391,Hide!I1391,Hide!J1391,""),"")</f>
        <v xml:space="preserve">                </v>
      </c>
    </row>
    <row r="1391" spans="1:1" x14ac:dyDescent="0.25">
      <c r="A1391" s="1" t="str">
        <f ca="1">IF(LEN(Hide!A1392) = 10,_xlfn.CONCAT(Hide!A1392,Hide!B1392,Hide!C1392,Hide!D1392,(INDIRECT(Hide!E1392)),Hide!F1392,Hide!G1392,Hide!H1392,Hide!I1392,Hide!J1392,""),"")</f>
        <v xml:space="preserve">                </v>
      </c>
    </row>
    <row r="1392" spans="1:1" x14ac:dyDescent="0.25">
      <c r="A1392" s="1" t="str">
        <f ca="1">IF(LEN(Hide!A1393) = 10,_xlfn.CONCAT(Hide!A1393,Hide!B1393,Hide!C1393,Hide!D1393,(INDIRECT(Hide!E1393)),Hide!F1393,Hide!G1393,Hide!H1393,Hide!I1393,Hide!J1393,""),"")</f>
        <v xml:space="preserve">                </v>
      </c>
    </row>
    <row r="1393" spans="1:1" x14ac:dyDescent="0.25">
      <c r="A1393" s="1" t="str">
        <f ca="1">IF(LEN(Hide!A1394) = 10,_xlfn.CONCAT(Hide!A1394,Hide!B1394,Hide!C1394,Hide!D1394,(INDIRECT(Hide!E1394)),Hide!F1394,Hide!G1394,Hide!H1394,Hide!I1394,Hide!J1394,""),"")</f>
        <v xml:space="preserve">                </v>
      </c>
    </row>
    <row r="1394" spans="1:1" x14ac:dyDescent="0.25">
      <c r="A1394" s="1" t="str">
        <f ca="1">IF(LEN(Hide!A1395) = 10,_xlfn.CONCAT(Hide!A1395,Hide!B1395,Hide!C1395,Hide!D1395,(INDIRECT(Hide!E1395)),Hide!F1395,Hide!G1395,Hide!H1395,Hide!I1395,Hide!J1395,""),"")</f>
        <v xml:space="preserve">                </v>
      </c>
    </row>
    <row r="1395" spans="1:1" x14ac:dyDescent="0.25">
      <c r="A1395" s="1" t="str">
        <f ca="1">IF(LEN(Hide!A1396) = 10,_xlfn.CONCAT(Hide!A1396,Hide!B1396,Hide!C1396,Hide!D1396,(INDIRECT(Hide!E1396)),Hide!F1396,Hide!G1396,Hide!H1396,Hide!I1396,Hide!J1396,""),"")</f>
        <v xml:space="preserve">                </v>
      </c>
    </row>
    <row r="1396" spans="1:1" x14ac:dyDescent="0.25">
      <c r="A1396" s="1" t="str">
        <f ca="1">IF(LEN(Hide!A1397) = 10,_xlfn.CONCAT(Hide!A1397,Hide!B1397,Hide!C1397,Hide!D1397,(INDIRECT(Hide!E1397)),Hide!F1397,Hide!G1397,Hide!H1397,Hide!I1397,Hide!J1397,""),"")</f>
        <v xml:space="preserve">                </v>
      </c>
    </row>
    <row r="1397" spans="1:1" x14ac:dyDescent="0.25">
      <c r="A1397" s="1" t="str">
        <f ca="1">IF(LEN(Hide!A1398) = 10,_xlfn.CONCAT(Hide!A1398,Hide!B1398,Hide!C1398,Hide!D1398,(INDIRECT(Hide!E1398)),Hide!F1398,Hide!G1398,Hide!H1398,Hide!I1398,Hide!J1398,""),"")</f>
        <v xml:space="preserve">                </v>
      </c>
    </row>
    <row r="1398" spans="1:1" x14ac:dyDescent="0.25">
      <c r="A1398" s="1" t="str">
        <f ca="1">IF(LEN(Hide!A1399) = 10,_xlfn.CONCAT(Hide!A1399,Hide!B1399,Hide!C1399,Hide!D1399,(INDIRECT(Hide!E1399)),Hide!F1399,Hide!G1399,Hide!H1399,Hide!I1399,Hide!J1399,""),"")</f>
        <v xml:space="preserve">                </v>
      </c>
    </row>
    <row r="1399" spans="1:1" x14ac:dyDescent="0.25">
      <c r="A1399" s="1" t="str">
        <f ca="1">IF(LEN(Hide!A1400) = 10,_xlfn.CONCAT(Hide!A1400,Hide!B1400,Hide!C1400,Hide!D1400,(INDIRECT(Hide!E1400)),Hide!F1400,Hide!G1400,Hide!H1400,Hide!I1400,Hide!J1400,""),"")</f>
        <v xml:space="preserve">                </v>
      </c>
    </row>
    <row r="1400" spans="1:1" x14ac:dyDescent="0.25">
      <c r="A1400" s="1" t="str">
        <f ca="1">IF(LEN(Hide!A1401) = 10,_xlfn.CONCAT(Hide!A1401,Hide!B1401,Hide!C1401,Hide!D1401,(INDIRECT(Hide!E1401)),Hide!F1401,Hide!G1401,Hide!H1401,Hide!I1401,Hide!J1401,""),"")</f>
        <v xml:space="preserve">                </v>
      </c>
    </row>
    <row r="1401" spans="1:1" x14ac:dyDescent="0.25">
      <c r="A1401" s="1" t="str">
        <f ca="1">IF(LEN(Hide!A1402) = 10,_xlfn.CONCAT(Hide!A1402,Hide!B1402,Hide!C1402,Hide!D1402,(INDIRECT(Hide!E1402)),Hide!F1402,Hide!G1402,Hide!H1402,Hide!I1402,Hide!J1402,""),"")</f>
        <v xml:space="preserve">                </v>
      </c>
    </row>
    <row r="1402" spans="1:1" x14ac:dyDescent="0.25">
      <c r="A1402" s="1" t="str">
        <f ca="1">IF(LEN(Hide!A1403) = 10,_xlfn.CONCAT(Hide!A1403,Hide!B1403,Hide!C1403,Hide!D1403,(INDIRECT(Hide!E1403)),Hide!F1403,Hide!G1403,Hide!H1403,Hide!I1403,Hide!J1403,""),"")</f>
        <v xml:space="preserve">                </v>
      </c>
    </row>
    <row r="1403" spans="1:1" x14ac:dyDescent="0.25">
      <c r="A1403" s="1" t="str">
        <f ca="1">IF(LEN(Hide!A1404) = 10,_xlfn.CONCAT(Hide!A1404,Hide!B1404,Hide!C1404,Hide!D1404,(INDIRECT(Hide!E1404)),Hide!F1404,Hide!G1404,Hide!H1404,Hide!I1404,Hide!J1404,""),"")</f>
        <v xml:space="preserve">                </v>
      </c>
    </row>
    <row r="1404" spans="1:1" x14ac:dyDescent="0.25">
      <c r="A1404" s="1" t="str">
        <f ca="1">IF(LEN(Hide!A1405) = 10,_xlfn.CONCAT(Hide!A1405,Hide!B1405,Hide!C1405,Hide!D1405,(INDIRECT(Hide!E1405)),Hide!F1405,Hide!G1405,Hide!H1405,Hide!I1405,Hide!J1405,""),"")</f>
        <v xml:space="preserve">                </v>
      </c>
    </row>
    <row r="1405" spans="1:1" x14ac:dyDescent="0.25">
      <c r="A1405" s="1" t="str">
        <f ca="1">IF(LEN(Hide!A1406) = 10,_xlfn.CONCAT(Hide!A1406,Hide!B1406,Hide!C1406,Hide!D1406,(INDIRECT(Hide!E1406)),Hide!F1406,Hide!G1406,Hide!H1406,Hide!I1406,Hide!J1406,""),"")</f>
        <v xml:space="preserve">                </v>
      </c>
    </row>
    <row r="1406" spans="1:1" x14ac:dyDescent="0.25">
      <c r="A1406" s="1" t="str">
        <f ca="1">IF(LEN(Hide!A1407) = 10,_xlfn.CONCAT(Hide!A1407,Hide!B1407,Hide!C1407,Hide!D1407,(INDIRECT(Hide!E1407)),Hide!F1407,Hide!G1407,Hide!H1407,Hide!I1407,Hide!J1407,""),"")</f>
        <v xml:space="preserve">                </v>
      </c>
    </row>
    <row r="1407" spans="1:1" x14ac:dyDescent="0.25">
      <c r="A1407" s="1" t="str">
        <f ca="1">IF(LEN(Hide!A1408) = 10,_xlfn.CONCAT(Hide!A1408,Hide!B1408,Hide!C1408,Hide!D1408,(INDIRECT(Hide!E1408)),Hide!F1408,Hide!G1408,Hide!H1408,Hide!I1408,Hide!J1408,""),"")</f>
        <v xml:space="preserve">                </v>
      </c>
    </row>
    <row r="1408" spans="1:1" x14ac:dyDescent="0.25">
      <c r="A1408" s="1" t="str">
        <f ca="1">IF(LEN(Hide!A1409) = 10,_xlfn.CONCAT(Hide!A1409,Hide!B1409,Hide!C1409,Hide!D1409,(INDIRECT(Hide!E1409)),Hide!F1409,Hide!G1409,Hide!H1409,Hide!I1409,Hide!J1409,""),"")</f>
        <v xml:space="preserve">                </v>
      </c>
    </row>
    <row r="1409" spans="1:1" x14ac:dyDescent="0.25">
      <c r="A1409" s="1" t="str">
        <f ca="1">IF(LEN(Hide!A1410) = 10,_xlfn.CONCAT(Hide!A1410,Hide!B1410,Hide!C1410,Hide!D1410,(INDIRECT(Hide!E1410)),Hide!F1410,Hide!G1410,Hide!H1410,Hide!I1410,Hide!J1410,""),"")</f>
        <v xml:space="preserve">                </v>
      </c>
    </row>
    <row r="1410" spans="1:1" x14ac:dyDescent="0.25">
      <c r="A1410" s="1" t="str">
        <f ca="1">IF(LEN(Hide!A1411) = 10,_xlfn.CONCAT(Hide!A1411,Hide!B1411,Hide!C1411,Hide!D1411,(INDIRECT(Hide!E1411)),Hide!F1411,Hide!G1411,Hide!H1411,Hide!I1411,Hide!J1411,""),"")</f>
        <v xml:space="preserve">                </v>
      </c>
    </row>
    <row r="1411" spans="1:1" x14ac:dyDescent="0.25">
      <c r="A1411" s="1" t="str">
        <f ca="1">IF(LEN(Hide!A1412) = 10,_xlfn.CONCAT(Hide!A1412,Hide!B1412,Hide!C1412,Hide!D1412,(INDIRECT(Hide!E1412)),Hide!F1412,Hide!G1412,Hide!H1412,Hide!I1412,Hide!J1412,""),"")</f>
        <v xml:space="preserve">                </v>
      </c>
    </row>
    <row r="1412" spans="1:1" x14ac:dyDescent="0.25">
      <c r="A1412" s="1" t="str">
        <f ca="1">IF(LEN(Hide!A1413) = 10,_xlfn.CONCAT(Hide!A1413,Hide!B1413,Hide!C1413,Hide!D1413,(INDIRECT(Hide!E1413)),Hide!F1413,Hide!G1413,Hide!H1413,Hide!I1413,Hide!J1413,""),"")</f>
        <v xml:space="preserve">                </v>
      </c>
    </row>
    <row r="1413" spans="1:1" x14ac:dyDescent="0.25">
      <c r="A1413" s="1" t="str">
        <f ca="1">IF(LEN(Hide!A1414) = 10,_xlfn.CONCAT(Hide!A1414,Hide!B1414,Hide!C1414,Hide!D1414,(INDIRECT(Hide!E1414)),Hide!F1414,Hide!G1414,Hide!H1414,Hide!I1414,Hide!J1414,""),"")</f>
        <v xml:space="preserve">                </v>
      </c>
    </row>
    <row r="1414" spans="1:1" x14ac:dyDescent="0.25">
      <c r="A1414" s="1" t="str">
        <f ca="1">IF(LEN(Hide!A1415) = 10,_xlfn.CONCAT(Hide!A1415,Hide!B1415,Hide!C1415,Hide!D1415,(INDIRECT(Hide!E1415)),Hide!F1415,Hide!G1415,Hide!H1415,Hide!I1415,Hide!J1415,""),"")</f>
        <v xml:space="preserve">                </v>
      </c>
    </row>
    <row r="1415" spans="1:1" x14ac:dyDescent="0.25">
      <c r="A1415" s="1" t="str">
        <f ca="1">IF(LEN(Hide!A1416) = 10,_xlfn.CONCAT(Hide!A1416,Hide!B1416,Hide!C1416,Hide!D1416,(INDIRECT(Hide!E1416)),Hide!F1416,Hide!G1416,Hide!H1416,Hide!I1416,Hide!J1416,""),"")</f>
        <v xml:space="preserve">                </v>
      </c>
    </row>
    <row r="1416" spans="1:1" x14ac:dyDescent="0.25">
      <c r="A1416" s="1" t="str">
        <f ca="1">IF(LEN(Hide!A1417) = 10,_xlfn.CONCAT(Hide!A1417,Hide!B1417,Hide!C1417,Hide!D1417,(INDIRECT(Hide!E1417)),Hide!F1417,Hide!G1417,Hide!H1417,Hide!I1417,Hide!J1417,""),"")</f>
        <v xml:space="preserve">                </v>
      </c>
    </row>
    <row r="1417" spans="1:1" x14ac:dyDescent="0.25">
      <c r="A1417" s="1" t="str">
        <f ca="1">IF(LEN(Hide!A1418) = 10,_xlfn.CONCAT(Hide!A1418,Hide!B1418,Hide!C1418,Hide!D1418,(INDIRECT(Hide!E1418)),Hide!F1418,Hide!G1418,Hide!H1418,Hide!I1418,Hide!J1418,""),"")</f>
        <v xml:space="preserve">                </v>
      </c>
    </row>
    <row r="1418" spans="1:1" x14ac:dyDescent="0.25">
      <c r="A1418" s="1" t="str">
        <f ca="1">IF(LEN(Hide!A1419) = 10,_xlfn.CONCAT(Hide!A1419,Hide!B1419,Hide!C1419,Hide!D1419,(INDIRECT(Hide!E1419)),Hide!F1419,Hide!G1419,Hide!H1419,Hide!I1419,Hide!J1419,""),"")</f>
        <v xml:space="preserve">                </v>
      </c>
    </row>
    <row r="1419" spans="1:1" x14ac:dyDescent="0.25">
      <c r="A1419" s="1" t="str">
        <f ca="1">IF(LEN(Hide!A1420) = 10,_xlfn.CONCAT(Hide!A1420,Hide!B1420,Hide!C1420,Hide!D1420,(INDIRECT(Hide!E1420)),Hide!F1420,Hide!G1420,Hide!H1420,Hide!I1420,Hide!J1420,""),"")</f>
        <v xml:space="preserve">                </v>
      </c>
    </row>
    <row r="1420" spans="1:1" x14ac:dyDescent="0.25">
      <c r="A1420" s="1" t="str">
        <f ca="1">IF(LEN(Hide!A1421) = 10,_xlfn.CONCAT(Hide!A1421,Hide!B1421,Hide!C1421,Hide!D1421,(INDIRECT(Hide!E1421)),Hide!F1421,Hide!G1421,Hide!H1421,Hide!I1421,Hide!J1421,""),"")</f>
        <v xml:space="preserve">                </v>
      </c>
    </row>
    <row r="1421" spans="1:1" x14ac:dyDescent="0.25">
      <c r="A1421" s="1" t="str">
        <f ca="1">IF(LEN(Hide!A1422) = 10,_xlfn.CONCAT(Hide!A1422,Hide!B1422,Hide!C1422,Hide!D1422,(INDIRECT(Hide!E1422)),Hide!F1422,Hide!G1422,Hide!H1422,Hide!I1422,Hide!J1422,""),"")</f>
        <v xml:space="preserve">                </v>
      </c>
    </row>
    <row r="1422" spans="1:1" x14ac:dyDescent="0.25">
      <c r="A1422" s="1" t="str">
        <f ca="1">IF(LEN(Hide!A1423) = 10,_xlfn.CONCAT(Hide!A1423,Hide!B1423,Hide!C1423,Hide!D1423,(INDIRECT(Hide!E1423)),Hide!F1423,Hide!G1423,Hide!H1423,Hide!I1423,Hide!J1423,""),"")</f>
        <v xml:space="preserve">                </v>
      </c>
    </row>
    <row r="1423" spans="1:1" x14ac:dyDescent="0.25">
      <c r="A1423" s="1" t="str">
        <f ca="1">IF(LEN(Hide!A1424) = 10,_xlfn.CONCAT(Hide!A1424,Hide!B1424,Hide!C1424,Hide!D1424,(INDIRECT(Hide!E1424)),Hide!F1424,Hide!G1424,Hide!H1424,Hide!I1424,Hide!J1424,""),"")</f>
        <v xml:space="preserve">                </v>
      </c>
    </row>
    <row r="1424" spans="1:1" x14ac:dyDescent="0.25">
      <c r="A1424" s="1" t="str">
        <f ca="1">IF(LEN(Hide!A1425) = 10,_xlfn.CONCAT(Hide!A1425,Hide!B1425,Hide!C1425,Hide!D1425,(INDIRECT(Hide!E1425)),Hide!F1425,Hide!G1425,Hide!H1425,Hide!I1425,Hide!J1425,""),"")</f>
        <v xml:space="preserve">                </v>
      </c>
    </row>
    <row r="1425" spans="1:1" x14ac:dyDescent="0.25">
      <c r="A1425" s="1" t="str">
        <f ca="1">IF(LEN(Hide!A1426) = 10,_xlfn.CONCAT(Hide!A1426,Hide!B1426,Hide!C1426,Hide!D1426,(INDIRECT(Hide!E1426)),Hide!F1426,Hide!G1426,Hide!H1426,Hide!I1426,Hide!J1426,""),"")</f>
        <v xml:space="preserve">                </v>
      </c>
    </row>
    <row r="1426" spans="1:1" x14ac:dyDescent="0.25">
      <c r="A1426" s="1" t="str">
        <f ca="1">IF(LEN(Hide!A1427) = 10,_xlfn.CONCAT(Hide!A1427,Hide!B1427,Hide!C1427,Hide!D1427,(INDIRECT(Hide!E1427)),Hide!F1427,Hide!G1427,Hide!H1427,Hide!I1427,Hide!J1427,""),"")</f>
        <v xml:space="preserve">                </v>
      </c>
    </row>
    <row r="1427" spans="1:1" x14ac:dyDescent="0.25">
      <c r="A1427" s="1" t="str">
        <f ca="1">IF(LEN(Hide!A1428) = 10,_xlfn.CONCAT(Hide!A1428,Hide!B1428,Hide!C1428,Hide!D1428,(INDIRECT(Hide!E1428)),Hide!F1428,Hide!G1428,Hide!H1428,Hide!I1428,Hide!J1428,""),"")</f>
        <v xml:space="preserve">                </v>
      </c>
    </row>
    <row r="1428" spans="1:1" x14ac:dyDescent="0.25">
      <c r="A1428" s="1" t="str">
        <f ca="1">IF(LEN(Hide!A1429) = 10,_xlfn.CONCAT(Hide!A1429,Hide!B1429,Hide!C1429,Hide!D1429,(INDIRECT(Hide!E1429)),Hide!F1429,Hide!G1429,Hide!H1429,Hide!I1429,Hide!J1429,""),"")</f>
        <v xml:space="preserve">                </v>
      </c>
    </row>
    <row r="1429" spans="1:1" x14ac:dyDescent="0.25">
      <c r="A1429" s="1" t="str">
        <f ca="1">IF(LEN(Hide!A1430) = 10,_xlfn.CONCAT(Hide!A1430,Hide!B1430,Hide!C1430,Hide!D1430,(INDIRECT(Hide!E1430)),Hide!F1430,Hide!G1430,Hide!H1430,Hide!I1430,Hide!J1430,""),"")</f>
        <v xml:space="preserve">                </v>
      </c>
    </row>
    <row r="1430" spans="1:1" x14ac:dyDescent="0.25">
      <c r="A1430" s="1" t="str">
        <f ca="1">IF(LEN(Hide!A1431) = 10,_xlfn.CONCAT(Hide!A1431,Hide!B1431,Hide!C1431,Hide!D1431,(INDIRECT(Hide!E1431)),Hide!F1431,Hide!G1431,Hide!H1431,Hide!I1431,Hide!J1431,""),"")</f>
        <v xml:space="preserve">                </v>
      </c>
    </row>
    <row r="1431" spans="1:1" x14ac:dyDescent="0.25">
      <c r="A1431" s="1" t="str">
        <f ca="1">IF(LEN(Hide!A1432) = 10,_xlfn.CONCAT(Hide!A1432,Hide!B1432,Hide!C1432,Hide!D1432,(INDIRECT(Hide!E1432)),Hide!F1432,Hide!G1432,Hide!H1432,Hide!I1432,Hide!J1432,""),"")</f>
        <v xml:space="preserve">                </v>
      </c>
    </row>
    <row r="1432" spans="1:1" x14ac:dyDescent="0.25">
      <c r="A1432" s="1" t="str">
        <f ca="1">IF(LEN(Hide!A1433) = 10,_xlfn.CONCAT(Hide!A1433,Hide!B1433,Hide!C1433,Hide!D1433,(INDIRECT(Hide!E1433)),Hide!F1433,Hide!G1433,Hide!H1433,Hide!I1433,Hide!J1433,""),"")</f>
        <v xml:space="preserve">                </v>
      </c>
    </row>
    <row r="1433" spans="1:1" x14ac:dyDescent="0.25">
      <c r="A1433" s="1" t="str">
        <f ca="1">IF(LEN(Hide!A1434) = 10,_xlfn.CONCAT(Hide!A1434,Hide!B1434,Hide!C1434,Hide!D1434,(INDIRECT(Hide!E1434)),Hide!F1434,Hide!G1434,Hide!H1434,Hide!I1434,Hide!J1434,""),"")</f>
        <v xml:space="preserve">                </v>
      </c>
    </row>
    <row r="1434" spans="1:1" x14ac:dyDescent="0.25">
      <c r="A1434" s="1" t="str">
        <f ca="1">IF(LEN(Hide!A1435) = 10,_xlfn.CONCAT(Hide!A1435,Hide!B1435,Hide!C1435,Hide!D1435,(INDIRECT(Hide!E1435)),Hide!F1435,Hide!G1435,Hide!H1435,Hide!I1435,Hide!J1435,""),"")</f>
        <v xml:space="preserve">                </v>
      </c>
    </row>
    <row r="1435" spans="1:1" x14ac:dyDescent="0.25">
      <c r="A1435" s="1" t="str">
        <f ca="1">IF(LEN(Hide!A1436) = 10,_xlfn.CONCAT(Hide!A1436,Hide!B1436,Hide!C1436,Hide!D1436,(INDIRECT(Hide!E1436)),Hide!F1436,Hide!G1436,Hide!H1436,Hide!I1436,Hide!J1436,""),"")</f>
        <v xml:space="preserve">                </v>
      </c>
    </row>
    <row r="1436" spans="1:1" x14ac:dyDescent="0.25">
      <c r="A1436" s="1" t="str">
        <f ca="1">IF(LEN(Hide!A1437) = 10,_xlfn.CONCAT(Hide!A1437,Hide!B1437,Hide!C1437,Hide!D1437,(INDIRECT(Hide!E1437)),Hide!F1437,Hide!G1437,Hide!H1437,Hide!I1437,Hide!J1437,""),"")</f>
        <v xml:space="preserve">                </v>
      </c>
    </row>
    <row r="1437" spans="1:1" x14ac:dyDescent="0.25">
      <c r="A1437" s="1" t="str">
        <f ca="1">IF(LEN(Hide!A1438) = 10,_xlfn.CONCAT(Hide!A1438,Hide!B1438,Hide!C1438,Hide!D1438,(INDIRECT(Hide!E1438)),Hide!F1438,Hide!G1438,Hide!H1438,Hide!I1438,Hide!J1438,""),"")</f>
        <v xml:space="preserve">                </v>
      </c>
    </row>
    <row r="1438" spans="1:1" x14ac:dyDescent="0.25">
      <c r="A1438" s="1" t="str">
        <f ca="1">IF(LEN(Hide!A1439) = 10,_xlfn.CONCAT(Hide!A1439,Hide!B1439,Hide!C1439,Hide!D1439,(INDIRECT(Hide!E1439)),Hide!F1439,Hide!G1439,Hide!H1439,Hide!I1439,Hide!J1439,""),"")</f>
        <v xml:space="preserve">                </v>
      </c>
    </row>
    <row r="1439" spans="1:1" x14ac:dyDescent="0.25">
      <c r="A1439" s="1" t="str">
        <f ca="1">IF(LEN(Hide!A1440) = 10,_xlfn.CONCAT(Hide!A1440,Hide!B1440,Hide!C1440,Hide!D1440,(INDIRECT(Hide!E1440)),Hide!F1440,Hide!G1440,Hide!H1440,Hide!I1440,Hide!J1440,""),"")</f>
        <v xml:space="preserve">                </v>
      </c>
    </row>
    <row r="1440" spans="1:1" x14ac:dyDescent="0.25">
      <c r="A1440" s="1" t="str">
        <f ca="1">IF(LEN(Hide!A1441) = 10,_xlfn.CONCAT(Hide!A1441,Hide!B1441,Hide!C1441,Hide!D1441,(INDIRECT(Hide!E1441)),Hide!F1441,Hide!G1441,Hide!H1441,Hide!I1441,Hide!J1441,""),"")</f>
        <v xml:space="preserve">                </v>
      </c>
    </row>
    <row r="1441" spans="1:1" x14ac:dyDescent="0.25">
      <c r="A1441" s="1" t="str">
        <f ca="1">IF(LEN(Hide!A1442) = 10,_xlfn.CONCAT(Hide!A1442,Hide!B1442,Hide!C1442,Hide!D1442,(INDIRECT(Hide!E1442)),Hide!F1442,Hide!G1442,Hide!H1442,Hide!I1442,Hide!J1442,""),"")</f>
        <v xml:space="preserve">                </v>
      </c>
    </row>
    <row r="1442" spans="1:1" x14ac:dyDescent="0.25">
      <c r="A1442" s="1" t="str">
        <f ca="1">IF(LEN(Hide!A1443) = 10,_xlfn.CONCAT(Hide!A1443,Hide!B1443,Hide!C1443,Hide!D1443,(INDIRECT(Hide!E1443)),Hide!F1443,Hide!G1443,Hide!H1443,Hide!I1443,Hide!J1443,""),"")</f>
        <v xml:space="preserve">                </v>
      </c>
    </row>
    <row r="1443" spans="1:1" x14ac:dyDescent="0.25">
      <c r="A1443" s="1" t="str">
        <f ca="1">IF(LEN(Hide!A1444) = 10,_xlfn.CONCAT(Hide!A1444,Hide!B1444,Hide!C1444,Hide!D1444,(INDIRECT(Hide!E1444)),Hide!F1444,Hide!G1444,Hide!H1444,Hide!I1444,Hide!J1444,""),"")</f>
        <v xml:space="preserve">                </v>
      </c>
    </row>
    <row r="1444" spans="1:1" x14ac:dyDescent="0.25">
      <c r="A1444" s="1" t="str">
        <f ca="1">IF(LEN(Hide!A1445) = 10,_xlfn.CONCAT(Hide!A1445,Hide!B1445,Hide!C1445,Hide!D1445,(INDIRECT(Hide!E1445)),Hide!F1445,Hide!G1445,Hide!H1445,Hide!I1445,Hide!J1445,""),"")</f>
        <v xml:space="preserve">                </v>
      </c>
    </row>
    <row r="1445" spans="1:1" x14ac:dyDescent="0.25">
      <c r="A1445" s="1" t="str">
        <f ca="1">IF(LEN(Hide!A1446) = 10,_xlfn.CONCAT(Hide!A1446,Hide!B1446,Hide!C1446,Hide!D1446,(INDIRECT(Hide!E1446)),Hide!F1446,Hide!G1446,Hide!H1446,Hide!I1446,Hide!J1446,""),"")</f>
        <v xml:space="preserve">                </v>
      </c>
    </row>
    <row r="1446" spans="1:1" x14ac:dyDescent="0.25">
      <c r="A1446" s="1" t="str">
        <f ca="1">IF(LEN(Hide!A1447) = 10,_xlfn.CONCAT(Hide!A1447,Hide!B1447,Hide!C1447,Hide!D1447,(INDIRECT(Hide!E1447)),Hide!F1447,Hide!G1447,Hide!H1447,Hide!I1447,Hide!J1447,""),"")</f>
        <v xml:space="preserve">                </v>
      </c>
    </row>
    <row r="1447" spans="1:1" x14ac:dyDescent="0.25">
      <c r="A1447" s="1" t="str">
        <f ca="1">IF(LEN(Hide!A1448) = 10,_xlfn.CONCAT(Hide!A1448,Hide!B1448,Hide!C1448,Hide!D1448,(INDIRECT(Hide!E1448)),Hide!F1448,Hide!G1448,Hide!H1448,Hide!I1448,Hide!J1448,""),"")</f>
        <v xml:space="preserve">                </v>
      </c>
    </row>
    <row r="1448" spans="1:1" x14ac:dyDescent="0.25">
      <c r="A1448" s="1" t="str">
        <f ca="1">IF(LEN(Hide!A1449) = 10,_xlfn.CONCAT(Hide!A1449,Hide!B1449,Hide!C1449,Hide!D1449,(INDIRECT(Hide!E1449)),Hide!F1449,Hide!G1449,Hide!H1449,Hide!I1449,Hide!J1449,""),"")</f>
        <v xml:space="preserve">                </v>
      </c>
    </row>
    <row r="1449" spans="1:1" x14ac:dyDescent="0.25">
      <c r="A1449" s="1" t="str">
        <f ca="1">IF(LEN(Hide!A1450) = 10,_xlfn.CONCAT(Hide!A1450,Hide!B1450,Hide!C1450,Hide!D1450,(INDIRECT(Hide!E1450)),Hide!F1450,Hide!G1450,Hide!H1450,Hide!I1450,Hide!J1450,""),"")</f>
        <v xml:space="preserve">                </v>
      </c>
    </row>
    <row r="1450" spans="1:1" x14ac:dyDescent="0.25">
      <c r="A1450" s="1" t="str">
        <f ca="1">IF(LEN(Hide!A1451) = 10,_xlfn.CONCAT(Hide!A1451,Hide!B1451,Hide!C1451,Hide!D1451,(INDIRECT(Hide!E1451)),Hide!F1451,Hide!G1451,Hide!H1451,Hide!I1451,Hide!J1451,""),"")</f>
        <v xml:space="preserve">                </v>
      </c>
    </row>
    <row r="1451" spans="1:1" x14ac:dyDescent="0.25">
      <c r="A1451" s="1" t="str">
        <f ca="1">IF(LEN(Hide!A1452) = 10,_xlfn.CONCAT(Hide!A1452,Hide!B1452,Hide!C1452,Hide!D1452,(INDIRECT(Hide!E1452)),Hide!F1452,Hide!G1452,Hide!H1452,Hide!I1452,Hide!J1452,""),"")</f>
        <v xml:space="preserve">                </v>
      </c>
    </row>
    <row r="1452" spans="1:1" x14ac:dyDescent="0.25">
      <c r="A1452" s="1" t="str">
        <f ca="1">IF(LEN(Hide!A1453) = 10,_xlfn.CONCAT(Hide!A1453,Hide!B1453,Hide!C1453,Hide!D1453,(INDIRECT(Hide!E1453)),Hide!F1453,Hide!G1453,Hide!H1453,Hide!I1453,Hide!J1453,""),"")</f>
        <v xml:space="preserve">                </v>
      </c>
    </row>
    <row r="1453" spans="1:1" x14ac:dyDescent="0.25">
      <c r="A1453" s="1" t="str">
        <f ca="1">IF(LEN(Hide!A1454) = 10,_xlfn.CONCAT(Hide!A1454,Hide!B1454,Hide!C1454,Hide!D1454,(INDIRECT(Hide!E1454)),Hide!F1454,Hide!G1454,Hide!H1454,Hide!I1454,Hide!J1454,""),"")</f>
        <v xml:space="preserve">                </v>
      </c>
    </row>
    <row r="1454" spans="1:1" x14ac:dyDescent="0.25">
      <c r="A1454" s="1" t="str">
        <f ca="1">IF(LEN(Hide!A1455) = 10,_xlfn.CONCAT(Hide!A1455,Hide!B1455,Hide!C1455,Hide!D1455,(INDIRECT(Hide!E1455)),Hide!F1455,Hide!G1455,Hide!H1455,Hide!I1455,Hide!J1455,""),"")</f>
        <v xml:space="preserve">                </v>
      </c>
    </row>
    <row r="1455" spans="1:1" x14ac:dyDescent="0.25">
      <c r="A1455" s="1" t="str">
        <f ca="1">IF(LEN(Hide!A1456) = 10,_xlfn.CONCAT(Hide!A1456,Hide!B1456,Hide!C1456,Hide!D1456,(INDIRECT(Hide!E1456)),Hide!F1456,Hide!G1456,Hide!H1456,Hide!I1456,Hide!J1456,""),"")</f>
        <v xml:space="preserve">                </v>
      </c>
    </row>
    <row r="1456" spans="1:1" x14ac:dyDescent="0.25">
      <c r="A1456" s="1" t="str">
        <f ca="1">IF(LEN(Hide!A1457) = 10,_xlfn.CONCAT(Hide!A1457,Hide!B1457,Hide!C1457,Hide!D1457,(INDIRECT(Hide!E1457)),Hide!F1457,Hide!G1457,Hide!H1457,Hide!I1457,Hide!J1457,""),"")</f>
        <v xml:space="preserve">                </v>
      </c>
    </row>
    <row r="1457" spans="1:1" x14ac:dyDescent="0.25">
      <c r="A1457" s="1" t="str">
        <f ca="1">IF(LEN(Hide!A1458) = 10,_xlfn.CONCAT(Hide!A1458,Hide!B1458,Hide!C1458,Hide!D1458,(INDIRECT(Hide!E1458)),Hide!F1458,Hide!G1458,Hide!H1458,Hide!I1458,Hide!J1458,""),"")</f>
        <v xml:space="preserve">                </v>
      </c>
    </row>
    <row r="1458" spans="1:1" x14ac:dyDescent="0.25">
      <c r="A1458" s="1" t="str">
        <f ca="1">IF(LEN(Hide!A1459) = 10,_xlfn.CONCAT(Hide!A1459,Hide!B1459,Hide!C1459,Hide!D1459,(INDIRECT(Hide!E1459)),Hide!F1459,Hide!G1459,Hide!H1459,Hide!I1459,Hide!J1459,""),"")</f>
        <v xml:space="preserve">                </v>
      </c>
    </row>
    <row r="1459" spans="1:1" x14ac:dyDescent="0.25">
      <c r="A1459" s="1" t="str">
        <f ca="1">IF(LEN(Hide!A1460) = 10,_xlfn.CONCAT(Hide!A1460,Hide!B1460,Hide!C1460,Hide!D1460,(INDIRECT(Hide!E1460)),Hide!F1460,Hide!G1460,Hide!H1460,Hide!I1460,Hide!J1460,""),"")</f>
        <v xml:space="preserve">                </v>
      </c>
    </row>
    <row r="1460" spans="1:1" x14ac:dyDescent="0.25">
      <c r="A1460" s="1" t="str">
        <f ca="1">IF(LEN(Hide!A1461) = 10,_xlfn.CONCAT(Hide!A1461,Hide!B1461,Hide!C1461,Hide!D1461,(INDIRECT(Hide!E1461)),Hide!F1461,Hide!G1461,Hide!H1461,Hide!I1461,Hide!J1461,""),"")</f>
        <v xml:space="preserve">                </v>
      </c>
    </row>
    <row r="1461" spans="1:1" x14ac:dyDescent="0.25">
      <c r="A1461" s="1" t="str">
        <f ca="1">IF(LEN(Hide!A1462) = 10,_xlfn.CONCAT(Hide!A1462,Hide!B1462,Hide!C1462,Hide!D1462,(INDIRECT(Hide!E1462)),Hide!F1462,Hide!G1462,Hide!H1462,Hide!I1462,Hide!J1462,""),"")</f>
        <v xml:space="preserve">                </v>
      </c>
    </row>
    <row r="1462" spans="1:1" x14ac:dyDescent="0.25">
      <c r="A1462" s="1" t="str">
        <f ca="1">IF(LEN(Hide!A1463) = 10,_xlfn.CONCAT(Hide!A1463,Hide!B1463,Hide!C1463,Hide!D1463,(INDIRECT(Hide!E1463)),Hide!F1463,Hide!G1463,Hide!H1463,Hide!I1463,Hide!J1463,""),"")</f>
        <v xml:space="preserve">                </v>
      </c>
    </row>
    <row r="1463" spans="1:1" x14ac:dyDescent="0.25">
      <c r="A1463" s="1" t="str">
        <f ca="1">IF(LEN(Hide!A1464) = 10,_xlfn.CONCAT(Hide!A1464,Hide!B1464,Hide!C1464,Hide!D1464,(INDIRECT(Hide!E1464)),Hide!F1464,Hide!G1464,Hide!H1464,Hide!I1464,Hide!J1464,""),"")</f>
        <v xml:space="preserve">                </v>
      </c>
    </row>
    <row r="1464" spans="1:1" x14ac:dyDescent="0.25">
      <c r="A1464" s="1" t="str">
        <f ca="1">IF(LEN(Hide!A1465) = 10,_xlfn.CONCAT(Hide!A1465,Hide!B1465,Hide!C1465,Hide!D1465,(INDIRECT(Hide!E1465)),Hide!F1465,Hide!G1465,Hide!H1465,Hide!I1465,Hide!J1465,""),"")</f>
        <v xml:space="preserve">                </v>
      </c>
    </row>
    <row r="1465" spans="1:1" x14ac:dyDescent="0.25">
      <c r="A1465" s="1" t="str">
        <f ca="1">IF(LEN(Hide!A1466) = 10,_xlfn.CONCAT(Hide!A1466,Hide!B1466,Hide!C1466,Hide!D1466,(INDIRECT(Hide!E1466)),Hide!F1466,Hide!G1466,Hide!H1466,Hide!I1466,Hide!J1466,""),"")</f>
        <v xml:space="preserve">                </v>
      </c>
    </row>
    <row r="1466" spans="1:1" x14ac:dyDescent="0.25">
      <c r="A1466" s="1" t="str">
        <f ca="1">IF(LEN(Hide!A1467) = 10,_xlfn.CONCAT(Hide!A1467,Hide!B1467,Hide!C1467,Hide!D1467,(INDIRECT(Hide!E1467)),Hide!F1467,Hide!G1467,Hide!H1467,Hide!I1467,Hide!J1467,""),"")</f>
        <v xml:space="preserve">                </v>
      </c>
    </row>
    <row r="1467" spans="1:1" x14ac:dyDescent="0.25">
      <c r="A1467" s="1" t="str">
        <f ca="1">IF(LEN(Hide!A1468) = 10,_xlfn.CONCAT(Hide!A1468,Hide!B1468,Hide!C1468,Hide!D1468,(INDIRECT(Hide!E1468)),Hide!F1468,Hide!G1468,Hide!H1468,Hide!I1468,Hide!J1468,""),"")</f>
        <v xml:space="preserve">                </v>
      </c>
    </row>
    <row r="1468" spans="1:1" x14ac:dyDescent="0.25">
      <c r="A1468" s="1" t="str">
        <f ca="1">IF(LEN(Hide!A1469) = 10,_xlfn.CONCAT(Hide!A1469,Hide!B1469,Hide!C1469,Hide!D1469,(INDIRECT(Hide!E1469)),Hide!F1469,Hide!G1469,Hide!H1469,Hide!I1469,Hide!J1469,""),"")</f>
        <v xml:space="preserve">                </v>
      </c>
    </row>
    <row r="1469" spans="1:1" x14ac:dyDescent="0.25">
      <c r="A1469" s="1" t="str">
        <f ca="1">IF(LEN(Hide!A1470) = 10,_xlfn.CONCAT(Hide!A1470,Hide!B1470,Hide!C1470,Hide!D1470,(INDIRECT(Hide!E1470)),Hide!F1470,Hide!G1470,Hide!H1470,Hide!I1470,Hide!J1470,""),"")</f>
        <v xml:space="preserve">                </v>
      </c>
    </row>
    <row r="1470" spans="1:1" x14ac:dyDescent="0.25">
      <c r="A1470" s="1" t="str">
        <f ca="1">IF(LEN(Hide!A1471) = 10,_xlfn.CONCAT(Hide!A1471,Hide!B1471,Hide!C1471,Hide!D1471,(INDIRECT(Hide!E1471)),Hide!F1471,Hide!G1471,Hide!H1471,Hide!I1471,Hide!J1471,""),"")</f>
        <v xml:space="preserve">                </v>
      </c>
    </row>
    <row r="1471" spans="1:1" x14ac:dyDescent="0.25">
      <c r="A1471" s="1" t="str">
        <f ca="1">IF(LEN(Hide!A1472) = 10,_xlfn.CONCAT(Hide!A1472,Hide!B1472,Hide!C1472,Hide!D1472,(INDIRECT(Hide!E1472)),Hide!F1472,Hide!G1472,Hide!H1472,Hide!I1472,Hide!J1472,""),"")</f>
        <v xml:space="preserve">                </v>
      </c>
    </row>
    <row r="1472" spans="1:1" x14ac:dyDescent="0.25">
      <c r="A1472" s="1" t="str">
        <f ca="1">IF(LEN(Hide!A1473) = 10,_xlfn.CONCAT(Hide!A1473,Hide!B1473,Hide!C1473,Hide!D1473,(INDIRECT(Hide!E1473)),Hide!F1473,Hide!G1473,Hide!H1473,Hide!I1473,Hide!J1473,""),"")</f>
        <v xml:space="preserve">                </v>
      </c>
    </row>
    <row r="1473" spans="1:1" x14ac:dyDescent="0.25">
      <c r="A1473" s="1" t="str">
        <f ca="1">IF(LEN(Hide!A1474) = 10,_xlfn.CONCAT(Hide!A1474,Hide!B1474,Hide!C1474,Hide!D1474,(INDIRECT(Hide!E1474)),Hide!F1474,Hide!G1474,Hide!H1474,Hide!I1474,Hide!J1474,""),"")</f>
        <v xml:space="preserve">                </v>
      </c>
    </row>
    <row r="1474" spans="1:1" x14ac:dyDescent="0.25">
      <c r="A1474" s="1" t="str">
        <f ca="1">IF(LEN(Hide!A1475) = 10,_xlfn.CONCAT(Hide!A1475,Hide!B1475,Hide!C1475,Hide!D1475,(INDIRECT(Hide!E1475)),Hide!F1475,Hide!G1475,Hide!H1475,Hide!I1475,Hide!J1475,""),"")</f>
        <v xml:space="preserve">                </v>
      </c>
    </row>
    <row r="1475" spans="1:1" x14ac:dyDescent="0.25">
      <c r="A1475" s="1" t="str">
        <f ca="1">IF(LEN(Hide!A1476) = 10,_xlfn.CONCAT(Hide!A1476,Hide!B1476,Hide!C1476,Hide!D1476,(INDIRECT(Hide!E1476)),Hide!F1476,Hide!G1476,Hide!H1476,Hide!I1476,Hide!J1476,""),"")</f>
        <v xml:space="preserve">                </v>
      </c>
    </row>
    <row r="1476" spans="1:1" x14ac:dyDescent="0.25">
      <c r="A1476" s="1" t="str">
        <f ca="1">IF(LEN(Hide!A1477) = 10,_xlfn.CONCAT(Hide!A1477,Hide!B1477,Hide!C1477,Hide!D1477,(INDIRECT(Hide!E1477)),Hide!F1477,Hide!G1477,Hide!H1477,Hide!I1477,Hide!J1477,""),"")</f>
        <v xml:space="preserve">                </v>
      </c>
    </row>
    <row r="1477" spans="1:1" x14ac:dyDescent="0.25">
      <c r="A1477" s="1" t="str">
        <f ca="1">IF(LEN(Hide!A1478) = 10,_xlfn.CONCAT(Hide!A1478,Hide!B1478,Hide!C1478,Hide!D1478,(INDIRECT(Hide!E1478)),Hide!F1478,Hide!G1478,Hide!H1478,Hide!I1478,Hide!J1478,""),"")</f>
        <v xml:space="preserve">                </v>
      </c>
    </row>
    <row r="1478" spans="1:1" x14ac:dyDescent="0.25">
      <c r="A1478" s="1" t="str">
        <f ca="1">IF(LEN(Hide!A1479) = 10,_xlfn.CONCAT(Hide!A1479,Hide!B1479,Hide!C1479,Hide!D1479,(INDIRECT(Hide!E1479)),Hide!F1479,Hide!G1479,Hide!H1479,Hide!I1479,Hide!J1479,""),"")</f>
        <v xml:space="preserve">                </v>
      </c>
    </row>
    <row r="1479" spans="1:1" x14ac:dyDescent="0.25">
      <c r="A1479" s="1" t="str">
        <f ca="1">IF(LEN(Hide!A1480) = 10,_xlfn.CONCAT(Hide!A1480,Hide!B1480,Hide!C1480,Hide!D1480,(INDIRECT(Hide!E1480)),Hide!F1480,Hide!G1480,Hide!H1480,Hide!I1480,Hide!J1480,""),"")</f>
        <v xml:space="preserve">                </v>
      </c>
    </row>
    <row r="1480" spans="1:1" x14ac:dyDescent="0.25">
      <c r="A1480" s="1" t="str">
        <f ca="1">IF(LEN(Hide!A1481) = 10,_xlfn.CONCAT(Hide!A1481,Hide!B1481,Hide!C1481,Hide!D1481,(INDIRECT(Hide!E1481)),Hide!F1481,Hide!G1481,Hide!H1481,Hide!I1481,Hide!J1481,""),"")</f>
        <v xml:space="preserve">                </v>
      </c>
    </row>
    <row r="1481" spans="1:1" x14ac:dyDescent="0.25">
      <c r="A1481" s="1" t="str">
        <f ca="1">IF(LEN(Hide!A1482) = 10,_xlfn.CONCAT(Hide!A1482,Hide!B1482,Hide!C1482,Hide!D1482,(INDIRECT(Hide!E1482)),Hide!F1482,Hide!G1482,Hide!H1482,Hide!I1482,Hide!J1482,""),"")</f>
        <v xml:space="preserve">                </v>
      </c>
    </row>
    <row r="1482" spans="1:1" x14ac:dyDescent="0.25">
      <c r="A1482" s="1" t="str">
        <f ca="1">IF(LEN(Hide!A1483) = 10,_xlfn.CONCAT(Hide!A1483,Hide!B1483,Hide!C1483,Hide!D1483,(INDIRECT(Hide!E1483)),Hide!F1483,Hide!G1483,Hide!H1483,Hide!I1483,Hide!J1483,""),"")</f>
        <v xml:space="preserve">                </v>
      </c>
    </row>
    <row r="1483" spans="1:1" x14ac:dyDescent="0.25">
      <c r="A1483" s="1" t="str">
        <f ca="1">IF(LEN(Hide!A1484) = 10,_xlfn.CONCAT(Hide!A1484,Hide!B1484,Hide!C1484,Hide!D1484,(INDIRECT(Hide!E1484)),Hide!F1484,Hide!G1484,Hide!H1484,Hide!I1484,Hide!J1484,""),"")</f>
        <v xml:space="preserve">                </v>
      </c>
    </row>
    <row r="1484" spans="1:1" x14ac:dyDescent="0.25">
      <c r="A1484" s="1" t="str">
        <f ca="1">IF(LEN(Hide!A1485) = 10,_xlfn.CONCAT(Hide!A1485,Hide!B1485,Hide!C1485,Hide!D1485,(INDIRECT(Hide!E1485)),Hide!F1485,Hide!G1485,Hide!H1485,Hide!I1485,Hide!J1485,""),"")</f>
        <v xml:space="preserve">                </v>
      </c>
    </row>
    <row r="1485" spans="1:1" x14ac:dyDescent="0.25">
      <c r="A1485" s="1" t="str">
        <f ca="1">IF(LEN(Hide!A1486) = 10,_xlfn.CONCAT(Hide!A1486,Hide!B1486,Hide!C1486,Hide!D1486,(INDIRECT(Hide!E1486)),Hide!F1486,Hide!G1486,Hide!H1486,Hide!I1486,Hide!J1486,""),"")</f>
        <v xml:space="preserve">                </v>
      </c>
    </row>
    <row r="1486" spans="1:1" x14ac:dyDescent="0.25">
      <c r="A1486" s="1" t="str">
        <f ca="1">IF(LEN(Hide!A1487) = 10,_xlfn.CONCAT(Hide!A1487,Hide!B1487,Hide!C1487,Hide!D1487,(INDIRECT(Hide!E1487)),Hide!F1487,Hide!G1487,Hide!H1487,Hide!I1487,Hide!J1487,""),"")</f>
        <v xml:space="preserve">                </v>
      </c>
    </row>
    <row r="1487" spans="1:1" x14ac:dyDescent="0.25">
      <c r="A1487" s="1" t="str">
        <f ca="1">IF(LEN(Hide!A1488) = 10,_xlfn.CONCAT(Hide!A1488,Hide!B1488,Hide!C1488,Hide!D1488,(INDIRECT(Hide!E1488)),Hide!F1488,Hide!G1488,Hide!H1488,Hide!I1488,Hide!J1488,""),"")</f>
        <v xml:space="preserve">                </v>
      </c>
    </row>
    <row r="1488" spans="1:1" x14ac:dyDescent="0.25">
      <c r="A1488" s="1" t="str">
        <f ca="1">IF(LEN(Hide!A1489) = 10,_xlfn.CONCAT(Hide!A1489,Hide!B1489,Hide!C1489,Hide!D1489,(INDIRECT(Hide!E1489)),Hide!F1489,Hide!G1489,Hide!H1489,Hide!I1489,Hide!J1489,""),"")</f>
        <v xml:space="preserve">                </v>
      </c>
    </row>
    <row r="1489" spans="1:1" x14ac:dyDescent="0.25">
      <c r="A1489" s="1" t="str">
        <f ca="1">IF(LEN(Hide!A1490) = 10,_xlfn.CONCAT(Hide!A1490,Hide!B1490,Hide!C1490,Hide!D1490,(INDIRECT(Hide!E1490)),Hide!F1490,Hide!G1490,Hide!H1490,Hide!I1490,Hide!J1490,""),"")</f>
        <v xml:space="preserve">                </v>
      </c>
    </row>
    <row r="1490" spans="1:1" x14ac:dyDescent="0.25">
      <c r="A1490" s="1" t="str">
        <f ca="1">IF(LEN(Hide!A1491) = 10,_xlfn.CONCAT(Hide!A1491,Hide!B1491,Hide!C1491,Hide!D1491,(INDIRECT(Hide!E1491)),Hide!F1491,Hide!G1491,Hide!H1491,Hide!I1491,Hide!J1491,""),"")</f>
        <v xml:space="preserve">                </v>
      </c>
    </row>
    <row r="1491" spans="1:1" x14ac:dyDescent="0.25">
      <c r="A1491" s="1" t="str">
        <f ca="1">IF(LEN(Hide!A1492) = 10,_xlfn.CONCAT(Hide!A1492,Hide!B1492,Hide!C1492,Hide!D1492,(INDIRECT(Hide!E1492)),Hide!F1492,Hide!G1492,Hide!H1492,Hide!I1492,Hide!J1492,""),"")</f>
        <v xml:space="preserve">                </v>
      </c>
    </row>
    <row r="1492" spans="1:1" x14ac:dyDescent="0.25">
      <c r="A1492" s="1" t="str">
        <f ca="1">IF(LEN(Hide!A1493) = 10,_xlfn.CONCAT(Hide!A1493,Hide!B1493,Hide!C1493,Hide!D1493,(INDIRECT(Hide!E1493)),Hide!F1493,Hide!G1493,Hide!H1493,Hide!I1493,Hide!J1493,""),"")</f>
        <v xml:space="preserve">                </v>
      </c>
    </row>
    <row r="1493" spans="1:1" x14ac:dyDescent="0.25">
      <c r="A1493" s="1" t="str">
        <f ca="1">IF(LEN(Hide!A1494) = 10,_xlfn.CONCAT(Hide!A1494,Hide!B1494,Hide!C1494,Hide!D1494,(INDIRECT(Hide!E1494)),Hide!F1494,Hide!G1494,Hide!H1494,Hide!I1494,Hide!J1494,""),"")</f>
        <v xml:space="preserve">                </v>
      </c>
    </row>
    <row r="1494" spans="1:1" x14ac:dyDescent="0.25">
      <c r="A1494" s="1" t="str">
        <f ca="1">IF(LEN(Hide!A1495) = 10,_xlfn.CONCAT(Hide!A1495,Hide!B1495,Hide!C1495,Hide!D1495,(INDIRECT(Hide!E1495)),Hide!F1495,Hide!G1495,Hide!H1495,Hide!I1495,Hide!J1495,""),"")</f>
        <v xml:space="preserve">                </v>
      </c>
    </row>
    <row r="1495" spans="1:1" x14ac:dyDescent="0.25">
      <c r="A1495" s="1" t="str">
        <f ca="1">IF(LEN(Hide!A1496) = 10,_xlfn.CONCAT(Hide!A1496,Hide!B1496,Hide!C1496,Hide!D1496,(INDIRECT(Hide!E1496)),Hide!F1496,Hide!G1496,Hide!H1496,Hide!I1496,Hide!J1496,""),"")</f>
        <v xml:space="preserve">                </v>
      </c>
    </row>
    <row r="1496" spans="1:1" x14ac:dyDescent="0.25">
      <c r="A1496" s="1" t="str">
        <f ca="1">IF(LEN(Hide!A1497) = 10,_xlfn.CONCAT(Hide!A1497,Hide!B1497,Hide!C1497,Hide!D1497,(INDIRECT(Hide!E1497)),Hide!F1497,Hide!G1497,Hide!H1497,Hide!I1497,Hide!J1497,""),"")</f>
        <v xml:space="preserve">                </v>
      </c>
    </row>
    <row r="1497" spans="1:1" x14ac:dyDescent="0.25">
      <c r="A1497" s="1" t="str">
        <f ca="1">IF(LEN(Hide!A1498) = 10,_xlfn.CONCAT(Hide!A1498,Hide!B1498,Hide!C1498,Hide!D1498,(INDIRECT(Hide!E1498)),Hide!F1498,Hide!G1498,Hide!H1498,Hide!I1498,Hide!J1498,""),"")</f>
        <v xml:space="preserve">                </v>
      </c>
    </row>
    <row r="1498" spans="1:1" x14ac:dyDescent="0.25">
      <c r="A1498" s="1" t="str">
        <f ca="1">IF(LEN(Hide!A1499) = 10,_xlfn.CONCAT(Hide!A1499,Hide!B1499,Hide!C1499,Hide!D1499,(INDIRECT(Hide!E1499)),Hide!F1499,Hide!G1499,Hide!H1499,Hide!I1499,Hide!J1499,""),"")</f>
        <v xml:space="preserve">                </v>
      </c>
    </row>
    <row r="1499" spans="1:1" x14ac:dyDescent="0.25">
      <c r="A1499" s="1" t="str">
        <f ca="1">IF(LEN(Hide!A1500) = 10,_xlfn.CONCAT(Hide!A1500,Hide!B1500,Hide!C1500,Hide!D1500,(INDIRECT(Hide!E1500)),Hide!F1500,Hide!G1500,Hide!H1500,Hide!I1500,Hide!J1500,""),"")</f>
        <v xml:space="preserve">                </v>
      </c>
    </row>
    <row r="1500" spans="1:1" x14ac:dyDescent="0.25">
      <c r="A1500" s="1" t="str">
        <f ca="1">IF(LEN(Hide!A1501) = 10,_xlfn.CONCAT(Hide!A1501,Hide!B1501,Hide!C1501,Hide!D1501,(INDIRECT(Hide!E1501)),Hide!F1501,Hide!G1501,Hide!H1501,Hide!I1501,Hide!J1501,""),"")</f>
        <v xml:space="preserve">                </v>
      </c>
    </row>
    <row r="1501" spans="1:1" x14ac:dyDescent="0.25">
      <c r="A1501" s="1" t="str">
        <f ca="1">IF(LEN(Hide!A1502) = 10,_xlfn.CONCAT(Hide!A1502,Hide!B1502,Hide!C1502,Hide!D1502,(INDIRECT(Hide!E1502)),Hide!F1502,Hide!G1502,Hide!H1502,Hide!I1502,Hide!J1502,""),"")</f>
        <v xml:space="preserve">                </v>
      </c>
    </row>
    <row r="1502" spans="1:1" x14ac:dyDescent="0.25">
      <c r="A1502" s="1" t="str">
        <f ca="1">IF(LEN(Hide!A1503) = 10,_xlfn.CONCAT(Hide!A1503,Hide!B1503,Hide!C1503,Hide!D1503,(INDIRECT(Hide!E1503)),Hide!F1503,Hide!G1503,Hide!H1503,Hide!I1503,Hide!J1503,""),"")</f>
        <v xml:space="preserve">                </v>
      </c>
    </row>
    <row r="1503" spans="1:1" x14ac:dyDescent="0.25">
      <c r="A1503" s="1" t="str">
        <f ca="1">IF(LEN(Hide!A1504) = 10,_xlfn.CONCAT(Hide!A1504,Hide!B1504,Hide!C1504,Hide!D1504,(INDIRECT(Hide!E1504)),Hide!F1504,Hide!G1504,Hide!H1504,Hide!I1504,Hide!J1504,""),"")</f>
        <v xml:space="preserve">                </v>
      </c>
    </row>
    <row r="1504" spans="1:1" x14ac:dyDescent="0.25">
      <c r="A1504" s="1" t="str">
        <f ca="1">IF(LEN(Hide!A1505) = 10,_xlfn.CONCAT(Hide!A1505,Hide!B1505,Hide!C1505,Hide!D1505,(INDIRECT(Hide!E1505)),Hide!F1505,Hide!G1505,Hide!H1505,Hide!I1505,Hide!J1505,""),"")</f>
        <v xml:space="preserve">                </v>
      </c>
    </row>
    <row r="1505" spans="1:1" x14ac:dyDescent="0.25">
      <c r="A1505" s="1" t="str">
        <f ca="1">IF(LEN(Hide!A1506) = 10,_xlfn.CONCAT(Hide!A1506,Hide!B1506,Hide!C1506,Hide!D1506,(INDIRECT(Hide!E1506)),Hide!F1506,Hide!G1506,Hide!H1506,Hide!I1506,Hide!J1506,""),"")</f>
        <v xml:space="preserve">                </v>
      </c>
    </row>
    <row r="1506" spans="1:1" x14ac:dyDescent="0.25">
      <c r="A1506" s="1" t="str">
        <f ca="1">IF(LEN(Hide!A1507) = 10,_xlfn.CONCAT(Hide!A1507,Hide!B1507,Hide!C1507,Hide!D1507,(INDIRECT(Hide!E1507)),Hide!F1507,Hide!G1507,Hide!H1507,Hide!I1507,Hide!J1507,""),"")</f>
        <v xml:space="preserve">                </v>
      </c>
    </row>
    <row r="1507" spans="1:1" x14ac:dyDescent="0.25">
      <c r="A1507" s="1" t="str">
        <f ca="1">IF(LEN(Hide!A1508) = 10,_xlfn.CONCAT(Hide!A1508,Hide!B1508,Hide!C1508,Hide!D1508,(INDIRECT(Hide!E1508)),Hide!F1508,Hide!G1508,Hide!H1508,Hide!I1508,Hide!J1508,""),"")</f>
        <v xml:space="preserve">                </v>
      </c>
    </row>
    <row r="1508" spans="1:1" x14ac:dyDescent="0.25">
      <c r="A1508" s="1" t="str">
        <f ca="1">IF(LEN(Hide!A1509) = 10,_xlfn.CONCAT(Hide!A1509,Hide!B1509,Hide!C1509,Hide!D1509,(INDIRECT(Hide!E1509)),Hide!F1509,Hide!G1509,Hide!H1509,Hide!I1509,Hide!J1509,""),"")</f>
        <v xml:space="preserve">                </v>
      </c>
    </row>
    <row r="1509" spans="1:1" x14ac:dyDescent="0.25">
      <c r="A1509" s="1" t="str">
        <f ca="1">IF(LEN(Hide!A1510) = 10,_xlfn.CONCAT(Hide!A1510,Hide!B1510,Hide!C1510,Hide!D1510,(INDIRECT(Hide!E1510)),Hide!F1510,Hide!G1510,Hide!H1510,Hide!I1510,Hide!J1510,""),"")</f>
        <v xml:space="preserve">                </v>
      </c>
    </row>
    <row r="1510" spans="1:1" x14ac:dyDescent="0.25">
      <c r="A1510" s="1" t="str">
        <f ca="1">IF(LEN(Hide!A1511) = 10,_xlfn.CONCAT(Hide!A1511,Hide!B1511,Hide!C1511,Hide!D1511,(INDIRECT(Hide!E1511)),Hide!F1511,Hide!G1511,Hide!H1511,Hide!I1511,Hide!J1511,""),"")</f>
        <v xml:space="preserve">                </v>
      </c>
    </row>
    <row r="1511" spans="1:1" x14ac:dyDescent="0.25">
      <c r="A1511" s="1" t="str">
        <f ca="1">IF(LEN(Hide!A1512) = 10,_xlfn.CONCAT(Hide!A1512,Hide!B1512,Hide!C1512,Hide!D1512,(INDIRECT(Hide!E1512)),Hide!F1512,Hide!G1512,Hide!H1512,Hide!I1512,Hide!J1512,""),"")</f>
        <v xml:space="preserve">                </v>
      </c>
    </row>
    <row r="1512" spans="1:1" x14ac:dyDescent="0.25">
      <c r="A1512" s="1" t="str">
        <f ca="1">IF(LEN(Hide!A1513) = 10,_xlfn.CONCAT(Hide!A1513,Hide!B1513,Hide!C1513,Hide!D1513,(INDIRECT(Hide!E1513)),Hide!F1513,Hide!G1513,Hide!H1513,Hide!I1513,Hide!J1513,""),"")</f>
        <v xml:space="preserve">                </v>
      </c>
    </row>
    <row r="1513" spans="1:1" x14ac:dyDescent="0.25">
      <c r="A1513" s="1" t="str">
        <f ca="1">IF(LEN(Hide!A1514) = 10,_xlfn.CONCAT(Hide!A1514,Hide!B1514,Hide!C1514,Hide!D1514,(INDIRECT(Hide!E1514)),Hide!F1514,Hide!G1514,Hide!H1514,Hide!I1514,Hide!J1514,""),"")</f>
        <v xml:space="preserve">                </v>
      </c>
    </row>
    <row r="1514" spans="1:1" x14ac:dyDescent="0.25">
      <c r="A1514" s="1" t="str">
        <f ca="1">IF(LEN(Hide!A1515) = 10,_xlfn.CONCAT(Hide!A1515,Hide!B1515,Hide!C1515,Hide!D1515,(INDIRECT(Hide!E1515)),Hide!F1515,Hide!G1515,Hide!H1515,Hide!I1515,Hide!J1515,""),"")</f>
        <v xml:space="preserve">                </v>
      </c>
    </row>
    <row r="1515" spans="1:1" x14ac:dyDescent="0.25">
      <c r="A1515" s="1" t="str">
        <f ca="1">IF(LEN(Hide!A1516) = 10,_xlfn.CONCAT(Hide!A1516,Hide!B1516,Hide!C1516,Hide!D1516,(INDIRECT(Hide!E1516)),Hide!F1516,Hide!G1516,Hide!H1516,Hide!I1516,Hide!J1516,""),"")</f>
        <v xml:space="preserve">                </v>
      </c>
    </row>
    <row r="1516" spans="1:1" x14ac:dyDescent="0.25">
      <c r="A1516" s="1" t="str">
        <f ca="1">IF(LEN(Hide!A1517) = 10,_xlfn.CONCAT(Hide!A1517,Hide!B1517,Hide!C1517,Hide!D1517,(INDIRECT(Hide!E1517)),Hide!F1517,Hide!G1517,Hide!H1517,Hide!I1517,Hide!J1517,""),"")</f>
        <v xml:space="preserve">                </v>
      </c>
    </row>
    <row r="1517" spans="1:1" x14ac:dyDescent="0.25">
      <c r="A1517" s="1" t="str">
        <f ca="1">IF(LEN(Hide!A1518) = 10,_xlfn.CONCAT(Hide!A1518,Hide!B1518,Hide!C1518,Hide!D1518,(INDIRECT(Hide!E1518)),Hide!F1518,Hide!G1518,Hide!H1518,Hide!I1518,Hide!J1518,""),"")</f>
        <v xml:space="preserve">                </v>
      </c>
    </row>
    <row r="1518" spans="1:1" x14ac:dyDescent="0.25">
      <c r="A1518" s="1" t="str">
        <f ca="1">IF(LEN(Hide!A1519) = 10,_xlfn.CONCAT(Hide!A1519,Hide!B1519,Hide!C1519,Hide!D1519,(INDIRECT(Hide!E1519)),Hide!F1519,Hide!G1519,Hide!H1519,Hide!I1519,Hide!J1519,""),"")</f>
        <v xml:space="preserve">                </v>
      </c>
    </row>
    <row r="1519" spans="1:1" x14ac:dyDescent="0.25">
      <c r="A1519" s="1" t="str">
        <f ca="1">IF(LEN(Hide!A1520) = 10,_xlfn.CONCAT(Hide!A1520,Hide!B1520,Hide!C1520,Hide!D1520,(INDIRECT(Hide!E1520)),Hide!F1520,Hide!G1520,Hide!H1520,Hide!I1520,Hide!J1520,""),"")</f>
        <v xml:space="preserve">                </v>
      </c>
    </row>
    <row r="1520" spans="1:1" x14ac:dyDescent="0.25">
      <c r="A1520" s="1" t="str">
        <f ca="1">IF(LEN(Hide!A1521) = 10,_xlfn.CONCAT(Hide!A1521,Hide!B1521,Hide!C1521,Hide!D1521,(INDIRECT(Hide!E1521)),Hide!F1521,Hide!G1521,Hide!H1521,Hide!I1521,Hide!J1521,""),"")</f>
        <v xml:space="preserve">                </v>
      </c>
    </row>
    <row r="1521" spans="1:1" x14ac:dyDescent="0.25">
      <c r="A1521" s="1" t="str">
        <f ca="1">IF(LEN(Hide!A1522) = 10,_xlfn.CONCAT(Hide!A1522,Hide!B1522,Hide!C1522,Hide!D1522,(INDIRECT(Hide!E1522)),Hide!F1522,Hide!G1522,Hide!H1522,Hide!I1522,Hide!J1522,""),"")</f>
        <v xml:space="preserve">                </v>
      </c>
    </row>
    <row r="1522" spans="1:1" x14ac:dyDescent="0.25">
      <c r="A1522" s="1" t="str">
        <f ca="1">IF(LEN(Hide!A1523) = 10,_xlfn.CONCAT(Hide!A1523,Hide!B1523,Hide!C1523,Hide!D1523,(INDIRECT(Hide!E1523)),Hide!F1523,Hide!G1523,Hide!H1523,Hide!I1523,Hide!J1523,""),"")</f>
        <v xml:space="preserve">                </v>
      </c>
    </row>
    <row r="1523" spans="1:1" x14ac:dyDescent="0.25">
      <c r="A1523" s="1" t="str">
        <f ca="1">IF(LEN(Hide!A1524) = 10,_xlfn.CONCAT(Hide!A1524,Hide!B1524,Hide!C1524,Hide!D1524,(INDIRECT(Hide!E1524)),Hide!F1524,Hide!G1524,Hide!H1524,Hide!I1524,Hide!J1524,""),"")</f>
        <v xml:space="preserve">                </v>
      </c>
    </row>
    <row r="1524" spans="1:1" x14ac:dyDescent="0.25">
      <c r="A1524" s="1" t="str">
        <f ca="1">IF(LEN(Hide!A1525) = 10,_xlfn.CONCAT(Hide!A1525,Hide!B1525,Hide!C1525,Hide!D1525,(INDIRECT(Hide!E1525)),Hide!F1525,Hide!G1525,Hide!H1525,Hide!I1525,Hide!J1525,""),"")</f>
        <v xml:space="preserve">                </v>
      </c>
    </row>
    <row r="1525" spans="1:1" x14ac:dyDescent="0.25">
      <c r="A1525" s="1" t="str">
        <f ca="1">IF(LEN(Hide!A1526) = 10,_xlfn.CONCAT(Hide!A1526,Hide!B1526,Hide!C1526,Hide!D1526,(INDIRECT(Hide!E1526)),Hide!F1526,Hide!G1526,Hide!H1526,Hide!I1526,Hide!J1526,""),"")</f>
        <v xml:space="preserve">                </v>
      </c>
    </row>
    <row r="1526" spans="1:1" x14ac:dyDescent="0.25">
      <c r="A1526" s="1" t="str">
        <f ca="1">IF(LEN(Hide!A1527) = 10,_xlfn.CONCAT(Hide!A1527,Hide!B1527,Hide!C1527,Hide!D1527,(INDIRECT(Hide!E1527)),Hide!F1527,Hide!G1527,Hide!H1527,Hide!I1527,Hide!J1527,""),"")</f>
        <v xml:space="preserve">                </v>
      </c>
    </row>
    <row r="1527" spans="1:1" x14ac:dyDescent="0.25">
      <c r="A1527" s="1" t="str">
        <f ca="1">IF(LEN(Hide!A1528) = 10,_xlfn.CONCAT(Hide!A1528,Hide!B1528,Hide!C1528,Hide!D1528,(INDIRECT(Hide!E1528)),Hide!F1528,Hide!G1528,Hide!H1528,Hide!I1528,Hide!J1528,""),"")</f>
        <v xml:space="preserve">                </v>
      </c>
    </row>
    <row r="1528" spans="1:1" x14ac:dyDescent="0.25">
      <c r="A1528" s="1" t="str">
        <f ca="1">IF(LEN(Hide!A1529) = 10,_xlfn.CONCAT(Hide!A1529,Hide!B1529,Hide!C1529,Hide!D1529,(INDIRECT(Hide!E1529)),Hide!F1529,Hide!G1529,Hide!H1529,Hide!I1529,Hide!J1529,""),"")</f>
        <v xml:space="preserve">                </v>
      </c>
    </row>
    <row r="1529" spans="1:1" x14ac:dyDescent="0.25">
      <c r="A1529" s="1" t="str">
        <f ca="1">IF(LEN(Hide!A1530) = 10,_xlfn.CONCAT(Hide!A1530,Hide!B1530,Hide!C1530,Hide!D1530,(INDIRECT(Hide!E1530)),Hide!F1530,Hide!G1530,Hide!H1530,Hide!I1530,Hide!J1530,""),"")</f>
        <v xml:space="preserve">                </v>
      </c>
    </row>
    <row r="1530" spans="1:1" x14ac:dyDescent="0.25">
      <c r="A1530" s="1" t="str">
        <f ca="1">IF(LEN(Hide!A1531) = 10,_xlfn.CONCAT(Hide!A1531,Hide!B1531,Hide!C1531,Hide!D1531,(INDIRECT(Hide!E1531)),Hide!F1531,Hide!G1531,Hide!H1531,Hide!I1531,Hide!J1531,""),"")</f>
        <v xml:space="preserve">                </v>
      </c>
    </row>
    <row r="1531" spans="1:1" x14ac:dyDescent="0.25">
      <c r="A1531" s="1" t="str">
        <f ca="1">IF(LEN(Hide!A1532) = 10,_xlfn.CONCAT(Hide!A1532,Hide!B1532,Hide!C1532,Hide!D1532,(INDIRECT(Hide!E1532)),Hide!F1532,Hide!G1532,Hide!H1532,Hide!I1532,Hide!J1532,""),"")</f>
        <v xml:space="preserve">                </v>
      </c>
    </row>
    <row r="1532" spans="1:1" x14ac:dyDescent="0.25">
      <c r="A1532" s="1" t="str">
        <f ca="1">IF(LEN(Hide!A1533) = 10,_xlfn.CONCAT(Hide!A1533,Hide!B1533,Hide!C1533,Hide!D1533,(INDIRECT(Hide!E1533)),Hide!F1533,Hide!G1533,Hide!H1533,Hide!I1533,Hide!J1533,""),"")</f>
        <v xml:space="preserve">                </v>
      </c>
    </row>
    <row r="1533" spans="1:1" x14ac:dyDescent="0.25">
      <c r="A1533" s="1" t="str">
        <f ca="1">IF(LEN(Hide!A1534) = 10,_xlfn.CONCAT(Hide!A1534,Hide!B1534,Hide!C1534,Hide!D1534,(INDIRECT(Hide!E1534)),Hide!F1534,Hide!G1534,Hide!H1534,Hide!I1534,Hide!J1534,""),"")</f>
        <v xml:space="preserve">                </v>
      </c>
    </row>
    <row r="1534" spans="1:1" x14ac:dyDescent="0.25">
      <c r="A1534" s="1" t="str">
        <f ca="1">IF(LEN(Hide!A1535) = 10,_xlfn.CONCAT(Hide!A1535,Hide!B1535,Hide!C1535,Hide!D1535,(INDIRECT(Hide!E1535)),Hide!F1535,Hide!G1535,Hide!H1535,Hide!I1535,Hide!J1535,""),"")</f>
        <v xml:space="preserve">                </v>
      </c>
    </row>
    <row r="1535" spans="1:1" x14ac:dyDescent="0.25">
      <c r="A1535" s="1" t="str">
        <f ca="1">IF(LEN(Hide!A1536) = 10,_xlfn.CONCAT(Hide!A1536,Hide!B1536,Hide!C1536,Hide!D1536,(INDIRECT(Hide!E1536)),Hide!F1536,Hide!G1536,Hide!H1536,Hide!I1536,Hide!J1536,""),"")</f>
        <v xml:space="preserve">                </v>
      </c>
    </row>
    <row r="1536" spans="1:1" x14ac:dyDescent="0.25">
      <c r="A1536" s="1" t="str">
        <f ca="1">IF(LEN(Hide!A1537) = 10,_xlfn.CONCAT(Hide!A1537,Hide!B1537,Hide!C1537,Hide!D1537,(INDIRECT(Hide!E1537)),Hide!F1537,Hide!G1537,Hide!H1537,Hide!I1537,Hide!J1537,""),"")</f>
        <v xml:space="preserve">                </v>
      </c>
    </row>
    <row r="1537" spans="1:1" x14ac:dyDescent="0.25">
      <c r="A1537" s="1" t="str">
        <f ca="1">IF(LEN(Hide!A1538) = 10,_xlfn.CONCAT(Hide!A1538,Hide!B1538,Hide!C1538,Hide!D1538,(INDIRECT(Hide!E1538)),Hide!F1538,Hide!G1538,Hide!H1538,Hide!I1538,Hide!J1538,""),"")</f>
        <v xml:space="preserve">                </v>
      </c>
    </row>
    <row r="1538" spans="1:1" x14ac:dyDescent="0.25">
      <c r="A1538" s="1" t="str">
        <f ca="1">IF(LEN(Hide!A1539) = 10,_xlfn.CONCAT(Hide!A1539,Hide!B1539,Hide!C1539,Hide!D1539,(INDIRECT(Hide!E1539)),Hide!F1539,Hide!G1539,Hide!H1539,Hide!I1539,Hide!J1539,""),"")</f>
        <v xml:space="preserve">                </v>
      </c>
    </row>
    <row r="1539" spans="1:1" x14ac:dyDescent="0.25">
      <c r="A1539" s="1" t="str">
        <f ca="1">IF(LEN(Hide!A1540) = 10,_xlfn.CONCAT(Hide!A1540,Hide!B1540,Hide!C1540,Hide!D1540,(INDIRECT(Hide!E1540)),Hide!F1540,Hide!G1540,Hide!H1540,Hide!I1540,Hide!J1540,""),"")</f>
        <v xml:space="preserve">                </v>
      </c>
    </row>
    <row r="1540" spans="1:1" x14ac:dyDescent="0.25">
      <c r="A1540" s="1" t="str">
        <f ca="1">IF(LEN(Hide!A1541) = 10,_xlfn.CONCAT(Hide!A1541,Hide!B1541,Hide!C1541,Hide!D1541,(INDIRECT(Hide!E1541)),Hide!F1541,Hide!G1541,Hide!H1541,Hide!I1541,Hide!J1541,""),"")</f>
        <v xml:space="preserve">                </v>
      </c>
    </row>
    <row r="1541" spans="1:1" x14ac:dyDescent="0.25">
      <c r="A1541" s="1" t="str">
        <f ca="1">IF(LEN(Hide!A1542) = 10,_xlfn.CONCAT(Hide!A1542,Hide!B1542,Hide!C1542,Hide!D1542,(INDIRECT(Hide!E1542)),Hide!F1542,Hide!G1542,Hide!H1542,Hide!I1542,Hide!J1542,""),"")</f>
        <v xml:space="preserve">                </v>
      </c>
    </row>
    <row r="1542" spans="1:1" x14ac:dyDescent="0.25">
      <c r="A1542" s="1" t="str">
        <f ca="1">IF(LEN(Hide!A1543) = 10,_xlfn.CONCAT(Hide!A1543,Hide!B1543,Hide!C1543,Hide!D1543,(INDIRECT(Hide!E1543)),Hide!F1543,Hide!G1543,Hide!H1543,Hide!I1543,Hide!J1543,""),"")</f>
        <v xml:space="preserve">                </v>
      </c>
    </row>
    <row r="1543" spans="1:1" x14ac:dyDescent="0.25">
      <c r="A1543" s="1" t="str">
        <f ca="1">IF(LEN(Hide!A1544) = 10,_xlfn.CONCAT(Hide!A1544,Hide!B1544,Hide!C1544,Hide!D1544,(INDIRECT(Hide!E1544)),Hide!F1544,Hide!G1544,Hide!H1544,Hide!I1544,Hide!J1544,""),"")</f>
        <v xml:space="preserve">                </v>
      </c>
    </row>
    <row r="1544" spans="1:1" x14ac:dyDescent="0.25">
      <c r="A1544" s="1" t="str">
        <f ca="1">IF(LEN(Hide!A1545) = 10,_xlfn.CONCAT(Hide!A1545,Hide!B1545,Hide!C1545,Hide!D1545,(INDIRECT(Hide!E1545)),Hide!F1545,Hide!G1545,Hide!H1545,Hide!I1545,Hide!J1545,""),"")</f>
        <v xml:space="preserve">                </v>
      </c>
    </row>
    <row r="1545" spans="1:1" x14ac:dyDescent="0.25">
      <c r="A1545" s="1" t="str">
        <f ca="1">IF(LEN(Hide!A1546) = 10,_xlfn.CONCAT(Hide!A1546,Hide!B1546,Hide!C1546,Hide!D1546,(INDIRECT(Hide!E1546)),Hide!F1546,Hide!G1546,Hide!H1546,Hide!I1546,Hide!J1546,""),"")</f>
        <v xml:space="preserve">                </v>
      </c>
    </row>
    <row r="1546" spans="1:1" x14ac:dyDescent="0.25">
      <c r="A1546" s="1" t="str">
        <f ca="1">IF(LEN(Hide!A1547) = 10,_xlfn.CONCAT(Hide!A1547,Hide!B1547,Hide!C1547,Hide!D1547,(INDIRECT(Hide!E1547)),Hide!F1547,Hide!G1547,Hide!H1547,Hide!I1547,Hide!J1547,""),"")</f>
        <v xml:space="preserve">                </v>
      </c>
    </row>
    <row r="1547" spans="1:1" x14ac:dyDescent="0.25">
      <c r="A1547" s="1" t="str">
        <f ca="1">IF(LEN(Hide!A1548) = 10,_xlfn.CONCAT(Hide!A1548,Hide!B1548,Hide!C1548,Hide!D1548,(INDIRECT(Hide!E1548)),Hide!F1548,Hide!G1548,Hide!H1548,Hide!I1548,Hide!J1548,""),"")</f>
        <v xml:space="preserve">                </v>
      </c>
    </row>
    <row r="1548" spans="1:1" x14ac:dyDescent="0.25">
      <c r="A1548" s="1" t="str">
        <f ca="1">IF(LEN(Hide!A1549) = 10,_xlfn.CONCAT(Hide!A1549,Hide!B1549,Hide!C1549,Hide!D1549,(INDIRECT(Hide!E1549)),Hide!F1549,Hide!G1549,Hide!H1549,Hide!I1549,Hide!J1549,""),"")</f>
        <v xml:space="preserve">                </v>
      </c>
    </row>
    <row r="1549" spans="1:1" x14ac:dyDescent="0.25">
      <c r="A1549" s="1" t="str">
        <f ca="1">IF(LEN(Hide!A1550) = 10,_xlfn.CONCAT(Hide!A1550,Hide!B1550,Hide!C1550,Hide!D1550,(INDIRECT(Hide!E1550)),Hide!F1550,Hide!G1550,Hide!H1550,Hide!I1550,Hide!J1550,""),"")</f>
        <v xml:space="preserve">                </v>
      </c>
    </row>
    <row r="1550" spans="1:1" x14ac:dyDescent="0.25">
      <c r="A1550" s="1" t="str">
        <f ca="1">IF(LEN(Hide!A1551) = 10,_xlfn.CONCAT(Hide!A1551,Hide!B1551,Hide!C1551,Hide!D1551,(INDIRECT(Hide!E1551)),Hide!F1551,Hide!G1551,Hide!H1551,Hide!I1551,Hide!J1551,""),"")</f>
        <v xml:space="preserve">                </v>
      </c>
    </row>
    <row r="1551" spans="1:1" x14ac:dyDescent="0.25">
      <c r="A1551" s="1" t="str">
        <f ca="1">IF(LEN(Hide!A1552) = 10,_xlfn.CONCAT(Hide!A1552,Hide!B1552,Hide!C1552,Hide!D1552,(INDIRECT(Hide!E1552)),Hide!F1552,Hide!G1552,Hide!H1552,Hide!I1552,Hide!J1552,""),"")</f>
        <v xml:space="preserve">                </v>
      </c>
    </row>
    <row r="1552" spans="1:1" x14ac:dyDescent="0.25">
      <c r="A1552" s="1" t="str">
        <f ca="1">IF(LEN(Hide!A1553) = 10,_xlfn.CONCAT(Hide!A1553,Hide!B1553,Hide!C1553,Hide!D1553,(INDIRECT(Hide!E1553)),Hide!F1553,Hide!G1553,Hide!H1553,Hide!I1553,Hide!J1553,""),"")</f>
        <v xml:space="preserve">                </v>
      </c>
    </row>
    <row r="1553" spans="1:1" x14ac:dyDescent="0.25">
      <c r="A1553" s="1" t="str">
        <f ca="1">IF(LEN(Hide!A1554) = 10,_xlfn.CONCAT(Hide!A1554,Hide!B1554,Hide!C1554,Hide!D1554,(INDIRECT(Hide!E1554)),Hide!F1554,Hide!G1554,Hide!H1554,Hide!I1554,Hide!J1554,""),"")</f>
        <v xml:space="preserve">                </v>
      </c>
    </row>
    <row r="1554" spans="1:1" x14ac:dyDescent="0.25">
      <c r="A1554" s="1" t="str">
        <f ca="1">IF(LEN(Hide!A1555) = 10,_xlfn.CONCAT(Hide!A1555,Hide!B1555,Hide!C1555,Hide!D1555,(INDIRECT(Hide!E1555)),Hide!F1555,Hide!G1555,Hide!H1555,Hide!I1555,Hide!J1555,""),"")</f>
        <v xml:space="preserve">                </v>
      </c>
    </row>
    <row r="1555" spans="1:1" x14ac:dyDescent="0.25">
      <c r="A1555" s="1" t="str">
        <f ca="1">IF(LEN(Hide!A1556) = 10,_xlfn.CONCAT(Hide!A1556,Hide!B1556,Hide!C1556,Hide!D1556,(INDIRECT(Hide!E1556)),Hide!F1556,Hide!G1556,Hide!H1556,Hide!I1556,Hide!J1556,""),"")</f>
        <v xml:space="preserve">                </v>
      </c>
    </row>
    <row r="1556" spans="1:1" x14ac:dyDescent="0.25">
      <c r="A1556" s="1" t="str">
        <f ca="1">IF(LEN(Hide!A1557) = 10,_xlfn.CONCAT(Hide!A1557,Hide!B1557,Hide!C1557,Hide!D1557,(INDIRECT(Hide!E1557)),Hide!F1557,Hide!G1557,Hide!H1557,Hide!I1557,Hide!J1557,""),"")</f>
        <v xml:space="preserve">                </v>
      </c>
    </row>
    <row r="1557" spans="1:1" x14ac:dyDescent="0.25">
      <c r="A1557" s="1" t="str">
        <f ca="1">IF(LEN(Hide!A1558) = 10,_xlfn.CONCAT(Hide!A1558,Hide!B1558,Hide!C1558,Hide!D1558,(INDIRECT(Hide!E1558)),Hide!F1558,Hide!G1558,Hide!H1558,Hide!I1558,Hide!J1558,""),"")</f>
        <v xml:space="preserve">                </v>
      </c>
    </row>
    <row r="1558" spans="1:1" x14ac:dyDescent="0.25">
      <c r="A1558" s="1" t="str">
        <f ca="1">IF(LEN(Hide!A1559) = 10,_xlfn.CONCAT(Hide!A1559,Hide!B1559,Hide!C1559,Hide!D1559,(INDIRECT(Hide!E1559)),Hide!F1559,Hide!G1559,Hide!H1559,Hide!I1559,Hide!J1559,""),"")</f>
        <v xml:space="preserve">                </v>
      </c>
    </row>
    <row r="1559" spans="1:1" x14ac:dyDescent="0.25">
      <c r="A1559" s="1" t="str">
        <f ca="1">IF(LEN(Hide!A1560) = 10,_xlfn.CONCAT(Hide!A1560,Hide!B1560,Hide!C1560,Hide!D1560,(INDIRECT(Hide!E1560)),Hide!F1560,Hide!G1560,Hide!H1560,Hide!I1560,Hide!J1560,""),"")</f>
        <v xml:space="preserve">                </v>
      </c>
    </row>
    <row r="1560" spans="1:1" x14ac:dyDescent="0.25">
      <c r="A1560" s="1" t="str">
        <f ca="1">IF(LEN(Hide!A1561) = 10,_xlfn.CONCAT(Hide!A1561,Hide!B1561,Hide!C1561,Hide!D1561,(INDIRECT(Hide!E1561)),Hide!F1561,Hide!G1561,Hide!H1561,Hide!I1561,Hide!J1561,""),"")</f>
        <v xml:space="preserve">                </v>
      </c>
    </row>
    <row r="1561" spans="1:1" x14ac:dyDescent="0.25">
      <c r="A1561" s="1" t="str">
        <f ca="1">IF(LEN(Hide!A1562) = 10,_xlfn.CONCAT(Hide!A1562,Hide!B1562,Hide!C1562,Hide!D1562,(INDIRECT(Hide!E1562)),Hide!F1562,Hide!G1562,Hide!H1562,Hide!I1562,Hide!J1562,""),"")</f>
        <v xml:space="preserve">                </v>
      </c>
    </row>
    <row r="1562" spans="1:1" x14ac:dyDescent="0.25">
      <c r="A1562" s="1" t="str">
        <f ca="1">IF(LEN(Hide!A1563) = 10,_xlfn.CONCAT(Hide!A1563,Hide!B1563,Hide!C1563,Hide!D1563,(INDIRECT(Hide!E1563)),Hide!F1563,Hide!G1563,Hide!H1563,Hide!I1563,Hide!J1563,""),"")</f>
        <v xml:space="preserve">                </v>
      </c>
    </row>
    <row r="1563" spans="1:1" x14ac:dyDescent="0.25">
      <c r="A1563" s="1" t="str">
        <f ca="1">IF(LEN(Hide!A1564) = 10,_xlfn.CONCAT(Hide!A1564,Hide!B1564,Hide!C1564,Hide!D1564,(INDIRECT(Hide!E1564)),Hide!F1564,Hide!G1564,Hide!H1564,Hide!I1564,Hide!J1564,""),"")</f>
        <v xml:space="preserve">                </v>
      </c>
    </row>
    <row r="1564" spans="1:1" x14ac:dyDescent="0.25">
      <c r="A1564" s="1" t="str">
        <f ca="1">IF(LEN(Hide!A1565) = 10,_xlfn.CONCAT(Hide!A1565,Hide!B1565,Hide!C1565,Hide!D1565,(INDIRECT(Hide!E1565)),Hide!F1565,Hide!G1565,Hide!H1565,Hide!I1565,Hide!J1565,""),"")</f>
        <v xml:space="preserve">                </v>
      </c>
    </row>
    <row r="1565" spans="1:1" x14ac:dyDescent="0.25">
      <c r="A1565" s="1" t="str">
        <f ca="1">IF(LEN(Hide!A1566) = 10,_xlfn.CONCAT(Hide!A1566,Hide!B1566,Hide!C1566,Hide!D1566,(INDIRECT(Hide!E1566)),Hide!F1566,Hide!G1566,Hide!H1566,Hide!I1566,Hide!J1566,""),"")</f>
        <v xml:space="preserve">                </v>
      </c>
    </row>
    <row r="1566" spans="1:1" x14ac:dyDescent="0.25">
      <c r="A1566" s="1" t="str">
        <f ca="1">IF(LEN(Hide!A1567) = 10,_xlfn.CONCAT(Hide!A1567,Hide!B1567,Hide!C1567,Hide!D1567,(INDIRECT(Hide!E1567)),Hide!F1567,Hide!G1567,Hide!H1567,Hide!I1567,Hide!J1567,""),"")</f>
        <v xml:space="preserve">                </v>
      </c>
    </row>
    <row r="1567" spans="1:1" x14ac:dyDescent="0.25">
      <c r="A1567" s="1" t="str">
        <f ca="1">IF(LEN(Hide!A1568) = 10,_xlfn.CONCAT(Hide!A1568,Hide!B1568,Hide!C1568,Hide!D1568,(INDIRECT(Hide!E1568)),Hide!F1568,Hide!G1568,Hide!H1568,Hide!I1568,Hide!J1568,""),"")</f>
        <v xml:space="preserve">                </v>
      </c>
    </row>
    <row r="1568" spans="1:1" x14ac:dyDescent="0.25">
      <c r="A1568" s="1" t="str">
        <f ca="1">IF(LEN(Hide!A1569) = 10,_xlfn.CONCAT(Hide!A1569,Hide!B1569,Hide!C1569,Hide!D1569,(INDIRECT(Hide!E1569)),Hide!F1569,Hide!G1569,Hide!H1569,Hide!I1569,Hide!J1569,""),"")</f>
        <v xml:space="preserve">                </v>
      </c>
    </row>
    <row r="1569" spans="1:1" x14ac:dyDescent="0.25">
      <c r="A1569" s="1" t="str">
        <f ca="1">IF(LEN(Hide!A1570) = 10,_xlfn.CONCAT(Hide!A1570,Hide!B1570,Hide!C1570,Hide!D1570,(INDIRECT(Hide!E1570)),Hide!F1570,Hide!G1570,Hide!H1570,Hide!I1570,Hide!J1570,""),"")</f>
        <v xml:space="preserve">                </v>
      </c>
    </row>
    <row r="1570" spans="1:1" x14ac:dyDescent="0.25">
      <c r="A1570" s="1" t="str">
        <f ca="1">IF(LEN(Hide!A1571) = 10,_xlfn.CONCAT(Hide!A1571,Hide!B1571,Hide!C1571,Hide!D1571,(INDIRECT(Hide!E1571)),Hide!F1571,Hide!G1571,Hide!H1571,Hide!I1571,Hide!J1571,""),"")</f>
        <v xml:space="preserve">                </v>
      </c>
    </row>
    <row r="1571" spans="1:1" x14ac:dyDescent="0.25">
      <c r="A1571" s="1" t="str">
        <f ca="1">IF(LEN(Hide!A1572) = 10,_xlfn.CONCAT(Hide!A1572,Hide!B1572,Hide!C1572,Hide!D1572,(INDIRECT(Hide!E1572)),Hide!F1572,Hide!G1572,Hide!H1572,Hide!I1572,Hide!J1572,""),"")</f>
        <v xml:space="preserve">                </v>
      </c>
    </row>
    <row r="1572" spans="1:1" x14ac:dyDescent="0.25">
      <c r="A1572" s="1" t="str">
        <f ca="1">IF(LEN(Hide!A1573) = 10,_xlfn.CONCAT(Hide!A1573,Hide!B1573,Hide!C1573,Hide!D1573,(INDIRECT(Hide!E1573)),Hide!F1573,Hide!G1573,Hide!H1573,Hide!I1573,Hide!J1573,""),"")</f>
        <v xml:space="preserve">                </v>
      </c>
    </row>
    <row r="1573" spans="1:1" x14ac:dyDescent="0.25">
      <c r="A1573" s="1" t="str">
        <f ca="1">IF(LEN(Hide!A1574) = 10,_xlfn.CONCAT(Hide!A1574,Hide!B1574,Hide!C1574,Hide!D1574,(INDIRECT(Hide!E1574)),Hide!F1574,Hide!G1574,Hide!H1574,Hide!I1574,Hide!J1574,""),"")</f>
        <v xml:space="preserve">                </v>
      </c>
    </row>
    <row r="1574" spans="1:1" x14ac:dyDescent="0.25">
      <c r="A1574" s="1" t="str">
        <f ca="1">IF(LEN(Hide!A1575) = 10,_xlfn.CONCAT(Hide!A1575,Hide!B1575,Hide!C1575,Hide!D1575,(INDIRECT(Hide!E1575)),Hide!F1575,Hide!G1575,Hide!H1575,Hide!I1575,Hide!J1575,""),"")</f>
        <v xml:space="preserve">                </v>
      </c>
    </row>
    <row r="1575" spans="1:1" x14ac:dyDescent="0.25">
      <c r="A1575" s="1" t="str">
        <f ca="1">IF(LEN(Hide!A1576) = 10,_xlfn.CONCAT(Hide!A1576,Hide!B1576,Hide!C1576,Hide!D1576,(INDIRECT(Hide!E1576)),Hide!F1576,Hide!G1576,Hide!H1576,Hide!I1576,Hide!J1576,""),"")</f>
        <v xml:space="preserve">                </v>
      </c>
    </row>
    <row r="1576" spans="1:1" x14ac:dyDescent="0.25">
      <c r="A1576" s="1" t="str">
        <f ca="1">IF(LEN(Hide!A1577) = 10,_xlfn.CONCAT(Hide!A1577,Hide!B1577,Hide!C1577,Hide!D1577,(INDIRECT(Hide!E1577)),Hide!F1577,Hide!G1577,Hide!H1577,Hide!I1577,Hide!J1577,""),"")</f>
        <v xml:space="preserve">                </v>
      </c>
    </row>
    <row r="1577" spans="1:1" x14ac:dyDescent="0.25">
      <c r="A1577" s="1" t="str">
        <f ca="1">IF(LEN(Hide!A1578) = 10,_xlfn.CONCAT(Hide!A1578,Hide!B1578,Hide!C1578,Hide!D1578,(INDIRECT(Hide!E1578)),Hide!F1578,Hide!G1578,Hide!H1578,Hide!I1578,Hide!J1578,""),"")</f>
        <v xml:space="preserve">                </v>
      </c>
    </row>
    <row r="1578" spans="1:1" x14ac:dyDescent="0.25">
      <c r="A1578" s="1" t="str">
        <f ca="1">IF(LEN(Hide!A1579) = 10,_xlfn.CONCAT(Hide!A1579,Hide!B1579,Hide!C1579,Hide!D1579,(INDIRECT(Hide!E1579)),Hide!F1579,Hide!G1579,Hide!H1579,Hide!I1579,Hide!J1579,""),"")</f>
        <v xml:space="preserve">                </v>
      </c>
    </row>
    <row r="1579" spans="1:1" x14ac:dyDescent="0.25">
      <c r="A1579" s="1" t="str">
        <f ca="1">IF(LEN(Hide!A1580) = 10,_xlfn.CONCAT(Hide!A1580,Hide!B1580,Hide!C1580,Hide!D1580,(INDIRECT(Hide!E1580)),Hide!F1580,Hide!G1580,Hide!H1580,Hide!I1580,Hide!J1580,""),"")</f>
        <v xml:space="preserve">                </v>
      </c>
    </row>
    <row r="1580" spans="1:1" x14ac:dyDescent="0.25">
      <c r="A1580" s="1" t="str">
        <f ca="1">IF(LEN(Hide!A1581) = 10,_xlfn.CONCAT(Hide!A1581,Hide!B1581,Hide!C1581,Hide!D1581,(INDIRECT(Hide!E1581)),Hide!F1581,Hide!G1581,Hide!H1581,Hide!I1581,Hide!J1581,""),"")</f>
        <v xml:space="preserve">                </v>
      </c>
    </row>
    <row r="1581" spans="1:1" x14ac:dyDescent="0.25">
      <c r="A1581" s="1" t="str">
        <f ca="1">IF(LEN(Hide!A1582) = 10,_xlfn.CONCAT(Hide!A1582,Hide!B1582,Hide!C1582,Hide!D1582,(INDIRECT(Hide!E1582)),Hide!F1582,Hide!G1582,Hide!H1582,Hide!I1582,Hide!J1582,""),"")</f>
        <v xml:space="preserve">                </v>
      </c>
    </row>
    <row r="1582" spans="1:1" x14ac:dyDescent="0.25">
      <c r="A1582" s="1" t="str">
        <f ca="1">IF(LEN(Hide!A1583) = 10,_xlfn.CONCAT(Hide!A1583,Hide!B1583,Hide!C1583,Hide!D1583,(INDIRECT(Hide!E1583)),Hide!F1583,Hide!G1583,Hide!H1583,Hide!I1583,Hide!J1583,""),"")</f>
        <v xml:space="preserve">                </v>
      </c>
    </row>
    <row r="1583" spans="1:1" x14ac:dyDescent="0.25">
      <c r="A1583" s="1" t="str">
        <f ca="1">IF(LEN(Hide!A1584) = 10,_xlfn.CONCAT(Hide!A1584,Hide!B1584,Hide!C1584,Hide!D1584,(INDIRECT(Hide!E1584)),Hide!F1584,Hide!G1584,Hide!H1584,Hide!I1584,Hide!J1584,""),"")</f>
        <v xml:space="preserve">                </v>
      </c>
    </row>
    <row r="1584" spans="1:1" x14ac:dyDescent="0.25">
      <c r="A1584" s="1" t="str">
        <f ca="1">IF(LEN(Hide!A1585) = 10,_xlfn.CONCAT(Hide!A1585,Hide!B1585,Hide!C1585,Hide!D1585,(INDIRECT(Hide!E1585)),Hide!F1585,Hide!G1585,Hide!H1585,Hide!I1585,Hide!J1585,""),"")</f>
        <v xml:space="preserve">                </v>
      </c>
    </row>
    <row r="1585" spans="1:1" x14ac:dyDescent="0.25">
      <c r="A1585" s="1" t="str">
        <f ca="1">IF(LEN(Hide!A1586) = 10,_xlfn.CONCAT(Hide!A1586,Hide!B1586,Hide!C1586,Hide!D1586,(INDIRECT(Hide!E1586)),Hide!F1586,Hide!G1586,Hide!H1586,Hide!I1586,Hide!J1586,""),"")</f>
        <v xml:space="preserve">                </v>
      </c>
    </row>
    <row r="1586" spans="1:1" x14ac:dyDescent="0.25">
      <c r="A1586" s="1" t="str">
        <f ca="1">IF(LEN(Hide!A1587) = 10,_xlfn.CONCAT(Hide!A1587,Hide!B1587,Hide!C1587,Hide!D1587,(INDIRECT(Hide!E1587)),Hide!F1587,Hide!G1587,Hide!H1587,Hide!I1587,Hide!J1587,""),"")</f>
        <v xml:space="preserve">                </v>
      </c>
    </row>
    <row r="1587" spans="1:1" x14ac:dyDescent="0.25">
      <c r="A1587" s="1" t="str">
        <f ca="1">IF(LEN(Hide!A1588) = 10,_xlfn.CONCAT(Hide!A1588,Hide!B1588,Hide!C1588,Hide!D1588,(INDIRECT(Hide!E1588)),Hide!F1588,Hide!G1588,Hide!H1588,Hide!I1588,Hide!J1588,""),"")</f>
        <v xml:space="preserve">                </v>
      </c>
    </row>
    <row r="1588" spans="1:1" x14ac:dyDescent="0.25">
      <c r="A1588" s="1" t="str">
        <f ca="1">IF(LEN(Hide!A1589) = 10,_xlfn.CONCAT(Hide!A1589,Hide!B1589,Hide!C1589,Hide!D1589,(INDIRECT(Hide!E1589)),Hide!F1589,Hide!G1589,Hide!H1589,Hide!I1589,Hide!J1589,""),"")</f>
        <v xml:space="preserve">                </v>
      </c>
    </row>
    <row r="1589" spans="1:1" x14ac:dyDescent="0.25">
      <c r="A1589" s="1" t="str">
        <f ca="1">IF(LEN(Hide!A1590) = 10,_xlfn.CONCAT(Hide!A1590,Hide!B1590,Hide!C1590,Hide!D1590,(INDIRECT(Hide!E1590)),Hide!F1590,Hide!G1590,Hide!H1590,Hide!I1590,Hide!J1590,""),"")</f>
        <v xml:space="preserve">                </v>
      </c>
    </row>
    <row r="1590" spans="1:1" x14ac:dyDescent="0.25">
      <c r="A1590" s="1" t="str">
        <f ca="1">IF(LEN(Hide!A1591) = 10,_xlfn.CONCAT(Hide!A1591,Hide!B1591,Hide!C1591,Hide!D1591,(INDIRECT(Hide!E1591)),Hide!F1591,Hide!G1591,Hide!H1591,Hide!I1591,Hide!J1591,""),"")</f>
        <v xml:space="preserve">                </v>
      </c>
    </row>
    <row r="1591" spans="1:1" x14ac:dyDescent="0.25">
      <c r="A1591" s="1" t="str">
        <f ca="1">IF(LEN(Hide!A1592) = 10,_xlfn.CONCAT(Hide!A1592,Hide!B1592,Hide!C1592,Hide!D1592,(INDIRECT(Hide!E1592)),Hide!F1592,Hide!G1592,Hide!H1592,Hide!I1592,Hide!J1592,""),"")</f>
        <v xml:space="preserve">                </v>
      </c>
    </row>
    <row r="1592" spans="1:1" x14ac:dyDescent="0.25">
      <c r="A1592" s="1" t="str">
        <f ca="1">IF(LEN(Hide!A1593) = 10,_xlfn.CONCAT(Hide!A1593,Hide!B1593,Hide!C1593,Hide!D1593,(INDIRECT(Hide!E1593)),Hide!F1593,Hide!G1593,Hide!H1593,Hide!I1593,Hide!J1593,""),"")</f>
        <v xml:space="preserve">                </v>
      </c>
    </row>
    <row r="1593" spans="1:1" x14ac:dyDescent="0.25">
      <c r="A1593" s="1" t="str">
        <f ca="1">IF(LEN(Hide!A1594) = 10,_xlfn.CONCAT(Hide!A1594,Hide!B1594,Hide!C1594,Hide!D1594,(INDIRECT(Hide!E1594)),Hide!F1594,Hide!G1594,Hide!H1594,Hide!I1594,Hide!J1594,""),"")</f>
        <v xml:space="preserve">                </v>
      </c>
    </row>
    <row r="1594" spans="1:1" x14ac:dyDescent="0.25">
      <c r="A1594" s="1" t="str">
        <f ca="1">IF(LEN(Hide!A1595) = 10,_xlfn.CONCAT(Hide!A1595,Hide!B1595,Hide!C1595,Hide!D1595,(INDIRECT(Hide!E1595)),Hide!F1595,Hide!G1595,Hide!H1595,Hide!I1595,Hide!J1595,""),"")</f>
        <v xml:space="preserve">                </v>
      </c>
    </row>
    <row r="1595" spans="1:1" x14ac:dyDescent="0.25">
      <c r="A1595" s="1" t="str">
        <f ca="1">IF(LEN(Hide!A1596) = 10,_xlfn.CONCAT(Hide!A1596,Hide!B1596,Hide!C1596,Hide!D1596,(INDIRECT(Hide!E1596)),Hide!F1596,Hide!G1596,Hide!H1596,Hide!I1596,Hide!J1596,""),"")</f>
        <v xml:space="preserve">                </v>
      </c>
    </row>
    <row r="1596" spans="1:1" x14ac:dyDescent="0.25">
      <c r="A1596" s="1" t="str">
        <f ca="1">IF(LEN(Hide!A1597) = 10,_xlfn.CONCAT(Hide!A1597,Hide!B1597,Hide!C1597,Hide!D1597,(INDIRECT(Hide!E1597)),Hide!F1597,Hide!G1597,Hide!H1597,Hide!I1597,Hide!J1597,""),"")</f>
        <v xml:space="preserve">                </v>
      </c>
    </row>
    <row r="1597" spans="1:1" x14ac:dyDescent="0.25">
      <c r="A1597" s="1" t="str">
        <f ca="1">IF(LEN(Hide!A1598) = 10,_xlfn.CONCAT(Hide!A1598,Hide!B1598,Hide!C1598,Hide!D1598,(INDIRECT(Hide!E1598)),Hide!F1598,Hide!G1598,Hide!H1598,Hide!I1598,Hide!J1598,""),"")</f>
        <v xml:space="preserve">                </v>
      </c>
    </row>
    <row r="1598" spans="1:1" x14ac:dyDescent="0.25">
      <c r="A1598" s="1" t="str">
        <f ca="1">IF(LEN(Hide!A1599) = 10,_xlfn.CONCAT(Hide!A1599,Hide!B1599,Hide!C1599,Hide!D1599,(INDIRECT(Hide!E1599)),Hide!F1599,Hide!G1599,Hide!H1599,Hide!I1599,Hide!J1599,""),"")</f>
        <v xml:space="preserve">                </v>
      </c>
    </row>
    <row r="1599" spans="1:1" x14ac:dyDescent="0.25">
      <c r="A1599" s="1" t="str">
        <f ca="1">IF(LEN(Hide!A1600) = 10,_xlfn.CONCAT(Hide!A1600,Hide!B1600,Hide!C1600,Hide!D1600,(INDIRECT(Hide!E1600)),Hide!F1600,Hide!G1600,Hide!H1600,Hide!I1600,Hide!J1600,""),"")</f>
        <v xml:space="preserve">                </v>
      </c>
    </row>
    <row r="1600" spans="1:1" x14ac:dyDescent="0.25">
      <c r="A1600" s="1" t="str">
        <f ca="1">IF(LEN(Hide!A1601) = 10,_xlfn.CONCAT(Hide!A1601,Hide!B1601,Hide!C1601,Hide!D1601,(INDIRECT(Hide!E1601)),Hide!F1601,Hide!G1601,Hide!H1601,Hide!I1601,Hide!J1601,""),"")</f>
        <v xml:space="preserve">                </v>
      </c>
    </row>
    <row r="1601" spans="1:1" x14ac:dyDescent="0.25">
      <c r="A1601" s="1" t="str">
        <f ca="1">IF(LEN(Hide!A1602) = 10,_xlfn.CONCAT(Hide!A1602,Hide!B1602,Hide!C1602,Hide!D1602,(INDIRECT(Hide!E1602)),Hide!F1602,Hide!G1602,Hide!H1602,Hide!I1602,Hide!J1602,""),"")</f>
        <v xml:space="preserve">                </v>
      </c>
    </row>
    <row r="1602" spans="1:1" x14ac:dyDescent="0.25">
      <c r="A1602" s="1" t="str">
        <f ca="1">IF(LEN(Hide!A1603) = 10,_xlfn.CONCAT(Hide!A1603,Hide!B1603,Hide!C1603,Hide!D1603,(INDIRECT(Hide!E1603)),Hide!F1603,Hide!G1603,Hide!H1603,Hide!I1603,Hide!J1603,""),"")</f>
        <v xml:space="preserve">                </v>
      </c>
    </row>
    <row r="1603" spans="1:1" x14ac:dyDescent="0.25">
      <c r="A1603" s="1" t="str">
        <f ca="1">IF(LEN(Hide!A1604) = 10,_xlfn.CONCAT(Hide!A1604,Hide!B1604,Hide!C1604,Hide!D1604,(INDIRECT(Hide!E1604)),Hide!F1604,Hide!G1604,Hide!H1604,Hide!I1604,Hide!J1604,""),"")</f>
        <v xml:space="preserve">                </v>
      </c>
    </row>
    <row r="1604" spans="1:1" x14ac:dyDescent="0.25">
      <c r="A1604" s="1" t="str">
        <f ca="1">IF(LEN(Hide!A1605) = 10,_xlfn.CONCAT(Hide!A1605,Hide!B1605,Hide!C1605,Hide!D1605,(INDIRECT(Hide!E1605)),Hide!F1605,Hide!G1605,Hide!H1605,Hide!I1605,Hide!J1605,""),"")</f>
        <v xml:space="preserve">                </v>
      </c>
    </row>
    <row r="1605" spans="1:1" x14ac:dyDescent="0.25">
      <c r="A1605" s="1" t="str">
        <f ca="1">IF(LEN(Hide!A1606) = 10,_xlfn.CONCAT(Hide!A1606,Hide!B1606,Hide!C1606,Hide!D1606,(INDIRECT(Hide!E1606)),Hide!F1606,Hide!G1606,Hide!H1606,Hide!I1606,Hide!J1606,""),"")</f>
        <v xml:space="preserve">                </v>
      </c>
    </row>
    <row r="1606" spans="1:1" x14ac:dyDescent="0.25">
      <c r="A1606" s="1" t="str">
        <f ca="1">IF(LEN(Hide!A1607) = 10,_xlfn.CONCAT(Hide!A1607,Hide!B1607,Hide!C1607,Hide!D1607,(INDIRECT(Hide!E1607)),Hide!F1607,Hide!G1607,Hide!H1607,Hide!I1607,Hide!J1607,""),"")</f>
        <v xml:space="preserve">                </v>
      </c>
    </row>
    <row r="1607" spans="1:1" x14ac:dyDescent="0.25">
      <c r="A1607" s="1" t="str">
        <f ca="1">IF(LEN(Hide!A1608) = 10,_xlfn.CONCAT(Hide!A1608,Hide!B1608,Hide!C1608,Hide!D1608,(INDIRECT(Hide!E1608)),Hide!F1608,Hide!G1608,Hide!H1608,Hide!I1608,Hide!J1608,""),"")</f>
        <v xml:space="preserve">                </v>
      </c>
    </row>
    <row r="1608" spans="1:1" x14ac:dyDescent="0.25">
      <c r="A1608" s="1" t="str">
        <f ca="1">IF(LEN(Hide!A1609) = 10,_xlfn.CONCAT(Hide!A1609,Hide!B1609,Hide!C1609,Hide!D1609,(INDIRECT(Hide!E1609)),Hide!F1609,Hide!G1609,Hide!H1609,Hide!I1609,Hide!J1609,""),"")</f>
        <v xml:space="preserve">                </v>
      </c>
    </row>
    <row r="1609" spans="1:1" x14ac:dyDescent="0.25">
      <c r="A1609" s="1" t="str">
        <f ca="1">IF(LEN(Hide!A1610) = 10,_xlfn.CONCAT(Hide!A1610,Hide!B1610,Hide!C1610,Hide!D1610,(INDIRECT(Hide!E1610)),Hide!F1610,Hide!G1610,Hide!H1610,Hide!I1610,Hide!J1610,""),"")</f>
        <v xml:space="preserve">                </v>
      </c>
    </row>
    <row r="1610" spans="1:1" x14ac:dyDescent="0.25">
      <c r="A1610" s="1" t="str">
        <f ca="1">IF(LEN(Hide!A1611) = 10,_xlfn.CONCAT(Hide!A1611,Hide!B1611,Hide!C1611,Hide!D1611,(INDIRECT(Hide!E1611)),Hide!F1611,Hide!G1611,Hide!H1611,Hide!I1611,Hide!J1611,""),"")</f>
        <v xml:space="preserve">                </v>
      </c>
    </row>
    <row r="1611" spans="1:1" x14ac:dyDescent="0.25">
      <c r="A1611" s="1" t="str">
        <f ca="1">IF(LEN(Hide!A1612) = 10,_xlfn.CONCAT(Hide!A1612,Hide!B1612,Hide!C1612,Hide!D1612,(INDIRECT(Hide!E1612)),Hide!F1612,Hide!G1612,Hide!H1612,Hide!I1612,Hide!J1612,""),"")</f>
        <v xml:space="preserve">                </v>
      </c>
    </row>
    <row r="1612" spans="1:1" x14ac:dyDescent="0.25">
      <c r="A1612" s="1" t="str">
        <f ca="1">IF(LEN(Hide!A1613) = 10,_xlfn.CONCAT(Hide!A1613,Hide!B1613,Hide!C1613,Hide!D1613,(INDIRECT(Hide!E1613)),Hide!F1613,Hide!G1613,Hide!H1613,Hide!I1613,Hide!J1613,""),"")</f>
        <v xml:space="preserve">                </v>
      </c>
    </row>
    <row r="1613" spans="1:1" x14ac:dyDescent="0.25">
      <c r="A1613" s="1" t="str">
        <f ca="1">IF(LEN(Hide!A1614) = 10,_xlfn.CONCAT(Hide!A1614,Hide!B1614,Hide!C1614,Hide!D1614,(INDIRECT(Hide!E1614)),Hide!F1614,Hide!G1614,Hide!H1614,Hide!I1614,Hide!J1614,""),"")</f>
        <v xml:space="preserve">                </v>
      </c>
    </row>
    <row r="1614" spans="1:1" x14ac:dyDescent="0.25">
      <c r="A1614" s="1" t="str">
        <f ca="1">IF(LEN(Hide!A1615) = 10,_xlfn.CONCAT(Hide!A1615,Hide!B1615,Hide!C1615,Hide!D1615,(INDIRECT(Hide!E1615)),Hide!F1615,Hide!G1615,Hide!H1615,Hide!I1615,Hide!J1615,""),"")</f>
        <v xml:space="preserve">                </v>
      </c>
    </row>
    <row r="1615" spans="1:1" x14ac:dyDescent="0.25">
      <c r="A1615" s="1" t="str">
        <f ca="1">IF(LEN(Hide!A1616) = 10,_xlfn.CONCAT(Hide!A1616,Hide!B1616,Hide!C1616,Hide!D1616,(INDIRECT(Hide!E1616)),Hide!F1616,Hide!G1616,Hide!H1616,Hide!I1616,Hide!J1616,""),"")</f>
        <v xml:space="preserve">                </v>
      </c>
    </row>
    <row r="1616" spans="1:1" x14ac:dyDescent="0.25">
      <c r="A1616" s="1" t="str">
        <f ca="1">IF(LEN(Hide!A1617) = 10,_xlfn.CONCAT(Hide!A1617,Hide!B1617,Hide!C1617,Hide!D1617,(INDIRECT(Hide!E1617)),Hide!F1617,Hide!G1617,Hide!H1617,Hide!I1617,Hide!J1617,""),"")</f>
        <v xml:space="preserve">                </v>
      </c>
    </row>
    <row r="1617" spans="1:1" x14ac:dyDescent="0.25">
      <c r="A1617" s="1" t="str">
        <f ca="1">IF(LEN(Hide!A1618) = 10,_xlfn.CONCAT(Hide!A1618,Hide!B1618,Hide!C1618,Hide!D1618,(INDIRECT(Hide!E1618)),Hide!F1618,Hide!G1618,Hide!H1618,Hide!I1618,Hide!J1618,""),"")</f>
        <v xml:space="preserve">                </v>
      </c>
    </row>
    <row r="1618" spans="1:1" x14ac:dyDescent="0.25">
      <c r="A1618" s="1" t="str">
        <f ca="1">IF(LEN(Hide!A1619) = 10,_xlfn.CONCAT(Hide!A1619,Hide!B1619,Hide!C1619,Hide!D1619,(INDIRECT(Hide!E1619)),Hide!F1619,Hide!G1619,Hide!H1619,Hide!I1619,Hide!J1619,""),"")</f>
        <v xml:space="preserve">                </v>
      </c>
    </row>
    <row r="1619" spans="1:1" x14ac:dyDescent="0.25">
      <c r="A1619" s="1" t="str">
        <f ca="1">IF(LEN(Hide!A1620) = 10,_xlfn.CONCAT(Hide!A1620,Hide!B1620,Hide!C1620,Hide!D1620,(INDIRECT(Hide!E1620)),Hide!F1620,Hide!G1620,Hide!H1620,Hide!I1620,Hide!J1620,""),"")</f>
        <v xml:space="preserve">                </v>
      </c>
    </row>
    <row r="1620" spans="1:1" x14ac:dyDescent="0.25">
      <c r="A1620" s="1" t="str">
        <f ca="1">IF(LEN(Hide!A1621) = 10,_xlfn.CONCAT(Hide!A1621,Hide!B1621,Hide!C1621,Hide!D1621,(INDIRECT(Hide!E1621)),Hide!F1621,Hide!G1621,Hide!H1621,Hide!I1621,Hide!J1621,""),"")</f>
        <v xml:space="preserve">                </v>
      </c>
    </row>
    <row r="1621" spans="1:1" x14ac:dyDescent="0.25">
      <c r="A1621" s="1" t="str">
        <f ca="1">IF(LEN(Hide!A1622) = 10,_xlfn.CONCAT(Hide!A1622,Hide!B1622,Hide!C1622,Hide!D1622,(INDIRECT(Hide!E1622)),Hide!F1622,Hide!G1622,Hide!H1622,Hide!I1622,Hide!J1622,""),"")</f>
        <v xml:space="preserve">                </v>
      </c>
    </row>
    <row r="1622" spans="1:1" x14ac:dyDescent="0.25">
      <c r="A1622" s="1" t="str">
        <f ca="1">IF(LEN(Hide!A1623) = 10,_xlfn.CONCAT(Hide!A1623,Hide!B1623,Hide!C1623,Hide!D1623,(INDIRECT(Hide!E1623)),Hide!F1623,Hide!G1623,Hide!H1623,Hide!I1623,Hide!J1623,""),"")</f>
        <v xml:space="preserve">                </v>
      </c>
    </row>
    <row r="1623" spans="1:1" x14ac:dyDescent="0.25">
      <c r="A1623" s="1" t="str">
        <f ca="1">IF(LEN(Hide!A1624) = 10,_xlfn.CONCAT(Hide!A1624,Hide!B1624,Hide!C1624,Hide!D1624,(INDIRECT(Hide!E1624)),Hide!F1624,Hide!G1624,Hide!H1624,Hide!I1624,Hide!J1624,""),"")</f>
        <v xml:space="preserve">                </v>
      </c>
    </row>
    <row r="1624" spans="1:1" x14ac:dyDescent="0.25">
      <c r="A1624" s="1" t="str">
        <f ca="1">IF(LEN(Hide!A1625) = 10,_xlfn.CONCAT(Hide!A1625,Hide!B1625,Hide!C1625,Hide!D1625,(INDIRECT(Hide!E1625)),Hide!F1625,Hide!G1625,Hide!H1625,Hide!I1625,Hide!J1625,""),"")</f>
        <v xml:space="preserve">                </v>
      </c>
    </row>
    <row r="1625" spans="1:1" x14ac:dyDescent="0.25">
      <c r="A1625" s="1" t="str">
        <f ca="1">IF(LEN(Hide!A1626) = 10,_xlfn.CONCAT(Hide!A1626,Hide!B1626,Hide!C1626,Hide!D1626,(INDIRECT(Hide!E1626)),Hide!F1626,Hide!G1626,Hide!H1626,Hide!I1626,Hide!J1626,""),"")</f>
        <v xml:space="preserve">                </v>
      </c>
    </row>
    <row r="1626" spans="1:1" x14ac:dyDescent="0.25">
      <c r="A1626" s="1" t="str">
        <f ca="1">IF(LEN(Hide!A1627) = 10,_xlfn.CONCAT(Hide!A1627,Hide!B1627,Hide!C1627,Hide!D1627,(INDIRECT(Hide!E1627)),Hide!F1627,Hide!G1627,Hide!H1627,Hide!I1627,Hide!J1627,""),"")</f>
        <v xml:space="preserve">                </v>
      </c>
    </row>
    <row r="1627" spans="1:1" x14ac:dyDescent="0.25">
      <c r="A1627" s="1" t="str">
        <f ca="1">IF(LEN(Hide!A1628) = 10,_xlfn.CONCAT(Hide!A1628,Hide!B1628,Hide!C1628,Hide!D1628,(INDIRECT(Hide!E1628)),Hide!F1628,Hide!G1628,Hide!H1628,Hide!I1628,Hide!J1628,""),"")</f>
        <v xml:space="preserve">                </v>
      </c>
    </row>
    <row r="1628" spans="1:1" x14ac:dyDescent="0.25">
      <c r="A1628" s="1" t="str">
        <f ca="1">IF(LEN(Hide!A1629) = 10,_xlfn.CONCAT(Hide!A1629,Hide!B1629,Hide!C1629,Hide!D1629,(INDIRECT(Hide!E1629)),Hide!F1629,Hide!G1629,Hide!H1629,Hide!I1629,Hide!J1629,""),"")</f>
        <v xml:space="preserve">                </v>
      </c>
    </row>
    <row r="1629" spans="1:1" x14ac:dyDescent="0.25">
      <c r="A1629" s="1" t="str">
        <f ca="1">IF(LEN(Hide!A1630) = 10,_xlfn.CONCAT(Hide!A1630,Hide!B1630,Hide!C1630,Hide!D1630,(INDIRECT(Hide!E1630)),Hide!F1630,Hide!G1630,Hide!H1630,Hide!I1630,Hide!J1630,""),"")</f>
        <v xml:space="preserve">                </v>
      </c>
    </row>
    <row r="1630" spans="1:1" x14ac:dyDescent="0.25">
      <c r="A1630" s="1" t="str">
        <f ca="1">IF(LEN(Hide!A1631) = 10,_xlfn.CONCAT(Hide!A1631,Hide!B1631,Hide!C1631,Hide!D1631,(INDIRECT(Hide!E1631)),Hide!F1631,Hide!G1631,Hide!H1631,Hide!I1631,Hide!J1631,""),"")</f>
        <v xml:space="preserve">                </v>
      </c>
    </row>
    <row r="1631" spans="1:1" x14ac:dyDescent="0.25">
      <c r="A1631" s="1" t="str">
        <f ca="1">IF(LEN(Hide!A1632) = 10,_xlfn.CONCAT(Hide!A1632,Hide!B1632,Hide!C1632,Hide!D1632,(INDIRECT(Hide!E1632)),Hide!F1632,Hide!G1632,Hide!H1632,Hide!I1632,Hide!J1632,""),"")</f>
        <v xml:space="preserve">                </v>
      </c>
    </row>
    <row r="1632" spans="1:1" x14ac:dyDescent="0.25">
      <c r="A1632" s="1" t="str">
        <f ca="1">IF(LEN(Hide!A1633) = 10,_xlfn.CONCAT(Hide!A1633,Hide!B1633,Hide!C1633,Hide!D1633,(INDIRECT(Hide!E1633)),Hide!F1633,Hide!G1633,Hide!H1633,Hide!I1633,Hide!J1633,""),"")</f>
        <v xml:space="preserve">                </v>
      </c>
    </row>
    <row r="1633" spans="1:1" x14ac:dyDescent="0.25">
      <c r="A1633" s="1" t="str">
        <f ca="1">IF(LEN(Hide!A1634) = 10,_xlfn.CONCAT(Hide!A1634,Hide!B1634,Hide!C1634,Hide!D1634,(INDIRECT(Hide!E1634)),Hide!F1634,Hide!G1634,Hide!H1634,Hide!I1634,Hide!J1634,""),"")</f>
        <v xml:space="preserve">                </v>
      </c>
    </row>
    <row r="1634" spans="1:1" x14ac:dyDescent="0.25">
      <c r="A1634" s="1" t="str">
        <f ca="1">IF(LEN(Hide!A1635) = 10,_xlfn.CONCAT(Hide!A1635,Hide!B1635,Hide!C1635,Hide!D1635,(INDIRECT(Hide!E1635)),Hide!F1635,Hide!G1635,Hide!H1635,Hide!I1635,Hide!J1635,""),"")</f>
        <v xml:space="preserve">                </v>
      </c>
    </row>
    <row r="1635" spans="1:1" x14ac:dyDescent="0.25">
      <c r="A1635" s="1" t="str">
        <f ca="1">IF(LEN(Hide!A1636) = 10,_xlfn.CONCAT(Hide!A1636,Hide!B1636,Hide!C1636,Hide!D1636,(INDIRECT(Hide!E1636)),Hide!F1636,Hide!G1636,Hide!H1636,Hide!I1636,Hide!J1636,""),"")</f>
        <v xml:space="preserve">                </v>
      </c>
    </row>
    <row r="1636" spans="1:1" x14ac:dyDescent="0.25">
      <c r="A1636" s="1" t="str">
        <f ca="1">IF(LEN(Hide!A1637) = 10,_xlfn.CONCAT(Hide!A1637,Hide!B1637,Hide!C1637,Hide!D1637,(INDIRECT(Hide!E1637)),Hide!F1637,Hide!G1637,Hide!H1637,Hide!I1637,Hide!J1637,""),"")</f>
        <v xml:space="preserve">                </v>
      </c>
    </row>
    <row r="1637" spans="1:1" x14ac:dyDescent="0.25">
      <c r="A1637" s="1" t="str">
        <f ca="1">IF(LEN(Hide!A1638) = 10,_xlfn.CONCAT(Hide!A1638,Hide!B1638,Hide!C1638,Hide!D1638,(INDIRECT(Hide!E1638)),Hide!F1638,Hide!G1638,Hide!H1638,Hide!I1638,Hide!J1638,""),"")</f>
        <v xml:space="preserve">                </v>
      </c>
    </row>
    <row r="1638" spans="1:1" x14ac:dyDescent="0.25">
      <c r="A1638" s="1" t="str">
        <f ca="1">IF(LEN(Hide!A1639) = 10,_xlfn.CONCAT(Hide!A1639,Hide!B1639,Hide!C1639,Hide!D1639,(INDIRECT(Hide!E1639)),Hide!F1639,Hide!G1639,Hide!H1639,Hide!I1639,Hide!J1639,""),"")</f>
        <v xml:space="preserve">                </v>
      </c>
    </row>
    <row r="1639" spans="1:1" x14ac:dyDescent="0.25">
      <c r="A1639" s="1" t="str">
        <f ca="1">IF(LEN(Hide!A1640) = 10,_xlfn.CONCAT(Hide!A1640,Hide!B1640,Hide!C1640,Hide!D1640,(INDIRECT(Hide!E1640)),Hide!F1640,Hide!G1640,Hide!H1640,Hide!I1640,Hide!J1640,""),"")</f>
        <v xml:space="preserve">                </v>
      </c>
    </row>
    <row r="1640" spans="1:1" x14ac:dyDescent="0.25">
      <c r="A1640" s="1" t="str">
        <f ca="1">IF(LEN(Hide!A1641) = 10,_xlfn.CONCAT(Hide!A1641,Hide!B1641,Hide!C1641,Hide!D1641,(INDIRECT(Hide!E1641)),Hide!F1641,Hide!G1641,Hide!H1641,Hide!I1641,Hide!J1641,""),"")</f>
        <v xml:space="preserve">                </v>
      </c>
    </row>
    <row r="1641" spans="1:1" x14ac:dyDescent="0.25">
      <c r="A1641" s="1" t="str">
        <f ca="1">IF(LEN(Hide!A1642) = 10,_xlfn.CONCAT(Hide!A1642,Hide!B1642,Hide!C1642,Hide!D1642,(INDIRECT(Hide!E1642)),Hide!F1642,Hide!G1642,Hide!H1642,Hide!I1642,Hide!J1642,""),"")</f>
        <v xml:space="preserve">                </v>
      </c>
    </row>
    <row r="1642" spans="1:1" x14ac:dyDescent="0.25">
      <c r="A1642" s="1" t="str">
        <f ca="1">IF(LEN(Hide!A1643) = 10,_xlfn.CONCAT(Hide!A1643,Hide!B1643,Hide!C1643,Hide!D1643,(INDIRECT(Hide!E1643)),Hide!F1643,Hide!G1643,Hide!H1643,Hide!I1643,Hide!J1643,""),"")</f>
        <v xml:space="preserve">                </v>
      </c>
    </row>
    <row r="1643" spans="1:1" x14ac:dyDescent="0.25">
      <c r="A1643" s="1" t="str">
        <f ca="1">IF(LEN(Hide!A1644) = 10,_xlfn.CONCAT(Hide!A1644,Hide!B1644,Hide!C1644,Hide!D1644,(INDIRECT(Hide!E1644)),Hide!F1644,Hide!G1644,Hide!H1644,Hide!I1644,Hide!J1644,""),"")</f>
        <v xml:space="preserve">                </v>
      </c>
    </row>
    <row r="1644" spans="1:1" x14ac:dyDescent="0.25">
      <c r="A1644" s="1" t="str">
        <f ca="1">IF(LEN(Hide!A1645) = 10,_xlfn.CONCAT(Hide!A1645,Hide!B1645,Hide!C1645,Hide!D1645,(INDIRECT(Hide!E1645)),Hide!F1645,Hide!G1645,Hide!H1645,Hide!I1645,Hide!J1645,""),"")</f>
        <v xml:space="preserve">                </v>
      </c>
    </row>
    <row r="1645" spans="1:1" x14ac:dyDescent="0.25">
      <c r="A1645" s="1" t="str">
        <f ca="1">IF(LEN(Hide!A1646) = 10,_xlfn.CONCAT(Hide!A1646,Hide!B1646,Hide!C1646,Hide!D1646,(INDIRECT(Hide!E1646)),Hide!F1646,Hide!G1646,Hide!H1646,Hide!I1646,Hide!J1646,""),"")</f>
        <v xml:space="preserve">                </v>
      </c>
    </row>
    <row r="1646" spans="1:1" x14ac:dyDescent="0.25">
      <c r="A1646" s="1" t="str">
        <f ca="1">IF(LEN(Hide!A1647) = 10,_xlfn.CONCAT(Hide!A1647,Hide!B1647,Hide!C1647,Hide!D1647,(INDIRECT(Hide!E1647)),Hide!F1647,Hide!G1647,Hide!H1647,Hide!I1647,Hide!J1647,""),"")</f>
        <v xml:space="preserve">                </v>
      </c>
    </row>
    <row r="1647" spans="1:1" x14ac:dyDescent="0.25">
      <c r="A1647" s="1" t="str">
        <f ca="1">IF(LEN(Hide!A1648) = 10,_xlfn.CONCAT(Hide!A1648,Hide!B1648,Hide!C1648,Hide!D1648,(INDIRECT(Hide!E1648)),Hide!F1648,Hide!G1648,Hide!H1648,Hide!I1648,Hide!J1648,""),"")</f>
        <v xml:space="preserve">                </v>
      </c>
    </row>
    <row r="1648" spans="1:1" x14ac:dyDescent="0.25">
      <c r="A1648" s="1" t="str">
        <f ca="1">IF(LEN(Hide!A1649) = 10,_xlfn.CONCAT(Hide!A1649,Hide!B1649,Hide!C1649,Hide!D1649,(INDIRECT(Hide!E1649)),Hide!F1649,Hide!G1649,Hide!H1649,Hide!I1649,Hide!J1649,""),"")</f>
        <v xml:space="preserve">                </v>
      </c>
    </row>
    <row r="1649" spans="1:1" x14ac:dyDescent="0.25">
      <c r="A1649" s="1" t="str">
        <f ca="1">IF(LEN(Hide!A1650) = 10,_xlfn.CONCAT(Hide!A1650,Hide!B1650,Hide!C1650,Hide!D1650,(INDIRECT(Hide!E1650)),Hide!F1650,Hide!G1650,Hide!H1650,Hide!I1650,Hide!J1650,""),"")</f>
        <v xml:space="preserve">                </v>
      </c>
    </row>
    <row r="1650" spans="1:1" x14ac:dyDescent="0.25">
      <c r="A1650" s="1" t="str">
        <f ca="1">IF(LEN(Hide!A1651) = 10,_xlfn.CONCAT(Hide!A1651,Hide!B1651,Hide!C1651,Hide!D1651,(INDIRECT(Hide!E1651)),Hide!F1651,Hide!G1651,Hide!H1651,Hide!I1651,Hide!J1651,""),"")</f>
        <v xml:space="preserve">                </v>
      </c>
    </row>
    <row r="1651" spans="1:1" x14ac:dyDescent="0.25">
      <c r="A1651" s="1" t="str">
        <f ca="1">IF(LEN(Hide!A1652) = 10,_xlfn.CONCAT(Hide!A1652,Hide!B1652,Hide!C1652,Hide!D1652,(INDIRECT(Hide!E1652)),Hide!F1652,Hide!G1652,Hide!H1652,Hide!I1652,Hide!J1652,""),"")</f>
        <v xml:space="preserve">                </v>
      </c>
    </row>
    <row r="1652" spans="1:1" x14ac:dyDescent="0.25">
      <c r="A1652" s="1" t="str">
        <f ca="1">IF(LEN(Hide!A1653) = 10,_xlfn.CONCAT(Hide!A1653,Hide!B1653,Hide!C1653,Hide!D1653,(INDIRECT(Hide!E1653)),Hide!F1653,Hide!G1653,Hide!H1653,Hide!I1653,Hide!J1653,""),"")</f>
        <v xml:space="preserve">                </v>
      </c>
    </row>
    <row r="1653" spans="1:1" x14ac:dyDescent="0.25">
      <c r="A1653" s="1" t="str">
        <f ca="1">IF(LEN(Hide!A1654) = 10,_xlfn.CONCAT(Hide!A1654,Hide!B1654,Hide!C1654,Hide!D1654,(INDIRECT(Hide!E1654)),Hide!F1654,Hide!G1654,Hide!H1654,Hide!I1654,Hide!J1654,""),"")</f>
        <v xml:space="preserve">                </v>
      </c>
    </row>
    <row r="1654" spans="1:1" x14ac:dyDescent="0.25">
      <c r="A1654" s="1" t="str">
        <f ca="1">IF(LEN(Hide!A1655) = 10,_xlfn.CONCAT(Hide!A1655,Hide!B1655,Hide!C1655,Hide!D1655,(INDIRECT(Hide!E1655)),Hide!F1655,Hide!G1655,Hide!H1655,Hide!I1655,Hide!J1655,""),"")</f>
        <v xml:space="preserve">                </v>
      </c>
    </row>
    <row r="1655" spans="1:1" x14ac:dyDescent="0.25">
      <c r="A1655" s="1" t="str">
        <f ca="1">IF(LEN(Hide!A1656) = 10,_xlfn.CONCAT(Hide!A1656,Hide!B1656,Hide!C1656,Hide!D1656,(INDIRECT(Hide!E1656)),Hide!F1656,Hide!G1656,Hide!H1656,Hide!I1656,Hide!J1656,""),"")</f>
        <v xml:space="preserve">                </v>
      </c>
    </row>
    <row r="1656" spans="1:1" x14ac:dyDescent="0.25">
      <c r="A1656" s="1" t="str">
        <f ca="1">IF(LEN(Hide!A1657) = 10,_xlfn.CONCAT(Hide!A1657,Hide!B1657,Hide!C1657,Hide!D1657,(INDIRECT(Hide!E1657)),Hide!F1657,Hide!G1657,Hide!H1657,Hide!I1657,Hide!J1657,""),"")</f>
        <v xml:space="preserve">                </v>
      </c>
    </row>
    <row r="1657" spans="1:1" x14ac:dyDescent="0.25">
      <c r="A1657" s="1" t="str">
        <f ca="1">IF(LEN(Hide!A1658) = 10,_xlfn.CONCAT(Hide!A1658,Hide!B1658,Hide!C1658,Hide!D1658,(INDIRECT(Hide!E1658)),Hide!F1658,Hide!G1658,Hide!H1658,Hide!I1658,Hide!J1658,""),"")</f>
        <v xml:space="preserve">                </v>
      </c>
    </row>
    <row r="1658" spans="1:1" x14ac:dyDescent="0.25">
      <c r="A1658" s="1" t="str">
        <f ca="1">IF(LEN(Hide!A1659) = 10,_xlfn.CONCAT(Hide!A1659,Hide!B1659,Hide!C1659,Hide!D1659,(INDIRECT(Hide!E1659)),Hide!F1659,Hide!G1659,Hide!H1659,Hide!I1659,Hide!J1659,""),"")</f>
        <v xml:space="preserve">                </v>
      </c>
    </row>
    <row r="1659" spans="1:1" x14ac:dyDescent="0.25">
      <c r="A1659" s="1" t="str">
        <f ca="1">IF(LEN(Hide!A1660) = 10,_xlfn.CONCAT(Hide!A1660,Hide!B1660,Hide!C1660,Hide!D1660,(INDIRECT(Hide!E1660)),Hide!F1660,Hide!G1660,Hide!H1660,Hide!I1660,Hide!J1660,""),"")</f>
        <v xml:space="preserve">                </v>
      </c>
    </row>
    <row r="1660" spans="1:1" x14ac:dyDescent="0.25">
      <c r="A1660" s="1" t="str">
        <f ca="1">IF(LEN(Hide!A1661) = 10,_xlfn.CONCAT(Hide!A1661,Hide!B1661,Hide!C1661,Hide!D1661,(INDIRECT(Hide!E1661)),Hide!F1661,Hide!G1661,Hide!H1661,Hide!I1661,Hide!J1661,""),"")</f>
        <v xml:space="preserve">                </v>
      </c>
    </row>
    <row r="1661" spans="1:1" x14ac:dyDescent="0.25">
      <c r="A1661" s="1" t="str">
        <f ca="1">IF(LEN(Hide!A1662) = 10,_xlfn.CONCAT(Hide!A1662,Hide!B1662,Hide!C1662,Hide!D1662,(INDIRECT(Hide!E1662)),Hide!F1662,Hide!G1662,Hide!H1662,Hide!I1662,Hide!J1662,""),"")</f>
        <v xml:space="preserve">                </v>
      </c>
    </row>
    <row r="1662" spans="1:1" x14ac:dyDescent="0.25">
      <c r="A1662" s="1" t="str">
        <f ca="1">IF(LEN(Hide!A1663) = 10,_xlfn.CONCAT(Hide!A1663,Hide!B1663,Hide!C1663,Hide!D1663,(INDIRECT(Hide!E1663)),Hide!F1663,Hide!G1663,Hide!H1663,Hide!I1663,Hide!J1663,""),"")</f>
        <v xml:space="preserve">                </v>
      </c>
    </row>
    <row r="1663" spans="1:1" x14ac:dyDescent="0.25">
      <c r="A1663" s="1" t="str">
        <f ca="1">IF(LEN(Hide!A1664) = 10,_xlfn.CONCAT(Hide!A1664,Hide!B1664,Hide!C1664,Hide!D1664,(INDIRECT(Hide!E1664)),Hide!F1664,Hide!G1664,Hide!H1664,Hide!I1664,Hide!J1664,""),"")</f>
        <v xml:space="preserve">                </v>
      </c>
    </row>
    <row r="1664" spans="1:1" x14ac:dyDescent="0.25">
      <c r="A1664" s="1" t="str">
        <f ca="1">IF(LEN(Hide!A1665) = 10,_xlfn.CONCAT(Hide!A1665,Hide!B1665,Hide!C1665,Hide!D1665,(INDIRECT(Hide!E1665)),Hide!F1665,Hide!G1665,Hide!H1665,Hide!I1665,Hide!J1665,""),"")</f>
        <v xml:space="preserve">                </v>
      </c>
    </row>
    <row r="1665" spans="1:1" x14ac:dyDescent="0.25">
      <c r="A1665" s="1" t="str">
        <f ca="1">IF(LEN(Hide!A1666) = 10,_xlfn.CONCAT(Hide!A1666,Hide!B1666,Hide!C1666,Hide!D1666,(INDIRECT(Hide!E1666)),Hide!F1666,Hide!G1666,Hide!H1666,Hide!I1666,Hide!J1666,""),"")</f>
        <v xml:space="preserve">                </v>
      </c>
    </row>
    <row r="1666" spans="1:1" x14ac:dyDescent="0.25">
      <c r="A1666" s="1" t="str">
        <f ca="1">IF(LEN(Hide!A1667) = 10,_xlfn.CONCAT(Hide!A1667,Hide!B1667,Hide!C1667,Hide!D1667,(INDIRECT(Hide!E1667)),Hide!F1667,Hide!G1667,Hide!H1667,Hide!I1667,Hide!J1667,""),"")</f>
        <v xml:space="preserve">                </v>
      </c>
    </row>
    <row r="1667" spans="1:1" x14ac:dyDescent="0.25">
      <c r="A1667" s="1" t="str">
        <f ca="1">IF(LEN(Hide!A1668) = 10,_xlfn.CONCAT(Hide!A1668,Hide!B1668,Hide!C1668,Hide!D1668,(INDIRECT(Hide!E1668)),Hide!F1668,Hide!G1668,Hide!H1668,Hide!I1668,Hide!J1668,""),"")</f>
        <v xml:space="preserve">                </v>
      </c>
    </row>
    <row r="1668" spans="1:1" x14ac:dyDescent="0.25">
      <c r="A1668" s="1" t="str">
        <f ca="1">IF(LEN(Hide!A1669) = 10,_xlfn.CONCAT(Hide!A1669,Hide!B1669,Hide!C1669,Hide!D1669,(INDIRECT(Hide!E1669)),Hide!F1669,Hide!G1669,Hide!H1669,Hide!I1669,Hide!J1669,""),"")</f>
        <v xml:space="preserve">                </v>
      </c>
    </row>
    <row r="1669" spans="1:1" x14ac:dyDescent="0.25">
      <c r="A1669" s="1" t="str">
        <f ca="1">IF(LEN(Hide!A1670) = 10,_xlfn.CONCAT(Hide!A1670,Hide!B1670,Hide!C1670,Hide!D1670,(INDIRECT(Hide!E1670)),Hide!F1670,Hide!G1670,Hide!H1670,Hide!I1670,Hide!J1670,""),"")</f>
        <v xml:space="preserve">                </v>
      </c>
    </row>
    <row r="1670" spans="1:1" x14ac:dyDescent="0.25">
      <c r="A1670" s="1" t="str">
        <f ca="1">IF(LEN(Hide!A1671) = 10,_xlfn.CONCAT(Hide!A1671,Hide!B1671,Hide!C1671,Hide!D1671,(INDIRECT(Hide!E1671)),Hide!F1671,Hide!G1671,Hide!H1671,Hide!I1671,Hide!J1671,""),"")</f>
        <v xml:space="preserve">                </v>
      </c>
    </row>
    <row r="1671" spans="1:1" x14ac:dyDescent="0.25">
      <c r="A1671" s="1" t="str">
        <f ca="1">IF(LEN(Hide!A1672) = 10,_xlfn.CONCAT(Hide!A1672,Hide!B1672,Hide!C1672,Hide!D1672,(INDIRECT(Hide!E1672)),Hide!F1672,Hide!G1672,Hide!H1672,Hide!I1672,Hide!J1672,""),"")</f>
        <v xml:space="preserve">                </v>
      </c>
    </row>
    <row r="1672" spans="1:1" x14ac:dyDescent="0.25">
      <c r="A1672" s="1" t="str">
        <f ca="1">IF(LEN(Hide!A1673) = 10,_xlfn.CONCAT(Hide!A1673,Hide!B1673,Hide!C1673,Hide!D1673,(INDIRECT(Hide!E1673)),Hide!F1673,Hide!G1673,Hide!H1673,Hide!I1673,Hide!J1673,""),"")</f>
        <v xml:space="preserve">                </v>
      </c>
    </row>
    <row r="1673" spans="1:1" x14ac:dyDescent="0.25">
      <c r="A1673" s="1" t="str">
        <f ca="1">IF(LEN(Hide!A1674) = 10,_xlfn.CONCAT(Hide!A1674,Hide!B1674,Hide!C1674,Hide!D1674,(INDIRECT(Hide!E1674)),Hide!F1674,Hide!G1674,Hide!H1674,Hide!I1674,Hide!J1674,""),"")</f>
        <v xml:space="preserve">                </v>
      </c>
    </row>
    <row r="1674" spans="1:1" x14ac:dyDescent="0.25">
      <c r="A1674" s="1" t="str">
        <f ca="1">IF(LEN(Hide!A1675) = 10,_xlfn.CONCAT(Hide!A1675,Hide!B1675,Hide!C1675,Hide!D1675,(INDIRECT(Hide!E1675)),Hide!F1675,Hide!G1675,Hide!H1675,Hide!I1675,Hide!J1675,""),"")</f>
        <v xml:space="preserve">                </v>
      </c>
    </row>
    <row r="1675" spans="1:1" x14ac:dyDescent="0.25">
      <c r="A1675" s="1" t="str">
        <f ca="1">IF(LEN(Hide!A1676) = 10,_xlfn.CONCAT(Hide!A1676,Hide!B1676,Hide!C1676,Hide!D1676,(INDIRECT(Hide!E1676)),Hide!F1676,Hide!G1676,Hide!H1676,Hide!I1676,Hide!J1676,""),"")</f>
        <v xml:space="preserve">                </v>
      </c>
    </row>
    <row r="1676" spans="1:1" x14ac:dyDescent="0.25">
      <c r="A1676" s="1" t="str">
        <f ca="1">IF(LEN(Hide!A1677) = 10,_xlfn.CONCAT(Hide!A1677,Hide!B1677,Hide!C1677,Hide!D1677,(INDIRECT(Hide!E1677)),Hide!F1677,Hide!G1677,Hide!H1677,Hide!I1677,Hide!J1677,""),"")</f>
        <v xml:space="preserve">                </v>
      </c>
    </row>
    <row r="1677" spans="1:1" x14ac:dyDescent="0.25">
      <c r="A1677" s="1" t="str">
        <f ca="1">IF(LEN(Hide!A1678) = 10,_xlfn.CONCAT(Hide!A1678,Hide!B1678,Hide!C1678,Hide!D1678,(INDIRECT(Hide!E1678)),Hide!F1678,Hide!G1678,Hide!H1678,Hide!I1678,Hide!J1678,""),"")</f>
        <v xml:space="preserve">                </v>
      </c>
    </row>
    <row r="1678" spans="1:1" x14ac:dyDescent="0.25">
      <c r="A1678" s="1" t="str">
        <f ca="1">IF(LEN(Hide!A1679) = 10,_xlfn.CONCAT(Hide!A1679,Hide!B1679,Hide!C1679,Hide!D1679,(INDIRECT(Hide!E1679)),Hide!F1679,Hide!G1679,Hide!H1679,Hide!I1679,Hide!J1679,""),"")</f>
        <v xml:space="preserve">                </v>
      </c>
    </row>
    <row r="1679" spans="1:1" x14ac:dyDescent="0.25">
      <c r="A1679" s="1" t="str">
        <f ca="1">IF(LEN(Hide!A1680) = 10,_xlfn.CONCAT(Hide!A1680,Hide!B1680,Hide!C1680,Hide!D1680,(INDIRECT(Hide!E1680)),Hide!F1680,Hide!G1680,Hide!H1680,Hide!I1680,Hide!J1680,""),"")</f>
        <v xml:space="preserve">                </v>
      </c>
    </row>
    <row r="1680" spans="1:1" x14ac:dyDescent="0.25">
      <c r="A1680" s="1" t="str">
        <f ca="1">IF(LEN(Hide!A1681) = 10,_xlfn.CONCAT(Hide!A1681,Hide!B1681,Hide!C1681,Hide!D1681,(INDIRECT(Hide!E1681)),Hide!F1681,Hide!G1681,Hide!H1681,Hide!I1681,Hide!J1681,""),"")</f>
        <v xml:space="preserve">                </v>
      </c>
    </row>
    <row r="1681" spans="1:1" x14ac:dyDescent="0.25">
      <c r="A1681" s="1" t="str">
        <f ca="1">IF(LEN(Hide!A1682) = 10,_xlfn.CONCAT(Hide!A1682,Hide!B1682,Hide!C1682,Hide!D1682,(INDIRECT(Hide!E1682)),Hide!F1682,Hide!G1682,Hide!H1682,Hide!I1682,Hide!J1682,""),"")</f>
        <v xml:space="preserve">                </v>
      </c>
    </row>
    <row r="1682" spans="1:1" x14ac:dyDescent="0.25">
      <c r="A1682" s="1" t="str">
        <f ca="1">IF(LEN(Hide!A1683) = 10,_xlfn.CONCAT(Hide!A1683,Hide!B1683,Hide!C1683,Hide!D1683,(INDIRECT(Hide!E1683)),Hide!F1683,Hide!G1683,Hide!H1683,Hide!I1683,Hide!J1683,""),"")</f>
        <v xml:space="preserve">                </v>
      </c>
    </row>
    <row r="1683" spans="1:1" x14ac:dyDescent="0.25">
      <c r="A1683" s="1" t="str">
        <f ca="1">IF(LEN(Hide!A1684) = 10,_xlfn.CONCAT(Hide!A1684,Hide!B1684,Hide!C1684,Hide!D1684,(INDIRECT(Hide!E1684)),Hide!F1684,Hide!G1684,Hide!H1684,Hide!I1684,Hide!J1684,""),"")</f>
        <v xml:space="preserve">                </v>
      </c>
    </row>
    <row r="1684" spans="1:1" x14ac:dyDescent="0.25">
      <c r="A1684" s="1" t="str">
        <f ca="1">IF(LEN(Hide!A1685) = 10,_xlfn.CONCAT(Hide!A1685,Hide!B1685,Hide!C1685,Hide!D1685,(INDIRECT(Hide!E1685)),Hide!F1685,Hide!G1685,Hide!H1685,Hide!I1685,Hide!J1685,""),"")</f>
        <v xml:space="preserve">                </v>
      </c>
    </row>
    <row r="1685" spans="1:1" x14ac:dyDescent="0.25">
      <c r="A1685" s="1" t="str">
        <f ca="1">IF(LEN(Hide!A1686) = 10,_xlfn.CONCAT(Hide!A1686,Hide!B1686,Hide!C1686,Hide!D1686,(INDIRECT(Hide!E1686)),Hide!F1686,Hide!G1686,Hide!H1686,Hide!I1686,Hide!J1686,""),"")</f>
        <v xml:space="preserve">                </v>
      </c>
    </row>
    <row r="1686" spans="1:1" x14ac:dyDescent="0.25">
      <c r="A1686" s="1" t="str">
        <f ca="1">IF(LEN(Hide!A1687) = 10,_xlfn.CONCAT(Hide!A1687,Hide!B1687,Hide!C1687,Hide!D1687,(INDIRECT(Hide!E1687)),Hide!F1687,Hide!G1687,Hide!H1687,Hide!I1687,Hide!J1687,""),"")</f>
        <v xml:space="preserve">                </v>
      </c>
    </row>
    <row r="1687" spans="1:1" x14ac:dyDescent="0.25">
      <c r="A1687" s="1" t="str">
        <f ca="1">IF(LEN(Hide!A1688) = 10,_xlfn.CONCAT(Hide!A1688,Hide!B1688,Hide!C1688,Hide!D1688,(INDIRECT(Hide!E1688)),Hide!F1688,Hide!G1688,Hide!H1688,Hide!I1688,Hide!J1688,""),"")</f>
        <v xml:space="preserve">                </v>
      </c>
    </row>
    <row r="1688" spans="1:1" x14ac:dyDescent="0.25">
      <c r="A1688" s="1" t="str">
        <f ca="1">IF(LEN(Hide!A1689) = 10,_xlfn.CONCAT(Hide!A1689,Hide!B1689,Hide!C1689,Hide!D1689,(INDIRECT(Hide!E1689)),Hide!F1689,Hide!G1689,Hide!H1689,Hide!I1689,Hide!J1689,""),"")</f>
        <v xml:space="preserve">                </v>
      </c>
    </row>
    <row r="1689" spans="1:1" x14ac:dyDescent="0.25">
      <c r="A1689" s="1" t="str">
        <f ca="1">IF(LEN(Hide!A1690) = 10,_xlfn.CONCAT(Hide!A1690,Hide!B1690,Hide!C1690,Hide!D1690,(INDIRECT(Hide!E1690)),Hide!F1690,Hide!G1690,Hide!H1690,Hide!I1690,Hide!J1690,""),"")</f>
        <v xml:space="preserve">                </v>
      </c>
    </row>
    <row r="1690" spans="1:1" x14ac:dyDescent="0.25">
      <c r="A1690" s="1" t="str">
        <f ca="1">IF(LEN(Hide!A1691) = 10,_xlfn.CONCAT(Hide!A1691,Hide!B1691,Hide!C1691,Hide!D1691,(INDIRECT(Hide!E1691)),Hide!F1691,Hide!G1691,Hide!H1691,Hide!I1691,Hide!J1691,""),"")</f>
        <v xml:space="preserve">                </v>
      </c>
    </row>
    <row r="1691" spans="1:1" x14ac:dyDescent="0.25">
      <c r="A1691" s="1" t="str">
        <f ca="1">IF(LEN(Hide!A1692) = 10,_xlfn.CONCAT(Hide!A1692,Hide!B1692,Hide!C1692,Hide!D1692,(INDIRECT(Hide!E1692)),Hide!F1692,Hide!G1692,Hide!H1692,Hide!I1692,Hide!J1692,""),"")</f>
        <v xml:space="preserve">                </v>
      </c>
    </row>
    <row r="1692" spans="1:1" x14ac:dyDescent="0.25">
      <c r="A1692" s="1" t="str">
        <f ca="1">IF(LEN(Hide!A1693) = 10,_xlfn.CONCAT(Hide!A1693,Hide!B1693,Hide!C1693,Hide!D1693,(INDIRECT(Hide!E1693)),Hide!F1693,Hide!G1693,Hide!H1693,Hide!I1693,Hide!J1693,""),"")</f>
        <v xml:space="preserve">                </v>
      </c>
    </row>
    <row r="1693" spans="1:1" x14ac:dyDescent="0.25">
      <c r="A1693" s="1" t="str">
        <f ca="1">IF(LEN(Hide!A1694) = 10,_xlfn.CONCAT(Hide!A1694,Hide!B1694,Hide!C1694,Hide!D1694,(INDIRECT(Hide!E1694)),Hide!F1694,Hide!G1694,Hide!H1694,Hide!I1694,Hide!J1694,""),"")</f>
        <v xml:space="preserve">                </v>
      </c>
    </row>
    <row r="1694" spans="1:1" x14ac:dyDescent="0.25">
      <c r="A1694" s="1" t="str">
        <f ca="1">IF(LEN(Hide!A1695) = 10,_xlfn.CONCAT(Hide!A1695,Hide!B1695,Hide!C1695,Hide!D1695,(INDIRECT(Hide!E1695)),Hide!F1695,Hide!G1695,Hide!H1695,Hide!I1695,Hide!J1695,""),"")</f>
        <v xml:space="preserve">                </v>
      </c>
    </row>
    <row r="1695" spans="1:1" x14ac:dyDescent="0.25">
      <c r="A1695" s="1" t="str">
        <f ca="1">IF(LEN(Hide!A1696) = 10,_xlfn.CONCAT(Hide!A1696,Hide!B1696,Hide!C1696,Hide!D1696,(INDIRECT(Hide!E1696)),Hide!F1696,Hide!G1696,Hide!H1696,Hide!I1696,Hide!J1696,""),"")</f>
        <v xml:space="preserve">                </v>
      </c>
    </row>
    <row r="1696" spans="1:1" x14ac:dyDescent="0.25">
      <c r="A1696" s="1" t="str">
        <f ca="1">IF(LEN(Hide!A1697) = 10,_xlfn.CONCAT(Hide!A1697,Hide!B1697,Hide!C1697,Hide!D1697,(INDIRECT(Hide!E1697)),Hide!F1697,Hide!G1697,Hide!H1697,Hide!I1697,Hide!J1697,""),"")</f>
        <v xml:space="preserve">                </v>
      </c>
    </row>
    <row r="1697" spans="1:1" x14ac:dyDescent="0.25">
      <c r="A1697" s="1" t="str">
        <f ca="1">IF(LEN(Hide!A1698) = 10,_xlfn.CONCAT(Hide!A1698,Hide!B1698,Hide!C1698,Hide!D1698,(INDIRECT(Hide!E1698)),Hide!F1698,Hide!G1698,Hide!H1698,Hide!I1698,Hide!J1698,""),"")</f>
        <v xml:space="preserve">                </v>
      </c>
    </row>
    <row r="1698" spans="1:1" x14ac:dyDescent="0.25">
      <c r="A1698" s="1" t="str">
        <f ca="1">IF(LEN(Hide!A1699) = 10,_xlfn.CONCAT(Hide!A1699,Hide!B1699,Hide!C1699,Hide!D1699,(INDIRECT(Hide!E1699)),Hide!F1699,Hide!G1699,Hide!H1699,Hide!I1699,Hide!J1699,""),"")</f>
        <v xml:space="preserve">                </v>
      </c>
    </row>
    <row r="1699" spans="1:1" x14ac:dyDescent="0.25">
      <c r="A1699" s="1" t="str">
        <f ca="1">IF(LEN(Hide!A1700) = 10,_xlfn.CONCAT(Hide!A1700,Hide!B1700,Hide!C1700,Hide!D1700,(INDIRECT(Hide!E1700)),Hide!F1700,Hide!G1700,Hide!H1700,Hide!I1700,Hide!J1700,""),"")</f>
        <v xml:space="preserve">                </v>
      </c>
    </row>
    <row r="1700" spans="1:1" x14ac:dyDescent="0.25">
      <c r="A1700" s="1" t="str">
        <f ca="1">IF(LEN(Hide!A1701) = 10,_xlfn.CONCAT(Hide!A1701,Hide!B1701,Hide!C1701,Hide!D1701,(INDIRECT(Hide!E1701)),Hide!F1701,Hide!G1701,Hide!H1701,Hide!I1701,Hide!J1701,""),"")</f>
        <v xml:space="preserve">                </v>
      </c>
    </row>
    <row r="1701" spans="1:1" x14ac:dyDescent="0.25">
      <c r="A1701" s="1" t="str">
        <f ca="1">IF(LEN(Hide!A1702) = 10,_xlfn.CONCAT(Hide!A1702,Hide!B1702,Hide!C1702,Hide!D1702,(INDIRECT(Hide!E1702)),Hide!F1702,Hide!G1702,Hide!H1702,Hide!I1702,Hide!J1702,""),"")</f>
        <v xml:space="preserve">                </v>
      </c>
    </row>
    <row r="1702" spans="1:1" x14ac:dyDescent="0.25">
      <c r="A1702" s="1" t="str">
        <f ca="1">IF(LEN(Hide!A1703) = 10,_xlfn.CONCAT(Hide!A1703,Hide!B1703,Hide!C1703,Hide!D1703,(INDIRECT(Hide!E1703)),Hide!F1703,Hide!G1703,Hide!H1703,Hide!I1703,Hide!J1703,""),"")</f>
        <v xml:space="preserve">                </v>
      </c>
    </row>
    <row r="1703" spans="1:1" x14ac:dyDescent="0.25">
      <c r="A1703" s="1" t="str">
        <f ca="1">IF(LEN(Hide!A1704) = 10,_xlfn.CONCAT(Hide!A1704,Hide!B1704,Hide!C1704,Hide!D1704,(INDIRECT(Hide!E1704)),Hide!F1704,Hide!G1704,Hide!H1704,Hide!I1704,Hide!J1704,""),"")</f>
        <v xml:space="preserve">                </v>
      </c>
    </row>
    <row r="1704" spans="1:1" x14ac:dyDescent="0.25">
      <c r="A1704" s="1" t="str">
        <f ca="1">IF(LEN(Hide!A1705) = 10,_xlfn.CONCAT(Hide!A1705,Hide!B1705,Hide!C1705,Hide!D1705,(INDIRECT(Hide!E1705)),Hide!F1705,Hide!G1705,Hide!H1705,Hide!I1705,Hide!J1705,""),"")</f>
        <v xml:space="preserve">                </v>
      </c>
    </row>
    <row r="1705" spans="1:1" x14ac:dyDescent="0.25">
      <c r="A1705" s="1" t="str">
        <f ca="1">IF(LEN(Hide!A1706) = 10,_xlfn.CONCAT(Hide!A1706,Hide!B1706,Hide!C1706,Hide!D1706,(INDIRECT(Hide!E1706)),Hide!F1706,Hide!G1706,Hide!H1706,Hide!I1706,Hide!J1706,""),"")</f>
        <v xml:space="preserve">                </v>
      </c>
    </row>
    <row r="1706" spans="1:1" x14ac:dyDescent="0.25">
      <c r="A1706" s="1" t="str">
        <f ca="1">IF(LEN(Hide!A1707) = 10,_xlfn.CONCAT(Hide!A1707,Hide!B1707,Hide!C1707,Hide!D1707,(INDIRECT(Hide!E1707)),Hide!F1707,Hide!G1707,Hide!H1707,Hide!I1707,Hide!J1707,""),"")</f>
        <v xml:space="preserve">                </v>
      </c>
    </row>
    <row r="1707" spans="1:1" x14ac:dyDescent="0.25">
      <c r="A1707" s="1" t="str">
        <f ca="1">IF(LEN(Hide!A1708) = 10,_xlfn.CONCAT(Hide!A1708,Hide!B1708,Hide!C1708,Hide!D1708,(INDIRECT(Hide!E1708)),Hide!F1708,Hide!G1708,Hide!H1708,Hide!I1708,Hide!J1708,""),"")</f>
        <v xml:space="preserve">                </v>
      </c>
    </row>
    <row r="1708" spans="1:1" x14ac:dyDescent="0.25">
      <c r="A1708" s="1" t="str">
        <f ca="1">IF(LEN(Hide!A1709) = 10,_xlfn.CONCAT(Hide!A1709,Hide!B1709,Hide!C1709,Hide!D1709,(INDIRECT(Hide!E1709)),Hide!F1709,Hide!G1709,Hide!H1709,Hide!I1709,Hide!J1709,""),"")</f>
        <v xml:space="preserve">                </v>
      </c>
    </row>
    <row r="1709" spans="1:1" x14ac:dyDescent="0.25">
      <c r="A1709" s="1" t="str">
        <f ca="1">IF(LEN(Hide!A1710) = 10,_xlfn.CONCAT(Hide!A1710,Hide!B1710,Hide!C1710,Hide!D1710,(INDIRECT(Hide!E1710)),Hide!F1710,Hide!G1710,Hide!H1710,Hide!I1710,Hide!J1710,""),"")</f>
        <v xml:space="preserve">                </v>
      </c>
    </row>
    <row r="1710" spans="1:1" x14ac:dyDescent="0.25">
      <c r="A1710" s="1" t="str">
        <f ca="1">IF(LEN(Hide!A1711) = 10,_xlfn.CONCAT(Hide!A1711,Hide!B1711,Hide!C1711,Hide!D1711,(INDIRECT(Hide!E1711)),Hide!F1711,Hide!G1711,Hide!H1711,Hide!I1711,Hide!J1711,""),"")</f>
        <v xml:space="preserve">                </v>
      </c>
    </row>
    <row r="1711" spans="1:1" x14ac:dyDescent="0.25">
      <c r="A1711" s="1" t="str">
        <f ca="1">IF(LEN(Hide!A1712) = 10,_xlfn.CONCAT(Hide!A1712,Hide!B1712,Hide!C1712,Hide!D1712,(INDIRECT(Hide!E1712)),Hide!F1712,Hide!G1712,Hide!H1712,Hide!I1712,Hide!J1712,""),"")</f>
        <v xml:space="preserve">                </v>
      </c>
    </row>
    <row r="1712" spans="1:1" x14ac:dyDescent="0.25">
      <c r="A1712" s="1" t="str">
        <f ca="1">IF(LEN(Hide!A1713) = 10,_xlfn.CONCAT(Hide!A1713,Hide!B1713,Hide!C1713,Hide!D1713,(INDIRECT(Hide!E1713)),Hide!F1713,Hide!G1713,Hide!H1713,Hide!I1713,Hide!J1713,""),"")</f>
        <v xml:space="preserve">                </v>
      </c>
    </row>
    <row r="1713" spans="1:1" x14ac:dyDescent="0.25">
      <c r="A1713" s="1" t="str">
        <f ca="1">IF(LEN(Hide!A1714) = 10,_xlfn.CONCAT(Hide!A1714,Hide!B1714,Hide!C1714,Hide!D1714,(INDIRECT(Hide!E1714)),Hide!F1714,Hide!G1714,Hide!H1714,Hide!I1714,Hide!J1714,""),"")</f>
        <v xml:space="preserve">                </v>
      </c>
    </row>
    <row r="1714" spans="1:1" x14ac:dyDescent="0.25">
      <c r="A1714" s="1" t="str">
        <f ca="1">IF(LEN(Hide!A1715) = 10,_xlfn.CONCAT(Hide!A1715,Hide!B1715,Hide!C1715,Hide!D1715,(INDIRECT(Hide!E1715)),Hide!F1715,Hide!G1715,Hide!H1715,Hide!I1715,Hide!J1715,""),"")</f>
        <v xml:space="preserve">                </v>
      </c>
    </row>
    <row r="1715" spans="1:1" x14ac:dyDescent="0.25">
      <c r="A1715" s="1" t="str">
        <f ca="1">IF(LEN(Hide!A1716) = 10,_xlfn.CONCAT(Hide!A1716,Hide!B1716,Hide!C1716,Hide!D1716,(INDIRECT(Hide!E1716)),Hide!F1716,Hide!G1716,Hide!H1716,Hide!I1716,Hide!J1716,""),"")</f>
        <v xml:space="preserve">                </v>
      </c>
    </row>
    <row r="1716" spans="1:1" x14ac:dyDescent="0.25">
      <c r="A1716" s="1" t="str">
        <f ca="1">IF(LEN(Hide!A1717) = 10,_xlfn.CONCAT(Hide!A1717,Hide!B1717,Hide!C1717,Hide!D1717,(INDIRECT(Hide!E1717)),Hide!F1717,Hide!G1717,Hide!H1717,Hide!I1717,Hide!J1717,""),"")</f>
        <v xml:space="preserve">                </v>
      </c>
    </row>
    <row r="1717" spans="1:1" x14ac:dyDescent="0.25">
      <c r="A1717" s="1" t="str">
        <f ca="1">IF(LEN(Hide!A1718) = 10,_xlfn.CONCAT(Hide!A1718,Hide!B1718,Hide!C1718,Hide!D1718,(INDIRECT(Hide!E1718)),Hide!F1718,Hide!G1718,Hide!H1718,Hide!I1718,Hide!J1718,""),"")</f>
        <v xml:space="preserve">                </v>
      </c>
    </row>
    <row r="1718" spans="1:1" x14ac:dyDescent="0.25">
      <c r="A1718" s="1" t="str">
        <f ca="1">IF(LEN(Hide!A1719) = 10,_xlfn.CONCAT(Hide!A1719,Hide!B1719,Hide!C1719,Hide!D1719,(INDIRECT(Hide!E1719)),Hide!F1719,Hide!G1719,Hide!H1719,Hide!I1719,Hide!J1719,""),"")</f>
        <v xml:space="preserve">                </v>
      </c>
    </row>
    <row r="1719" spans="1:1" x14ac:dyDescent="0.25">
      <c r="A1719" s="1" t="str">
        <f ca="1">IF(LEN(Hide!A1720) = 10,_xlfn.CONCAT(Hide!A1720,Hide!B1720,Hide!C1720,Hide!D1720,(INDIRECT(Hide!E1720)),Hide!F1720,Hide!G1720,Hide!H1720,Hide!I1720,Hide!J1720,""),"")</f>
        <v xml:space="preserve">                </v>
      </c>
    </row>
    <row r="1720" spans="1:1" x14ac:dyDescent="0.25">
      <c r="A1720" s="1" t="str">
        <f ca="1">IF(LEN(Hide!A1721) = 10,_xlfn.CONCAT(Hide!A1721,Hide!B1721,Hide!C1721,Hide!D1721,(INDIRECT(Hide!E1721)),Hide!F1721,Hide!G1721,Hide!H1721,Hide!I1721,Hide!J1721,""),"")</f>
        <v xml:space="preserve">                </v>
      </c>
    </row>
    <row r="1721" spans="1:1" x14ac:dyDescent="0.25">
      <c r="A1721" s="1" t="str">
        <f ca="1">IF(LEN(Hide!A1722) = 10,_xlfn.CONCAT(Hide!A1722,Hide!B1722,Hide!C1722,Hide!D1722,(INDIRECT(Hide!E1722)),Hide!F1722,Hide!G1722,Hide!H1722,Hide!I1722,Hide!J1722,""),"")</f>
        <v xml:space="preserve">                </v>
      </c>
    </row>
    <row r="1722" spans="1:1" x14ac:dyDescent="0.25">
      <c r="A1722" s="1" t="str">
        <f ca="1">IF(LEN(Hide!A1723) = 10,_xlfn.CONCAT(Hide!A1723,Hide!B1723,Hide!C1723,Hide!D1723,(INDIRECT(Hide!E1723)),Hide!F1723,Hide!G1723,Hide!H1723,Hide!I1723,Hide!J1723,""),"")</f>
        <v xml:space="preserve">                </v>
      </c>
    </row>
    <row r="1723" spans="1:1" x14ac:dyDescent="0.25">
      <c r="A1723" s="1" t="str">
        <f ca="1">IF(LEN(Hide!A1724) = 10,_xlfn.CONCAT(Hide!A1724,Hide!B1724,Hide!C1724,Hide!D1724,(INDIRECT(Hide!E1724)),Hide!F1724,Hide!G1724,Hide!H1724,Hide!I1724,Hide!J1724,""),"")</f>
        <v xml:space="preserve">                </v>
      </c>
    </row>
    <row r="1724" spans="1:1" x14ac:dyDescent="0.25">
      <c r="A1724" s="1" t="str">
        <f ca="1">IF(LEN(Hide!A1725) = 10,_xlfn.CONCAT(Hide!A1725,Hide!B1725,Hide!C1725,Hide!D1725,(INDIRECT(Hide!E1725)),Hide!F1725,Hide!G1725,Hide!H1725,Hide!I1725,Hide!J1725,""),"")</f>
        <v xml:space="preserve">                </v>
      </c>
    </row>
    <row r="1725" spans="1:1" x14ac:dyDescent="0.25">
      <c r="A1725" s="1" t="str">
        <f ca="1">IF(LEN(Hide!A1726) = 10,_xlfn.CONCAT(Hide!A1726,Hide!B1726,Hide!C1726,Hide!D1726,(INDIRECT(Hide!E1726)),Hide!F1726,Hide!G1726,Hide!H1726,Hide!I1726,Hide!J1726,""),"")</f>
        <v xml:space="preserve">                </v>
      </c>
    </row>
    <row r="1726" spans="1:1" x14ac:dyDescent="0.25">
      <c r="A1726" s="1" t="str">
        <f ca="1">IF(LEN(Hide!A1727) = 10,_xlfn.CONCAT(Hide!A1727,Hide!B1727,Hide!C1727,Hide!D1727,(INDIRECT(Hide!E1727)),Hide!F1727,Hide!G1727,Hide!H1727,Hide!I1727,Hide!J1727,""),"")</f>
        <v xml:space="preserve">                </v>
      </c>
    </row>
    <row r="1727" spans="1:1" x14ac:dyDescent="0.25">
      <c r="A1727" s="1" t="str">
        <f ca="1">IF(LEN(Hide!A1728) = 10,_xlfn.CONCAT(Hide!A1728,Hide!B1728,Hide!C1728,Hide!D1728,(INDIRECT(Hide!E1728)),Hide!F1728,Hide!G1728,Hide!H1728,Hide!I1728,Hide!J1728,""),"")</f>
        <v xml:space="preserve">                </v>
      </c>
    </row>
    <row r="1728" spans="1:1" x14ac:dyDescent="0.25">
      <c r="A1728" s="1" t="str">
        <f ca="1">IF(LEN(Hide!A1729) = 10,_xlfn.CONCAT(Hide!A1729,Hide!B1729,Hide!C1729,Hide!D1729,(INDIRECT(Hide!E1729)),Hide!F1729,Hide!G1729,Hide!H1729,Hide!I1729,Hide!J1729,""),"")</f>
        <v xml:space="preserve">                </v>
      </c>
    </row>
    <row r="1729" spans="1:1" x14ac:dyDescent="0.25">
      <c r="A1729" s="1" t="str">
        <f ca="1">IF(LEN(Hide!A1730) = 10,_xlfn.CONCAT(Hide!A1730,Hide!B1730,Hide!C1730,Hide!D1730,(INDIRECT(Hide!E1730)),Hide!F1730,Hide!G1730,Hide!H1730,Hide!I1730,Hide!J1730,""),"")</f>
        <v xml:space="preserve">                </v>
      </c>
    </row>
    <row r="1730" spans="1:1" x14ac:dyDescent="0.25">
      <c r="A1730" s="1" t="str">
        <f ca="1">IF(LEN(Hide!A1731) = 10,_xlfn.CONCAT(Hide!A1731,Hide!B1731,Hide!C1731,Hide!D1731,(INDIRECT(Hide!E1731)),Hide!F1731,Hide!G1731,Hide!H1731,Hide!I1731,Hide!J1731,""),"")</f>
        <v xml:space="preserve">                </v>
      </c>
    </row>
    <row r="1731" spans="1:1" x14ac:dyDescent="0.25">
      <c r="A1731" s="1" t="str">
        <f ca="1">IF(LEN(Hide!A1732) = 10,_xlfn.CONCAT(Hide!A1732,Hide!B1732,Hide!C1732,Hide!D1732,(INDIRECT(Hide!E1732)),Hide!F1732,Hide!G1732,Hide!H1732,Hide!I1732,Hide!J1732,""),"")</f>
        <v xml:space="preserve">                </v>
      </c>
    </row>
    <row r="1732" spans="1:1" x14ac:dyDescent="0.25">
      <c r="A1732" s="1" t="str">
        <f ca="1">IF(LEN(Hide!A1733) = 10,_xlfn.CONCAT(Hide!A1733,Hide!B1733,Hide!C1733,Hide!D1733,(INDIRECT(Hide!E1733)),Hide!F1733,Hide!G1733,Hide!H1733,Hide!I1733,Hide!J1733,""),"")</f>
        <v xml:space="preserve">                </v>
      </c>
    </row>
    <row r="1733" spans="1:1" x14ac:dyDescent="0.25">
      <c r="A1733" s="1" t="str">
        <f ca="1">IF(LEN(Hide!A1734) = 10,_xlfn.CONCAT(Hide!A1734,Hide!B1734,Hide!C1734,Hide!D1734,(INDIRECT(Hide!E1734)),Hide!F1734,Hide!G1734,Hide!H1734,Hide!I1734,Hide!J1734,""),"")</f>
        <v xml:space="preserve">                </v>
      </c>
    </row>
    <row r="1734" spans="1:1" x14ac:dyDescent="0.25">
      <c r="A1734" s="1" t="str">
        <f ca="1">IF(LEN(Hide!A1735) = 10,_xlfn.CONCAT(Hide!A1735,Hide!B1735,Hide!C1735,Hide!D1735,(INDIRECT(Hide!E1735)),Hide!F1735,Hide!G1735,Hide!H1735,Hide!I1735,Hide!J1735,""),"")</f>
        <v xml:space="preserve">                </v>
      </c>
    </row>
    <row r="1735" spans="1:1" x14ac:dyDescent="0.25">
      <c r="A1735" s="1" t="str">
        <f ca="1">IF(LEN(Hide!A1736) = 10,_xlfn.CONCAT(Hide!A1736,Hide!B1736,Hide!C1736,Hide!D1736,(INDIRECT(Hide!E1736)),Hide!F1736,Hide!G1736,Hide!H1736,Hide!I1736,Hide!J1736,""),"")</f>
        <v xml:space="preserve">                </v>
      </c>
    </row>
    <row r="1736" spans="1:1" x14ac:dyDescent="0.25">
      <c r="A1736" s="1" t="str">
        <f ca="1">IF(LEN(Hide!A1737) = 10,_xlfn.CONCAT(Hide!A1737,Hide!B1737,Hide!C1737,Hide!D1737,(INDIRECT(Hide!E1737)),Hide!F1737,Hide!G1737,Hide!H1737,Hide!I1737,Hide!J1737,""),"")</f>
        <v xml:space="preserve">                </v>
      </c>
    </row>
    <row r="1737" spans="1:1" x14ac:dyDescent="0.25">
      <c r="A1737" s="1" t="str">
        <f ca="1">IF(LEN(Hide!A1738) = 10,_xlfn.CONCAT(Hide!A1738,Hide!B1738,Hide!C1738,Hide!D1738,(INDIRECT(Hide!E1738)),Hide!F1738,Hide!G1738,Hide!H1738,Hide!I1738,Hide!J1738,""),"")</f>
        <v xml:space="preserve">                </v>
      </c>
    </row>
    <row r="1738" spans="1:1" x14ac:dyDescent="0.25">
      <c r="A1738" s="1" t="str">
        <f ca="1">IF(LEN(Hide!A1739) = 10,_xlfn.CONCAT(Hide!A1739,Hide!B1739,Hide!C1739,Hide!D1739,(INDIRECT(Hide!E1739)),Hide!F1739,Hide!G1739,Hide!H1739,Hide!I1739,Hide!J1739,""),"")</f>
        <v xml:space="preserve">                </v>
      </c>
    </row>
    <row r="1739" spans="1:1" x14ac:dyDescent="0.25">
      <c r="A1739" s="1" t="str">
        <f ca="1">IF(LEN(Hide!A1740) = 10,_xlfn.CONCAT(Hide!A1740,Hide!B1740,Hide!C1740,Hide!D1740,(INDIRECT(Hide!E1740)),Hide!F1740,Hide!G1740,Hide!H1740,Hide!I1740,Hide!J1740,""),"")</f>
        <v xml:space="preserve">                </v>
      </c>
    </row>
    <row r="1740" spans="1:1" x14ac:dyDescent="0.25">
      <c r="A1740" s="1" t="str">
        <f ca="1">IF(LEN(Hide!A1741) = 10,_xlfn.CONCAT(Hide!A1741,Hide!B1741,Hide!C1741,Hide!D1741,(INDIRECT(Hide!E1741)),Hide!F1741,Hide!G1741,Hide!H1741,Hide!I1741,Hide!J1741,""),"")</f>
        <v xml:space="preserve">                </v>
      </c>
    </row>
    <row r="1741" spans="1:1" x14ac:dyDescent="0.25">
      <c r="A1741" s="1" t="str">
        <f ca="1">IF(LEN(Hide!A1742) = 10,_xlfn.CONCAT(Hide!A1742,Hide!B1742,Hide!C1742,Hide!D1742,(INDIRECT(Hide!E1742)),Hide!F1742,Hide!G1742,Hide!H1742,Hide!I1742,Hide!J1742,""),"")</f>
        <v xml:space="preserve">                </v>
      </c>
    </row>
    <row r="1742" spans="1:1" x14ac:dyDescent="0.25">
      <c r="A1742" s="1" t="str">
        <f ca="1">IF(LEN(Hide!A1743) = 10,_xlfn.CONCAT(Hide!A1743,Hide!B1743,Hide!C1743,Hide!D1743,(INDIRECT(Hide!E1743)),Hide!F1743,Hide!G1743,Hide!H1743,Hide!I1743,Hide!J1743,""),"")</f>
        <v xml:space="preserve">                </v>
      </c>
    </row>
    <row r="1743" spans="1:1" x14ac:dyDescent="0.25">
      <c r="A1743" s="1" t="str">
        <f ca="1">IF(LEN(Hide!A1744) = 10,_xlfn.CONCAT(Hide!A1744,Hide!B1744,Hide!C1744,Hide!D1744,(INDIRECT(Hide!E1744)),Hide!F1744,Hide!G1744,Hide!H1744,Hide!I1744,Hide!J1744,""),"")</f>
        <v xml:space="preserve">                </v>
      </c>
    </row>
    <row r="1744" spans="1:1" x14ac:dyDescent="0.25">
      <c r="A1744" s="1" t="str">
        <f ca="1">IF(LEN(Hide!A1745) = 10,_xlfn.CONCAT(Hide!A1745,Hide!B1745,Hide!C1745,Hide!D1745,(INDIRECT(Hide!E1745)),Hide!F1745,Hide!G1745,Hide!H1745,Hide!I1745,Hide!J1745,""),"")</f>
        <v xml:space="preserve">                </v>
      </c>
    </row>
    <row r="1745" spans="1:1" x14ac:dyDescent="0.25">
      <c r="A1745" s="1" t="str">
        <f ca="1">IF(LEN(Hide!A1746) = 10,_xlfn.CONCAT(Hide!A1746,Hide!B1746,Hide!C1746,Hide!D1746,(INDIRECT(Hide!E1746)),Hide!F1746,Hide!G1746,Hide!H1746,Hide!I1746,Hide!J1746,""),"")</f>
        <v xml:space="preserve">                </v>
      </c>
    </row>
    <row r="1746" spans="1:1" x14ac:dyDescent="0.25">
      <c r="A1746" s="1" t="str">
        <f ca="1">IF(LEN(Hide!A1747) = 10,_xlfn.CONCAT(Hide!A1747,Hide!B1747,Hide!C1747,Hide!D1747,(INDIRECT(Hide!E1747)),Hide!F1747,Hide!G1747,Hide!H1747,Hide!I1747,Hide!J1747,""),"")</f>
        <v xml:space="preserve">                </v>
      </c>
    </row>
    <row r="1747" spans="1:1" x14ac:dyDescent="0.25">
      <c r="A1747" s="1" t="str">
        <f ca="1">IF(LEN(Hide!A1748) = 10,_xlfn.CONCAT(Hide!A1748,Hide!B1748,Hide!C1748,Hide!D1748,(INDIRECT(Hide!E1748)),Hide!F1748,Hide!G1748,Hide!H1748,Hide!I1748,Hide!J1748,""),"")</f>
        <v xml:space="preserve">                </v>
      </c>
    </row>
    <row r="1748" spans="1:1" x14ac:dyDescent="0.25">
      <c r="A1748" s="1" t="str">
        <f ca="1">IF(LEN(Hide!A1749) = 10,_xlfn.CONCAT(Hide!A1749,Hide!B1749,Hide!C1749,Hide!D1749,(INDIRECT(Hide!E1749)),Hide!F1749,Hide!G1749,Hide!H1749,Hide!I1749,Hide!J1749,""),"")</f>
        <v xml:space="preserve">                </v>
      </c>
    </row>
    <row r="1749" spans="1:1" x14ac:dyDescent="0.25">
      <c r="A1749" s="1" t="str">
        <f ca="1">IF(LEN(Hide!A1750) = 10,_xlfn.CONCAT(Hide!A1750,Hide!B1750,Hide!C1750,Hide!D1750,(INDIRECT(Hide!E1750)),Hide!F1750,Hide!G1750,Hide!H1750,Hide!I1750,Hide!J1750,""),"")</f>
        <v xml:space="preserve">                </v>
      </c>
    </row>
    <row r="1750" spans="1:1" x14ac:dyDescent="0.25">
      <c r="A1750" s="1" t="str">
        <f ca="1">IF(LEN(Hide!A1751) = 10,_xlfn.CONCAT(Hide!A1751,Hide!B1751,Hide!C1751,Hide!D1751,(INDIRECT(Hide!E1751)),Hide!F1751,Hide!G1751,Hide!H1751,Hide!I1751,Hide!J1751,""),"")</f>
        <v xml:space="preserve">                </v>
      </c>
    </row>
    <row r="1751" spans="1:1" x14ac:dyDescent="0.25">
      <c r="A1751" s="1" t="str">
        <f ca="1">IF(LEN(Hide!A1752) = 10,_xlfn.CONCAT(Hide!A1752,Hide!B1752,Hide!C1752,Hide!D1752,(INDIRECT(Hide!E1752)),Hide!F1752,Hide!G1752,Hide!H1752,Hide!I1752,Hide!J1752,""),"")</f>
        <v xml:space="preserve">                </v>
      </c>
    </row>
    <row r="1752" spans="1:1" x14ac:dyDescent="0.25">
      <c r="A1752" s="1" t="str">
        <f ca="1">IF(LEN(Hide!A1753) = 10,_xlfn.CONCAT(Hide!A1753,Hide!B1753,Hide!C1753,Hide!D1753,(INDIRECT(Hide!E1753)),Hide!F1753,Hide!G1753,Hide!H1753,Hide!I1753,Hide!J1753,""),"")</f>
        <v xml:space="preserve">                </v>
      </c>
    </row>
    <row r="1753" spans="1:1" x14ac:dyDescent="0.25">
      <c r="A1753" s="1" t="str">
        <f ca="1">IF(LEN(Hide!A1754) = 10,_xlfn.CONCAT(Hide!A1754,Hide!B1754,Hide!C1754,Hide!D1754,(INDIRECT(Hide!E1754)),Hide!F1754,Hide!G1754,Hide!H1754,Hide!I1754,Hide!J1754,""),"")</f>
        <v xml:space="preserve">                </v>
      </c>
    </row>
    <row r="1754" spans="1:1" x14ac:dyDescent="0.25">
      <c r="A1754" s="1" t="str">
        <f ca="1">IF(LEN(Hide!A1755) = 10,_xlfn.CONCAT(Hide!A1755,Hide!B1755,Hide!C1755,Hide!D1755,(INDIRECT(Hide!E1755)),Hide!F1755,Hide!G1755,Hide!H1755,Hide!I1755,Hide!J1755,""),"")</f>
        <v xml:space="preserve">                </v>
      </c>
    </row>
    <row r="1755" spans="1:1" x14ac:dyDescent="0.25">
      <c r="A1755" s="1" t="str">
        <f ca="1">IF(LEN(Hide!A1756) = 10,_xlfn.CONCAT(Hide!A1756,Hide!B1756,Hide!C1756,Hide!D1756,(INDIRECT(Hide!E1756)),Hide!F1756,Hide!G1756,Hide!H1756,Hide!I1756,Hide!J1756,""),"")</f>
        <v xml:space="preserve">                </v>
      </c>
    </row>
    <row r="1756" spans="1:1" x14ac:dyDescent="0.25">
      <c r="A1756" s="1" t="str">
        <f ca="1">IF(LEN(Hide!A1757) = 10,_xlfn.CONCAT(Hide!A1757,Hide!B1757,Hide!C1757,Hide!D1757,(INDIRECT(Hide!E1757)),Hide!F1757,Hide!G1757,Hide!H1757,Hide!I1757,Hide!J1757,""),"")</f>
        <v xml:space="preserve">                </v>
      </c>
    </row>
    <row r="1757" spans="1:1" x14ac:dyDescent="0.25">
      <c r="A1757" s="1" t="str">
        <f ca="1">IF(LEN(Hide!A1758) = 10,_xlfn.CONCAT(Hide!A1758,Hide!B1758,Hide!C1758,Hide!D1758,(INDIRECT(Hide!E1758)),Hide!F1758,Hide!G1758,Hide!H1758,Hide!I1758,Hide!J1758,""),"")</f>
        <v xml:space="preserve">                </v>
      </c>
    </row>
    <row r="1758" spans="1:1" x14ac:dyDescent="0.25">
      <c r="A1758" s="1" t="str">
        <f ca="1">IF(LEN(Hide!A1759) = 10,_xlfn.CONCAT(Hide!A1759,Hide!B1759,Hide!C1759,Hide!D1759,(INDIRECT(Hide!E1759)),Hide!F1759,Hide!G1759,Hide!H1759,Hide!I1759,Hide!J1759,""),"")</f>
        <v xml:space="preserve">                </v>
      </c>
    </row>
    <row r="1759" spans="1:1" x14ac:dyDescent="0.25">
      <c r="A1759" s="1" t="str">
        <f ca="1">IF(LEN(Hide!A1760) = 10,_xlfn.CONCAT(Hide!A1760,Hide!B1760,Hide!C1760,Hide!D1760,(INDIRECT(Hide!E1760)),Hide!F1760,Hide!G1760,Hide!H1760,Hide!I1760,Hide!J1760,""),"")</f>
        <v xml:space="preserve">                </v>
      </c>
    </row>
    <row r="1760" spans="1:1" x14ac:dyDescent="0.25">
      <c r="A1760" s="1" t="str">
        <f ca="1">IF(LEN(Hide!A1761) = 10,_xlfn.CONCAT(Hide!A1761,Hide!B1761,Hide!C1761,Hide!D1761,(INDIRECT(Hide!E1761)),Hide!F1761,Hide!G1761,Hide!H1761,Hide!I1761,Hide!J1761,""),"")</f>
        <v xml:space="preserve">                </v>
      </c>
    </row>
    <row r="1761" spans="1:1" x14ac:dyDescent="0.25">
      <c r="A1761" s="1" t="str">
        <f ca="1">IF(LEN(Hide!A1762) = 10,_xlfn.CONCAT(Hide!A1762,Hide!B1762,Hide!C1762,Hide!D1762,(INDIRECT(Hide!E1762)),Hide!F1762,Hide!G1762,Hide!H1762,Hide!I1762,Hide!J1762,""),"")</f>
        <v xml:space="preserve">                </v>
      </c>
    </row>
    <row r="1762" spans="1:1" x14ac:dyDescent="0.25">
      <c r="A1762" s="1" t="str">
        <f ca="1">IF(LEN(Hide!A1763) = 10,_xlfn.CONCAT(Hide!A1763,Hide!B1763,Hide!C1763,Hide!D1763,(INDIRECT(Hide!E1763)),Hide!F1763,Hide!G1763,Hide!H1763,Hide!I1763,Hide!J1763,""),"")</f>
        <v xml:space="preserve">                </v>
      </c>
    </row>
    <row r="1763" spans="1:1" x14ac:dyDescent="0.25">
      <c r="A1763" s="1" t="str">
        <f ca="1">IF(LEN(Hide!A1764) = 10,_xlfn.CONCAT(Hide!A1764,Hide!B1764,Hide!C1764,Hide!D1764,(INDIRECT(Hide!E1764)),Hide!F1764,Hide!G1764,Hide!H1764,Hide!I1764,Hide!J1764,""),"")</f>
        <v xml:space="preserve">                </v>
      </c>
    </row>
    <row r="1764" spans="1:1" x14ac:dyDescent="0.25">
      <c r="A1764" s="1" t="str">
        <f ca="1">IF(LEN(Hide!A1765) = 10,_xlfn.CONCAT(Hide!A1765,Hide!B1765,Hide!C1765,Hide!D1765,(INDIRECT(Hide!E1765)),Hide!F1765,Hide!G1765,Hide!H1765,Hide!I1765,Hide!J1765,""),"")</f>
        <v xml:space="preserve">                </v>
      </c>
    </row>
    <row r="1765" spans="1:1" x14ac:dyDescent="0.25">
      <c r="A1765" s="1" t="str">
        <f ca="1">IF(LEN(Hide!A1766) = 10,_xlfn.CONCAT(Hide!A1766,Hide!B1766,Hide!C1766,Hide!D1766,(INDIRECT(Hide!E1766)),Hide!F1766,Hide!G1766,Hide!H1766,Hide!I1766,Hide!J1766,""),"")</f>
        <v xml:space="preserve">                </v>
      </c>
    </row>
    <row r="1766" spans="1:1" x14ac:dyDescent="0.25">
      <c r="A1766" s="1" t="str">
        <f ca="1">IF(LEN(Hide!A1767) = 10,_xlfn.CONCAT(Hide!A1767,Hide!B1767,Hide!C1767,Hide!D1767,(INDIRECT(Hide!E1767)),Hide!F1767,Hide!G1767,Hide!H1767,Hide!I1767,Hide!J1767,""),"")</f>
        <v xml:space="preserve">                </v>
      </c>
    </row>
    <row r="1767" spans="1:1" x14ac:dyDescent="0.25">
      <c r="A1767" s="1" t="str">
        <f ca="1">IF(LEN(Hide!A1768) = 10,_xlfn.CONCAT(Hide!A1768,Hide!B1768,Hide!C1768,Hide!D1768,(INDIRECT(Hide!E1768)),Hide!F1768,Hide!G1768,Hide!H1768,Hide!I1768,Hide!J1768,""),"")</f>
        <v xml:space="preserve">                </v>
      </c>
    </row>
    <row r="1768" spans="1:1" x14ac:dyDescent="0.25">
      <c r="A1768" s="1" t="str">
        <f ca="1">IF(LEN(Hide!A1769) = 10,_xlfn.CONCAT(Hide!A1769,Hide!B1769,Hide!C1769,Hide!D1769,(INDIRECT(Hide!E1769)),Hide!F1769,Hide!G1769,Hide!H1769,Hide!I1769,Hide!J1769,""),"")</f>
        <v xml:space="preserve">                </v>
      </c>
    </row>
    <row r="1769" spans="1:1" x14ac:dyDescent="0.25">
      <c r="A1769" s="1" t="str">
        <f ca="1">IF(LEN(Hide!A1770) = 10,_xlfn.CONCAT(Hide!A1770,Hide!B1770,Hide!C1770,Hide!D1770,(INDIRECT(Hide!E1770)),Hide!F1770,Hide!G1770,Hide!H1770,Hide!I1770,Hide!J1770,""),"")</f>
        <v xml:space="preserve">                </v>
      </c>
    </row>
    <row r="1770" spans="1:1" x14ac:dyDescent="0.25">
      <c r="A1770" s="1" t="str">
        <f ca="1">IF(LEN(Hide!A1771) = 10,_xlfn.CONCAT(Hide!A1771,Hide!B1771,Hide!C1771,Hide!D1771,(INDIRECT(Hide!E1771)),Hide!F1771,Hide!G1771,Hide!H1771,Hide!I1771,Hide!J1771,""),"")</f>
        <v xml:space="preserve">                </v>
      </c>
    </row>
    <row r="1771" spans="1:1" x14ac:dyDescent="0.25">
      <c r="A1771" s="1" t="str">
        <f ca="1">IF(LEN(Hide!A1772) = 10,_xlfn.CONCAT(Hide!A1772,Hide!B1772,Hide!C1772,Hide!D1772,(INDIRECT(Hide!E1772)),Hide!F1772,Hide!G1772,Hide!H1772,Hide!I1772,Hide!J1772,""),"")</f>
        <v xml:space="preserve">                </v>
      </c>
    </row>
    <row r="1772" spans="1:1" x14ac:dyDescent="0.25">
      <c r="A1772" s="1" t="str">
        <f ca="1">IF(LEN(Hide!A1773) = 10,_xlfn.CONCAT(Hide!A1773,Hide!B1773,Hide!C1773,Hide!D1773,(INDIRECT(Hide!E1773)),Hide!F1773,Hide!G1773,Hide!H1773,Hide!I1773,Hide!J1773,""),"")</f>
        <v xml:space="preserve">                </v>
      </c>
    </row>
    <row r="1773" spans="1:1" x14ac:dyDescent="0.25">
      <c r="A1773" s="1" t="str">
        <f ca="1">IF(LEN(Hide!A1774) = 10,_xlfn.CONCAT(Hide!A1774,Hide!B1774,Hide!C1774,Hide!D1774,(INDIRECT(Hide!E1774)),Hide!F1774,Hide!G1774,Hide!H1774,Hide!I1774,Hide!J1774,""),"")</f>
        <v xml:space="preserve">                </v>
      </c>
    </row>
    <row r="1774" spans="1:1" x14ac:dyDescent="0.25">
      <c r="A1774" s="1" t="str">
        <f ca="1">IF(LEN(Hide!A1775) = 10,_xlfn.CONCAT(Hide!A1775,Hide!B1775,Hide!C1775,Hide!D1775,(INDIRECT(Hide!E1775)),Hide!F1775,Hide!G1775,Hide!H1775,Hide!I1775,Hide!J1775,""),"")</f>
        <v xml:space="preserve">                </v>
      </c>
    </row>
    <row r="1775" spans="1:1" x14ac:dyDescent="0.25">
      <c r="A1775" s="1" t="str">
        <f ca="1">IF(LEN(Hide!A1776) = 10,_xlfn.CONCAT(Hide!A1776,Hide!B1776,Hide!C1776,Hide!D1776,(INDIRECT(Hide!E1776)),Hide!F1776,Hide!G1776,Hide!H1776,Hide!I1776,Hide!J1776,""),"")</f>
        <v xml:space="preserve">                </v>
      </c>
    </row>
    <row r="1776" spans="1:1" x14ac:dyDescent="0.25">
      <c r="A1776" s="1" t="str">
        <f ca="1">IF(LEN(Hide!A1777) = 10,_xlfn.CONCAT(Hide!A1777,Hide!B1777,Hide!C1777,Hide!D1777,(INDIRECT(Hide!E1777)),Hide!F1777,Hide!G1777,Hide!H1777,Hide!I1777,Hide!J1777,""),"")</f>
        <v xml:space="preserve">                </v>
      </c>
    </row>
    <row r="1777" spans="1:1" x14ac:dyDescent="0.25">
      <c r="A1777" s="1" t="str">
        <f ca="1">IF(LEN(Hide!A1778) = 10,_xlfn.CONCAT(Hide!A1778,Hide!B1778,Hide!C1778,Hide!D1778,(INDIRECT(Hide!E1778)),Hide!F1778,Hide!G1778,Hide!H1778,Hide!I1778,Hide!J1778,""),"")</f>
        <v xml:space="preserve">                </v>
      </c>
    </row>
    <row r="1778" spans="1:1" x14ac:dyDescent="0.25">
      <c r="A1778" s="1" t="str">
        <f ca="1">IF(LEN(Hide!A1779) = 10,_xlfn.CONCAT(Hide!A1779,Hide!B1779,Hide!C1779,Hide!D1779,(INDIRECT(Hide!E1779)),Hide!F1779,Hide!G1779,Hide!H1779,Hide!I1779,Hide!J1779,""),"")</f>
        <v xml:space="preserve">                </v>
      </c>
    </row>
    <row r="1779" spans="1:1" x14ac:dyDescent="0.25">
      <c r="A1779" s="1" t="str">
        <f ca="1">IF(LEN(Hide!A1780) = 10,_xlfn.CONCAT(Hide!A1780,Hide!B1780,Hide!C1780,Hide!D1780,(INDIRECT(Hide!E1780)),Hide!F1780,Hide!G1780,Hide!H1780,Hide!I1780,Hide!J1780,""),"")</f>
        <v xml:space="preserve">                </v>
      </c>
    </row>
    <row r="1780" spans="1:1" x14ac:dyDescent="0.25">
      <c r="A1780" s="1" t="str">
        <f ca="1">IF(LEN(Hide!A1781) = 10,_xlfn.CONCAT(Hide!A1781,Hide!B1781,Hide!C1781,Hide!D1781,(INDIRECT(Hide!E1781)),Hide!F1781,Hide!G1781,Hide!H1781,Hide!I1781,Hide!J1781,""),"")</f>
        <v xml:space="preserve">                </v>
      </c>
    </row>
    <row r="1781" spans="1:1" x14ac:dyDescent="0.25">
      <c r="A1781" s="1" t="str">
        <f ca="1">IF(LEN(Hide!A1782) = 10,_xlfn.CONCAT(Hide!A1782,Hide!B1782,Hide!C1782,Hide!D1782,(INDIRECT(Hide!E1782)),Hide!F1782,Hide!G1782,Hide!H1782,Hide!I1782,Hide!J1782,""),"")</f>
        <v xml:space="preserve">                </v>
      </c>
    </row>
    <row r="1782" spans="1:1" x14ac:dyDescent="0.25">
      <c r="A1782" s="1" t="str">
        <f ca="1">IF(LEN(Hide!A1783) = 10,_xlfn.CONCAT(Hide!A1783,Hide!B1783,Hide!C1783,Hide!D1783,(INDIRECT(Hide!E1783)),Hide!F1783,Hide!G1783,Hide!H1783,Hide!I1783,Hide!J1783,""),"")</f>
        <v xml:space="preserve">                </v>
      </c>
    </row>
    <row r="1783" spans="1:1" x14ac:dyDescent="0.25">
      <c r="A1783" s="1" t="str">
        <f ca="1">IF(LEN(Hide!A1784) = 10,_xlfn.CONCAT(Hide!A1784,Hide!B1784,Hide!C1784,Hide!D1784,(INDIRECT(Hide!E1784)),Hide!F1784,Hide!G1784,Hide!H1784,Hide!I1784,Hide!J1784,""),"")</f>
        <v xml:space="preserve">                </v>
      </c>
    </row>
    <row r="1784" spans="1:1" x14ac:dyDescent="0.25">
      <c r="A1784" s="1" t="str">
        <f ca="1">IF(LEN(Hide!A1785) = 10,_xlfn.CONCAT(Hide!A1785,Hide!B1785,Hide!C1785,Hide!D1785,(INDIRECT(Hide!E1785)),Hide!F1785,Hide!G1785,Hide!H1785,Hide!I1785,Hide!J1785,""),"")</f>
        <v xml:space="preserve">                </v>
      </c>
    </row>
    <row r="1785" spans="1:1" x14ac:dyDescent="0.25">
      <c r="A1785" s="1" t="str">
        <f ca="1">IF(LEN(Hide!A1786) = 10,_xlfn.CONCAT(Hide!A1786,Hide!B1786,Hide!C1786,Hide!D1786,(INDIRECT(Hide!E1786)),Hide!F1786,Hide!G1786,Hide!H1786,Hide!I1786,Hide!J1786,""),"")</f>
        <v xml:space="preserve">                </v>
      </c>
    </row>
    <row r="1786" spans="1:1" x14ac:dyDescent="0.25">
      <c r="A1786" s="1" t="str">
        <f ca="1">IF(LEN(Hide!A1787) = 10,_xlfn.CONCAT(Hide!A1787,Hide!B1787,Hide!C1787,Hide!D1787,(INDIRECT(Hide!E1787)),Hide!F1787,Hide!G1787,Hide!H1787,Hide!I1787,Hide!J1787,""),"")</f>
        <v xml:space="preserve">                </v>
      </c>
    </row>
    <row r="1787" spans="1:1" x14ac:dyDescent="0.25">
      <c r="A1787" s="1" t="str">
        <f ca="1">IF(LEN(Hide!A1788) = 10,_xlfn.CONCAT(Hide!A1788,Hide!B1788,Hide!C1788,Hide!D1788,(INDIRECT(Hide!E1788)),Hide!F1788,Hide!G1788,Hide!H1788,Hide!I1788,Hide!J1788,""),"")</f>
        <v xml:space="preserve">                </v>
      </c>
    </row>
    <row r="1788" spans="1:1" x14ac:dyDescent="0.25">
      <c r="A1788" s="1" t="str">
        <f ca="1">IF(LEN(Hide!A1789) = 10,_xlfn.CONCAT(Hide!A1789,Hide!B1789,Hide!C1789,Hide!D1789,(INDIRECT(Hide!E1789)),Hide!F1789,Hide!G1789,Hide!H1789,Hide!I1789,Hide!J1789,""),"")</f>
        <v xml:space="preserve">                </v>
      </c>
    </row>
    <row r="1789" spans="1:1" x14ac:dyDescent="0.25">
      <c r="A1789" s="1" t="str">
        <f ca="1">IF(LEN(Hide!A1790) = 10,_xlfn.CONCAT(Hide!A1790,Hide!B1790,Hide!C1790,Hide!D1790,(INDIRECT(Hide!E1790)),Hide!F1790,Hide!G1790,Hide!H1790,Hide!I1790,Hide!J1790,""),"")</f>
        <v xml:space="preserve">                </v>
      </c>
    </row>
    <row r="1790" spans="1:1" x14ac:dyDescent="0.25">
      <c r="A1790" s="1" t="str">
        <f ca="1">IF(LEN(Hide!A1791) = 10,_xlfn.CONCAT(Hide!A1791,Hide!B1791,Hide!C1791,Hide!D1791,(INDIRECT(Hide!E1791)),Hide!F1791,Hide!G1791,Hide!H1791,Hide!I1791,Hide!J1791,""),"")</f>
        <v xml:space="preserve">                </v>
      </c>
    </row>
    <row r="1791" spans="1:1" x14ac:dyDescent="0.25">
      <c r="A1791" s="1" t="str">
        <f ca="1">IF(LEN(Hide!A1792) = 10,_xlfn.CONCAT(Hide!A1792,Hide!B1792,Hide!C1792,Hide!D1792,(INDIRECT(Hide!E1792)),Hide!F1792,Hide!G1792,Hide!H1792,Hide!I1792,Hide!J1792,""),"")</f>
        <v xml:space="preserve">                </v>
      </c>
    </row>
    <row r="1792" spans="1:1" x14ac:dyDescent="0.25">
      <c r="A1792" s="1" t="str">
        <f ca="1">IF(LEN(Hide!A1793) = 10,_xlfn.CONCAT(Hide!A1793,Hide!B1793,Hide!C1793,Hide!D1793,(INDIRECT(Hide!E1793)),Hide!F1793,Hide!G1793,Hide!H1793,Hide!I1793,Hide!J1793,""),"")</f>
        <v xml:space="preserve">                </v>
      </c>
    </row>
    <row r="1793" spans="1:1" x14ac:dyDescent="0.25">
      <c r="A1793" s="1" t="str">
        <f ca="1">IF(LEN(Hide!A1794) = 10,_xlfn.CONCAT(Hide!A1794,Hide!B1794,Hide!C1794,Hide!D1794,(INDIRECT(Hide!E1794)),Hide!F1794,Hide!G1794,Hide!H1794,Hide!I1794,Hide!J1794,""),"")</f>
        <v xml:space="preserve">                </v>
      </c>
    </row>
    <row r="1794" spans="1:1" x14ac:dyDescent="0.25">
      <c r="A1794" s="1" t="str">
        <f ca="1">IF(LEN(Hide!A1795) = 10,_xlfn.CONCAT(Hide!A1795,Hide!B1795,Hide!C1795,Hide!D1795,(INDIRECT(Hide!E1795)),Hide!F1795,Hide!G1795,Hide!H1795,Hide!I1795,Hide!J1795,""),"")</f>
        <v xml:space="preserve">                </v>
      </c>
    </row>
    <row r="1795" spans="1:1" x14ac:dyDescent="0.25">
      <c r="A1795" s="1" t="str">
        <f ca="1">IF(LEN(Hide!A1796) = 10,_xlfn.CONCAT(Hide!A1796,Hide!B1796,Hide!C1796,Hide!D1796,(INDIRECT(Hide!E1796)),Hide!F1796,Hide!G1796,Hide!H1796,Hide!I1796,Hide!J1796,""),"")</f>
        <v xml:space="preserve">                </v>
      </c>
    </row>
    <row r="1796" spans="1:1" x14ac:dyDescent="0.25">
      <c r="A1796" s="1" t="str">
        <f ca="1">IF(LEN(Hide!A1797) = 10,_xlfn.CONCAT(Hide!A1797,Hide!B1797,Hide!C1797,Hide!D1797,(INDIRECT(Hide!E1797)),Hide!F1797,Hide!G1797,Hide!H1797,Hide!I1797,Hide!J1797,""),"")</f>
        <v xml:space="preserve">                </v>
      </c>
    </row>
    <row r="1797" spans="1:1" x14ac:dyDescent="0.25">
      <c r="A1797" s="1" t="str">
        <f ca="1">IF(LEN(Hide!A1798) = 10,_xlfn.CONCAT(Hide!A1798,Hide!B1798,Hide!C1798,Hide!D1798,(INDIRECT(Hide!E1798)),Hide!F1798,Hide!G1798,Hide!H1798,Hide!I1798,Hide!J1798,""),"")</f>
        <v xml:space="preserve">                </v>
      </c>
    </row>
    <row r="1798" spans="1:1" x14ac:dyDescent="0.25">
      <c r="A1798" s="1" t="str">
        <f ca="1">IF(LEN(Hide!A1799) = 10,_xlfn.CONCAT(Hide!A1799,Hide!B1799,Hide!C1799,Hide!D1799,(INDIRECT(Hide!E1799)),Hide!F1799,Hide!G1799,Hide!H1799,Hide!I1799,Hide!J1799,""),"")</f>
        <v xml:space="preserve">                </v>
      </c>
    </row>
    <row r="1799" spans="1:1" x14ac:dyDescent="0.25">
      <c r="A1799" s="1" t="str">
        <f ca="1">IF(LEN(Hide!A1800) = 10,_xlfn.CONCAT(Hide!A1800,Hide!B1800,Hide!C1800,Hide!D1800,(INDIRECT(Hide!E1800)),Hide!F1800,Hide!G1800,Hide!H1800,Hide!I1800,Hide!J1800,""),"")</f>
        <v xml:space="preserve">                </v>
      </c>
    </row>
    <row r="1800" spans="1:1" x14ac:dyDescent="0.25">
      <c r="A1800" s="1" t="str">
        <f ca="1">IF(LEN(Hide!A1801) = 10,_xlfn.CONCAT(Hide!A1801,Hide!B1801,Hide!C1801,Hide!D1801,(INDIRECT(Hide!E1801)),Hide!F1801,Hide!G1801,Hide!H1801,Hide!I1801,Hide!J1801,""),"")</f>
        <v xml:space="preserve">                </v>
      </c>
    </row>
    <row r="1801" spans="1:1" x14ac:dyDescent="0.25">
      <c r="A1801" s="1" t="str">
        <f ca="1">IF(LEN(Hide!A1802) = 10,_xlfn.CONCAT(Hide!A1802,Hide!B1802,Hide!C1802,Hide!D1802,(INDIRECT(Hide!E1802)),Hide!F1802,Hide!G1802,Hide!H1802,Hide!I1802,Hide!J1802,""),"")</f>
        <v xml:space="preserve">                </v>
      </c>
    </row>
    <row r="1802" spans="1:1" x14ac:dyDescent="0.25">
      <c r="A1802" s="1" t="str">
        <f ca="1">IF(LEN(Hide!A1803) = 10,_xlfn.CONCAT(Hide!A1803,Hide!B1803,Hide!C1803,Hide!D1803,(INDIRECT(Hide!E1803)),Hide!F1803,Hide!G1803,Hide!H1803,Hide!I1803,Hide!J1803,""),"")</f>
        <v xml:space="preserve">                </v>
      </c>
    </row>
    <row r="1803" spans="1:1" x14ac:dyDescent="0.25">
      <c r="A1803" s="1" t="str">
        <f ca="1">IF(LEN(Hide!A1804) = 10,_xlfn.CONCAT(Hide!A1804,Hide!B1804,Hide!C1804,Hide!D1804,(INDIRECT(Hide!E1804)),Hide!F1804,Hide!G1804,Hide!H1804,Hide!I1804,Hide!J1804,""),"")</f>
        <v xml:space="preserve">                </v>
      </c>
    </row>
    <row r="1804" spans="1:1" x14ac:dyDescent="0.25">
      <c r="A1804" s="1" t="str">
        <f ca="1">IF(LEN(Hide!A1805) = 10,_xlfn.CONCAT(Hide!A1805,Hide!B1805,Hide!C1805,Hide!D1805,(INDIRECT(Hide!E1805)),Hide!F1805,Hide!G1805,Hide!H1805,Hide!I1805,Hide!J1805,""),"")</f>
        <v xml:space="preserve">                </v>
      </c>
    </row>
    <row r="1805" spans="1:1" x14ac:dyDescent="0.25">
      <c r="A1805" s="1" t="str">
        <f ca="1">IF(LEN(Hide!A1806) = 10,_xlfn.CONCAT(Hide!A1806,Hide!B1806,Hide!C1806,Hide!D1806,(INDIRECT(Hide!E1806)),Hide!F1806,Hide!G1806,Hide!H1806,Hide!I1806,Hide!J1806,""),"")</f>
        <v xml:space="preserve">                </v>
      </c>
    </row>
    <row r="1806" spans="1:1" x14ac:dyDescent="0.25">
      <c r="A1806" s="1" t="str">
        <f ca="1">IF(LEN(Hide!A1807) = 10,_xlfn.CONCAT(Hide!A1807,Hide!B1807,Hide!C1807,Hide!D1807,(INDIRECT(Hide!E1807)),Hide!F1807,Hide!G1807,Hide!H1807,Hide!I1807,Hide!J1807,""),"")</f>
        <v xml:space="preserve">                </v>
      </c>
    </row>
    <row r="1807" spans="1:1" x14ac:dyDescent="0.25">
      <c r="A1807" s="1" t="str">
        <f ca="1">IF(LEN(Hide!A1808) = 10,_xlfn.CONCAT(Hide!A1808,Hide!B1808,Hide!C1808,Hide!D1808,(INDIRECT(Hide!E1808)),Hide!F1808,Hide!G1808,Hide!H1808,Hide!I1808,Hide!J1808,""),"")</f>
        <v xml:space="preserve">                </v>
      </c>
    </row>
    <row r="1808" spans="1:1" x14ac:dyDescent="0.25">
      <c r="A1808" s="1" t="str">
        <f ca="1">IF(LEN(Hide!A1809) = 10,_xlfn.CONCAT(Hide!A1809,Hide!B1809,Hide!C1809,Hide!D1809,(INDIRECT(Hide!E1809)),Hide!F1809,Hide!G1809,Hide!H1809,Hide!I1809,Hide!J1809,""),"")</f>
        <v xml:space="preserve">                </v>
      </c>
    </row>
    <row r="1809" spans="1:1" x14ac:dyDescent="0.25">
      <c r="A1809" s="1" t="str">
        <f ca="1">IF(LEN(Hide!A1810) = 10,_xlfn.CONCAT(Hide!A1810,Hide!B1810,Hide!C1810,Hide!D1810,(INDIRECT(Hide!E1810)),Hide!F1810,Hide!G1810,Hide!H1810,Hide!I1810,Hide!J1810,""),"")</f>
        <v xml:space="preserve">                </v>
      </c>
    </row>
    <row r="1810" spans="1:1" x14ac:dyDescent="0.25">
      <c r="A1810" s="1" t="str">
        <f ca="1">IF(LEN(Hide!A1811) = 10,_xlfn.CONCAT(Hide!A1811,Hide!B1811,Hide!C1811,Hide!D1811,(INDIRECT(Hide!E1811)),Hide!F1811,Hide!G1811,Hide!H1811,Hide!I1811,Hide!J1811,""),"")</f>
        <v xml:space="preserve">                </v>
      </c>
    </row>
    <row r="1811" spans="1:1" x14ac:dyDescent="0.25">
      <c r="A1811" s="1" t="str">
        <f ca="1">IF(LEN(Hide!A1812) = 10,_xlfn.CONCAT(Hide!A1812,Hide!B1812,Hide!C1812,Hide!D1812,(INDIRECT(Hide!E1812)),Hide!F1812,Hide!G1812,Hide!H1812,Hide!I1812,Hide!J1812,""),"")</f>
        <v xml:space="preserve">                </v>
      </c>
    </row>
    <row r="1812" spans="1:1" x14ac:dyDescent="0.25">
      <c r="A1812" s="1" t="str">
        <f ca="1">IF(LEN(Hide!A1813) = 10,_xlfn.CONCAT(Hide!A1813,Hide!B1813,Hide!C1813,Hide!D1813,(INDIRECT(Hide!E1813)),Hide!F1813,Hide!G1813,Hide!H1813,Hide!I1813,Hide!J1813,""),"")</f>
        <v xml:space="preserve">                </v>
      </c>
    </row>
    <row r="1813" spans="1:1" x14ac:dyDescent="0.25">
      <c r="A1813" s="1" t="str">
        <f ca="1">IF(LEN(Hide!A1814) = 10,_xlfn.CONCAT(Hide!A1814,Hide!B1814,Hide!C1814,Hide!D1814,(INDIRECT(Hide!E1814)),Hide!F1814,Hide!G1814,Hide!H1814,Hide!I1814,Hide!J1814,""),"")</f>
        <v xml:space="preserve">                </v>
      </c>
    </row>
    <row r="1814" spans="1:1" x14ac:dyDescent="0.25">
      <c r="A1814" s="1" t="str">
        <f ca="1">IF(LEN(Hide!A1815) = 10,_xlfn.CONCAT(Hide!A1815,Hide!B1815,Hide!C1815,Hide!D1815,(INDIRECT(Hide!E1815)),Hide!F1815,Hide!G1815,Hide!H1815,Hide!I1815,Hide!J1815,""),"")</f>
        <v xml:space="preserve">                </v>
      </c>
    </row>
    <row r="1815" spans="1:1" x14ac:dyDescent="0.25">
      <c r="A1815" s="1" t="str">
        <f ca="1">IF(LEN(Hide!A1816) = 10,_xlfn.CONCAT(Hide!A1816,Hide!B1816,Hide!C1816,Hide!D1816,(INDIRECT(Hide!E1816)),Hide!F1816,Hide!G1816,Hide!H1816,Hide!I1816,Hide!J1816,""),"")</f>
        <v xml:space="preserve">                </v>
      </c>
    </row>
    <row r="1816" spans="1:1" x14ac:dyDescent="0.25">
      <c r="A1816" s="1" t="str">
        <f ca="1">IF(LEN(Hide!A1817) = 10,_xlfn.CONCAT(Hide!A1817,Hide!B1817,Hide!C1817,Hide!D1817,(INDIRECT(Hide!E1817)),Hide!F1817,Hide!G1817,Hide!H1817,Hide!I1817,Hide!J1817,""),"")</f>
        <v xml:space="preserve">                </v>
      </c>
    </row>
    <row r="1817" spans="1:1" x14ac:dyDescent="0.25">
      <c r="A1817" s="1" t="str">
        <f ca="1">IF(LEN(Hide!A1818) = 10,_xlfn.CONCAT(Hide!A1818,Hide!B1818,Hide!C1818,Hide!D1818,(INDIRECT(Hide!E1818)),Hide!F1818,Hide!G1818,Hide!H1818,Hide!I1818,Hide!J1818,""),"")</f>
        <v xml:space="preserve">                </v>
      </c>
    </row>
    <row r="1818" spans="1:1" x14ac:dyDescent="0.25">
      <c r="A1818" s="1" t="str">
        <f ca="1">IF(LEN(Hide!A1819) = 10,_xlfn.CONCAT(Hide!A1819,Hide!B1819,Hide!C1819,Hide!D1819,(INDIRECT(Hide!E1819)),Hide!F1819,Hide!G1819,Hide!H1819,Hide!I1819,Hide!J1819,""),"")</f>
        <v xml:space="preserve">                </v>
      </c>
    </row>
    <row r="1819" spans="1:1" x14ac:dyDescent="0.25">
      <c r="A1819" s="1" t="str">
        <f ca="1">IF(LEN(Hide!A1820) = 10,_xlfn.CONCAT(Hide!A1820,Hide!B1820,Hide!C1820,Hide!D1820,(INDIRECT(Hide!E1820)),Hide!F1820,Hide!G1820,Hide!H1820,Hide!I1820,Hide!J1820,""),"")</f>
        <v xml:space="preserve">                </v>
      </c>
    </row>
    <row r="1820" spans="1:1" x14ac:dyDescent="0.25">
      <c r="A1820" s="1" t="str">
        <f ca="1">IF(LEN(Hide!A1821) = 10,_xlfn.CONCAT(Hide!A1821,Hide!B1821,Hide!C1821,Hide!D1821,(INDIRECT(Hide!E1821)),Hide!F1821,Hide!G1821,Hide!H1821,Hide!I1821,Hide!J1821,""),"")</f>
        <v xml:space="preserve">                </v>
      </c>
    </row>
    <row r="1821" spans="1:1" x14ac:dyDescent="0.25">
      <c r="A1821" s="1" t="str">
        <f ca="1">IF(LEN(Hide!A1822) = 10,_xlfn.CONCAT(Hide!A1822,Hide!B1822,Hide!C1822,Hide!D1822,(INDIRECT(Hide!E1822)),Hide!F1822,Hide!G1822,Hide!H1822,Hide!I1822,Hide!J1822,""),"")</f>
        <v xml:space="preserve">                </v>
      </c>
    </row>
    <row r="1822" spans="1:1" x14ac:dyDescent="0.25">
      <c r="A1822" s="1" t="str">
        <f ca="1">IF(LEN(Hide!A1823) = 10,_xlfn.CONCAT(Hide!A1823,Hide!B1823,Hide!C1823,Hide!D1823,(INDIRECT(Hide!E1823)),Hide!F1823,Hide!G1823,Hide!H1823,Hide!I1823,Hide!J1823,""),"")</f>
        <v xml:space="preserve">                </v>
      </c>
    </row>
    <row r="1823" spans="1:1" x14ac:dyDescent="0.25">
      <c r="A1823" s="1" t="str">
        <f ca="1">IF(LEN(Hide!A1824) = 10,_xlfn.CONCAT(Hide!A1824,Hide!B1824,Hide!C1824,Hide!D1824,(INDIRECT(Hide!E1824)),Hide!F1824,Hide!G1824,Hide!H1824,Hide!I1824,Hide!J1824,""),"")</f>
        <v xml:space="preserve">                </v>
      </c>
    </row>
    <row r="1824" spans="1:1" x14ac:dyDescent="0.25">
      <c r="A1824" s="1" t="str">
        <f ca="1">IF(LEN(Hide!A1825) = 10,_xlfn.CONCAT(Hide!A1825,Hide!B1825,Hide!C1825,Hide!D1825,(INDIRECT(Hide!E1825)),Hide!F1825,Hide!G1825,Hide!H1825,Hide!I1825,Hide!J1825,""),"")</f>
        <v xml:space="preserve">                </v>
      </c>
    </row>
    <row r="1825" spans="1:1" x14ac:dyDescent="0.25">
      <c r="A1825" s="1" t="str">
        <f ca="1">IF(LEN(Hide!A1826) = 10,_xlfn.CONCAT(Hide!A1826,Hide!B1826,Hide!C1826,Hide!D1826,(INDIRECT(Hide!E1826)),Hide!F1826,Hide!G1826,Hide!H1826,Hide!I1826,Hide!J1826,""),"")</f>
        <v xml:space="preserve">                </v>
      </c>
    </row>
    <row r="1826" spans="1:1" x14ac:dyDescent="0.25">
      <c r="A1826" s="1" t="str">
        <f ca="1">IF(LEN(Hide!A1827) = 10,_xlfn.CONCAT(Hide!A1827,Hide!B1827,Hide!C1827,Hide!D1827,(INDIRECT(Hide!E1827)),Hide!F1827,Hide!G1827,Hide!H1827,Hide!I1827,Hide!J1827,""),"")</f>
        <v xml:space="preserve">                </v>
      </c>
    </row>
    <row r="1827" spans="1:1" x14ac:dyDescent="0.25">
      <c r="A1827" s="1" t="str">
        <f ca="1">IF(LEN(Hide!A1828) = 10,_xlfn.CONCAT(Hide!A1828,Hide!B1828,Hide!C1828,Hide!D1828,(INDIRECT(Hide!E1828)),Hide!F1828,Hide!G1828,Hide!H1828,Hide!I1828,Hide!J1828,""),"")</f>
        <v xml:space="preserve">                </v>
      </c>
    </row>
    <row r="1828" spans="1:1" x14ac:dyDescent="0.25">
      <c r="A1828" s="1" t="str">
        <f ca="1">IF(LEN(Hide!A1829) = 10,_xlfn.CONCAT(Hide!A1829,Hide!B1829,Hide!C1829,Hide!D1829,(INDIRECT(Hide!E1829)),Hide!F1829,Hide!G1829,Hide!H1829,Hide!I1829,Hide!J1829,""),"")</f>
        <v xml:space="preserve">                </v>
      </c>
    </row>
    <row r="1829" spans="1:1" x14ac:dyDescent="0.25">
      <c r="A1829" s="1" t="str">
        <f ca="1">IF(LEN(Hide!A1830) = 10,_xlfn.CONCAT(Hide!A1830,Hide!B1830,Hide!C1830,Hide!D1830,(INDIRECT(Hide!E1830)),Hide!F1830,Hide!G1830,Hide!H1830,Hide!I1830,Hide!J1830,""),"")</f>
        <v xml:space="preserve">                </v>
      </c>
    </row>
    <row r="1830" spans="1:1" x14ac:dyDescent="0.25">
      <c r="A1830" s="1" t="str">
        <f ca="1">IF(LEN(Hide!A1831) = 10,_xlfn.CONCAT(Hide!A1831,Hide!B1831,Hide!C1831,Hide!D1831,(INDIRECT(Hide!E1831)),Hide!F1831,Hide!G1831,Hide!H1831,Hide!I1831,Hide!J1831,""),"")</f>
        <v xml:space="preserve">                </v>
      </c>
    </row>
    <row r="1831" spans="1:1" x14ac:dyDescent="0.25">
      <c r="A1831" s="1" t="str">
        <f ca="1">IF(LEN(Hide!A1832) = 10,_xlfn.CONCAT(Hide!A1832,Hide!B1832,Hide!C1832,Hide!D1832,(INDIRECT(Hide!E1832)),Hide!F1832,Hide!G1832,Hide!H1832,Hide!I1832,Hide!J1832,""),"")</f>
        <v xml:space="preserve">                </v>
      </c>
    </row>
    <row r="1832" spans="1:1" x14ac:dyDescent="0.25">
      <c r="A1832" s="1" t="str">
        <f ca="1">IF(LEN(Hide!A1833) = 10,_xlfn.CONCAT(Hide!A1833,Hide!B1833,Hide!C1833,Hide!D1833,(INDIRECT(Hide!E1833)),Hide!F1833,Hide!G1833,Hide!H1833,Hide!I1833,Hide!J1833,""),"")</f>
        <v xml:space="preserve">                </v>
      </c>
    </row>
    <row r="1833" spans="1:1" x14ac:dyDescent="0.25">
      <c r="A1833" s="1" t="str">
        <f ca="1">IF(LEN(Hide!A1834) = 10,_xlfn.CONCAT(Hide!A1834,Hide!B1834,Hide!C1834,Hide!D1834,(INDIRECT(Hide!E1834)),Hide!F1834,Hide!G1834,Hide!H1834,Hide!I1834,Hide!J1834,""),"")</f>
        <v xml:space="preserve">                </v>
      </c>
    </row>
    <row r="1834" spans="1:1" x14ac:dyDescent="0.25">
      <c r="A1834" s="1" t="str">
        <f ca="1">IF(LEN(Hide!A1835) = 10,_xlfn.CONCAT(Hide!A1835,Hide!B1835,Hide!C1835,Hide!D1835,(INDIRECT(Hide!E1835)),Hide!F1835,Hide!G1835,Hide!H1835,Hide!I1835,Hide!J1835,""),"")</f>
        <v xml:space="preserve">                </v>
      </c>
    </row>
    <row r="1835" spans="1:1" x14ac:dyDescent="0.25">
      <c r="A1835" s="1" t="str">
        <f ca="1">IF(LEN(Hide!A1836) = 10,_xlfn.CONCAT(Hide!A1836,Hide!B1836,Hide!C1836,Hide!D1836,(INDIRECT(Hide!E1836)),Hide!F1836,Hide!G1836,Hide!H1836,Hide!I1836,Hide!J1836,""),"")</f>
        <v xml:space="preserve">                </v>
      </c>
    </row>
    <row r="1836" spans="1:1" x14ac:dyDescent="0.25">
      <c r="A1836" s="1" t="str">
        <f ca="1">IF(LEN(Hide!A1837) = 10,_xlfn.CONCAT(Hide!A1837,Hide!B1837,Hide!C1837,Hide!D1837,(INDIRECT(Hide!E1837)),Hide!F1837,Hide!G1837,Hide!H1837,Hide!I1837,Hide!J1837,""),"")</f>
        <v xml:space="preserve">                </v>
      </c>
    </row>
    <row r="1837" spans="1:1" x14ac:dyDescent="0.25">
      <c r="A1837" s="1" t="str">
        <f ca="1">IF(LEN(Hide!A1838) = 10,_xlfn.CONCAT(Hide!A1838,Hide!B1838,Hide!C1838,Hide!D1838,(INDIRECT(Hide!E1838)),Hide!F1838,Hide!G1838,Hide!H1838,Hide!I1838,Hide!J1838,""),"")</f>
        <v xml:space="preserve">                </v>
      </c>
    </row>
    <row r="1838" spans="1:1" x14ac:dyDescent="0.25">
      <c r="A1838" s="1" t="str">
        <f ca="1">IF(LEN(Hide!A1839) = 10,_xlfn.CONCAT(Hide!A1839,Hide!B1839,Hide!C1839,Hide!D1839,(INDIRECT(Hide!E1839)),Hide!F1839,Hide!G1839,Hide!H1839,Hide!I1839,Hide!J1839,""),"")</f>
        <v xml:space="preserve">                </v>
      </c>
    </row>
    <row r="1839" spans="1:1" x14ac:dyDescent="0.25">
      <c r="A1839" s="1" t="str">
        <f ca="1">IF(LEN(Hide!A1840) = 10,_xlfn.CONCAT(Hide!A1840,Hide!B1840,Hide!C1840,Hide!D1840,(INDIRECT(Hide!E1840)),Hide!F1840,Hide!G1840,Hide!H1840,Hide!I1840,Hide!J1840,""),"")</f>
        <v xml:space="preserve">                </v>
      </c>
    </row>
    <row r="1840" spans="1:1" x14ac:dyDescent="0.25">
      <c r="A1840" s="1" t="str">
        <f ca="1">IF(LEN(Hide!A1841) = 10,_xlfn.CONCAT(Hide!A1841,Hide!B1841,Hide!C1841,Hide!D1841,(INDIRECT(Hide!E1841)),Hide!F1841,Hide!G1841,Hide!H1841,Hide!I1841,Hide!J1841,""),"")</f>
        <v xml:space="preserve">                </v>
      </c>
    </row>
    <row r="1841" spans="1:1" x14ac:dyDescent="0.25">
      <c r="A1841" s="1" t="str">
        <f ca="1">IF(LEN(Hide!A1842) = 10,_xlfn.CONCAT(Hide!A1842,Hide!B1842,Hide!C1842,Hide!D1842,(INDIRECT(Hide!E1842)),Hide!F1842,Hide!G1842,Hide!H1842,Hide!I1842,Hide!J1842,""),"")</f>
        <v xml:space="preserve">                </v>
      </c>
    </row>
    <row r="1842" spans="1:1" x14ac:dyDescent="0.25">
      <c r="A1842" s="1" t="str">
        <f ca="1">IF(LEN(Hide!A1843) = 10,_xlfn.CONCAT(Hide!A1843,Hide!B1843,Hide!C1843,Hide!D1843,(INDIRECT(Hide!E1843)),Hide!F1843,Hide!G1843,Hide!H1843,Hide!I1843,Hide!J1843,""),"")</f>
        <v xml:space="preserve">                </v>
      </c>
    </row>
    <row r="1843" spans="1:1" x14ac:dyDescent="0.25">
      <c r="A1843" s="1" t="str">
        <f ca="1">IF(LEN(Hide!A1844) = 10,_xlfn.CONCAT(Hide!A1844,Hide!B1844,Hide!C1844,Hide!D1844,(INDIRECT(Hide!E1844)),Hide!F1844,Hide!G1844,Hide!H1844,Hide!I1844,Hide!J1844,""),"")</f>
        <v xml:space="preserve">                </v>
      </c>
    </row>
    <row r="1844" spans="1:1" x14ac:dyDescent="0.25">
      <c r="A1844" s="1" t="str">
        <f ca="1">IF(LEN(Hide!A1845) = 10,_xlfn.CONCAT(Hide!A1845,Hide!B1845,Hide!C1845,Hide!D1845,(INDIRECT(Hide!E1845)),Hide!F1845,Hide!G1845,Hide!H1845,Hide!I1845,Hide!J1845,""),"")</f>
        <v xml:space="preserve">                </v>
      </c>
    </row>
    <row r="1845" spans="1:1" x14ac:dyDescent="0.25">
      <c r="A1845" s="1" t="str">
        <f ca="1">IF(LEN(Hide!A1846) = 10,_xlfn.CONCAT(Hide!A1846,Hide!B1846,Hide!C1846,Hide!D1846,(INDIRECT(Hide!E1846)),Hide!F1846,Hide!G1846,Hide!H1846,Hide!I1846,Hide!J1846,""),"")</f>
        <v xml:space="preserve">                </v>
      </c>
    </row>
    <row r="1846" spans="1:1" x14ac:dyDescent="0.25">
      <c r="A1846" s="1" t="str">
        <f ca="1">IF(LEN(Hide!A1847) = 10,_xlfn.CONCAT(Hide!A1847,Hide!B1847,Hide!C1847,Hide!D1847,(INDIRECT(Hide!E1847)),Hide!F1847,Hide!G1847,Hide!H1847,Hide!I1847,Hide!J1847,""),"")</f>
        <v xml:space="preserve">                </v>
      </c>
    </row>
    <row r="1847" spans="1:1" x14ac:dyDescent="0.25">
      <c r="A1847" s="1" t="str">
        <f ca="1">IF(LEN(Hide!A1848) = 10,_xlfn.CONCAT(Hide!A1848,Hide!B1848,Hide!C1848,Hide!D1848,(INDIRECT(Hide!E1848)),Hide!F1848,Hide!G1848,Hide!H1848,Hide!I1848,Hide!J1848,""),"")</f>
        <v xml:space="preserve">                </v>
      </c>
    </row>
    <row r="1848" spans="1:1" x14ac:dyDescent="0.25">
      <c r="A1848" s="1" t="str">
        <f ca="1">IF(LEN(Hide!A1849) = 10,_xlfn.CONCAT(Hide!A1849,Hide!B1849,Hide!C1849,Hide!D1849,(INDIRECT(Hide!E1849)),Hide!F1849,Hide!G1849,Hide!H1849,Hide!I1849,Hide!J1849,""),"")</f>
        <v xml:space="preserve">                </v>
      </c>
    </row>
    <row r="1849" spans="1:1" x14ac:dyDescent="0.25">
      <c r="A1849" s="1" t="str">
        <f ca="1">IF(LEN(Hide!A1850) = 10,_xlfn.CONCAT(Hide!A1850,Hide!B1850,Hide!C1850,Hide!D1850,(INDIRECT(Hide!E1850)),Hide!F1850,Hide!G1850,Hide!H1850,Hide!I1850,Hide!J1850,""),"")</f>
        <v xml:space="preserve">                </v>
      </c>
    </row>
    <row r="1850" spans="1:1" x14ac:dyDescent="0.25">
      <c r="A1850" s="1" t="str">
        <f ca="1">IF(LEN(Hide!A1851) = 10,_xlfn.CONCAT(Hide!A1851,Hide!B1851,Hide!C1851,Hide!D1851,(INDIRECT(Hide!E1851)),Hide!F1851,Hide!G1851,Hide!H1851,Hide!I1851,Hide!J1851,""),"")</f>
        <v xml:space="preserve">                </v>
      </c>
    </row>
    <row r="1851" spans="1:1" x14ac:dyDescent="0.25">
      <c r="A1851" s="1" t="str">
        <f ca="1">IF(LEN(Hide!A1852) = 10,_xlfn.CONCAT(Hide!A1852,Hide!B1852,Hide!C1852,Hide!D1852,(INDIRECT(Hide!E1852)),Hide!F1852,Hide!G1852,Hide!H1852,Hide!I1852,Hide!J1852,""),"")</f>
        <v xml:space="preserve">                </v>
      </c>
    </row>
    <row r="1852" spans="1:1" x14ac:dyDescent="0.25">
      <c r="A1852" s="1" t="str">
        <f ca="1">IF(LEN(Hide!A1853) = 10,_xlfn.CONCAT(Hide!A1853,Hide!B1853,Hide!C1853,Hide!D1853,(INDIRECT(Hide!E1853)),Hide!F1853,Hide!G1853,Hide!H1853,Hide!I1853,Hide!J1853,""),"")</f>
        <v xml:space="preserve">                </v>
      </c>
    </row>
    <row r="1853" spans="1:1" x14ac:dyDescent="0.25">
      <c r="A1853" s="1" t="str">
        <f ca="1">IF(LEN(Hide!A1854) = 10,_xlfn.CONCAT(Hide!A1854,Hide!B1854,Hide!C1854,Hide!D1854,(INDIRECT(Hide!E1854)),Hide!F1854,Hide!G1854,Hide!H1854,Hide!I1854,Hide!J1854,""),"")</f>
        <v xml:space="preserve">                </v>
      </c>
    </row>
    <row r="1854" spans="1:1" x14ac:dyDescent="0.25">
      <c r="A1854" s="1" t="str">
        <f ca="1">IF(LEN(Hide!A1855) = 10,_xlfn.CONCAT(Hide!A1855,Hide!B1855,Hide!C1855,Hide!D1855,(INDIRECT(Hide!E1855)),Hide!F1855,Hide!G1855,Hide!H1855,Hide!I1855,Hide!J1855,""),"")</f>
        <v xml:space="preserve">                </v>
      </c>
    </row>
    <row r="1855" spans="1:1" x14ac:dyDescent="0.25">
      <c r="A1855" s="1" t="str">
        <f ca="1">IF(LEN(Hide!A1856) = 10,_xlfn.CONCAT(Hide!A1856,Hide!B1856,Hide!C1856,Hide!D1856,(INDIRECT(Hide!E1856)),Hide!F1856,Hide!G1856,Hide!H1856,Hide!I1856,Hide!J1856,""),"")</f>
        <v xml:space="preserve">                </v>
      </c>
    </row>
    <row r="1856" spans="1:1" x14ac:dyDescent="0.25">
      <c r="A1856" s="1" t="str">
        <f ca="1">IF(LEN(Hide!A1857) = 10,_xlfn.CONCAT(Hide!A1857,Hide!B1857,Hide!C1857,Hide!D1857,(INDIRECT(Hide!E1857)),Hide!F1857,Hide!G1857,Hide!H1857,Hide!I1857,Hide!J1857,""),"")</f>
        <v xml:space="preserve">                </v>
      </c>
    </row>
    <row r="1857" spans="1:1" x14ac:dyDescent="0.25">
      <c r="A1857" s="1" t="str">
        <f ca="1">IF(LEN(Hide!A1858) = 10,_xlfn.CONCAT(Hide!A1858,Hide!B1858,Hide!C1858,Hide!D1858,(INDIRECT(Hide!E1858)),Hide!F1858,Hide!G1858,Hide!H1858,Hide!I1858,Hide!J1858,""),"")</f>
        <v xml:space="preserve">                </v>
      </c>
    </row>
    <row r="1858" spans="1:1" x14ac:dyDescent="0.25">
      <c r="A1858" s="1" t="str">
        <f ca="1">IF(LEN(Hide!A1859) = 10,_xlfn.CONCAT(Hide!A1859,Hide!B1859,Hide!C1859,Hide!D1859,(INDIRECT(Hide!E1859)),Hide!F1859,Hide!G1859,Hide!H1859,Hide!I1859,Hide!J1859,""),"")</f>
        <v xml:space="preserve">                </v>
      </c>
    </row>
    <row r="1859" spans="1:1" x14ac:dyDescent="0.25">
      <c r="A1859" s="1" t="str">
        <f ca="1">IF(LEN(Hide!A1860) = 10,_xlfn.CONCAT(Hide!A1860,Hide!B1860,Hide!C1860,Hide!D1860,(INDIRECT(Hide!E1860)),Hide!F1860,Hide!G1860,Hide!H1860,Hide!I1860,Hide!J1860,""),"")</f>
        <v xml:space="preserve">                </v>
      </c>
    </row>
    <row r="1860" spans="1:1" x14ac:dyDescent="0.25">
      <c r="A1860" s="1" t="str">
        <f ca="1">IF(LEN(Hide!A1861) = 10,_xlfn.CONCAT(Hide!A1861,Hide!B1861,Hide!C1861,Hide!D1861,(INDIRECT(Hide!E1861)),Hide!F1861,Hide!G1861,Hide!H1861,Hide!I1861,Hide!J1861,""),"")</f>
        <v xml:space="preserve">                </v>
      </c>
    </row>
    <row r="1861" spans="1:1" x14ac:dyDescent="0.25">
      <c r="A1861" s="1" t="str">
        <f ca="1">IF(LEN(Hide!A1862) = 10,_xlfn.CONCAT(Hide!A1862,Hide!B1862,Hide!C1862,Hide!D1862,(INDIRECT(Hide!E1862)),Hide!F1862,Hide!G1862,Hide!H1862,Hide!I1862,Hide!J1862,""),"")</f>
        <v xml:space="preserve">                </v>
      </c>
    </row>
    <row r="1862" spans="1:1" x14ac:dyDescent="0.25">
      <c r="A1862" s="1" t="str">
        <f ca="1">IF(LEN(Hide!A1863) = 10,_xlfn.CONCAT(Hide!A1863,Hide!B1863,Hide!C1863,Hide!D1863,(INDIRECT(Hide!E1863)),Hide!F1863,Hide!G1863,Hide!H1863,Hide!I1863,Hide!J1863,""),"")</f>
        <v xml:space="preserve">                </v>
      </c>
    </row>
    <row r="1863" spans="1:1" x14ac:dyDescent="0.25">
      <c r="A1863" s="1" t="str">
        <f ca="1">IF(LEN(Hide!A1864) = 10,_xlfn.CONCAT(Hide!A1864,Hide!B1864,Hide!C1864,Hide!D1864,(INDIRECT(Hide!E1864)),Hide!F1864,Hide!G1864,Hide!H1864,Hide!I1864,Hide!J1864,""),"")</f>
        <v xml:space="preserve">                </v>
      </c>
    </row>
    <row r="1864" spans="1:1" x14ac:dyDescent="0.25">
      <c r="A1864" s="1" t="str">
        <f ca="1">IF(LEN(Hide!A1865) = 10,_xlfn.CONCAT(Hide!A1865,Hide!B1865,Hide!C1865,Hide!D1865,(INDIRECT(Hide!E1865)),Hide!F1865,Hide!G1865,Hide!H1865,Hide!I1865,Hide!J1865,""),"")</f>
        <v xml:space="preserve">                </v>
      </c>
    </row>
    <row r="1865" spans="1:1" x14ac:dyDescent="0.25">
      <c r="A1865" s="1" t="str">
        <f ca="1">IF(LEN(Hide!A1866) = 10,_xlfn.CONCAT(Hide!A1866,Hide!B1866,Hide!C1866,Hide!D1866,(INDIRECT(Hide!E1866)),Hide!F1866,Hide!G1866,Hide!H1866,Hide!I1866,Hide!J1866,""),"")</f>
        <v xml:space="preserve">                </v>
      </c>
    </row>
    <row r="1866" spans="1:1" x14ac:dyDescent="0.25">
      <c r="A1866" s="1" t="str">
        <f ca="1">IF(LEN(Hide!A1867) = 10,_xlfn.CONCAT(Hide!A1867,Hide!B1867,Hide!C1867,Hide!D1867,(INDIRECT(Hide!E1867)),Hide!F1867,Hide!G1867,Hide!H1867,Hide!I1867,Hide!J1867,""),"")</f>
        <v xml:space="preserve">                </v>
      </c>
    </row>
    <row r="1867" spans="1:1" x14ac:dyDescent="0.25">
      <c r="A1867" s="1" t="str">
        <f ca="1">IF(LEN(Hide!A1868) = 10,_xlfn.CONCAT(Hide!A1868,Hide!B1868,Hide!C1868,Hide!D1868,(INDIRECT(Hide!E1868)),Hide!F1868,Hide!G1868,Hide!H1868,Hide!I1868,Hide!J1868,""),"")</f>
        <v xml:space="preserve">                </v>
      </c>
    </row>
    <row r="1868" spans="1:1" x14ac:dyDescent="0.25">
      <c r="A1868" s="1" t="str">
        <f ca="1">IF(LEN(Hide!A1869) = 10,_xlfn.CONCAT(Hide!A1869,Hide!B1869,Hide!C1869,Hide!D1869,(INDIRECT(Hide!E1869)),Hide!F1869,Hide!G1869,Hide!H1869,Hide!I1869,Hide!J1869,""),"")</f>
        <v xml:space="preserve">                </v>
      </c>
    </row>
    <row r="1869" spans="1:1" x14ac:dyDescent="0.25">
      <c r="A1869" s="1" t="str">
        <f ca="1">IF(LEN(Hide!A1870) = 10,_xlfn.CONCAT(Hide!A1870,Hide!B1870,Hide!C1870,Hide!D1870,(INDIRECT(Hide!E1870)),Hide!F1870,Hide!G1870,Hide!H1870,Hide!I1870,Hide!J1870,""),"")</f>
        <v xml:space="preserve">                </v>
      </c>
    </row>
    <row r="1870" spans="1:1" x14ac:dyDescent="0.25">
      <c r="A1870" s="1" t="str">
        <f ca="1">IF(LEN(Hide!A1871) = 10,_xlfn.CONCAT(Hide!A1871,Hide!B1871,Hide!C1871,Hide!D1871,(INDIRECT(Hide!E1871)),Hide!F1871,Hide!G1871,Hide!H1871,Hide!I1871,Hide!J1871,""),"")</f>
        <v xml:space="preserve">                </v>
      </c>
    </row>
    <row r="1871" spans="1:1" x14ac:dyDescent="0.25">
      <c r="A1871" s="1" t="str">
        <f ca="1">IF(LEN(Hide!A1872) = 10,_xlfn.CONCAT(Hide!A1872,Hide!B1872,Hide!C1872,Hide!D1872,(INDIRECT(Hide!E1872)),Hide!F1872,Hide!G1872,Hide!H1872,Hide!I1872,Hide!J1872,""),"")</f>
        <v xml:space="preserve">                </v>
      </c>
    </row>
    <row r="1872" spans="1:1" x14ac:dyDescent="0.25">
      <c r="A1872" s="1" t="str">
        <f ca="1">IF(LEN(Hide!A1873) = 10,_xlfn.CONCAT(Hide!A1873,Hide!B1873,Hide!C1873,Hide!D1873,(INDIRECT(Hide!E1873)),Hide!F1873,Hide!G1873,Hide!H1873,Hide!I1873,Hide!J1873,""),"")</f>
        <v xml:space="preserve">                </v>
      </c>
    </row>
    <row r="1873" spans="1:1" x14ac:dyDescent="0.25">
      <c r="A1873" s="1" t="str">
        <f ca="1">IF(LEN(Hide!A1874) = 10,_xlfn.CONCAT(Hide!A1874,Hide!B1874,Hide!C1874,Hide!D1874,(INDIRECT(Hide!E1874)),Hide!F1874,Hide!G1874,Hide!H1874,Hide!I1874,Hide!J1874,""),"")</f>
        <v xml:space="preserve">                </v>
      </c>
    </row>
    <row r="1874" spans="1:1" x14ac:dyDescent="0.25">
      <c r="A1874" s="1" t="str">
        <f ca="1">IF(LEN(Hide!A1875) = 10,_xlfn.CONCAT(Hide!A1875,Hide!B1875,Hide!C1875,Hide!D1875,(INDIRECT(Hide!E1875)),Hide!F1875,Hide!G1875,Hide!H1875,Hide!I1875,Hide!J1875,""),"")</f>
        <v xml:space="preserve">                </v>
      </c>
    </row>
    <row r="1875" spans="1:1" x14ac:dyDescent="0.25">
      <c r="A1875" s="1" t="str">
        <f ca="1">IF(LEN(Hide!A1876) = 10,_xlfn.CONCAT(Hide!A1876,Hide!B1876,Hide!C1876,Hide!D1876,(INDIRECT(Hide!E1876)),Hide!F1876,Hide!G1876,Hide!H1876,Hide!I1876,Hide!J1876,""),"")</f>
        <v xml:space="preserve">                </v>
      </c>
    </row>
    <row r="1876" spans="1:1" x14ac:dyDescent="0.25">
      <c r="A1876" s="1" t="str">
        <f ca="1">IF(LEN(Hide!A1877) = 10,_xlfn.CONCAT(Hide!A1877,Hide!B1877,Hide!C1877,Hide!D1877,(INDIRECT(Hide!E1877)),Hide!F1877,Hide!G1877,Hide!H1877,Hide!I1877,Hide!J1877,""),"")</f>
        <v xml:space="preserve">                </v>
      </c>
    </row>
    <row r="1877" spans="1:1" x14ac:dyDescent="0.25">
      <c r="A1877" s="1" t="str">
        <f ca="1">IF(LEN(Hide!A1878) = 10,_xlfn.CONCAT(Hide!A1878,Hide!B1878,Hide!C1878,Hide!D1878,(INDIRECT(Hide!E1878)),Hide!F1878,Hide!G1878,Hide!H1878,Hide!I1878,Hide!J1878,""),"")</f>
        <v xml:space="preserve">                </v>
      </c>
    </row>
    <row r="1878" spans="1:1" x14ac:dyDescent="0.25">
      <c r="A1878" s="1" t="str">
        <f ca="1">IF(LEN(Hide!A1879) = 10,_xlfn.CONCAT(Hide!A1879,Hide!B1879,Hide!C1879,Hide!D1879,(INDIRECT(Hide!E1879)),Hide!F1879,Hide!G1879,Hide!H1879,Hide!I1879,Hide!J1879,""),"")</f>
        <v xml:space="preserve">                </v>
      </c>
    </row>
    <row r="1879" spans="1:1" x14ac:dyDescent="0.25">
      <c r="A1879" s="1" t="str">
        <f ca="1">IF(LEN(Hide!A1880) = 10,_xlfn.CONCAT(Hide!A1880,Hide!B1880,Hide!C1880,Hide!D1880,(INDIRECT(Hide!E1880)),Hide!F1880,Hide!G1880,Hide!H1880,Hide!I1880,Hide!J1880,""),"")</f>
        <v xml:space="preserve">                </v>
      </c>
    </row>
    <row r="1880" spans="1:1" x14ac:dyDescent="0.25">
      <c r="A1880" s="1" t="str">
        <f ca="1">IF(LEN(Hide!A1881) = 10,_xlfn.CONCAT(Hide!A1881,Hide!B1881,Hide!C1881,Hide!D1881,(INDIRECT(Hide!E1881)),Hide!F1881,Hide!G1881,Hide!H1881,Hide!I1881,Hide!J1881,""),"")</f>
        <v xml:space="preserve">                </v>
      </c>
    </row>
    <row r="1881" spans="1:1" x14ac:dyDescent="0.25">
      <c r="A1881" s="1" t="str">
        <f ca="1">IF(LEN(Hide!A1882) = 10,_xlfn.CONCAT(Hide!A1882,Hide!B1882,Hide!C1882,Hide!D1882,(INDIRECT(Hide!E1882)),Hide!F1882,Hide!G1882,Hide!H1882,Hide!I1882,Hide!J1882,""),"")</f>
        <v xml:space="preserve">                </v>
      </c>
    </row>
    <row r="1882" spans="1:1" x14ac:dyDescent="0.25">
      <c r="A1882" s="1" t="str">
        <f ca="1">IF(LEN(Hide!A1883) = 10,_xlfn.CONCAT(Hide!A1883,Hide!B1883,Hide!C1883,Hide!D1883,(INDIRECT(Hide!E1883)),Hide!F1883,Hide!G1883,Hide!H1883,Hide!I1883,Hide!J1883,""),"")</f>
        <v xml:space="preserve">                </v>
      </c>
    </row>
    <row r="1883" spans="1:1" x14ac:dyDescent="0.25">
      <c r="A1883" s="1" t="str">
        <f ca="1">IF(LEN(Hide!A1884) = 10,_xlfn.CONCAT(Hide!A1884,Hide!B1884,Hide!C1884,Hide!D1884,(INDIRECT(Hide!E1884)),Hide!F1884,Hide!G1884,Hide!H1884,Hide!I1884,Hide!J1884,""),"")</f>
        <v xml:space="preserve">                </v>
      </c>
    </row>
    <row r="1884" spans="1:1" x14ac:dyDescent="0.25">
      <c r="A1884" s="1" t="str">
        <f ca="1">IF(LEN(Hide!A1885) = 10,_xlfn.CONCAT(Hide!A1885,Hide!B1885,Hide!C1885,Hide!D1885,(INDIRECT(Hide!E1885)),Hide!F1885,Hide!G1885,Hide!H1885,Hide!I1885,Hide!J1885,""),"")</f>
        <v xml:space="preserve">                </v>
      </c>
    </row>
    <row r="1885" spans="1:1" x14ac:dyDescent="0.25">
      <c r="A1885" s="1" t="str">
        <f ca="1">IF(LEN(Hide!A1886) = 10,_xlfn.CONCAT(Hide!A1886,Hide!B1886,Hide!C1886,Hide!D1886,(INDIRECT(Hide!E1886)),Hide!F1886,Hide!G1886,Hide!H1886,Hide!I1886,Hide!J1886,""),"")</f>
        <v xml:space="preserve">                </v>
      </c>
    </row>
    <row r="1886" spans="1:1" x14ac:dyDescent="0.25">
      <c r="A1886" s="1" t="str">
        <f ca="1">IF(LEN(Hide!A1887) = 10,_xlfn.CONCAT(Hide!A1887,Hide!B1887,Hide!C1887,Hide!D1887,(INDIRECT(Hide!E1887)),Hide!F1887,Hide!G1887,Hide!H1887,Hide!I1887,Hide!J1887,""),"")</f>
        <v xml:space="preserve">                </v>
      </c>
    </row>
    <row r="1887" spans="1:1" x14ac:dyDescent="0.25">
      <c r="A1887" s="1" t="str">
        <f ca="1">IF(LEN(Hide!A1888) = 10,_xlfn.CONCAT(Hide!A1888,Hide!B1888,Hide!C1888,Hide!D1888,(INDIRECT(Hide!E1888)),Hide!F1888,Hide!G1888,Hide!H1888,Hide!I1888,Hide!J1888,""),"")</f>
        <v xml:space="preserve">                </v>
      </c>
    </row>
    <row r="1888" spans="1:1" x14ac:dyDescent="0.25">
      <c r="A1888" s="1" t="str">
        <f ca="1">IF(LEN(Hide!A1889) = 10,_xlfn.CONCAT(Hide!A1889,Hide!B1889,Hide!C1889,Hide!D1889,(INDIRECT(Hide!E1889)),Hide!F1889,Hide!G1889,Hide!H1889,Hide!I1889,Hide!J1889,""),"")</f>
        <v xml:space="preserve">                </v>
      </c>
    </row>
    <row r="1889" spans="1:1" x14ac:dyDescent="0.25">
      <c r="A1889" s="1" t="str">
        <f ca="1">IF(LEN(Hide!A1890) = 10,_xlfn.CONCAT(Hide!A1890,Hide!B1890,Hide!C1890,Hide!D1890,(INDIRECT(Hide!E1890)),Hide!F1890,Hide!G1890,Hide!H1890,Hide!I1890,Hide!J1890,""),"")</f>
        <v xml:space="preserve">                </v>
      </c>
    </row>
    <row r="1890" spans="1:1" x14ac:dyDescent="0.25">
      <c r="A1890" s="1" t="str">
        <f ca="1">IF(LEN(Hide!A1891) = 10,_xlfn.CONCAT(Hide!A1891,Hide!B1891,Hide!C1891,Hide!D1891,(INDIRECT(Hide!E1891)),Hide!F1891,Hide!G1891,Hide!H1891,Hide!I1891,Hide!J1891,""),"")</f>
        <v xml:space="preserve">                </v>
      </c>
    </row>
    <row r="1891" spans="1:1" x14ac:dyDescent="0.25">
      <c r="A1891" s="1" t="str">
        <f ca="1">IF(LEN(Hide!A1892) = 10,_xlfn.CONCAT(Hide!A1892,Hide!B1892,Hide!C1892,Hide!D1892,(INDIRECT(Hide!E1892)),Hide!F1892,Hide!G1892,Hide!H1892,Hide!I1892,Hide!J1892,""),"")</f>
        <v xml:space="preserve">                </v>
      </c>
    </row>
    <row r="1892" spans="1:1" x14ac:dyDescent="0.25">
      <c r="A1892" s="1" t="str">
        <f ca="1">IF(LEN(Hide!A1893) = 10,_xlfn.CONCAT(Hide!A1893,Hide!B1893,Hide!C1893,Hide!D1893,(INDIRECT(Hide!E1893)),Hide!F1893,Hide!G1893,Hide!H1893,Hide!I1893,Hide!J1893,""),"")</f>
        <v xml:space="preserve">                </v>
      </c>
    </row>
    <row r="1893" spans="1:1" x14ac:dyDescent="0.25">
      <c r="A1893" s="1" t="str">
        <f ca="1">IF(LEN(Hide!A1894) = 10,_xlfn.CONCAT(Hide!A1894,Hide!B1894,Hide!C1894,Hide!D1894,(INDIRECT(Hide!E1894)),Hide!F1894,Hide!G1894,Hide!H1894,Hide!I1894,Hide!J1894,""),"")</f>
        <v xml:space="preserve">                </v>
      </c>
    </row>
    <row r="1894" spans="1:1" x14ac:dyDescent="0.25">
      <c r="A1894" s="1" t="str">
        <f ca="1">IF(LEN(Hide!A1895) = 10,_xlfn.CONCAT(Hide!A1895,Hide!B1895,Hide!C1895,Hide!D1895,(INDIRECT(Hide!E1895)),Hide!F1895,Hide!G1895,Hide!H1895,Hide!I1895,Hide!J1895,""),"")</f>
        <v xml:space="preserve">                </v>
      </c>
    </row>
    <row r="1895" spans="1:1" x14ac:dyDescent="0.25">
      <c r="A1895" s="1" t="str">
        <f ca="1">IF(LEN(Hide!A1896) = 10,_xlfn.CONCAT(Hide!A1896,Hide!B1896,Hide!C1896,Hide!D1896,(INDIRECT(Hide!E1896)),Hide!F1896,Hide!G1896,Hide!H1896,Hide!I1896,Hide!J1896,""),"")</f>
        <v xml:space="preserve">                </v>
      </c>
    </row>
    <row r="1896" spans="1:1" x14ac:dyDescent="0.25">
      <c r="A1896" s="1" t="str">
        <f ca="1">IF(LEN(Hide!A1897) = 10,_xlfn.CONCAT(Hide!A1897,Hide!B1897,Hide!C1897,Hide!D1897,(INDIRECT(Hide!E1897)),Hide!F1897,Hide!G1897,Hide!H1897,Hide!I1897,Hide!J1897,""),"")</f>
        <v xml:space="preserve">                </v>
      </c>
    </row>
    <row r="1897" spans="1:1" x14ac:dyDescent="0.25">
      <c r="A1897" s="1" t="str">
        <f ca="1">IF(LEN(Hide!A1898) = 10,_xlfn.CONCAT(Hide!A1898,Hide!B1898,Hide!C1898,Hide!D1898,(INDIRECT(Hide!E1898)),Hide!F1898,Hide!G1898,Hide!H1898,Hide!I1898,Hide!J1898,""),"")</f>
        <v xml:space="preserve">                </v>
      </c>
    </row>
    <row r="1898" spans="1:1" x14ac:dyDescent="0.25">
      <c r="A1898" s="1" t="str">
        <f ca="1">IF(LEN(Hide!A1899) = 10,_xlfn.CONCAT(Hide!A1899,Hide!B1899,Hide!C1899,Hide!D1899,(INDIRECT(Hide!E1899)),Hide!F1899,Hide!G1899,Hide!H1899,Hide!I1899,Hide!J1899,""),"")</f>
        <v xml:space="preserve">                </v>
      </c>
    </row>
    <row r="1899" spans="1:1" x14ac:dyDescent="0.25">
      <c r="A1899" s="1" t="str">
        <f ca="1">IF(LEN(Hide!A1900) = 10,_xlfn.CONCAT(Hide!A1900,Hide!B1900,Hide!C1900,Hide!D1900,(INDIRECT(Hide!E1900)),Hide!F1900,Hide!G1900,Hide!H1900,Hide!I1900,Hide!J1900,""),"")</f>
        <v xml:space="preserve">                </v>
      </c>
    </row>
    <row r="1900" spans="1:1" x14ac:dyDescent="0.25">
      <c r="A1900" s="1" t="str">
        <f ca="1">IF(LEN(Hide!A1901) = 10,_xlfn.CONCAT(Hide!A1901,Hide!B1901,Hide!C1901,Hide!D1901,(INDIRECT(Hide!E1901)),Hide!F1901,Hide!G1901,Hide!H1901,Hide!I1901,Hide!J1901,""),"")</f>
        <v xml:space="preserve">                </v>
      </c>
    </row>
    <row r="1901" spans="1:1" x14ac:dyDescent="0.25">
      <c r="A1901" s="1" t="str">
        <f ca="1">IF(LEN(Hide!A1902) = 10,_xlfn.CONCAT(Hide!A1902,Hide!B1902,Hide!C1902,Hide!D1902,(INDIRECT(Hide!E1902)),Hide!F1902,Hide!G1902,Hide!H1902,Hide!I1902,Hide!J1902,""),"")</f>
        <v xml:space="preserve">                </v>
      </c>
    </row>
    <row r="1902" spans="1:1" x14ac:dyDescent="0.25">
      <c r="A1902" s="1" t="str">
        <f ca="1">IF(LEN(Hide!A1903) = 10,_xlfn.CONCAT(Hide!A1903,Hide!B1903,Hide!C1903,Hide!D1903,(INDIRECT(Hide!E1903)),Hide!F1903,Hide!G1903,Hide!H1903,Hide!I1903,Hide!J1903,""),"")</f>
        <v xml:space="preserve">                </v>
      </c>
    </row>
    <row r="1903" spans="1:1" x14ac:dyDescent="0.25">
      <c r="A1903" s="1" t="str">
        <f ca="1">IF(LEN(Hide!A1904) = 10,_xlfn.CONCAT(Hide!A1904,Hide!B1904,Hide!C1904,Hide!D1904,(INDIRECT(Hide!E1904)),Hide!F1904,Hide!G1904,Hide!H1904,Hide!I1904,Hide!J1904,""),"")</f>
        <v xml:space="preserve">                </v>
      </c>
    </row>
    <row r="1904" spans="1:1" x14ac:dyDescent="0.25">
      <c r="A1904" s="1" t="str">
        <f ca="1">IF(LEN(Hide!A1905) = 10,_xlfn.CONCAT(Hide!A1905,Hide!B1905,Hide!C1905,Hide!D1905,(INDIRECT(Hide!E1905)),Hide!F1905,Hide!G1905,Hide!H1905,Hide!I1905,Hide!J1905,""),"")</f>
        <v xml:space="preserve">                </v>
      </c>
    </row>
    <row r="1905" spans="1:1" x14ac:dyDescent="0.25">
      <c r="A1905" s="1" t="str">
        <f ca="1">IF(LEN(Hide!A1906) = 10,_xlfn.CONCAT(Hide!A1906,Hide!B1906,Hide!C1906,Hide!D1906,(INDIRECT(Hide!E1906)),Hide!F1906,Hide!G1906,Hide!H1906,Hide!I1906,Hide!J1906,""),"")</f>
        <v xml:space="preserve">                </v>
      </c>
    </row>
    <row r="1906" spans="1:1" x14ac:dyDescent="0.25">
      <c r="A1906" s="1" t="str">
        <f ca="1">IF(LEN(Hide!A1907) = 10,_xlfn.CONCAT(Hide!A1907,Hide!B1907,Hide!C1907,Hide!D1907,(INDIRECT(Hide!E1907)),Hide!F1907,Hide!G1907,Hide!H1907,Hide!I1907,Hide!J1907,""),"")</f>
        <v xml:space="preserve">                </v>
      </c>
    </row>
    <row r="1907" spans="1:1" x14ac:dyDescent="0.25">
      <c r="A1907" s="1" t="str">
        <f ca="1">IF(LEN(Hide!A1908) = 10,_xlfn.CONCAT(Hide!A1908,Hide!B1908,Hide!C1908,Hide!D1908,(INDIRECT(Hide!E1908)),Hide!F1908,Hide!G1908,Hide!H1908,Hide!I1908,Hide!J1908,""),"")</f>
        <v xml:space="preserve">                </v>
      </c>
    </row>
    <row r="1908" spans="1:1" x14ac:dyDescent="0.25">
      <c r="A1908" s="1" t="str">
        <f ca="1">IF(LEN(Hide!A1909) = 10,_xlfn.CONCAT(Hide!A1909,Hide!B1909,Hide!C1909,Hide!D1909,(INDIRECT(Hide!E1909)),Hide!F1909,Hide!G1909,Hide!H1909,Hide!I1909,Hide!J1909,""),"")</f>
        <v xml:space="preserve">                </v>
      </c>
    </row>
    <row r="1909" spans="1:1" x14ac:dyDescent="0.25">
      <c r="A1909" s="1" t="str">
        <f ca="1">IF(LEN(Hide!A1910) = 10,_xlfn.CONCAT(Hide!A1910,Hide!B1910,Hide!C1910,Hide!D1910,(INDIRECT(Hide!E1910)),Hide!F1910,Hide!G1910,Hide!H1910,Hide!I1910,Hide!J1910,""),"")</f>
        <v xml:space="preserve">                </v>
      </c>
    </row>
    <row r="1910" spans="1:1" x14ac:dyDescent="0.25">
      <c r="A1910" s="1" t="str">
        <f ca="1">IF(LEN(Hide!A1911) = 10,_xlfn.CONCAT(Hide!A1911,Hide!B1911,Hide!C1911,Hide!D1911,(INDIRECT(Hide!E1911)),Hide!F1911,Hide!G1911,Hide!H1911,Hide!I1911,Hide!J1911,""),"")</f>
        <v xml:space="preserve">                </v>
      </c>
    </row>
    <row r="1911" spans="1:1" x14ac:dyDescent="0.25">
      <c r="A1911" s="1" t="str">
        <f ca="1">IF(LEN(Hide!A1912) = 10,_xlfn.CONCAT(Hide!A1912,Hide!B1912,Hide!C1912,Hide!D1912,(INDIRECT(Hide!E1912)),Hide!F1912,Hide!G1912,Hide!H1912,Hide!I1912,Hide!J1912,""),"")</f>
        <v xml:space="preserve">                </v>
      </c>
    </row>
    <row r="1912" spans="1:1" x14ac:dyDescent="0.25">
      <c r="A1912" s="1" t="str">
        <f ca="1">IF(LEN(Hide!A1913) = 10,_xlfn.CONCAT(Hide!A1913,Hide!B1913,Hide!C1913,Hide!D1913,(INDIRECT(Hide!E1913)),Hide!F1913,Hide!G1913,Hide!H1913,Hide!I1913,Hide!J1913,""),"")</f>
        <v xml:space="preserve">                </v>
      </c>
    </row>
    <row r="1913" spans="1:1" x14ac:dyDescent="0.25">
      <c r="A1913" s="1" t="str">
        <f ca="1">IF(LEN(Hide!A1914) = 10,_xlfn.CONCAT(Hide!A1914,Hide!B1914,Hide!C1914,Hide!D1914,(INDIRECT(Hide!E1914)),Hide!F1914,Hide!G1914,Hide!H1914,Hide!I1914,Hide!J1914,""),"")</f>
        <v xml:space="preserve">                </v>
      </c>
    </row>
    <row r="1914" spans="1:1" x14ac:dyDescent="0.25">
      <c r="A1914" s="1" t="str">
        <f ca="1">IF(LEN(Hide!A1915) = 10,_xlfn.CONCAT(Hide!A1915,Hide!B1915,Hide!C1915,Hide!D1915,(INDIRECT(Hide!E1915)),Hide!F1915,Hide!G1915,Hide!H1915,Hide!I1915,Hide!J1915,""),"")</f>
        <v xml:space="preserve">                </v>
      </c>
    </row>
    <row r="1915" spans="1:1" x14ac:dyDescent="0.25">
      <c r="A1915" s="1" t="str">
        <f ca="1">IF(LEN(Hide!A1916) = 10,_xlfn.CONCAT(Hide!A1916,Hide!B1916,Hide!C1916,Hide!D1916,(INDIRECT(Hide!E1916)),Hide!F1916,Hide!G1916,Hide!H1916,Hide!I1916,Hide!J1916,""),"")</f>
        <v xml:space="preserve">                </v>
      </c>
    </row>
    <row r="1916" spans="1:1" x14ac:dyDescent="0.25">
      <c r="A1916" s="1" t="str">
        <f ca="1">IF(LEN(Hide!A1917) = 10,_xlfn.CONCAT(Hide!A1917,Hide!B1917,Hide!C1917,Hide!D1917,(INDIRECT(Hide!E1917)),Hide!F1917,Hide!G1917,Hide!H1917,Hide!I1917,Hide!J1917,""),"")</f>
        <v xml:space="preserve">                </v>
      </c>
    </row>
    <row r="1917" spans="1:1" x14ac:dyDescent="0.25">
      <c r="A1917" s="1" t="str">
        <f ca="1">IF(LEN(Hide!A1918) = 10,_xlfn.CONCAT(Hide!A1918,Hide!B1918,Hide!C1918,Hide!D1918,(INDIRECT(Hide!E1918)),Hide!F1918,Hide!G1918,Hide!H1918,Hide!I1918,Hide!J1918,""),"")</f>
        <v xml:space="preserve">                </v>
      </c>
    </row>
    <row r="1918" spans="1:1" x14ac:dyDescent="0.25">
      <c r="A1918" s="1" t="str">
        <f ca="1">IF(LEN(Hide!A1919) = 10,_xlfn.CONCAT(Hide!A1919,Hide!B1919,Hide!C1919,Hide!D1919,(INDIRECT(Hide!E1919)),Hide!F1919,Hide!G1919,Hide!H1919,Hide!I1919,Hide!J1919,""),"")</f>
        <v xml:space="preserve">                </v>
      </c>
    </row>
    <row r="1919" spans="1:1" x14ac:dyDescent="0.25">
      <c r="A1919" s="1" t="str">
        <f ca="1">IF(LEN(Hide!A1920) = 10,_xlfn.CONCAT(Hide!A1920,Hide!B1920,Hide!C1920,Hide!D1920,(INDIRECT(Hide!E1920)),Hide!F1920,Hide!G1920,Hide!H1920,Hide!I1920,Hide!J1920,""),"")</f>
        <v xml:space="preserve">                </v>
      </c>
    </row>
    <row r="1920" spans="1:1" x14ac:dyDescent="0.25">
      <c r="A1920" s="1" t="str">
        <f ca="1">IF(LEN(Hide!A1921) = 10,_xlfn.CONCAT(Hide!A1921,Hide!B1921,Hide!C1921,Hide!D1921,(INDIRECT(Hide!E1921)),Hide!F1921,Hide!G1921,Hide!H1921,Hide!I1921,Hide!J1921,""),"")</f>
        <v xml:space="preserve">                </v>
      </c>
    </row>
    <row r="1921" spans="1:1" x14ac:dyDescent="0.25">
      <c r="A1921" s="1" t="str">
        <f ca="1">IF(LEN(Hide!A1922) = 10,_xlfn.CONCAT(Hide!A1922,Hide!B1922,Hide!C1922,Hide!D1922,(INDIRECT(Hide!E1922)),Hide!F1922,Hide!G1922,Hide!H1922,Hide!I1922,Hide!J1922,""),"")</f>
        <v xml:space="preserve">                </v>
      </c>
    </row>
    <row r="1922" spans="1:1" x14ac:dyDescent="0.25">
      <c r="A1922" s="1" t="str">
        <f ca="1">IF(LEN(Hide!A1923) = 10,_xlfn.CONCAT(Hide!A1923,Hide!B1923,Hide!C1923,Hide!D1923,(INDIRECT(Hide!E1923)),Hide!F1923,Hide!G1923,Hide!H1923,Hide!I1923,Hide!J1923,""),"")</f>
        <v xml:space="preserve">                </v>
      </c>
    </row>
    <row r="1923" spans="1:1" x14ac:dyDescent="0.25">
      <c r="A1923" s="1" t="str">
        <f ca="1">IF(LEN(Hide!A1924) = 10,_xlfn.CONCAT(Hide!A1924,Hide!B1924,Hide!C1924,Hide!D1924,(INDIRECT(Hide!E1924)),Hide!F1924,Hide!G1924,Hide!H1924,Hide!I1924,Hide!J1924,""),"")</f>
        <v xml:space="preserve">                </v>
      </c>
    </row>
    <row r="1924" spans="1:1" x14ac:dyDescent="0.25">
      <c r="A1924" s="1" t="str">
        <f ca="1">IF(LEN(Hide!A1925) = 10,_xlfn.CONCAT(Hide!A1925,Hide!B1925,Hide!C1925,Hide!D1925,(INDIRECT(Hide!E1925)),Hide!F1925,Hide!G1925,Hide!H1925,Hide!I1925,Hide!J1925,""),"")</f>
        <v xml:space="preserve">                </v>
      </c>
    </row>
    <row r="1925" spans="1:1" x14ac:dyDescent="0.25">
      <c r="A1925" s="1" t="str">
        <f ca="1">IF(LEN(Hide!A1926) = 10,_xlfn.CONCAT(Hide!A1926,Hide!B1926,Hide!C1926,Hide!D1926,(INDIRECT(Hide!E1926)),Hide!F1926,Hide!G1926,Hide!H1926,Hide!I1926,Hide!J1926,""),"")</f>
        <v xml:space="preserve">                </v>
      </c>
    </row>
    <row r="1926" spans="1:1" x14ac:dyDescent="0.25">
      <c r="A1926" s="1" t="str">
        <f ca="1">IF(LEN(Hide!A1927) = 10,_xlfn.CONCAT(Hide!A1927,Hide!B1927,Hide!C1927,Hide!D1927,(INDIRECT(Hide!E1927)),Hide!F1927,Hide!G1927,Hide!H1927,Hide!I1927,Hide!J1927,""),"")</f>
        <v xml:space="preserve">                </v>
      </c>
    </row>
    <row r="1927" spans="1:1" x14ac:dyDescent="0.25">
      <c r="A1927" s="1" t="str">
        <f ca="1">IF(LEN(Hide!A1928) = 10,_xlfn.CONCAT(Hide!A1928,Hide!B1928,Hide!C1928,Hide!D1928,(INDIRECT(Hide!E1928)),Hide!F1928,Hide!G1928,Hide!H1928,Hide!I1928,Hide!J1928,""),"")</f>
        <v xml:space="preserve">                </v>
      </c>
    </row>
    <row r="1928" spans="1:1" x14ac:dyDescent="0.25">
      <c r="A1928" s="1" t="str">
        <f ca="1">IF(LEN(Hide!A1929) = 10,_xlfn.CONCAT(Hide!A1929,Hide!B1929,Hide!C1929,Hide!D1929,(INDIRECT(Hide!E1929)),Hide!F1929,Hide!G1929,Hide!H1929,Hide!I1929,Hide!J1929,""),"")</f>
        <v xml:space="preserve">                </v>
      </c>
    </row>
    <row r="1929" spans="1:1" x14ac:dyDescent="0.25">
      <c r="A1929" s="1" t="str">
        <f ca="1">IF(LEN(Hide!A1930) = 10,_xlfn.CONCAT(Hide!A1930,Hide!B1930,Hide!C1930,Hide!D1930,(INDIRECT(Hide!E1930)),Hide!F1930,Hide!G1930,Hide!H1930,Hide!I1930,Hide!J1930,""),"")</f>
        <v xml:space="preserve">                </v>
      </c>
    </row>
    <row r="1930" spans="1:1" x14ac:dyDescent="0.25">
      <c r="A1930" s="1" t="str">
        <f ca="1">IF(LEN(Hide!A1931) = 10,_xlfn.CONCAT(Hide!A1931,Hide!B1931,Hide!C1931,Hide!D1931,(INDIRECT(Hide!E1931)),Hide!F1931,Hide!G1931,Hide!H1931,Hide!I1931,Hide!J1931,""),"")</f>
        <v xml:space="preserve">                </v>
      </c>
    </row>
    <row r="1931" spans="1:1" x14ac:dyDescent="0.25">
      <c r="A1931" s="1" t="str">
        <f ca="1">IF(LEN(Hide!A1932) = 10,_xlfn.CONCAT(Hide!A1932,Hide!B1932,Hide!C1932,Hide!D1932,(INDIRECT(Hide!E1932)),Hide!F1932,Hide!G1932,Hide!H1932,Hide!I1932,Hide!J1932,""),"")</f>
        <v xml:space="preserve">                </v>
      </c>
    </row>
    <row r="1932" spans="1:1" x14ac:dyDescent="0.25">
      <c r="A1932" s="1" t="str">
        <f ca="1">IF(LEN(Hide!A1933) = 10,_xlfn.CONCAT(Hide!A1933,Hide!B1933,Hide!C1933,Hide!D1933,(INDIRECT(Hide!E1933)),Hide!F1933,Hide!G1933,Hide!H1933,Hide!I1933,Hide!J1933,""),"")</f>
        <v xml:space="preserve">                </v>
      </c>
    </row>
    <row r="1933" spans="1:1" x14ac:dyDescent="0.25">
      <c r="A1933" s="1" t="str">
        <f ca="1">IF(LEN(Hide!A1934) = 10,_xlfn.CONCAT(Hide!A1934,Hide!B1934,Hide!C1934,Hide!D1934,(INDIRECT(Hide!E1934)),Hide!F1934,Hide!G1934,Hide!H1934,Hide!I1934,Hide!J1934,""),"")</f>
        <v xml:space="preserve">                </v>
      </c>
    </row>
    <row r="1934" spans="1:1" x14ac:dyDescent="0.25">
      <c r="A1934" s="1" t="str">
        <f ca="1">IF(LEN(Hide!A1935) = 10,_xlfn.CONCAT(Hide!A1935,Hide!B1935,Hide!C1935,Hide!D1935,(INDIRECT(Hide!E1935)),Hide!F1935,Hide!G1935,Hide!H1935,Hide!I1935,Hide!J1935,""),"")</f>
        <v xml:space="preserve">                </v>
      </c>
    </row>
    <row r="1935" spans="1:1" x14ac:dyDescent="0.25">
      <c r="A1935" s="1" t="str">
        <f ca="1">IF(LEN(Hide!A1936) = 10,_xlfn.CONCAT(Hide!A1936,Hide!B1936,Hide!C1936,Hide!D1936,(INDIRECT(Hide!E1936)),Hide!F1936,Hide!G1936,Hide!H1936,Hide!I1936,Hide!J1936,""),"")</f>
        <v xml:space="preserve">                </v>
      </c>
    </row>
    <row r="1936" spans="1:1" x14ac:dyDescent="0.25">
      <c r="A1936" s="1" t="str">
        <f ca="1">IF(LEN(Hide!A1937) = 10,_xlfn.CONCAT(Hide!A1937,Hide!B1937,Hide!C1937,Hide!D1937,(INDIRECT(Hide!E1937)),Hide!F1937,Hide!G1937,Hide!H1937,Hide!I1937,Hide!J1937,""),"")</f>
        <v xml:space="preserve">                </v>
      </c>
    </row>
    <row r="1937" spans="1:1" x14ac:dyDescent="0.25">
      <c r="A1937" s="1" t="str">
        <f ca="1">IF(LEN(Hide!A1938) = 10,_xlfn.CONCAT(Hide!A1938,Hide!B1938,Hide!C1938,Hide!D1938,(INDIRECT(Hide!E1938)),Hide!F1938,Hide!G1938,Hide!H1938,Hide!I1938,Hide!J1938,""),"")</f>
        <v xml:space="preserve">                </v>
      </c>
    </row>
    <row r="1938" spans="1:1" x14ac:dyDescent="0.25">
      <c r="A1938" s="1" t="str">
        <f ca="1">IF(LEN(Hide!A1939) = 10,_xlfn.CONCAT(Hide!A1939,Hide!B1939,Hide!C1939,Hide!D1939,(INDIRECT(Hide!E1939)),Hide!F1939,Hide!G1939,Hide!H1939,Hide!I1939,Hide!J1939,""),"")</f>
        <v xml:space="preserve">                </v>
      </c>
    </row>
    <row r="1939" spans="1:1" x14ac:dyDescent="0.25">
      <c r="A1939" s="1" t="str">
        <f ca="1">IF(LEN(Hide!A1940) = 10,_xlfn.CONCAT(Hide!A1940,Hide!B1940,Hide!C1940,Hide!D1940,(INDIRECT(Hide!E1940)),Hide!F1940,Hide!G1940,Hide!H1940,Hide!I1940,Hide!J1940,""),"")</f>
        <v xml:space="preserve">                </v>
      </c>
    </row>
    <row r="1940" spans="1:1" x14ac:dyDescent="0.25">
      <c r="A1940" s="1" t="str">
        <f ca="1">IF(LEN(Hide!A1941) = 10,_xlfn.CONCAT(Hide!A1941,Hide!B1941,Hide!C1941,Hide!D1941,(INDIRECT(Hide!E1941)),Hide!F1941,Hide!G1941,Hide!H1941,Hide!I1941,Hide!J1941,""),"")</f>
        <v xml:space="preserve">                </v>
      </c>
    </row>
    <row r="1941" spans="1:1" x14ac:dyDescent="0.25">
      <c r="A1941" s="1" t="str">
        <f ca="1">IF(LEN(Hide!A1942) = 10,_xlfn.CONCAT(Hide!A1942,Hide!B1942,Hide!C1942,Hide!D1942,(INDIRECT(Hide!E1942)),Hide!F1942,Hide!G1942,Hide!H1942,Hide!I1942,Hide!J1942,""),"")</f>
        <v xml:space="preserve">                </v>
      </c>
    </row>
    <row r="1942" spans="1:1" x14ac:dyDescent="0.25">
      <c r="A1942" s="1" t="str">
        <f ca="1">IF(LEN(Hide!A1943) = 10,_xlfn.CONCAT(Hide!A1943,Hide!B1943,Hide!C1943,Hide!D1943,(INDIRECT(Hide!E1943)),Hide!F1943,Hide!G1943,Hide!H1943,Hide!I1943,Hide!J1943,""),"")</f>
        <v xml:space="preserve">                </v>
      </c>
    </row>
    <row r="1943" spans="1:1" x14ac:dyDescent="0.25">
      <c r="A1943" s="1" t="str">
        <f ca="1">IF(LEN(Hide!A1944) = 10,_xlfn.CONCAT(Hide!A1944,Hide!B1944,Hide!C1944,Hide!D1944,(INDIRECT(Hide!E1944)),Hide!F1944,Hide!G1944,Hide!H1944,Hide!I1944,Hide!J1944,""),"")</f>
        <v xml:space="preserve">                </v>
      </c>
    </row>
    <row r="1944" spans="1:1" x14ac:dyDescent="0.25">
      <c r="A1944" s="1" t="str">
        <f ca="1">IF(LEN(Hide!A1945) = 10,_xlfn.CONCAT(Hide!A1945,Hide!B1945,Hide!C1945,Hide!D1945,(INDIRECT(Hide!E1945)),Hide!F1945,Hide!G1945,Hide!H1945,Hide!I1945,Hide!J1945,""),"")</f>
        <v xml:space="preserve">                </v>
      </c>
    </row>
    <row r="1945" spans="1:1" x14ac:dyDescent="0.25">
      <c r="A1945" s="1" t="str">
        <f ca="1">IF(LEN(Hide!A1946) = 10,_xlfn.CONCAT(Hide!A1946,Hide!B1946,Hide!C1946,Hide!D1946,(INDIRECT(Hide!E1946)),Hide!F1946,Hide!G1946,Hide!H1946,Hide!I1946,Hide!J1946,""),"")</f>
        <v xml:space="preserve">                </v>
      </c>
    </row>
    <row r="1946" spans="1:1" x14ac:dyDescent="0.25">
      <c r="A1946" s="1" t="str">
        <f ca="1">IF(LEN(Hide!A1947) = 10,_xlfn.CONCAT(Hide!A1947,Hide!B1947,Hide!C1947,Hide!D1947,(INDIRECT(Hide!E1947)),Hide!F1947,Hide!G1947,Hide!H1947,Hide!I1947,Hide!J1947,""),"")</f>
        <v xml:space="preserve">                </v>
      </c>
    </row>
    <row r="1947" spans="1:1" x14ac:dyDescent="0.25">
      <c r="A1947" s="1" t="str">
        <f ca="1">IF(LEN(Hide!A1948) = 10,_xlfn.CONCAT(Hide!A1948,Hide!B1948,Hide!C1948,Hide!D1948,(INDIRECT(Hide!E1948)),Hide!F1948,Hide!G1948,Hide!H1948,Hide!I1948,Hide!J1948,""),"")</f>
        <v xml:space="preserve">                </v>
      </c>
    </row>
    <row r="1948" spans="1:1" x14ac:dyDescent="0.25">
      <c r="A1948" s="1" t="str">
        <f ca="1">IF(LEN(Hide!A1949) = 10,_xlfn.CONCAT(Hide!A1949,Hide!B1949,Hide!C1949,Hide!D1949,(INDIRECT(Hide!E1949)),Hide!F1949,Hide!G1949,Hide!H1949,Hide!I1949,Hide!J1949,""),"")</f>
        <v xml:space="preserve">                </v>
      </c>
    </row>
    <row r="1949" spans="1:1" x14ac:dyDescent="0.25">
      <c r="A1949" s="1" t="str">
        <f ca="1">IF(LEN(Hide!A1950) = 10,_xlfn.CONCAT(Hide!A1950,Hide!B1950,Hide!C1950,Hide!D1950,(INDIRECT(Hide!E1950)),Hide!F1950,Hide!G1950,Hide!H1950,Hide!I1950,Hide!J1950,""),"")</f>
        <v xml:space="preserve">                </v>
      </c>
    </row>
    <row r="1950" spans="1:1" x14ac:dyDescent="0.25">
      <c r="A1950" s="1" t="str">
        <f ca="1">IF(LEN(Hide!A1951) = 10,_xlfn.CONCAT(Hide!A1951,Hide!B1951,Hide!C1951,Hide!D1951,(INDIRECT(Hide!E1951)),Hide!F1951,Hide!G1951,Hide!H1951,Hide!I1951,Hide!J1951,""),"")</f>
        <v xml:space="preserve">                </v>
      </c>
    </row>
    <row r="1951" spans="1:1" x14ac:dyDescent="0.25">
      <c r="A1951" s="1" t="str">
        <f ca="1">IF(LEN(Hide!A1952) = 10,_xlfn.CONCAT(Hide!A1952,Hide!B1952,Hide!C1952,Hide!D1952,(INDIRECT(Hide!E1952)),Hide!F1952,Hide!G1952,Hide!H1952,Hide!I1952,Hide!J1952,""),"")</f>
        <v xml:space="preserve">                </v>
      </c>
    </row>
    <row r="1952" spans="1:1" x14ac:dyDescent="0.25">
      <c r="A1952" s="1" t="str">
        <f ca="1">IF(LEN(Hide!A1953) = 10,_xlfn.CONCAT(Hide!A1953,Hide!B1953,Hide!C1953,Hide!D1953,(INDIRECT(Hide!E1953)),Hide!F1953,Hide!G1953,Hide!H1953,Hide!I1953,Hide!J1953,""),"")</f>
        <v xml:space="preserve">                </v>
      </c>
    </row>
    <row r="1953" spans="1:1" x14ac:dyDescent="0.25">
      <c r="A1953" s="1" t="str">
        <f ca="1">IF(LEN(Hide!A1954) = 10,_xlfn.CONCAT(Hide!A1954,Hide!B1954,Hide!C1954,Hide!D1954,(INDIRECT(Hide!E1954)),Hide!F1954,Hide!G1954,Hide!H1954,Hide!I1954,Hide!J1954,""),"")</f>
        <v xml:space="preserve">                </v>
      </c>
    </row>
    <row r="1954" spans="1:1" x14ac:dyDescent="0.25">
      <c r="A1954" s="1" t="str">
        <f ca="1">IF(LEN(Hide!A1955) = 10,_xlfn.CONCAT(Hide!A1955,Hide!B1955,Hide!C1955,Hide!D1955,(INDIRECT(Hide!E1955)),Hide!F1955,Hide!G1955,Hide!H1955,Hide!I1955,Hide!J1955,""),"")</f>
        <v xml:space="preserve">                </v>
      </c>
    </row>
    <row r="1955" spans="1:1" x14ac:dyDescent="0.25">
      <c r="A1955" s="1" t="str">
        <f ca="1">IF(LEN(Hide!A1956) = 10,_xlfn.CONCAT(Hide!A1956,Hide!B1956,Hide!C1956,Hide!D1956,(INDIRECT(Hide!E1956)),Hide!F1956,Hide!G1956,Hide!H1956,Hide!I1956,Hide!J1956,""),"")</f>
        <v xml:space="preserve">                </v>
      </c>
    </row>
    <row r="1956" spans="1:1" x14ac:dyDescent="0.25">
      <c r="A1956" s="1" t="str">
        <f ca="1">IF(LEN(Hide!A1957) = 10,_xlfn.CONCAT(Hide!A1957,Hide!B1957,Hide!C1957,Hide!D1957,(INDIRECT(Hide!E1957)),Hide!F1957,Hide!G1957,Hide!H1957,Hide!I1957,Hide!J1957,""),"")</f>
        <v xml:space="preserve">                </v>
      </c>
    </row>
    <row r="1957" spans="1:1" x14ac:dyDescent="0.25">
      <c r="A1957" s="1" t="str">
        <f ca="1">IF(LEN(Hide!A1958) = 10,_xlfn.CONCAT(Hide!A1958,Hide!B1958,Hide!C1958,Hide!D1958,(INDIRECT(Hide!E1958)),Hide!F1958,Hide!G1958,Hide!H1958,Hide!I1958,Hide!J1958,""),"")</f>
        <v xml:space="preserve">                </v>
      </c>
    </row>
    <row r="1958" spans="1:1" x14ac:dyDescent="0.25">
      <c r="A1958" s="1" t="str">
        <f ca="1">IF(LEN(Hide!A1959) = 10,_xlfn.CONCAT(Hide!A1959,Hide!B1959,Hide!C1959,Hide!D1959,(INDIRECT(Hide!E1959)),Hide!F1959,Hide!G1959,Hide!H1959,Hide!I1959,Hide!J1959,""),"")</f>
        <v xml:space="preserve">                </v>
      </c>
    </row>
    <row r="1959" spans="1:1" x14ac:dyDescent="0.25">
      <c r="A1959" s="1" t="str">
        <f ca="1">IF(LEN(Hide!A1960) = 10,_xlfn.CONCAT(Hide!A1960,Hide!B1960,Hide!C1960,Hide!D1960,(INDIRECT(Hide!E1960)),Hide!F1960,Hide!G1960,Hide!H1960,Hide!I1960,Hide!J1960,""),"")</f>
        <v xml:space="preserve">                </v>
      </c>
    </row>
    <row r="1960" spans="1:1" x14ac:dyDescent="0.25">
      <c r="A1960" s="1" t="str">
        <f ca="1">IF(LEN(Hide!A1961) = 10,_xlfn.CONCAT(Hide!A1961,Hide!B1961,Hide!C1961,Hide!D1961,(INDIRECT(Hide!E1961)),Hide!F1961,Hide!G1961,Hide!H1961,Hide!I1961,Hide!J1961,""),"")</f>
        <v xml:space="preserve">                </v>
      </c>
    </row>
    <row r="1961" spans="1:1" x14ac:dyDescent="0.25">
      <c r="A1961" s="1" t="str">
        <f ca="1">IF(LEN(Hide!A1962) = 10,_xlfn.CONCAT(Hide!A1962,Hide!B1962,Hide!C1962,Hide!D1962,(INDIRECT(Hide!E1962)),Hide!F1962,Hide!G1962,Hide!H1962,Hide!I1962,Hide!J1962,""),"")</f>
        <v xml:space="preserve">                </v>
      </c>
    </row>
    <row r="1962" spans="1:1" x14ac:dyDescent="0.25">
      <c r="A1962" s="1" t="str">
        <f ca="1">IF(LEN(Hide!A1963) = 10,_xlfn.CONCAT(Hide!A1963,Hide!B1963,Hide!C1963,Hide!D1963,(INDIRECT(Hide!E1963)),Hide!F1963,Hide!G1963,Hide!H1963,Hide!I1963,Hide!J1963,""),"")</f>
        <v xml:space="preserve">                </v>
      </c>
    </row>
    <row r="1963" spans="1:1" x14ac:dyDescent="0.25">
      <c r="A1963" s="1" t="str">
        <f ca="1">IF(LEN(Hide!A1964) = 10,_xlfn.CONCAT(Hide!A1964,Hide!B1964,Hide!C1964,Hide!D1964,(INDIRECT(Hide!E1964)),Hide!F1964,Hide!G1964,Hide!H1964,Hide!I1964,Hide!J1964,""),"")</f>
        <v xml:space="preserve">                </v>
      </c>
    </row>
    <row r="1964" spans="1:1" x14ac:dyDescent="0.25">
      <c r="A1964" s="1" t="str">
        <f ca="1">IF(LEN(Hide!A1965) = 10,_xlfn.CONCAT(Hide!A1965,Hide!B1965,Hide!C1965,Hide!D1965,(INDIRECT(Hide!E1965)),Hide!F1965,Hide!G1965,Hide!H1965,Hide!I1965,Hide!J1965,""),"")</f>
        <v xml:space="preserve">                </v>
      </c>
    </row>
    <row r="1965" spans="1:1" x14ac:dyDescent="0.25">
      <c r="A1965" s="1" t="str">
        <f ca="1">IF(LEN(Hide!A1966) = 10,_xlfn.CONCAT(Hide!A1966,Hide!B1966,Hide!C1966,Hide!D1966,(INDIRECT(Hide!E1966)),Hide!F1966,Hide!G1966,Hide!H1966,Hide!I1966,Hide!J1966,""),"")</f>
        <v xml:space="preserve">                </v>
      </c>
    </row>
    <row r="1966" spans="1:1" x14ac:dyDescent="0.25">
      <c r="A1966" s="1" t="str">
        <f ca="1">IF(LEN(Hide!A1967) = 10,_xlfn.CONCAT(Hide!A1967,Hide!B1967,Hide!C1967,Hide!D1967,(INDIRECT(Hide!E1967)),Hide!F1967,Hide!G1967,Hide!H1967,Hide!I1967,Hide!J1967,""),"")</f>
        <v xml:space="preserve">                </v>
      </c>
    </row>
    <row r="1967" spans="1:1" x14ac:dyDescent="0.25">
      <c r="A1967" s="1" t="str">
        <f ca="1">IF(LEN(Hide!A1968) = 10,_xlfn.CONCAT(Hide!A1968,Hide!B1968,Hide!C1968,Hide!D1968,(INDIRECT(Hide!E1968)),Hide!F1968,Hide!G1968,Hide!H1968,Hide!I1968,Hide!J1968,""),"")</f>
        <v xml:space="preserve">                </v>
      </c>
    </row>
    <row r="1968" spans="1:1" x14ac:dyDescent="0.25">
      <c r="A1968" s="1" t="str">
        <f ca="1">IF(LEN(Hide!A1969) = 10,_xlfn.CONCAT(Hide!A1969,Hide!B1969,Hide!C1969,Hide!D1969,(INDIRECT(Hide!E1969)),Hide!F1969,Hide!G1969,Hide!H1969,Hide!I1969,Hide!J1969,""),"")</f>
        <v xml:space="preserve">                </v>
      </c>
    </row>
    <row r="1969" spans="1:1" x14ac:dyDescent="0.25">
      <c r="A1969" s="1" t="str">
        <f ca="1">IF(LEN(Hide!A1970) = 10,_xlfn.CONCAT(Hide!A1970,Hide!B1970,Hide!C1970,Hide!D1970,(INDIRECT(Hide!E1970)),Hide!F1970,Hide!G1970,Hide!H1970,Hide!I1970,Hide!J1970,""),"")</f>
        <v xml:space="preserve">                </v>
      </c>
    </row>
    <row r="1970" spans="1:1" x14ac:dyDescent="0.25">
      <c r="A1970" s="1" t="str">
        <f ca="1">IF(LEN(Hide!A1971) = 10,_xlfn.CONCAT(Hide!A1971,Hide!B1971,Hide!C1971,Hide!D1971,(INDIRECT(Hide!E1971)),Hide!F1971,Hide!G1971,Hide!H1971,Hide!I1971,Hide!J1971,""),"")</f>
        <v xml:space="preserve">                </v>
      </c>
    </row>
    <row r="1971" spans="1:1" x14ac:dyDescent="0.25">
      <c r="A1971" s="1" t="str">
        <f ca="1">IF(LEN(Hide!A1972) = 10,_xlfn.CONCAT(Hide!A1972,Hide!B1972,Hide!C1972,Hide!D1972,(INDIRECT(Hide!E1972)),Hide!F1972,Hide!G1972,Hide!H1972,Hide!I1972,Hide!J1972,""),"")</f>
        <v xml:space="preserve">                </v>
      </c>
    </row>
    <row r="1972" spans="1:1" x14ac:dyDescent="0.25">
      <c r="A1972" s="1" t="str">
        <f ca="1">IF(LEN(Hide!A1973) = 10,_xlfn.CONCAT(Hide!A1973,Hide!B1973,Hide!C1973,Hide!D1973,(INDIRECT(Hide!E1973)),Hide!F1973,Hide!G1973,Hide!H1973,Hide!I1973,Hide!J1973,""),"")</f>
        <v xml:space="preserve">                </v>
      </c>
    </row>
    <row r="1973" spans="1:1" x14ac:dyDescent="0.25">
      <c r="A1973" s="1" t="str">
        <f ca="1">IF(LEN(Hide!A1974) = 10,_xlfn.CONCAT(Hide!A1974,Hide!B1974,Hide!C1974,Hide!D1974,(INDIRECT(Hide!E1974)),Hide!F1974,Hide!G1974,Hide!H1974,Hide!I1974,Hide!J1974,""),"")</f>
        <v xml:space="preserve">                </v>
      </c>
    </row>
    <row r="1974" spans="1:1" x14ac:dyDescent="0.25">
      <c r="A1974" s="1" t="str">
        <f ca="1">IF(LEN(Hide!A1975) = 10,_xlfn.CONCAT(Hide!A1975,Hide!B1975,Hide!C1975,Hide!D1975,(INDIRECT(Hide!E1975)),Hide!F1975,Hide!G1975,Hide!H1975,Hide!I1975,Hide!J1975,""),"")</f>
        <v xml:space="preserve">                </v>
      </c>
    </row>
    <row r="1975" spans="1:1" x14ac:dyDescent="0.25">
      <c r="A1975" s="1" t="str">
        <f ca="1">IF(LEN(Hide!A1976) = 10,_xlfn.CONCAT(Hide!A1976,Hide!B1976,Hide!C1976,Hide!D1976,(INDIRECT(Hide!E1976)),Hide!F1976,Hide!G1976,Hide!H1976,Hide!I1976,Hide!J1976,""),"")</f>
        <v xml:space="preserve">                </v>
      </c>
    </row>
    <row r="1976" spans="1:1" x14ac:dyDescent="0.25">
      <c r="A1976" s="1" t="str">
        <f ca="1">IF(LEN(Hide!A1977) = 10,_xlfn.CONCAT(Hide!A1977,Hide!B1977,Hide!C1977,Hide!D1977,(INDIRECT(Hide!E1977)),Hide!F1977,Hide!G1977,Hide!H1977,Hide!I1977,Hide!J1977,""),"")</f>
        <v xml:space="preserve">                </v>
      </c>
    </row>
    <row r="1977" spans="1:1" x14ac:dyDescent="0.25">
      <c r="A1977" s="1" t="str">
        <f ca="1">IF(LEN(Hide!A1978) = 10,_xlfn.CONCAT(Hide!A1978,Hide!B1978,Hide!C1978,Hide!D1978,(INDIRECT(Hide!E1978)),Hide!F1978,Hide!G1978,Hide!H1978,Hide!I1978,Hide!J1978,""),"")</f>
        <v xml:space="preserve">                </v>
      </c>
    </row>
    <row r="1978" spans="1:1" x14ac:dyDescent="0.25">
      <c r="A1978" s="1" t="str">
        <f ca="1">IF(LEN(Hide!A1979) = 10,_xlfn.CONCAT(Hide!A1979,Hide!B1979,Hide!C1979,Hide!D1979,(INDIRECT(Hide!E1979)),Hide!F1979,Hide!G1979,Hide!H1979,Hide!I1979,Hide!J1979,""),"")</f>
        <v xml:space="preserve">                </v>
      </c>
    </row>
    <row r="1979" spans="1:1" x14ac:dyDescent="0.25">
      <c r="A1979" s="1" t="str">
        <f ca="1">IF(LEN(Hide!A1980) = 10,_xlfn.CONCAT(Hide!A1980,Hide!B1980,Hide!C1980,Hide!D1980,(INDIRECT(Hide!E1980)),Hide!F1980,Hide!G1980,Hide!H1980,Hide!I1980,Hide!J1980,""),"")</f>
        <v xml:space="preserve">                </v>
      </c>
    </row>
    <row r="1980" spans="1:1" x14ac:dyDescent="0.25">
      <c r="A1980" s="1" t="str">
        <f ca="1">IF(LEN(Hide!A1981) = 10,_xlfn.CONCAT(Hide!A1981,Hide!B1981,Hide!C1981,Hide!D1981,(INDIRECT(Hide!E1981)),Hide!F1981,Hide!G1981,Hide!H1981,Hide!I1981,Hide!J1981,""),"")</f>
        <v xml:space="preserve">                </v>
      </c>
    </row>
    <row r="1981" spans="1:1" x14ac:dyDescent="0.25">
      <c r="A1981" s="1" t="str">
        <f ca="1">IF(LEN(Hide!A1982) = 10,_xlfn.CONCAT(Hide!A1982,Hide!B1982,Hide!C1982,Hide!D1982,(INDIRECT(Hide!E1982)),Hide!F1982,Hide!G1982,Hide!H1982,Hide!I1982,Hide!J1982,""),"")</f>
        <v xml:space="preserve">                </v>
      </c>
    </row>
    <row r="1982" spans="1:1" x14ac:dyDescent="0.25">
      <c r="A1982" s="1" t="str">
        <f ca="1">IF(LEN(Hide!A1983) = 10,_xlfn.CONCAT(Hide!A1983,Hide!B1983,Hide!C1983,Hide!D1983,(INDIRECT(Hide!E1983)),Hide!F1983,Hide!G1983,Hide!H1983,Hide!I1983,Hide!J1983,""),"")</f>
        <v xml:space="preserve">                </v>
      </c>
    </row>
    <row r="1983" spans="1:1" x14ac:dyDescent="0.25">
      <c r="A1983" s="1" t="str">
        <f ca="1">IF(LEN(Hide!A1984) = 10,_xlfn.CONCAT(Hide!A1984,Hide!B1984,Hide!C1984,Hide!D1984,(INDIRECT(Hide!E1984)),Hide!F1984,Hide!G1984,Hide!H1984,Hide!I1984,Hide!J1984,""),"")</f>
        <v xml:space="preserve">                </v>
      </c>
    </row>
    <row r="1984" spans="1:1" x14ac:dyDescent="0.25">
      <c r="A1984" s="1" t="str">
        <f ca="1">IF(LEN(Hide!A1985) = 10,_xlfn.CONCAT(Hide!A1985,Hide!B1985,Hide!C1985,Hide!D1985,(INDIRECT(Hide!E1985)),Hide!F1985,Hide!G1985,Hide!H1985,Hide!I1985,Hide!J1985,""),"")</f>
        <v xml:space="preserve">                </v>
      </c>
    </row>
    <row r="1985" spans="1:1" x14ac:dyDescent="0.25">
      <c r="A1985" s="1" t="str">
        <f ca="1">IF(LEN(Hide!A1986) = 10,_xlfn.CONCAT(Hide!A1986,Hide!B1986,Hide!C1986,Hide!D1986,(INDIRECT(Hide!E1986)),Hide!F1986,Hide!G1986,Hide!H1986,Hide!I1986,Hide!J1986,""),"")</f>
        <v xml:space="preserve">                </v>
      </c>
    </row>
    <row r="1986" spans="1:1" x14ac:dyDescent="0.25">
      <c r="A1986" s="1" t="str">
        <f ca="1">IF(LEN(Hide!A1987) = 10,_xlfn.CONCAT(Hide!A1987,Hide!B1987,Hide!C1987,Hide!D1987,(INDIRECT(Hide!E1987)),Hide!F1987,Hide!G1987,Hide!H1987,Hide!I1987,Hide!J1987,""),"")</f>
        <v xml:space="preserve">                </v>
      </c>
    </row>
    <row r="1987" spans="1:1" x14ac:dyDescent="0.25">
      <c r="A1987" s="1" t="str">
        <f ca="1">IF(LEN(Hide!A1988) = 10,_xlfn.CONCAT(Hide!A1988,Hide!B1988,Hide!C1988,Hide!D1988,(INDIRECT(Hide!E1988)),Hide!F1988,Hide!G1988,Hide!H1988,Hide!I1988,Hide!J1988,""),"")</f>
        <v xml:space="preserve">                </v>
      </c>
    </row>
    <row r="1988" spans="1:1" x14ac:dyDescent="0.25">
      <c r="A1988" s="1" t="str">
        <f ca="1">IF(LEN(Hide!A1989) = 10,_xlfn.CONCAT(Hide!A1989,Hide!B1989,Hide!C1989,Hide!D1989,(INDIRECT(Hide!E1989)),Hide!F1989,Hide!G1989,Hide!H1989,Hide!I1989,Hide!J1989,""),"")</f>
        <v xml:space="preserve">                </v>
      </c>
    </row>
    <row r="1989" spans="1:1" x14ac:dyDescent="0.25">
      <c r="A1989" s="1" t="str">
        <f ca="1">IF(LEN(Hide!A1990) = 10,_xlfn.CONCAT(Hide!A1990,Hide!B1990,Hide!C1990,Hide!D1990,(INDIRECT(Hide!E1990)),Hide!F1990,Hide!G1990,Hide!H1990,Hide!I1990,Hide!J1990,""),"")</f>
        <v xml:space="preserve">                </v>
      </c>
    </row>
    <row r="1990" spans="1:1" x14ac:dyDescent="0.25">
      <c r="A1990" s="1" t="str">
        <f ca="1">IF(LEN(Hide!A1991) = 10,_xlfn.CONCAT(Hide!A1991,Hide!B1991,Hide!C1991,Hide!D1991,(INDIRECT(Hide!E1991)),Hide!F1991,Hide!G1991,Hide!H1991,Hide!I1991,Hide!J1991,""),"")</f>
        <v xml:space="preserve">                </v>
      </c>
    </row>
    <row r="1991" spans="1:1" x14ac:dyDescent="0.25">
      <c r="A1991" s="1" t="str">
        <f ca="1">IF(LEN(Hide!A1992) = 10,_xlfn.CONCAT(Hide!A1992,Hide!B1992,Hide!C1992,Hide!D1992,(INDIRECT(Hide!E1992)),Hide!F1992,Hide!G1992,Hide!H1992,Hide!I1992,Hide!J1992,""),"")</f>
        <v xml:space="preserve">                </v>
      </c>
    </row>
    <row r="1992" spans="1:1" x14ac:dyDescent="0.25">
      <c r="A1992" s="1" t="str">
        <f ca="1">IF(LEN(Hide!A1993) = 10,_xlfn.CONCAT(Hide!A1993,Hide!B1993,Hide!C1993,Hide!D1993,(INDIRECT(Hide!E1993)),Hide!F1993,Hide!G1993,Hide!H1993,Hide!I1993,Hide!J1993,""),"")</f>
        <v xml:space="preserve">                </v>
      </c>
    </row>
    <row r="1993" spans="1:1" x14ac:dyDescent="0.25">
      <c r="A1993" s="1" t="str">
        <f ca="1">IF(LEN(Hide!A1994) = 10,_xlfn.CONCAT(Hide!A1994,Hide!B1994,Hide!C1994,Hide!D1994,(INDIRECT(Hide!E1994)),Hide!F1994,Hide!G1994,Hide!H1994,Hide!I1994,Hide!J1994,""),"")</f>
        <v xml:space="preserve">                </v>
      </c>
    </row>
    <row r="1994" spans="1:1" x14ac:dyDescent="0.25">
      <c r="A1994" s="1" t="str">
        <f ca="1">IF(LEN(Hide!A1995) = 10,_xlfn.CONCAT(Hide!A1995,Hide!B1995,Hide!C1995,Hide!D1995,(INDIRECT(Hide!E1995)),Hide!F1995,Hide!G1995,Hide!H1995,Hide!I1995,Hide!J1995,""),"")</f>
        <v xml:space="preserve">                </v>
      </c>
    </row>
    <row r="1995" spans="1:1" x14ac:dyDescent="0.25">
      <c r="A1995" s="1" t="str">
        <f ca="1">IF(LEN(Hide!A1996) = 10,_xlfn.CONCAT(Hide!A1996,Hide!B1996,Hide!C1996,Hide!D1996,(INDIRECT(Hide!E1996)),Hide!F1996,Hide!G1996,Hide!H1996,Hide!I1996,Hide!J1996,""),"")</f>
        <v xml:space="preserve">                </v>
      </c>
    </row>
    <row r="1996" spans="1:1" x14ac:dyDescent="0.25">
      <c r="A1996" s="1" t="str">
        <f ca="1">IF(LEN(Hide!A1997) = 10,_xlfn.CONCAT(Hide!A1997,Hide!B1997,Hide!C1997,Hide!D1997,(INDIRECT(Hide!E1997)),Hide!F1997,Hide!G1997,Hide!H1997,Hide!I1997,Hide!J1997,""),"")</f>
        <v xml:space="preserve">                </v>
      </c>
    </row>
    <row r="1997" spans="1:1" x14ac:dyDescent="0.25">
      <c r="A1997" s="1" t="str">
        <f ca="1">IF(LEN(Hide!A1998) = 10,_xlfn.CONCAT(Hide!A1998,Hide!B1998,Hide!C1998,Hide!D1998,(INDIRECT(Hide!E1998)),Hide!F1998,Hide!G1998,Hide!H1998,Hide!I1998,Hide!J1998,""),"")</f>
        <v xml:space="preserve">                </v>
      </c>
    </row>
    <row r="1998" spans="1:1" x14ac:dyDescent="0.25">
      <c r="A1998" s="1" t="str">
        <f ca="1">IF(LEN(Hide!A1999) = 10,_xlfn.CONCAT(Hide!A1999,Hide!B1999,Hide!C1999,Hide!D1999,(INDIRECT(Hide!E1999)),Hide!F1999,Hide!G1999,Hide!H1999,Hide!I1999,Hide!J1999,""),"")</f>
        <v xml:space="preserve">                </v>
      </c>
    </row>
    <row r="1999" spans="1:1" x14ac:dyDescent="0.25">
      <c r="A1999" s="1" t="str">
        <f ca="1">IF(LEN(Hide!A2000) = 10,_xlfn.CONCAT(Hide!A2000,Hide!B2000,Hide!C2000,Hide!D2000,(INDIRECT(Hide!E2000)),Hide!F2000,Hide!G2000,Hide!H2000,Hide!I2000,Hide!J2000,""),"")</f>
        <v xml:space="preserve">                </v>
      </c>
    </row>
    <row r="2000" spans="1:1" x14ac:dyDescent="0.25">
      <c r="A2000" s="1" t="str">
        <f ca="1">IF(LEN(Hide!A2001) = 10,_xlfn.CONCAT(Hide!A2001,Hide!B2001,Hide!C2001,Hide!D2001,(INDIRECT(Hide!E2001)),Hide!F2001,Hide!G2001,Hide!H2001,Hide!I2001,Hide!J2001,""),"")</f>
        <v xml:space="preserve">                </v>
      </c>
    </row>
    <row r="2001" spans="1:1" x14ac:dyDescent="0.25">
      <c r="A2001" s="1" t="str">
        <f ca="1">IF(LEN(Hide!A2002) = 10,_xlfn.CONCAT(Hide!A2002,Hide!B2002,Hide!C2002,Hide!D2002,(INDIRECT(Hide!E2002)),Hide!F2002,Hide!G2002,Hide!H2002,Hide!I2002,Hide!J2002,""),"")</f>
        <v xml:space="preserve">                </v>
      </c>
    </row>
    <row r="2002" spans="1:1" x14ac:dyDescent="0.25">
      <c r="A2002" s="1" t="str">
        <f ca="1">IF(LEN(Hide!A2003) = 10,_xlfn.CONCAT(Hide!A2003,Hide!B2003,Hide!C2003,Hide!D2003,(INDIRECT(Hide!E2003)),Hide!F2003,Hide!G2003,Hide!H2003,Hide!I2003,Hide!J2003,""),"")</f>
        <v xml:space="preserve">                </v>
      </c>
    </row>
    <row r="2003" spans="1:1" x14ac:dyDescent="0.25">
      <c r="A2003" s="1" t="str">
        <f ca="1">IF(LEN(Hide!A2004) = 10,_xlfn.CONCAT(Hide!A2004,Hide!B2004,Hide!C2004,Hide!D2004,(INDIRECT(Hide!E2004)),Hide!F2004,Hide!G2004,Hide!H2004,Hide!I2004,Hide!J2004,""),"")</f>
        <v xml:space="preserve">                </v>
      </c>
    </row>
    <row r="2004" spans="1:1" x14ac:dyDescent="0.25">
      <c r="A2004" s="1" t="str">
        <f ca="1">IF(LEN(Hide!A2005) = 10,_xlfn.CONCAT(Hide!A2005,Hide!B2005,Hide!C2005,Hide!D2005,(INDIRECT(Hide!E2005)),Hide!F2005,Hide!G2005,Hide!H2005,Hide!I2005,Hide!J2005,""),"")</f>
        <v xml:space="preserve">                </v>
      </c>
    </row>
    <row r="2005" spans="1:1" x14ac:dyDescent="0.25">
      <c r="A2005" s="1" t="str">
        <f ca="1">IF(LEN(Hide!A2006) = 10,_xlfn.CONCAT(Hide!A2006,Hide!B2006,Hide!C2006,Hide!D2006,(INDIRECT(Hide!E2006)),Hide!F2006,Hide!G2006,Hide!H2006,Hide!I2006,Hide!J2006,""),"")</f>
        <v xml:space="preserve">                </v>
      </c>
    </row>
    <row r="2006" spans="1:1" x14ac:dyDescent="0.25">
      <c r="A2006" s="1" t="str">
        <f ca="1">IF(LEN(Hide!A2007) = 10,_xlfn.CONCAT(Hide!A2007,Hide!B2007,Hide!C2007,Hide!D2007,(INDIRECT(Hide!E2007)),Hide!F2007,Hide!G2007,Hide!H2007,Hide!I2007,Hide!J2007,""),"")</f>
        <v xml:space="preserve">                </v>
      </c>
    </row>
    <row r="2007" spans="1:1" x14ac:dyDescent="0.25">
      <c r="A2007" s="1" t="str">
        <f ca="1">IF(LEN(Hide!A2008) = 10,_xlfn.CONCAT(Hide!A2008,Hide!B2008,Hide!C2008,Hide!D2008,(INDIRECT(Hide!E2008)),Hide!F2008,Hide!G2008,Hide!H2008,Hide!I2008,Hide!J2008,""),"")</f>
        <v xml:space="preserve">                </v>
      </c>
    </row>
    <row r="2008" spans="1:1" x14ac:dyDescent="0.25">
      <c r="A2008" s="1" t="str">
        <f ca="1">IF(LEN(Hide!A2009) = 10,_xlfn.CONCAT(Hide!A2009,Hide!B2009,Hide!C2009,Hide!D2009,(INDIRECT(Hide!E2009)),Hide!F2009,Hide!G2009,Hide!H2009,Hide!I2009,Hide!J2009,""),"")</f>
        <v xml:space="preserve">                </v>
      </c>
    </row>
    <row r="2009" spans="1:1" x14ac:dyDescent="0.25">
      <c r="A2009" s="1" t="str">
        <f ca="1">IF(LEN(Hide!A2010) = 10,_xlfn.CONCAT(Hide!A2010,Hide!B2010,Hide!C2010,Hide!D2010,(INDIRECT(Hide!E2010)),Hide!F2010,Hide!G2010,Hide!H2010,Hide!I2010,Hide!J2010,""),"")</f>
        <v xml:space="preserve">                </v>
      </c>
    </row>
    <row r="2010" spans="1:1" x14ac:dyDescent="0.25">
      <c r="A2010" s="1" t="str">
        <f ca="1">IF(LEN(Hide!A2011) = 10,_xlfn.CONCAT(Hide!A2011,Hide!B2011,Hide!C2011,Hide!D2011,(INDIRECT(Hide!E2011)),Hide!F2011,Hide!G2011,Hide!H2011,Hide!I2011,Hide!J2011,""),"")</f>
        <v xml:space="preserve">                </v>
      </c>
    </row>
    <row r="2011" spans="1:1" x14ac:dyDescent="0.25">
      <c r="A2011" s="1" t="str">
        <f ca="1">IF(LEN(Hide!A2012) = 10,_xlfn.CONCAT(Hide!A2012,Hide!B2012,Hide!C2012,Hide!D2012,(INDIRECT(Hide!E2012)),Hide!F2012,Hide!G2012,Hide!H2012,Hide!I2012,Hide!J2012,""),"")</f>
        <v xml:space="preserve">                </v>
      </c>
    </row>
    <row r="2012" spans="1:1" x14ac:dyDescent="0.25">
      <c r="A2012" s="1" t="str">
        <f ca="1">IF(LEN(Hide!A2013) = 10,_xlfn.CONCAT(Hide!A2013,Hide!B2013,Hide!C2013,Hide!D2013,(INDIRECT(Hide!E2013)),Hide!F2013,Hide!G2013,Hide!H2013,Hide!I2013,Hide!J2013,""),"")</f>
        <v xml:space="preserve">                </v>
      </c>
    </row>
    <row r="2013" spans="1:1" x14ac:dyDescent="0.25">
      <c r="A2013" s="1" t="str">
        <f ca="1">IF(LEN(Hide!A2014) = 10,_xlfn.CONCAT(Hide!A2014,Hide!B2014,Hide!C2014,Hide!D2014,(INDIRECT(Hide!E2014)),Hide!F2014,Hide!G2014,Hide!H2014,Hide!I2014,Hide!J2014,""),"")</f>
        <v xml:space="preserve">                </v>
      </c>
    </row>
    <row r="2014" spans="1:1" x14ac:dyDescent="0.25">
      <c r="A2014" s="1" t="str">
        <f ca="1">IF(LEN(Hide!A2015) = 10,_xlfn.CONCAT(Hide!A2015,Hide!B2015,Hide!C2015,Hide!D2015,(INDIRECT(Hide!E2015)),Hide!F2015,Hide!G2015,Hide!H2015,Hide!I2015,Hide!J2015,""),"")</f>
        <v xml:space="preserve">                </v>
      </c>
    </row>
    <row r="2015" spans="1:1" x14ac:dyDescent="0.25">
      <c r="A2015" s="1" t="str">
        <f ca="1">IF(LEN(Hide!A2016) = 10,_xlfn.CONCAT(Hide!A2016,Hide!B2016,Hide!C2016,Hide!D2016,(INDIRECT(Hide!E2016)),Hide!F2016,Hide!G2016,Hide!H2016,Hide!I2016,Hide!J2016,""),"")</f>
        <v xml:space="preserve">                </v>
      </c>
    </row>
    <row r="2016" spans="1:1" x14ac:dyDescent="0.25">
      <c r="A2016" s="1" t="str">
        <f ca="1">IF(LEN(Hide!A2017) = 10,_xlfn.CONCAT(Hide!A2017,Hide!B2017,Hide!C2017,Hide!D2017,(INDIRECT(Hide!E2017)),Hide!F2017,Hide!G2017,Hide!H2017,Hide!I2017,Hide!J2017,""),"")</f>
        <v xml:space="preserve">                </v>
      </c>
    </row>
    <row r="2017" spans="1:1" x14ac:dyDescent="0.25">
      <c r="A2017" s="1" t="str">
        <f ca="1">IF(LEN(Hide!A2018) = 10,_xlfn.CONCAT(Hide!A2018,Hide!B2018,Hide!C2018,Hide!D2018,(INDIRECT(Hide!E2018)),Hide!F2018,Hide!G2018,Hide!H2018,Hide!I2018,Hide!J2018,""),"")</f>
        <v xml:space="preserve">                </v>
      </c>
    </row>
    <row r="2018" spans="1:1" x14ac:dyDescent="0.25">
      <c r="A2018" s="1" t="str">
        <f ca="1">IF(LEN(Hide!A2019) = 10,_xlfn.CONCAT(Hide!A2019,Hide!B2019,Hide!C2019,Hide!D2019,(INDIRECT(Hide!E2019)),Hide!F2019,Hide!G2019,Hide!H2019,Hide!I2019,Hide!J2019,""),"")</f>
        <v xml:space="preserve">                </v>
      </c>
    </row>
    <row r="2019" spans="1:1" x14ac:dyDescent="0.25">
      <c r="A2019" s="1" t="str">
        <f ca="1">IF(LEN(Hide!A2020) = 10,_xlfn.CONCAT(Hide!A2020,Hide!B2020,Hide!C2020,Hide!D2020,(INDIRECT(Hide!E2020)),Hide!F2020,Hide!G2020,Hide!H2020,Hide!I2020,Hide!J2020,""),"")</f>
        <v xml:space="preserve">                </v>
      </c>
    </row>
    <row r="2020" spans="1:1" x14ac:dyDescent="0.25">
      <c r="A2020" s="1" t="str">
        <f ca="1">IF(LEN(Hide!A2021) = 10,_xlfn.CONCAT(Hide!A2021,Hide!B2021,Hide!C2021,Hide!D2021,(INDIRECT(Hide!E2021)),Hide!F2021,Hide!G2021,Hide!H2021,Hide!I2021,Hide!J2021,""),"")</f>
        <v xml:space="preserve">                </v>
      </c>
    </row>
    <row r="2021" spans="1:1" x14ac:dyDescent="0.25">
      <c r="A2021" s="1" t="str">
        <f ca="1">IF(LEN(Hide!A2022) = 10,_xlfn.CONCAT(Hide!A2022,Hide!B2022,Hide!C2022,Hide!D2022,(INDIRECT(Hide!E2022)),Hide!F2022,Hide!G2022,Hide!H2022,Hide!I2022,Hide!J2022,""),"")</f>
        <v xml:space="preserve">                </v>
      </c>
    </row>
    <row r="2022" spans="1:1" x14ac:dyDescent="0.25">
      <c r="A2022" s="1" t="str">
        <f ca="1">IF(LEN(Hide!A2023) = 10,_xlfn.CONCAT(Hide!A2023,Hide!B2023,Hide!C2023,Hide!D2023,(INDIRECT(Hide!E2023)),Hide!F2023,Hide!G2023,Hide!H2023,Hide!I2023,Hide!J2023,""),"")</f>
        <v xml:space="preserve">                </v>
      </c>
    </row>
    <row r="2023" spans="1:1" x14ac:dyDescent="0.25">
      <c r="A2023" s="1" t="str">
        <f ca="1">IF(LEN(Hide!A2024) = 10,_xlfn.CONCAT(Hide!A2024,Hide!B2024,Hide!C2024,Hide!D2024,(INDIRECT(Hide!E2024)),Hide!F2024,Hide!G2024,Hide!H2024,Hide!I2024,Hide!J2024,""),"")</f>
        <v xml:space="preserve">                </v>
      </c>
    </row>
    <row r="2024" spans="1:1" x14ac:dyDescent="0.25">
      <c r="A2024" s="1" t="str">
        <f ca="1">IF(LEN(Hide!A2025) = 10,_xlfn.CONCAT(Hide!A2025,Hide!B2025,Hide!C2025,Hide!D2025,(INDIRECT(Hide!E2025)),Hide!F2025,Hide!G2025,Hide!H2025,Hide!I2025,Hide!J2025,""),"")</f>
        <v xml:space="preserve">                </v>
      </c>
    </row>
    <row r="2025" spans="1:1" x14ac:dyDescent="0.25">
      <c r="A2025" s="1" t="str">
        <f ca="1">IF(LEN(Hide!A2026) = 10,_xlfn.CONCAT(Hide!A2026,Hide!B2026,Hide!C2026,Hide!D2026,(INDIRECT(Hide!E2026)),Hide!F2026,Hide!G2026,Hide!H2026,Hide!I2026,Hide!J2026,""),"")</f>
        <v xml:space="preserve">                </v>
      </c>
    </row>
    <row r="2026" spans="1:1" x14ac:dyDescent="0.25">
      <c r="A2026" s="1" t="str">
        <f ca="1">IF(LEN(Hide!A2027) = 10,_xlfn.CONCAT(Hide!A2027,Hide!B2027,Hide!C2027,Hide!D2027,(INDIRECT(Hide!E2027)),Hide!F2027,Hide!G2027,Hide!H2027,Hide!I2027,Hide!J2027,""),"")</f>
        <v xml:space="preserve">                </v>
      </c>
    </row>
    <row r="2027" spans="1:1" x14ac:dyDescent="0.25">
      <c r="A2027" s="1" t="str">
        <f ca="1">IF(LEN(Hide!A2028) = 10,_xlfn.CONCAT(Hide!A2028,Hide!B2028,Hide!C2028,Hide!D2028,(INDIRECT(Hide!E2028)),Hide!F2028,Hide!G2028,Hide!H2028,Hide!I2028,Hide!J2028,""),"")</f>
        <v xml:space="preserve">                </v>
      </c>
    </row>
    <row r="2028" spans="1:1" x14ac:dyDescent="0.25">
      <c r="A2028" s="1" t="str">
        <f ca="1">IF(LEN(Hide!A2029) = 10,_xlfn.CONCAT(Hide!A2029,Hide!B2029,Hide!C2029,Hide!D2029,(INDIRECT(Hide!E2029)),Hide!F2029,Hide!G2029,Hide!H2029,Hide!I2029,Hide!J2029,""),"")</f>
        <v xml:space="preserve">                </v>
      </c>
    </row>
    <row r="2029" spans="1:1" x14ac:dyDescent="0.25">
      <c r="A2029" s="1" t="str">
        <f ca="1">IF(LEN(Hide!A2030) = 10,_xlfn.CONCAT(Hide!A2030,Hide!B2030,Hide!C2030,Hide!D2030,(INDIRECT(Hide!E2030)),Hide!F2030,Hide!G2030,Hide!H2030,Hide!I2030,Hide!J2030,""),"")</f>
        <v xml:space="preserve">                </v>
      </c>
    </row>
    <row r="2030" spans="1:1" x14ac:dyDescent="0.25">
      <c r="A2030" s="1" t="str">
        <f ca="1">IF(LEN(Hide!A2031) = 10,_xlfn.CONCAT(Hide!A2031,Hide!B2031,Hide!C2031,Hide!D2031,(INDIRECT(Hide!E2031)),Hide!F2031,Hide!G2031,Hide!H2031,Hide!I2031,Hide!J2031,""),"")</f>
        <v xml:space="preserve">                </v>
      </c>
    </row>
    <row r="2031" spans="1:1" x14ac:dyDescent="0.25">
      <c r="A2031" s="1" t="str">
        <f ca="1">IF(LEN(Hide!A2032) = 10,_xlfn.CONCAT(Hide!A2032,Hide!B2032,Hide!C2032,Hide!D2032,(INDIRECT(Hide!E2032)),Hide!F2032,Hide!G2032,Hide!H2032,Hide!I2032,Hide!J2032,""),"")</f>
        <v xml:space="preserve">                </v>
      </c>
    </row>
    <row r="2032" spans="1:1" x14ac:dyDescent="0.25">
      <c r="A2032" s="1" t="str">
        <f ca="1">IF(LEN(Hide!A2033) = 10,_xlfn.CONCAT(Hide!A2033,Hide!B2033,Hide!C2033,Hide!D2033,(INDIRECT(Hide!E2033)),Hide!F2033,Hide!G2033,Hide!H2033,Hide!I2033,Hide!J2033,""),"")</f>
        <v xml:space="preserve">                </v>
      </c>
    </row>
    <row r="2033" spans="1:1" x14ac:dyDescent="0.25">
      <c r="A2033" s="1" t="str">
        <f ca="1">IF(LEN(Hide!A2034) = 10,_xlfn.CONCAT(Hide!A2034,Hide!B2034,Hide!C2034,Hide!D2034,(INDIRECT(Hide!E2034)),Hide!F2034,Hide!G2034,Hide!H2034,Hide!I2034,Hide!J2034,""),"")</f>
        <v xml:space="preserve">                </v>
      </c>
    </row>
    <row r="2034" spans="1:1" x14ac:dyDescent="0.25">
      <c r="A2034" s="1" t="str">
        <f ca="1">IF(LEN(Hide!A2035) = 10,_xlfn.CONCAT(Hide!A2035,Hide!B2035,Hide!C2035,Hide!D2035,(INDIRECT(Hide!E2035)),Hide!F2035,Hide!G2035,Hide!H2035,Hide!I2035,Hide!J2035,""),"")</f>
        <v xml:space="preserve">                </v>
      </c>
    </row>
    <row r="2035" spans="1:1" x14ac:dyDescent="0.25">
      <c r="A2035" s="1" t="str">
        <f ca="1">IF(LEN(Hide!A2036) = 10,_xlfn.CONCAT(Hide!A2036,Hide!B2036,Hide!C2036,Hide!D2036,(INDIRECT(Hide!E2036)),Hide!F2036,Hide!G2036,Hide!H2036,Hide!I2036,Hide!J2036,""),"")</f>
        <v xml:space="preserve">                </v>
      </c>
    </row>
    <row r="2036" spans="1:1" x14ac:dyDescent="0.25">
      <c r="A2036" s="1" t="str">
        <f ca="1">IF(LEN(Hide!A2037) = 10,_xlfn.CONCAT(Hide!A2037,Hide!B2037,Hide!C2037,Hide!D2037,(INDIRECT(Hide!E2037)),Hide!F2037,Hide!G2037,Hide!H2037,Hide!I2037,Hide!J2037,""),"")</f>
        <v xml:space="preserve">                </v>
      </c>
    </row>
    <row r="2037" spans="1:1" x14ac:dyDescent="0.25">
      <c r="A2037" s="1" t="str">
        <f ca="1">IF(LEN(Hide!A2038) = 10,_xlfn.CONCAT(Hide!A2038,Hide!B2038,Hide!C2038,Hide!D2038,(INDIRECT(Hide!E2038)),Hide!F2038,Hide!G2038,Hide!H2038,Hide!I2038,Hide!J2038,""),"")</f>
        <v xml:space="preserve">                </v>
      </c>
    </row>
    <row r="2038" spans="1:1" x14ac:dyDescent="0.25">
      <c r="A2038" s="1" t="str">
        <f ca="1">IF(LEN(Hide!A2039) = 10,_xlfn.CONCAT(Hide!A2039,Hide!B2039,Hide!C2039,Hide!D2039,(INDIRECT(Hide!E2039)),Hide!F2039,Hide!G2039,Hide!H2039,Hide!I2039,Hide!J2039,""),"")</f>
        <v xml:space="preserve">                </v>
      </c>
    </row>
    <row r="2039" spans="1:1" x14ac:dyDescent="0.25">
      <c r="A2039" s="1" t="str">
        <f ca="1">IF(LEN(Hide!A2040) = 10,_xlfn.CONCAT(Hide!A2040,Hide!B2040,Hide!C2040,Hide!D2040,(INDIRECT(Hide!E2040)),Hide!F2040,Hide!G2040,Hide!H2040,Hide!I2040,Hide!J2040,""),"")</f>
        <v xml:space="preserve">                </v>
      </c>
    </row>
    <row r="2040" spans="1:1" x14ac:dyDescent="0.25">
      <c r="A2040" s="1" t="str">
        <f ca="1">IF(LEN(Hide!A2041) = 10,_xlfn.CONCAT(Hide!A2041,Hide!B2041,Hide!C2041,Hide!D2041,(INDIRECT(Hide!E2041)),Hide!F2041,Hide!G2041,Hide!H2041,Hide!I2041,Hide!J2041,""),"")</f>
        <v xml:space="preserve">                </v>
      </c>
    </row>
    <row r="2041" spans="1:1" x14ac:dyDescent="0.25">
      <c r="A2041" s="1" t="str">
        <f ca="1">IF(LEN(Hide!A2042) = 10,_xlfn.CONCAT(Hide!A2042,Hide!B2042,Hide!C2042,Hide!D2042,(INDIRECT(Hide!E2042)),Hide!F2042,Hide!G2042,Hide!H2042,Hide!I2042,Hide!J2042,""),"")</f>
        <v xml:space="preserve">                </v>
      </c>
    </row>
    <row r="2042" spans="1:1" x14ac:dyDescent="0.25">
      <c r="A2042" s="1" t="str">
        <f ca="1">IF(LEN(Hide!A2043) = 10,_xlfn.CONCAT(Hide!A2043,Hide!B2043,Hide!C2043,Hide!D2043,(INDIRECT(Hide!E2043)),Hide!F2043,Hide!G2043,Hide!H2043,Hide!I2043,Hide!J2043,""),"")</f>
        <v xml:space="preserve">                </v>
      </c>
    </row>
    <row r="2043" spans="1:1" x14ac:dyDescent="0.25">
      <c r="A2043" s="1" t="str">
        <f ca="1">IF(LEN(Hide!A2044) = 10,_xlfn.CONCAT(Hide!A2044,Hide!B2044,Hide!C2044,Hide!D2044,(INDIRECT(Hide!E2044)),Hide!F2044,Hide!G2044,Hide!H2044,Hide!I2044,Hide!J2044,""),"")</f>
        <v xml:space="preserve">                </v>
      </c>
    </row>
    <row r="2044" spans="1:1" x14ac:dyDescent="0.25">
      <c r="A2044" s="1" t="str">
        <f ca="1">IF(LEN(Hide!A2045) = 10,_xlfn.CONCAT(Hide!A2045,Hide!B2045,Hide!C2045,Hide!D2045,(INDIRECT(Hide!E2045)),Hide!F2045,Hide!G2045,Hide!H2045,Hide!I2045,Hide!J2045,""),"")</f>
        <v xml:space="preserve">                </v>
      </c>
    </row>
    <row r="2045" spans="1:1" x14ac:dyDescent="0.25">
      <c r="A2045" s="1" t="str">
        <f ca="1">IF(LEN(Hide!A2046) = 10,_xlfn.CONCAT(Hide!A2046,Hide!B2046,Hide!C2046,Hide!D2046,(INDIRECT(Hide!E2046)),Hide!F2046,Hide!G2046,Hide!H2046,Hide!I2046,Hide!J2046,""),"")</f>
        <v xml:space="preserve">                </v>
      </c>
    </row>
    <row r="2046" spans="1:1" x14ac:dyDescent="0.25">
      <c r="A2046" s="1" t="str">
        <f ca="1">IF(LEN(Hide!A2047) = 10,_xlfn.CONCAT(Hide!A2047,Hide!B2047,Hide!C2047,Hide!D2047,(INDIRECT(Hide!E2047)),Hide!F2047,Hide!G2047,Hide!H2047,Hide!I2047,Hide!J2047,""),"")</f>
        <v xml:space="preserve">                </v>
      </c>
    </row>
    <row r="2047" spans="1:1" x14ac:dyDescent="0.25">
      <c r="A2047" s="1" t="str">
        <f ca="1">IF(LEN(Hide!A2048) = 10,_xlfn.CONCAT(Hide!A2048,Hide!B2048,Hide!C2048,Hide!D2048,(INDIRECT(Hide!E2048)),Hide!F2048,Hide!G2048,Hide!H2048,Hide!I2048,Hide!J2048,""),"")</f>
        <v xml:space="preserve">                </v>
      </c>
    </row>
    <row r="2048" spans="1:1" x14ac:dyDescent="0.25">
      <c r="A2048" s="1" t="str">
        <f ca="1">IF(LEN(Hide!A2049) = 10,_xlfn.CONCAT(Hide!A2049,Hide!B2049,Hide!C2049,Hide!D2049,(INDIRECT(Hide!E2049)),Hide!F2049,Hide!G2049,Hide!H2049,Hide!I2049,Hide!J2049,""),"")</f>
        <v xml:space="preserve">                </v>
      </c>
    </row>
    <row r="2049" spans="1:1" x14ac:dyDescent="0.25">
      <c r="A2049" s="1" t="str">
        <f ca="1">IF(LEN(Hide!A2050) = 10,_xlfn.CONCAT(Hide!A2050,Hide!B2050,Hide!C2050,Hide!D2050,(INDIRECT(Hide!E2050)),Hide!F2050,Hide!G2050,Hide!H2050,Hide!I2050,Hide!J2050,""),"")</f>
        <v xml:space="preserve">                </v>
      </c>
    </row>
    <row r="2050" spans="1:1" x14ac:dyDescent="0.25">
      <c r="A2050" s="1" t="str">
        <f ca="1">IF(LEN(Hide!A2051) = 10,_xlfn.CONCAT(Hide!A2051,Hide!B2051,Hide!C2051,Hide!D2051,(INDIRECT(Hide!E2051)),Hide!F2051,Hide!G2051,Hide!H2051,Hide!I2051,Hide!J2051,""),"")</f>
        <v xml:space="preserve">                </v>
      </c>
    </row>
    <row r="2051" spans="1:1" x14ac:dyDescent="0.25">
      <c r="A2051" s="1" t="str">
        <f ca="1">IF(LEN(Hide!A2052) = 10,_xlfn.CONCAT(Hide!A2052,Hide!B2052,Hide!C2052,Hide!D2052,(INDIRECT(Hide!E2052)),Hide!F2052,Hide!G2052,Hide!H2052,Hide!I2052,Hide!J2052,""),"")</f>
        <v xml:space="preserve">                </v>
      </c>
    </row>
    <row r="2052" spans="1:1" x14ac:dyDescent="0.25">
      <c r="A2052" s="1" t="str">
        <f ca="1">IF(LEN(Hide!A2053) = 10,_xlfn.CONCAT(Hide!A2053,Hide!B2053,Hide!C2053,Hide!D2053,(INDIRECT(Hide!E2053)),Hide!F2053,Hide!G2053,Hide!H2053,Hide!I2053,Hide!J2053,""),"")</f>
        <v xml:space="preserve">                </v>
      </c>
    </row>
    <row r="2053" spans="1:1" x14ac:dyDescent="0.25">
      <c r="A2053" s="1" t="str">
        <f ca="1">IF(LEN(Hide!A2054) = 10,_xlfn.CONCAT(Hide!A2054,Hide!B2054,Hide!C2054,Hide!D2054,(INDIRECT(Hide!E2054)),Hide!F2054,Hide!G2054,Hide!H2054,Hide!I2054,Hide!J2054,""),"")</f>
        <v xml:space="preserve">                </v>
      </c>
    </row>
    <row r="2054" spans="1:1" x14ac:dyDescent="0.25">
      <c r="A2054" s="1" t="str">
        <f ca="1">IF(LEN(Hide!A2055) = 10,_xlfn.CONCAT(Hide!A2055,Hide!B2055,Hide!C2055,Hide!D2055,(INDIRECT(Hide!E2055)),Hide!F2055,Hide!G2055,Hide!H2055,Hide!I2055,Hide!J2055,""),"")</f>
        <v xml:space="preserve">                </v>
      </c>
    </row>
    <row r="2055" spans="1:1" x14ac:dyDescent="0.25">
      <c r="A2055" s="1" t="str">
        <f ca="1">IF(LEN(Hide!A2056) = 10,_xlfn.CONCAT(Hide!A2056,Hide!B2056,Hide!C2056,Hide!D2056,(INDIRECT(Hide!E2056)),Hide!F2056,Hide!G2056,Hide!H2056,Hide!I2056,Hide!J2056,""),"")</f>
        <v xml:space="preserve">                </v>
      </c>
    </row>
    <row r="2056" spans="1:1" x14ac:dyDescent="0.25">
      <c r="A2056" s="1" t="str">
        <f ca="1">IF(LEN(Hide!A2057) = 10,_xlfn.CONCAT(Hide!A2057,Hide!B2057,Hide!C2057,Hide!D2057,(INDIRECT(Hide!E2057)),Hide!F2057,Hide!G2057,Hide!H2057,Hide!I2057,Hide!J2057,""),"")</f>
        <v xml:space="preserve">                </v>
      </c>
    </row>
    <row r="2057" spans="1:1" x14ac:dyDescent="0.25">
      <c r="A2057" s="1" t="str">
        <f ca="1">IF(LEN(Hide!A2058) = 10,_xlfn.CONCAT(Hide!A2058,Hide!B2058,Hide!C2058,Hide!D2058,(INDIRECT(Hide!E2058)),Hide!F2058,Hide!G2058,Hide!H2058,Hide!I2058,Hide!J2058,""),"")</f>
        <v xml:space="preserve">                </v>
      </c>
    </row>
    <row r="2058" spans="1:1" x14ac:dyDescent="0.25">
      <c r="A2058" s="1" t="str">
        <f ca="1">IF(LEN(Hide!A2059) = 10,_xlfn.CONCAT(Hide!A2059,Hide!B2059,Hide!C2059,Hide!D2059,(INDIRECT(Hide!E2059)),Hide!F2059,Hide!G2059,Hide!H2059,Hide!I2059,Hide!J2059,""),"")</f>
        <v xml:space="preserve">                </v>
      </c>
    </row>
    <row r="2059" spans="1:1" x14ac:dyDescent="0.25">
      <c r="A2059" s="1" t="str">
        <f ca="1">IF(LEN(Hide!A2060) = 10,_xlfn.CONCAT(Hide!A2060,Hide!B2060,Hide!C2060,Hide!D2060,(INDIRECT(Hide!E2060)),Hide!F2060,Hide!G2060,Hide!H2060,Hide!I2060,Hide!J2060,""),"")</f>
        <v xml:space="preserve">                </v>
      </c>
    </row>
    <row r="2060" spans="1:1" x14ac:dyDescent="0.25">
      <c r="A2060" s="1" t="str">
        <f ca="1">IF(LEN(Hide!A2061) = 10,_xlfn.CONCAT(Hide!A2061,Hide!B2061,Hide!C2061,Hide!D2061,(INDIRECT(Hide!E2061)),Hide!F2061,Hide!G2061,Hide!H2061,Hide!I2061,Hide!J2061,""),"")</f>
        <v xml:space="preserve">                </v>
      </c>
    </row>
    <row r="2061" spans="1:1" x14ac:dyDescent="0.25">
      <c r="A2061" s="1" t="str">
        <f ca="1">IF(LEN(Hide!A2062) = 10,_xlfn.CONCAT(Hide!A2062,Hide!B2062,Hide!C2062,Hide!D2062,(INDIRECT(Hide!E2062)),Hide!F2062,Hide!G2062,Hide!H2062,Hide!I2062,Hide!J2062,""),"")</f>
        <v xml:space="preserve">                </v>
      </c>
    </row>
    <row r="2062" spans="1:1" x14ac:dyDescent="0.25">
      <c r="A2062" s="1" t="str">
        <f ca="1">IF(LEN(Hide!A2063) = 10,_xlfn.CONCAT(Hide!A2063,Hide!B2063,Hide!C2063,Hide!D2063,(INDIRECT(Hide!E2063)),Hide!F2063,Hide!G2063,Hide!H2063,Hide!I2063,Hide!J2063,""),"")</f>
        <v xml:space="preserve">                </v>
      </c>
    </row>
    <row r="2063" spans="1:1" x14ac:dyDescent="0.25">
      <c r="A2063" s="1" t="str">
        <f ca="1">IF(LEN(Hide!A2064) = 10,_xlfn.CONCAT(Hide!A2064,Hide!B2064,Hide!C2064,Hide!D2064,(INDIRECT(Hide!E2064)),Hide!F2064,Hide!G2064,Hide!H2064,Hide!I2064,Hide!J2064,""),"")</f>
        <v xml:space="preserve">                </v>
      </c>
    </row>
    <row r="2064" spans="1:1" x14ac:dyDescent="0.25">
      <c r="A2064" s="1" t="str">
        <f ca="1">IF(LEN(Hide!A2065) = 10,_xlfn.CONCAT(Hide!A2065,Hide!B2065,Hide!C2065,Hide!D2065,(INDIRECT(Hide!E2065)),Hide!F2065,Hide!G2065,Hide!H2065,Hide!I2065,Hide!J2065,""),"")</f>
        <v xml:space="preserve">                </v>
      </c>
    </row>
    <row r="2065" spans="1:1" x14ac:dyDescent="0.25">
      <c r="A2065" s="1" t="str">
        <f ca="1">IF(LEN(Hide!A2066) = 10,_xlfn.CONCAT(Hide!A2066,Hide!B2066,Hide!C2066,Hide!D2066,(INDIRECT(Hide!E2066)),Hide!F2066,Hide!G2066,Hide!H2066,Hide!I2066,Hide!J2066,""),"")</f>
        <v xml:space="preserve">                </v>
      </c>
    </row>
    <row r="2066" spans="1:1" x14ac:dyDescent="0.25">
      <c r="A2066" s="1" t="str">
        <f ca="1">IF(LEN(Hide!A2067) = 10,_xlfn.CONCAT(Hide!A2067,Hide!B2067,Hide!C2067,Hide!D2067,(INDIRECT(Hide!E2067)),Hide!F2067,Hide!G2067,Hide!H2067,Hide!I2067,Hide!J2067,""),"")</f>
        <v xml:space="preserve">                </v>
      </c>
    </row>
    <row r="2067" spans="1:1" x14ac:dyDescent="0.25">
      <c r="A2067" s="1" t="str">
        <f ca="1">IF(LEN(Hide!A2068) = 10,_xlfn.CONCAT(Hide!A2068,Hide!B2068,Hide!C2068,Hide!D2068,(INDIRECT(Hide!E2068)),Hide!F2068,Hide!G2068,Hide!H2068,Hide!I2068,Hide!J2068,""),"")</f>
        <v xml:space="preserve">                </v>
      </c>
    </row>
    <row r="2068" spans="1:1" x14ac:dyDescent="0.25">
      <c r="A2068" s="1" t="str">
        <f ca="1">IF(LEN(Hide!A2069) = 10,_xlfn.CONCAT(Hide!A2069,Hide!B2069,Hide!C2069,Hide!D2069,(INDIRECT(Hide!E2069)),Hide!F2069,Hide!G2069,Hide!H2069,Hide!I2069,Hide!J2069,""),"")</f>
        <v xml:space="preserve">                </v>
      </c>
    </row>
    <row r="2069" spans="1:1" x14ac:dyDescent="0.25">
      <c r="A2069" s="1" t="str">
        <f ca="1">IF(LEN(Hide!A2070) = 10,_xlfn.CONCAT(Hide!A2070,Hide!B2070,Hide!C2070,Hide!D2070,(INDIRECT(Hide!E2070)),Hide!F2070,Hide!G2070,Hide!H2070,Hide!I2070,Hide!J2070,""),"")</f>
        <v xml:space="preserve">                </v>
      </c>
    </row>
    <row r="2070" spans="1:1" x14ac:dyDescent="0.25">
      <c r="A2070" s="1" t="str">
        <f ca="1">IF(LEN(Hide!A2071) = 10,_xlfn.CONCAT(Hide!A2071,Hide!B2071,Hide!C2071,Hide!D2071,(INDIRECT(Hide!E2071)),Hide!F2071,Hide!G2071,Hide!H2071,Hide!I2071,Hide!J2071,""),"")</f>
        <v xml:space="preserve">                </v>
      </c>
    </row>
    <row r="2071" spans="1:1" x14ac:dyDescent="0.25">
      <c r="A2071" s="1" t="str">
        <f ca="1">IF(LEN(Hide!A2072) = 10,_xlfn.CONCAT(Hide!A2072,Hide!B2072,Hide!C2072,Hide!D2072,(INDIRECT(Hide!E2072)),Hide!F2072,Hide!G2072,Hide!H2072,Hide!I2072,Hide!J2072,""),"")</f>
        <v xml:space="preserve">                </v>
      </c>
    </row>
    <row r="2072" spans="1:1" x14ac:dyDescent="0.25">
      <c r="A2072" s="1" t="str">
        <f ca="1">IF(LEN(Hide!A2073) = 10,_xlfn.CONCAT(Hide!A2073,Hide!B2073,Hide!C2073,Hide!D2073,(INDIRECT(Hide!E2073)),Hide!F2073,Hide!G2073,Hide!H2073,Hide!I2073,Hide!J2073,""),"")</f>
        <v xml:space="preserve">                </v>
      </c>
    </row>
    <row r="2073" spans="1:1" x14ac:dyDescent="0.25">
      <c r="A2073" s="1" t="str">
        <f ca="1">IF(LEN(Hide!A2074) = 10,_xlfn.CONCAT(Hide!A2074,Hide!B2074,Hide!C2074,Hide!D2074,(INDIRECT(Hide!E2074)),Hide!F2074,Hide!G2074,Hide!H2074,Hide!I2074,Hide!J2074,""),"")</f>
        <v xml:space="preserve">                </v>
      </c>
    </row>
    <row r="2074" spans="1:1" x14ac:dyDescent="0.25">
      <c r="A2074" s="1" t="str">
        <f ca="1">IF(LEN(Hide!A2075) = 10,_xlfn.CONCAT(Hide!A2075,Hide!B2075,Hide!C2075,Hide!D2075,(INDIRECT(Hide!E2075)),Hide!F2075,Hide!G2075,Hide!H2075,Hide!I2075,Hide!J2075,""),"")</f>
        <v xml:space="preserve">                </v>
      </c>
    </row>
    <row r="2075" spans="1:1" x14ac:dyDescent="0.25">
      <c r="A2075" s="1" t="str">
        <f ca="1">IF(LEN(Hide!A2076) = 10,_xlfn.CONCAT(Hide!A2076,Hide!B2076,Hide!C2076,Hide!D2076,(INDIRECT(Hide!E2076)),Hide!F2076,Hide!G2076,Hide!H2076,Hide!I2076,Hide!J2076,""),"")</f>
        <v xml:space="preserve">                </v>
      </c>
    </row>
    <row r="2076" spans="1:1" x14ac:dyDescent="0.25">
      <c r="A2076" s="1" t="str">
        <f ca="1">IF(LEN(Hide!A2077) = 10,_xlfn.CONCAT(Hide!A2077,Hide!B2077,Hide!C2077,Hide!D2077,(INDIRECT(Hide!E2077)),Hide!F2077,Hide!G2077,Hide!H2077,Hide!I2077,Hide!J2077,""),"")</f>
        <v xml:space="preserve">                </v>
      </c>
    </row>
    <row r="2077" spans="1:1" x14ac:dyDescent="0.25">
      <c r="A2077" s="1" t="str">
        <f ca="1">IF(LEN(Hide!A2078) = 10,_xlfn.CONCAT(Hide!A2078,Hide!B2078,Hide!C2078,Hide!D2078,(INDIRECT(Hide!E2078)),Hide!F2078,Hide!G2078,Hide!H2078,Hide!I2078,Hide!J2078,""),"")</f>
        <v xml:space="preserve">                </v>
      </c>
    </row>
    <row r="2078" spans="1:1" x14ac:dyDescent="0.25">
      <c r="A2078" s="1" t="str">
        <f ca="1">IF(LEN(Hide!A2079) = 10,_xlfn.CONCAT(Hide!A2079,Hide!B2079,Hide!C2079,Hide!D2079,(INDIRECT(Hide!E2079)),Hide!F2079,Hide!G2079,Hide!H2079,Hide!I2079,Hide!J2079,""),"")</f>
        <v xml:space="preserve">                </v>
      </c>
    </row>
    <row r="2079" spans="1:1" x14ac:dyDescent="0.25">
      <c r="A2079" s="1" t="str">
        <f ca="1">IF(LEN(Hide!A2080) = 10,_xlfn.CONCAT(Hide!A2080,Hide!B2080,Hide!C2080,Hide!D2080,(INDIRECT(Hide!E2080)),Hide!F2080,Hide!G2080,Hide!H2080,Hide!I2080,Hide!J2080,""),"")</f>
        <v xml:space="preserve">                </v>
      </c>
    </row>
    <row r="2080" spans="1:1" x14ac:dyDescent="0.25">
      <c r="A2080" s="1" t="str">
        <f ca="1">IF(LEN(Hide!A2081) = 10,_xlfn.CONCAT(Hide!A2081,Hide!B2081,Hide!C2081,Hide!D2081,(INDIRECT(Hide!E2081)),Hide!F2081,Hide!G2081,Hide!H2081,Hide!I2081,Hide!J2081,""),"")</f>
        <v xml:space="preserve">                </v>
      </c>
    </row>
    <row r="2081" spans="1:1" x14ac:dyDescent="0.25">
      <c r="A2081" s="1" t="str">
        <f ca="1">IF(LEN(Hide!A2082) = 10,_xlfn.CONCAT(Hide!A2082,Hide!B2082,Hide!C2082,Hide!D2082,(INDIRECT(Hide!E2082)),Hide!F2082,Hide!G2082,Hide!H2082,Hide!I2082,Hide!J2082,""),"")</f>
        <v xml:space="preserve">                </v>
      </c>
    </row>
    <row r="2082" spans="1:1" x14ac:dyDescent="0.25">
      <c r="A2082" s="1" t="str">
        <f ca="1">IF(LEN(Hide!A2083) = 10,_xlfn.CONCAT(Hide!A2083,Hide!B2083,Hide!C2083,Hide!D2083,(INDIRECT(Hide!E2083)),Hide!F2083,Hide!G2083,Hide!H2083,Hide!I2083,Hide!J2083,""),"")</f>
        <v xml:space="preserve">                </v>
      </c>
    </row>
    <row r="2083" spans="1:1" x14ac:dyDescent="0.25">
      <c r="A2083" s="1" t="str">
        <f ca="1">IF(LEN(Hide!A2084) = 10,_xlfn.CONCAT(Hide!A2084,Hide!B2084,Hide!C2084,Hide!D2084,(INDIRECT(Hide!E2084)),Hide!F2084,Hide!G2084,Hide!H2084,Hide!I2084,Hide!J2084,""),"")</f>
        <v xml:space="preserve">                </v>
      </c>
    </row>
    <row r="2084" spans="1:1" x14ac:dyDescent="0.25">
      <c r="A2084" s="1" t="str">
        <f ca="1">IF(LEN(Hide!A2085) = 10,_xlfn.CONCAT(Hide!A2085,Hide!B2085,Hide!C2085,Hide!D2085,(INDIRECT(Hide!E2085)),Hide!F2085,Hide!G2085,Hide!H2085,Hide!I2085,Hide!J2085,""),"")</f>
        <v xml:space="preserve">                </v>
      </c>
    </row>
    <row r="2085" spans="1:1" x14ac:dyDescent="0.25">
      <c r="A2085" s="1" t="str">
        <f ca="1">IF(LEN(Hide!A2086) = 10,_xlfn.CONCAT(Hide!A2086,Hide!B2086,Hide!C2086,Hide!D2086,(INDIRECT(Hide!E2086)),Hide!F2086,Hide!G2086,Hide!H2086,Hide!I2086,Hide!J2086,""),"")</f>
        <v xml:space="preserve">                </v>
      </c>
    </row>
    <row r="2086" spans="1:1" x14ac:dyDescent="0.25">
      <c r="A2086" s="1" t="str">
        <f ca="1">IF(LEN(Hide!A2087) = 10,_xlfn.CONCAT(Hide!A2087,Hide!B2087,Hide!C2087,Hide!D2087,(INDIRECT(Hide!E2087)),Hide!F2087,Hide!G2087,Hide!H2087,Hide!I2087,Hide!J2087,""),"")</f>
        <v xml:space="preserve">                </v>
      </c>
    </row>
    <row r="2087" spans="1:1" x14ac:dyDescent="0.25">
      <c r="A2087" s="1" t="str">
        <f ca="1">IF(LEN(Hide!A2088) = 10,_xlfn.CONCAT(Hide!A2088,Hide!B2088,Hide!C2088,Hide!D2088,(INDIRECT(Hide!E2088)),Hide!F2088,Hide!G2088,Hide!H2088,Hide!I2088,Hide!J2088,""),"")</f>
        <v xml:space="preserve">                </v>
      </c>
    </row>
    <row r="2088" spans="1:1" x14ac:dyDescent="0.25">
      <c r="A2088" s="1" t="str">
        <f ca="1">IF(LEN(Hide!A2089) = 10,_xlfn.CONCAT(Hide!A2089,Hide!B2089,Hide!C2089,Hide!D2089,(INDIRECT(Hide!E2089)),Hide!F2089,Hide!G2089,Hide!H2089,Hide!I2089,Hide!J2089,""),"")</f>
        <v xml:space="preserve">                </v>
      </c>
    </row>
    <row r="2089" spans="1:1" x14ac:dyDescent="0.25">
      <c r="A2089" s="1" t="str">
        <f ca="1">IF(LEN(Hide!A2090) = 10,_xlfn.CONCAT(Hide!A2090,Hide!B2090,Hide!C2090,Hide!D2090,(INDIRECT(Hide!E2090)),Hide!F2090,Hide!G2090,Hide!H2090,Hide!I2090,Hide!J2090,""),"")</f>
        <v xml:space="preserve">                </v>
      </c>
    </row>
    <row r="2090" spans="1:1" x14ac:dyDescent="0.25">
      <c r="A2090" s="1" t="str">
        <f ca="1">IF(LEN(Hide!A2091) = 10,_xlfn.CONCAT(Hide!A2091,Hide!B2091,Hide!C2091,Hide!D2091,(INDIRECT(Hide!E2091)),Hide!F2091,Hide!G2091,Hide!H2091,Hide!I2091,Hide!J2091,""),"")</f>
        <v xml:space="preserve">                </v>
      </c>
    </row>
    <row r="2091" spans="1:1" x14ac:dyDescent="0.25">
      <c r="A2091" s="1" t="str">
        <f ca="1">IF(LEN(Hide!A2092) = 10,_xlfn.CONCAT(Hide!A2092,Hide!B2092,Hide!C2092,Hide!D2092,(INDIRECT(Hide!E2092)),Hide!F2092,Hide!G2092,Hide!H2092,Hide!I2092,Hide!J2092,""),"")</f>
        <v xml:space="preserve">                </v>
      </c>
    </row>
    <row r="2092" spans="1:1" x14ac:dyDescent="0.25">
      <c r="A2092" s="1" t="str">
        <f ca="1">IF(LEN(Hide!A2093) = 10,_xlfn.CONCAT(Hide!A2093,Hide!B2093,Hide!C2093,Hide!D2093,(INDIRECT(Hide!E2093)),Hide!F2093,Hide!G2093,Hide!H2093,Hide!I2093,Hide!J2093,""),"")</f>
        <v xml:space="preserve">                </v>
      </c>
    </row>
    <row r="2093" spans="1:1" x14ac:dyDescent="0.25">
      <c r="A2093" s="1" t="str">
        <f ca="1">IF(LEN(Hide!A2094) = 10,_xlfn.CONCAT(Hide!A2094,Hide!B2094,Hide!C2094,Hide!D2094,(INDIRECT(Hide!E2094)),Hide!F2094,Hide!G2094,Hide!H2094,Hide!I2094,Hide!J2094,""),"")</f>
        <v xml:space="preserve">                </v>
      </c>
    </row>
    <row r="2094" spans="1:1" x14ac:dyDescent="0.25">
      <c r="A2094" s="1" t="str">
        <f ca="1">IF(LEN(Hide!A2095) = 10,_xlfn.CONCAT(Hide!A2095,Hide!B2095,Hide!C2095,Hide!D2095,(INDIRECT(Hide!E2095)),Hide!F2095,Hide!G2095,Hide!H2095,Hide!I2095,Hide!J2095,""),"")</f>
        <v xml:space="preserve">                </v>
      </c>
    </row>
    <row r="2095" spans="1:1" x14ac:dyDescent="0.25">
      <c r="A2095" s="1" t="str">
        <f ca="1">IF(LEN(Hide!A2096) = 10,_xlfn.CONCAT(Hide!A2096,Hide!B2096,Hide!C2096,Hide!D2096,(INDIRECT(Hide!E2096)),Hide!F2096,Hide!G2096,Hide!H2096,Hide!I2096,Hide!J2096,""),"")</f>
        <v xml:space="preserve">                </v>
      </c>
    </row>
    <row r="2096" spans="1:1" x14ac:dyDescent="0.25">
      <c r="A2096" s="1" t="str">
        <f ca="1">IF(LEN(Hide!A2097) = 10,_xlfn.CONCAT(Hide!A2097,Hide!B2097,Hide!C2097,Hide!D2097,(INDIRECT(Hide!E2097)),Hide!F2097,Hide!G2097,Hide!H2097,Hide!I2097,Hide!J2097,""),"")</f>
        <v xml:space="preserve">                </v>
      </c>
    </row>
    <row r="2097" spans="1:1" x14ac:dyDescent="0.25">
      <c r="A2097" s="1" t="str">
        <f ca="1">IF(LEN(Hide!A2098) = 10,_xlfn.CONCAT(Hide!A2098,Hide!B2098,Hide!C2098,Hide!D2098,(INDIRECT(Hide!E2098)),Hide!F2098,Hide!G2098,Hide!H2098,Hide!I2098,Hide!J2098,""),"")</f>
        <v xml:space="preserve">                </v>
      </c>
    </row>
    <row r="2098" spans="1:1" x14ac:dyDescent="0.25">
      <c r="A2098" s="1" t="str">
        <f ca="1">IF(LEN(Hide!A2099) = 10,_xlfn.CONCAT(Hide!A2099,Hide!B2099,Hide!C2099,Hide!D2099,(INDIRECT(Hide!E2099)),Hide!F2099,Hide!G2099,Hide!H2099,Hide!I2099,Hide!J2099,""),"")</f>
        <v xml:space="preserve">                </v>
      </c>
    </row>
    <row r="2099" spans="1:1" x14ac:dyDescent="0.25">
      <c r="A2099" s="1" t="str">
        <f ca="1">IF(LEN(Hide!A2100) = 10,_xlfn.CONCAT(Hide!A2100,Hide!B2100,Hide!C2100,Hide!D2100,(INDIRECT(Hide!E2100)),Hide!F2100,Hide!G2100,Hide!H2100,Hide!I2100,Hide!J2100,""),"")</f>
        <v xml:space="preserve">                </v>
      </c>
    </row>
    <row r="2100" spans="1:1" x14ac:dyDescent="0.25">
      <c r="A2100" s="1" t="str">
        <f ca="1">IF(LEN(Hide!A2101) = 10,_xlfn.CONCAT(Hide!A2101,Hide!B2101,Hide!C2101,Hide!D2101,(INDIRECT(Hide!E2101)),Hide!F2101,Hide!G2101,Hide!H2101,Hide!I2101,Hide!J2101,""),"")</f>
        <v xml:space="preserve">                </v>
      </c>
    </row>
    <row r="2101" spans="1:1" x14ac:dyDescent="0.25">
      <c r="A2101" s="1" t="str">
        <f ca="1">IF(LEN(Hide!A2102) = 10,_xlfn.CONCAT(Hide!A2102,Hide!B2102,Hide!C2102,Hide!D2102,(INDIRECT(Hide!E2102)),Hide!F2102,Hide!G2102,Hide!H2102,Hide!I2102,Hide!J2102,""),"")</f>
        <v xml:space="preserve">                </v>
      </c>
    </row>
    <row r="2102" spans="1:1" x14ac:dyDescent="0.25">
      <c r="A2102" s="1" t="str">
        <f ca="1">IF(LEN(Hide!A2103) = 10,_xlfn.CONCAT(Hide!A2103,Hide!B2103,Hide!C2103,Hide!D2103,(INDIRECT(Hide!E2103)),Hide!F2103,Hide!G2103,Hide!H2103,Hide!I2103,Hide!J2103,""),"")</f>
        <v xml:space="preserve">                </v>
      </c>
    </row>
    <row r="2103" spans="1:1" x14ac:dyDescent="0.25">
      <c r="A2103" s="1" t="str">
        <f ca="1">IF(LEN(Hide!A2104) = 10,_xlfn.CONCAT(Hide!A2104,Hide!B2104,Hide!C2104,Hide!D2104,(INDIRECT(Hide!E2104)),Hide!F2104,Hide!G2104,Hide!H2104,Hide!I2104,Hide!J2104,""),"")</f>
        <v xml:space="preserve">                </v>
      </c>
    </row>
    <row r="2104" spans="1:1" x14ac:dyDescent="0.25">
      <c r="A2104" s="1" t="str">
        <f ca="1">IF(LEN(Hide!A2105) = 10,_xlfn.CONCAT(Hide!A2105,Hide!B2105,Hide!C2105,Hide!D2105,(INDIRECT(Hide!E2105)),Hide!F2105,Hide!G2105,Hide!H2105,Hide!I2105,Hide!J2105,""),"")</f>
        <v xml:space="preserve">                </v>
      </c>
    </row>
    <row r="2105" spans="1:1" x14ac:dyDescent="0.25">
      <c r="A2105" s="1" t="str">
        <f ca="1">IF(LEN(Hide!A2106) = 10,_xlfn.CONCAT(Hide!A2106,Hide!B2106,Hide!C2106,Hide!D2106,(INDIRECT(Hide!E2106)),Hide!F2106,Hide!G2106,Hide!H2106,Hide!I2106,Hide!J2106,""),"")</f>
        <v xml:space="preserve">                </v>
      </c>
    </row>
    <row r="2106" spans="1:1" x14ac:dyDescent="0.25">
      <c r="A2106" s="1" t="str">
        <f ca="1">IF(LEN(Hide!A2107) = 10,_xlfn.CONCAT(Hide!A2107,Hide!B2107,Hide!C2107,Hide!D2107,(INDIRECT(Hide!E2107)),Hide!F2107,Hide!G2107,Hide!H2107,Hide!I2107,Hide!J2107,""),"")</f>
        <v xml:space="preserve">                </v>
      </c>
    </row>
    <row r="2107" spans="1:1" x14ac:dyDescent="0.25">
      <c r="A2107" s="1" t="str">
        <f ca="1">IF(LEN(Hide!A2108) = 10,_xlfn.CONCAT(Hide!A2108,Hide!B2108,Hide!C2108,Hide!D2108,(INDIRECT(Hide!E2108)),Hide!F2108,Hide!G2108,Hide!H2108,Hide!I2108,Hide!J2108,""),"")</f>
        <v xml:space="preserve">                </v>
      </c>
    </row>
    <row r="2108" spans="1:1" x14ac:dyDescent="0.25">
      <c r="A2108" s="1" t="str">
        <f ca="1">IF(LEN(Hide!A2109) = 10,_xlfn.CONCAT(Hide!A2109,Hide!B2109,Hide!C2109,Hide!D2109,(INDIRECT(Hide!E2109)),Hide!F2109,Hide!G2109,Hide!H2109,Hide!I2109,Hide!J2109,""),"")</f>
        <v xml:space="preserve">                </v>
      </c>
    </row>
    <row r="2109" spans="1:1" x14ac:dyDescent="0.25">
      <c r="A2109" s="1" t="str">
        <f ca="1">IF(LEN(Hide!A2110) = 10,_xlfn.CONCAT(Hide!A2110,Hide!B2110,Hide!C2110,Hide!D2110,(INDIRECT(Hide!E2110)),Hide!F2110,Hide!G2110,Hide!H2110,Hide!I2110,Hide!J2110,""),"")</f>
        <v xml:space="preserve">                </v>
      </c>
    </row>
    <row r="2110" spans="1:1" x14ac:dyDescent="0.25">
      <c r="A2110" s="1" t="str">
        <f ca="1">IF(LEN(Hide!A2111) = 10,_xlfn.CONCAT(Hide!A2111,Hide!B2111,Hide!C2111,Hide!D2111,(INDIRECT(Hide!E2111)),Hide!F2111,Hide!G2111,Hide!H2111,Hide!I2111,Hide!J2111,""),"")</f>
        <v xml:space="preserve">                </v>
      </c>
    </row>
    <row r="2111" spans="1:1" x14ac:dyDescent="0.25">
      <c r="A2111" s="1" t="str">
        <f ca="1">IF(LEN(Hide!A2112) = 10,_xlfn.CONCAT(Hide!A2112,Hide!B2112,Hide!C2112,Hide!D2112,(INDIRECT(Hide!E2112)),Hide!F2112,Hide!G2112,Hide!H2112,Hide!I2112,Hide!J2112,""),"")</f>
        <v xml:space="preserve">                </v>
      </c>
    </row>
    <row r="2112" spans="1:1" x14ac:dyDescent="0.25">
      <c r="A2112" s="1" t="str">
        <f ca="1">IF(LEN(Hide!A2113) = 10,_xlfn.CONCAT(Hide!A2113,Hide!B2113,Hide!C2113,Hide!D2113,(INDIRECT(Hide!E2113)),Hide!F2113,Hide!G2113,Hide!H2113,Hide!I2113,Hide!J2113,""),"")</f>
        <v xml:space="preserve">                </v>
      </c>
    </row>
    <row r="2113" spans="1:1" x14ac:dyDescent="0.25">
      <c r="A2113" s="1" t="str">
        <f ca="1">IF(LEN(Hide!A2114) = 10,_xlfn.CONCAT(Hide!A2114,Hide!B2114,Hide!C2114,Hide!D2114,(INDIRECT(Hide!E2114)),Hide!F2114,Hide!G2114,Hide!H2114,Hide!I2114,Hide!J2114,""),"")</f>
        <v xml:space="preserve">                </v>
      </c>
    </row>
    <row r="2114" spans="1:1" x14ac:dyDescent="0.25">
      <c r="A2114" s="1" t="str">
        <f ca="1">IF(LEN(Hide!A2115) = 10,_xlfn.CONCAT(Hide!A2115,Hide!B2115,Hide!C2115,Hide!D2115,(INDIRECT(Hide!E2115)),Hide!F2115,Hide!G2115,Hide!H2115,Hide!I2115,Hide!J2115,""),"")</f>
        <v xml:space="preserve">                </v>
      </c>
    </row>
    <row r="2115" spans="1:1" x14ac:dyDescent="0.25">
      <c r="A2115" s="1" t="str">
        <f ca="1">IF(LEN(Hide!A2116) = 10,_xlfn.CONCAT(Hide!A2116,Hide!B2116,Hide!C2116,Hide!D2116,(INDIRECT(Hide!E2116)),Hide!F2116,Hide!G2116,Hide!H2116,Hide!I2116,Hide!J2116,""),"")</f>
        <v xml:space="preserve">                </v>
      </c>
    </row>
    <row r="2116" spans="1:1" x14ac:dyDescent="0.25">
      <c r="A2116" s="1" t="str">
        <f ca="1">IF(LEN(Hide!A2117) = 10,_xlfn.CONCAT(Hide!A2117,Hide!B2117,Hide!C2117,Hide!D2117,(INDIRECT(Hide!E2117)),Hide!F2117,Hide!G2117,Hide!H2117,Hide!I2117,Hide!J2117,""),"")</f>
        <v xml:space="preserve">                </v>
      </c>
    </row>
    <row r="2117" spans="1:1" x14ac:dyDescent="0.25">
      <c r="A2117" s="1" t="str">
        <f ca="1">IF(LEN(Hide!A2118) = 10,_xlfn.CONCAT(Hide!A2118,Hide!B2118,Hide!C2118,Hide!D2118,(INDIRECT(Hide!E2118)),Hide!F2118,Hide!G2118,Hide!H2118,Hide!I2118,Hide!J2118,""),"")</f>
        <v xml:space="preserve">                </v>
      </c>
    </row>
    <row r="2118" spans="1:1" x14ac:dyDescent="0.25">
      <c r="A2118" s="1" t="str">
        <f ca="1">IF(LEN(Hide!A2119) = 10,_xlfn.CONCAT(Hide!A2119,Hide!B2119,Hide!C2119,Hide!D2119,(INDIRECT(Hide!E2119)),Hide!F2119,Hide!G2119,Hide!H2119,Hide!I2119,Hide!J2119,""),"")</f>
        <v xml:space="preserve">                </v>
      </c>
    </row>
    <row r="2119" spans="1:1" x14ac:dyDescent="0.25">
      <c r="A2119" s="1" t="str">
        <f ca="1">IF(LEN(Hide!A2120) = 10,_xlfn.CONCAT(Hide!A2120,Hide!B2120,Hide!C2120,Hide!D2120,(INDIRECT(Hide!E2120)),Hide!F2120,Hide!G2120,Hide!H2120,Hide!I2120,Hide!J2120,""),"")</f>
        <v xml:space="preserve">                </v>
      </c>
    </row>
    <row r="2120" spans="1:1" x14ac:dyDescent="0.25">
      <c r="A2120" s="1" t="str">
        <f ca="1">IF(LEN(Hide!A2121) = 10,_xlfn.CONCAT(Hide!A2121,Hide!B2121,Hide!C2121,Hide!D2121,(INDIRECT(Hide!E2121)),Hide!F2121,Hide!G2121,Hide!H2121,Hide!I2121,Hide!J2121,""),"")</f>
        <v xml:space="preserve">                </v>
      </c>
    </row>
    <row r="2121" spans="1:1" x14ac:dyDescent="0.25">
      <c r="A2121" s="1" t="str">
        <f ca="1">IF(LEN(Hide!A2122) = 10,_xlfn.CONCAT(Hide!A2122,Hide!B2122,Hide!C2122,Hide!D2122,(INDIRECT(Hide!E2122)),Hide!F2122,Hide!G2122,Hide!H2122,Hide!I2122,Hide!J2122,""),"")</f>
        <v xml:space="preserve">                </v>
      </c>
    </row>
    <row r="2122" spans="1:1" x14ac:dyDescent="0.25">
      <c r="A2122" s="1" t="str">
        <f ca="1">IF(LEN(Hide!A2123) = 10,_xlfn.CONCAT(Hide!A2123,Hide!B2123,Hide!C2123,Hide!D2123,(INDIRECT(Hide!E2123)),Hide!F2123,Hide!G2123,Hide!H2123,Hide!I2123,Hide!J2123,""),"")</f>
        <v xml:space="preserve">                </v>
      </c>
    </row>
    <row r="2123" spans="1:1" x14ac:dyDescent="0.25">
      <c r="A2123" s="1" t="str">
        <f ca="1">IF(LEN(Hide!A2124) = 10,_xlfn.CONCAT(Hide!A2124,Hide!B2124,Hide!C2124,Hide!D2124,(INDIRECT(Hide!E2124)),Hide!F2124,Hide!G2124,Hide!H2124,Hide!I2124,Hide!J2124,""),"")</f>
        <v xml:space="preserve">                </v>
      </c>
    </row>
    <row r="2124" spans="1:1" x14ac:dyDescent="0.25">
      <c r="A2124" s="1" t="str">
        <f ca="1">IF(LEN(Hide!A2125) = 10,_xlfn.CONCAT(Hide!A2125,Hide!B2125,Hide!C2125,Hide!D2125,(INDIRECT(Hide!E2125)),Hide!F2125,Hide!G2125,Hide!H2125,Hide!I2125,Hide!J2125,""),"")</f>
        <v xml:space="preserve">                </v>
      </c>
    </row>
    <row r="2125" spans="1:1" x14ac:dyDescent="0.25">
      <c r="A2125" s="1" t="str">
        <f ca="1">IF(LEN(Hide!A2126) = 10,_xlfn.CONCAT(Hide!A2126,Hide!B2126,Hide!C2126,Hide!D2126,(INDIRECT(Hide!E2126)),Hide!F2126,Hide!G2126,Hide!H2126,Hide!I2126,Hide!J2126,""),"")</f>
        <v xml:space="preserve">                </v>
      </c>
    </row>
    <row r="2126" spans="1:1" x14ac:dyDescent="0.25">
      <c r="A2126" s="1" t="str">
        <f ca="1">IF(LEN(Hide!A2127) = 10,_xlfn.CONCAT(Hide!A2127,Hide!B2127,Hide!C2127,Hide!D2127,(INDIRECT(Hide!E2127)),Hide!F2127,Hide!G2127,Hide!H2127,Hide!I2127,Hide!J2127,""),"")</f>
        <v xml:space="preserve">                </v>
      </c>
    </row>
    <row r="2127" spans="1:1" x14ac:dyDescent="0.25">
      <c r="A2127" s="1" t="str">
        <f ca="1">IF(LEN(Hide!A2128) = 10,_xlfn.CONCAT(Hide!A2128,Hide!B2128,Hide!C2128,Hide!D2128,(INDIRECT(Hide!E2128)),Hide!F2128,Hide!G2128,Hide!H2128,Hide!I2128,Hide!J2128,""),"")</f>
        <v xml:space="preserve">                </v>
      </c>
    </row>
    <row r="2128" spans="1:1" x14ac:dyDescent="0.25">
      <c r="A2128" s="1" t="str">
        <f ca="1">IF(LEN(Hide!A2129) = 10,_xlfn.CONCAT(Hide!A2129,Hide!B2129,Hide!C2129,Hide!D2129,(INDIRECT(Hide!E2129)),Hide!F2129,Hide!G2129,Hide!H2129,Hide!I2129,Hide!J2129,""),"")</f>
        <v xml:space="preserve">                </v>
      </c>
    </row>
    <row r="2129" spans="1:1" x14ac:dyDescent="0.25">
      <c r="A2129" s="1" t="str">
        <f ca="1">IF(LEN(Hide!A2130) = 10,_xlfn.CONCAT(Hide!A2130,Hide!B2130,Hide!C2130,Hide!D2130,(INDIRECT(Hide!E2130)),Hide!F2130,Hide!G2130,Hide!H2130,Hide!I2130,Hide!J2130,""),"")</f>
        <v xml:space="preserve">                </v>
      </c>
    </row>
    <row r="2130" spans="1:1" x14ac:dyDescent="0.25">
      <c r="A2130" s="1" t="str">
        <f ca="1">IF(LEN(Hide!A2131) = 10,_xlfn.CONCAT(Hide!A2131,Hide!B2131,Hide!C2131,Hide!D2131,(INDIRECT(Hide!E2131)),Hide!F2131,Hide!G2131,Hide!H2131,Hide!I2131,Hide!J2131,""),"")</f>
        <v xml:space="preserve">                </v>
      </c>
    </row>
    <row r="2131" spans="1:1" x14ac:dyDescent="0.25">
      <c r="A2131" s="1" t="str">
        <f ca="1">IF(LEN(Hide!A2132) = 10,_xlfn.CONCAT(Hide!A2132,Hide!B2132,Hide!C2132,Hide!D2132,(INDIRECT(Hide!E2132)),Hide!F2132,Hide!G2132,Hide!H2132,Hide!I2132,Hide!J2132,""),"")</f>
        <v xml:space="preserve">                </v>
      </c>
    </row>
    <row r="2132" spans="1:1" x14ac:dyDescent="0.25">
      <c r="A2132" s="1" t="str">
        <f ca="1">IF(LEN(Hide!A2133) = 10,_xlfn.CONCAT(Hide!A2133,Hide!B2133,Hide!C2133,Hide!D2133,(INDIRECT(Hide!E2133)),Hide!F2133,Hide!G2133,Hide!H2133,Hide!I2133,Hide!J2133,""),"")</f>
        <v xml:space="preserve">                </v>
      </c>
    </row>
    <row r="2133" spans="1:1" x14ac:dyDescent="0.25">
      <c r="A2133" s="1" t="str">
        <f ca="1">IF(LEN(Hide!A2134) = 10,_xlfn.CONCAT(Hide!A2134,Hide!B2134,Hide!C2134,Hide!D2134,(INDIRECT(Hide!E2134)),Hide!F2134,Hide!G2134,Hide!H2134,Hide!I2134,Hide!J2134,""),"")</f>
        <v xml:space="preserve">                </v>
      </c>
    </row>
    <row r="2134" spans="1:1" x14ac:dyDescent="0.25">
      <c r="A2134" s="1" t="str">
        <f ca="1">IF(LEN(Hide!A2135) = 10,_xlfn.CONCAT(Hide!A2135,Hide!B2135,Hide!C2135,Hide!D2135,(INDIRECT(Hide!E2135)),Hide!F2135,Hide!G2135,Hide!H2135,Hide!I2135,Hide!J2135,""),"")</f>
        <v xml:space="preserve">                </v>
      </c>
    </row>
    <row r="2135" spans="1:1" x14ac:dyDescent="0.25">
      <c r="A2135" s="1" t="str">
        <f ca="1">IF(LEN(Hide!A2136) = 10,_xlfn.CONCAT(Hide!A2136,Hide!B2136,Hide!C2136,Hide!D2136,(INDIRECT(Hide!E2136)),Hide!F2136,Hide!G2136,Hide!H2136,Hide!I2136,Hide!J2136,""),"")</f>
        <v xml:space="preserve">                </v>
      </c>
    </row>
    <row r="2136" spans="1:1" x14ac:dyDescent="0.25">
      <c r="A2136" s="1" t="str">
        <f ca="1">IF(LEN(Hide!A2137) = 10,_xlfn.CONCAT(Hide!A2137,Hide!B2137,Hide!C2137,Hide!D2137,(INDIRECT(Hide!E2137)),Hide!F2137,Hide!G2137,Hide!H2137,Hide!I2137,Hide!J2137,""),"")</f>
        <v xml:space="preserve">                </v>
      </c>
    </row>
    <row r="2137" spans="1:1" x14ac:dyDescent="0.25">
      <c r="A2137" s="1" t="str">
        <f ca="1">IF(LEN(Hide!A2138) = 10,_xlfn.CONCAT(Hide!A2138,Hide!B2138,Hide!C2138,Hide!D2138,(INDIRECT(Hide!E2138)),Hide!F2138,Hide!G2138,Hide!H2138,Hide!I2138,Hide!J2138,""),"")</f>
        <v xml:space="preserve">                </v>
      </c>
    </row>
    <row r="2138" spans="1:1" x14ac:dyDescent="0.25">
      <c r="A2138" s="1" t="str">
        <f ca="1">IF(LEN(Hide!A2139) = 10,_xlfn.CONCAT(Hide!A2139,Hide!B2139,Hide!C2139,Hide!D2139,(INDIRECT(Hide!E2139)),Hide!F2139,Hide!G2139,Hide!H2139,Hide!I2139,Hide!J2139,""),"")</f>
        <v xml:space="preserve">                </v>
      </c>
    </row>
    <row r="2139" spans="1:1" x14ac:dyDescent="0.25">
      <c r="A2139" s="1" t="str">
        <f ca="1">IF(LEN(Hide!A2140) = 10,_xlfn.CONCAT(Hide!A2140,Hide!B2140,Hide!C2140,Hide!D2140,(INDIRECT(Hide!E2140)),Hide!F2140,Hide!G2140,Hide!H2140,Hide!I2140,Hide!J2140,""),"")</f>
        <v xml:space="preserve">                </v>
      </c>
    </row>
    <row r="2140" spans="1:1" x14ac:dyDescent="0.25">
      <c r="A2140" s="1" t="str">
        <f ca="1">IF(LEN(Hide!A2141) = 10,_xlfn.CONCAT(Hide!A2141,Hide!B2141,Hide!C2141,Hide!D2141,(INDIRECT(Hide!E2141)),Hide!F2141,Hide!G2141,Hide!H2141,Hide!I2141,Hide!J2141,""),"")</f>
        <v xml:space="preserve">                </v>
      </c>
    </row>
    <row r="2141" spans="1:1" x14ac:dyDescent="0.25">
      <c r="A2141" s="1" t="str">
        <f ca="1">IF(LEN(Hide!A2142) = 10,_xlfn.CONCAT(Hide!A2142,Hide!B2142,Hide!C2142,Hide!D2142,(INDIRECT(Hide!E2142)),Hide!F2142,Hide!G2142,Hide!H2142,Hide!I2142,Hide!J2142,""),"")</f>
        <v xml:space="preserve">                </v>
      </c>
    </row>
    <row r="2142" spans="1:1" x14ac:dyDescent="0.25">
      <c r="A2142" s="1" t="str">
        <f ca="1">IF(LEN(Hide!A2143) = 10,_xlfn.CONCAT(Hide!A2143,Hide!B2143,Hide!C2143,Hide!D2143,(INDIRECT(Hide!E2143)),Hide!F2143,Hide!G2143,Hide!H2143,Hide!I2143,Hide!J2143,""),"")</f>
        <v xml:space="preserve">                </v>
      </c>
    </row>
    <row r="2143" spans="1:1" x14ac:dyDescent="0.25">
      <c r="A2143" s="1" t="str">
        <f ca="1">IF(LEN(Hide!A2144) = 10,_xlfn.CONCAT(Hide!A2144,Hide!B2144,Hide!C2144,Hide!D2144,(INDIRECT(Hide!E2144)),Hide!F2144,Hide!G2144,Hide!H2144,Hide!I2144,Hide!J2144,""),"")</f>
        <v xml:space="preserve">                </v>
      </c>
    </row>
    <row r="2144" spans="1:1" x14ac:dyDescent="0.25">
      <c r="A2144" s="1" t="str">
        <f ca="1">IF(LEN(Hide!A2145) = 10,_xlfn.CONCAT(Hide!A2145,Hide!B2145,Hide!C2145,Hide!D2145,(INDIRECT(Hide!E2145)),Hide!F2145,Hide!G2145,Hide!H2145,Hide!I2145,Hide!J2145,""),"")</f>
        <v xml:space="preserve">                </v>
      </c>
    </row>
    <row r="2145" spans="1:1" x14ac:dyDescent="0.25">
      <c r="A2145" s="1" t="str">
        <f ca="1">IF(LEN(Hide!A2146) = 10,_xlfn.CONCAT(Hide!A2146,Hide!B2146,Hide!C2146,Hide!D2146,(INDIRECT(Hide!E2146)),Hide!F2146,Hide!G2146,Hide!H2146,Hide!I2146,Hide!J2146,""),"")</f>
        <v xml:space="preserve">                </v>
      </c>
    </row>
    <row r="2146" spans="1:1" x14ac:dyDescent="0.25">
      <c r="A2146" s="1" t="str">
        <f ca="1">IF(LEN(Hide!A2147) = 10,_xlfn.CONCAT(Hide!A2147,Hide!B2147,Hide!C2147,Hide!D2147,(INDIRECT(Hide!E2147)),Hide!F2147,Hide!G2147,Hide!H2147,Hide!I2147,Hide!J2147,""),"")</f>
        <v xml:space="preserve">                </v>
      </c>
    </row>
    <row r="2147" spans="1:1" x14ac:dyDescent="0.25">
      <c r="A2147" s="1" t="str">
        <f ca="1">IF(LEN(Hide!A2148) = 10,_xlfn.CONCAT(Hide!A2148,Hide!B2148,Hide!C2148,Hide!D2148,(INDIRECT(Hide!E2148)),Hide!F2148,Hide!G2148,Hide!H2148,Hide!I2148,Hide!J2148,""),"")</f>
        <v xml:space="preserve">                </v>
      </c>
    </row>
    <row r="2148" spans="1:1" x14ac:dyDescent="0.25">
      <c r="A2148" s="1" t="str">
        <f ca="1">IF(LEN(Hide!A2149) = 10,_xlfn.CONCAT(Hide!A2149,Hide!B2149,Hide!C2149,Hide!D2149,(INDIRECT(Hide!E2149)),Hide!F2149,Hide!G2149,Hide!H2149,Hide!I2149,Hide!J2149,""),"")</f>
        <v xml:space="preserve">                </v>
      </c>
    </row>
    <row r="2149" spans="1:1" x14ac:dyDescent="0.25">
      <c r="A2149" s="1" t="str">
        <f ca="1">IF(LEN(Hide!A2150) = 10,_xlfn.CONCAT(Hide!A2150,Hide!B2150,Hide!C2150,Hide!D2150,(INDIRECT(Hide!E2150)),Hide!F2150,Hide!G2150,Hide!H2150,Hide!I2150,Hide!J2150,""),"")</f>
        <v xml:space="preserve">                </v>
      </c>
    </row>
    <row r="2150" spans="1:1" x14ac:dyDescent="0.25">
      <c r="A2150" s="1" t="str">
        <f ca="1">IF(LEN(Hide!A2151) = 10,_xlfn.CONCAT(Hide!A2151,Hide!B2151,Hide!C2151,Hide!D2151,(INDIRECT(Hide!E2151)),Hide!F2151,Hide!G2151,Hide!H2151,Hide!I2151,Hide!J2151,""),"")</f>
        <v xml:space="preserve">                </v>
      </c>
    </row>
    <row r="2151" spans="1:1" x14ac:dyDescent="0.25">
      <c r="A2151" s="1" t="str">
        <f ca="1">IF(LEN(Hide!A2152) = 10,_xlfn.CONCAT(Hide!A2152,Hide!B2152,Hide!C2152,Hide!D2152,(INDIRECT(Hide!E2152)),Hide!F2152,Hide!G2152,Hide!H2152,Hide!I2152,Hide!J2152,""),"")</f>
        <v xml:space="preserve">                </v>
      </c>
    </row>
    <row r="2152" spans="1:1" x14ac:dyDescent="0.25">
      <c r="A2152" s="1" t="str">
        <f ca="1">IF(LEN(Hide!A2153) = 10,_xlfn.CONCAT(Hide!A2153,Hide!B2153,Hide!C2153,Hide!D2153,(INDIRECT(Hide!E2153)),Hide!F2153,Hide!G2153,Hide!H2153,Hide!I2153,Hide!J2153,""),"")</f>
        <v xml:space="preserve">                </v>
      </c>
    </row>
    <row r="2153" spans="1:1" x14ac:dyDescent="0.25">
      <c r="A2153" s="1" t="str">
        <f ca="1">IF(LEN(Hide!A2154) = 10,_xlfn.CONCAT(Hide!A2154,Hide!B2154,Hide!C2154,Hide!D2154,(INDIRECT(Hide!E2154)),Hide!F2154,Hide!G2154,Hide!H2154,Hide!I2154,Hide!J2154,""),"")</f>
        <v xml:space="preserve">                </v>
      </c>
    </row>
    <row r="2154" spans="1:1" x14ac:dyDescent="0.25">
      <c r="A2154" s="1" t="str">
        <f ca="1">IF(LEN(Hide!A2155) = 10,_xlfn.CONCAT(Hide!A2155,Hide!B2155,Hide!C2155,Hide!D2155,(INDIRECT(Hide!E2155)),Hide!F2155,Hide!G2155,Hide!H2155,Hide!I2155,Hide!J2155,""),"")</f>
        <v xml:space="preserve">                </v>
      </c>
    </row>
    <row r="2155" spans="1:1" x14ac:dyDescent="0.25">
      <c r="A2155" s="1" t="str">
        <f ca="1">IF(LEN(Hide!A2156) = 10,_xlfn.CONCAT(Hide!A2156,Hide!B2156,Hide!C2156,Hide!D2156,(INDIRECT(Hide!E2156)),Hide!F2156,Hide!G2156,Hide!H2156,Hide!I2156,Hide!J2156,""),"")</f>
        <v xml:space="preserve">                </v>
      </c>
    </row>
    <row r="2156" spans="1:1" x14ac:dyDescent="0.25">
      <c r="A2156" s="1" t="str">
        <f ca="1">IF(LEN(Hide!A2157) = 10,_xlfn.CONCAT(Hide!A2157,Hide!B2157,Hide!C2157,Hide!D2157,(INDIRECT(Hide!E2157)),Hide!F2157,Hide!G2157,Hide!H2157,Hide!I2157,Hide!J2157,""),"")</f>
        <v xml:space="preserve">                </v>
      </c>
    </row>
    <row r="2157" spans="1:1" x14ac:dyDescent="0.25">
      <c r="A2157" s="1" t="str">
        <f ca="1">IF(LEN(Hide!A2158) = 10,_xlfn.CONCAT(Hide!A2158,Hide!B2158,Hide!C2158,Hide!D2158,(INDIRECT(Hide!E2158)),Hide!F2158,Hide!G2158,Hide!H2158,Hide!I2158,Hide!J2158,""),"")</f>
        <v xml:space="preserve">                </v>
      </c>
    </row>
    <row r="2158" spans="1:1" x14ac:dyDescent="0.25">
      <c r="A2158" s="1" t="str">
        <f ca="1">IF(LEN(Hide!A2159) = 10,_xlfn.CONCAT(Hide!A2159,Hide!B2159,Hide!C2159,Hide!D2159,(INDIRECT(Hide!E2159)),Hide!F2159,Hide!G2159,Hide!H2159,Hide!I2159,Hide!J2159,""),"")</f>
        <v xml:space="preserve">                </v>
      </c>
    </row>
    <row r="2159" spans="1:1" x14ac:dyDescent="0.25">
      <c r="A2159" s="1" t="str">
        <f ca="1">IF(LEN(Hide!A2160) = 10,_xlfn.CONCAT(Hide!A2160,Hide!B2160,Hide!C2160,Hide!D2160,(INDIRECT(Hide!E2160)),Hide!F2160,Hide!G2160,Hide!H2160,Hide!I2160,Hide!J2160,""),"")</f>
        <v xml:space="preserve">                </v>
      </c>
    </row>
    <row r="2160" spans="1:1" x14ac:dyDescent="0.25">
      <c r="A2160" s="1" t="str">
        <f ca="1">IF(LEN(Hide!A2161) = 10,_xlfn.CONCAT(Hide!A2161,Hide!B2161,Hide!C2161,Hide!D2161,(INDIRECT(Hide!E2161)),Hide!F2161,Hide!G2161,Hide!H2161,Hide!I2161,Hide!J2161,""),"")</f>
        <v xml:space="preserve">                </v>
      </c>
    </row>
    <row r="2161" spans="1:1" x14ac:dyDescent="0.25">
      <c r="A2161" s="1" t="str">
        <f ca="1">IF(LEN(Hide!A2162) = 10,_xlfn.CONCAT(Hide!A2162,Hide!B2162,Hide!C2162,Hide!D2162,(INDIRECT(Hide!E2162)),Hide!F2162,Hide!G2162,Hide!H2162,Hide!I2162,Hide!J2162,""),"")</f>
        <v xml:space="preserve">                </v>
      </c>
    </row>
    <row r="2162" spans="1:1" x14ac:dyDescent="0.25">
      <c r="A2162" s="1" t="str">
        <f ca="1">IF(LEN(Hide!A2163) = 10,_xlfn.CONCAT(Hide!A2163,Hide!B2163,Hide!C2163,Hide!D2163,(INDIRECT(Hide!E2163)),Hide!F2163,Hide!G2163,Hide!H2163,Hide!I2163,Hide!J2163,""),"")</f>
        <v xml:space="preserve">                </v>
      </c>
    </row>
    <row r="2163" spans="1:1" x14ac:dyDescent="0.25">
      <c r="A2163" s="1" t="str">
        <f ca="1">IF(LEN(Hide!A2164) = 10,_xlfn.CONCAT(Hide!A2164,Hide!B2164,Hide!C2164,Hide!D2164,(INDIRECT(Hide!E2164)),Hide!F2164,Hide!G2164,Hide!H2164,Hide!I2164,Hide!J2164,""),"")</f>
        <v xml:space="preserve">                </v>
      </c>
    </row>
    <row r="2164" spans="1:1" x14ac:dyDescent="0.25">
      <c r="A2164" s="1" t="str">
        <f ca="1">IF(LEN(Hide!A2165) = 10,_xlfn.CONCAT(Hide!A2165,Hide!B2165,Hide!C2165,Hide!D2165,(INDIRECT(Hide!E2165)),Hide!F2165,Hide!G2165,Hide!H2165,Hide!I2165,Hide!J2165,""),"")</f>
        <v xml:space="preserve">                </v>
      </c>
    </row>
    <row r="2165" spans="1:1" x14ac:dyDescent="0.25">
      <c r="A2165" s="1" t="str">
        <f ca="1">IF(LEN(Hide!A2166) = 10,_xlfn.CONCAT(Hide!A2166,Hide!B2166,Hide!C2166,Hide!D2166,(INDIRECT(Hide!E2166)),Hide!F2166,Hide!G2166,Hide!H2166,Hide!I2166,Hide!J2166,""),"")</f>
        <v xml:space="preserve">                </v>
      </c>
    </row>
    <row r="2166" spans="1:1" x14ac:dyDescent="0.25">
      <c r="A2166" s="1" t="str">
        <f ca="1">IF(LEN(Hide!A2167) = 10,_xlfn.CONCAT(Hide!A2167,Hide!B2167,Hide!C2167,Hide!D2167,(INDIRECT(Hide!E2167)),Hide!F2167,Hide!G2167,Hide!H2167,Hide!I2167,Hide!J2167,""),"")</f>
        <v xml:space="preserve">                </v>
      </c>
    </row>
    <row r="2167" spans="1:1" x14ac:dyDescent="0.25">
      <c r="A2167" s="1" t="str">
        <f ca="1">IF(LEN(Hide!A2168) = 10,_xlfn.CONCAT(Hide!A2168,Hide!B2168,Hide!C2168,Hide!D2168,(INDIRECT(Hide!E2168)),Hide!F2168,Hide!G2168,Hide!H2168,Hide!I2168,Hide!J2168,""),"")</f>
        <v xml:space="preserve">                </v>
      </c>
    </row>
    <row r="2168" spans="1:1" x14ac:dyDescent="0.25">
      <c r="A2168" s="1" t="str">
        <f ca="1">IF(LEN(Hide!A2169) = 10,_xlfn.CONCAT(Hide!A2169,Hide!B2169,Hide!C2169,Hide!D2169,(INDIRECT(Hide!E2169)),Hide!F2169,Hide!G2169,Hide!H2169,Hide!I2169,Hide!J2169,""),"")</f>
        <v xml:space="preserve">                </v>
      </c>
    </row>
    <row r="2169" spans="1:1" x14ac:dyDescent="0.25">
      <c r="A2169" s="1" t="str">
        <f ca="1">IF(LEN(Hide!A2170) = 10,_xlfn.CONCAT(Hide!A2170,Hide!B2170,Hide!C2170,Hide!D2170,(INDIRECT(Hide!E2170)),Hide!F2170,Hide!G2170,Hide!H2170,Hide!I2170,Hide!J2170,""),"")</f>
        <v xml:space="preserve">                </v>
      </c>
    </row>
    <row r="2170" spans="1:1" x14ac:dyDescent="0.25">
      <c r="A2170" s="1" t="str">
        <f ca="1">IF(LEN(Hide!A2171) = 10,_xlfn.CONCAT(Hide!A2171,Hide!B2171,Hide!C2171,Hide!D2171,(INDIRECT(Hide!E2171)),Hide!F2171,Hide!G2171,Hide!H2171,Hide!I2171,Hide!J2171,""),"")</f>
        <v xml:space="preserve">                </v>
      </c>
    </row>
    <row r="2171" spans="1:1" x14ac:dyDescent="0.25">
      <c r="A2171" s="1" t="str">
        <f ca="1">IF(LEN(Hide!A2172) = 10,_xlfn.CONCAT(Hide!A2172,Hide!B2172,Hide!C2172,Hide!D2172,(INDIRECT(Hide!E2172)),Hide!F2172,Hide!G2172,Hide!H2172,Hide!I2172,Hide!J2172,""),"")</f>
        <v xml:space="preserve">                </v>
      </c>
    </row>
    <row r="2172" spans="1:1" x14ac:dyDescent="0.25">
      <c r="A2172" s="1" t="str">
        <f ca="1">IF(LEN(Hide!A2173) = 10,_xlfn.CONCAT(Hide!A2173,Hide!B2173,Hide!C2173,Hide!D2173,(INDIRECT(Hide!E2173)),Hide!F2173,Hide!G2173,Hide!H2173,Hide!I2173,Hide!J2173,""),"")</f>
        <v xml:space="preserve">                </v>
      </c>
    </row>
    <row r="2173" spans="1:1" x14ac:dyDescent="0.25">
      <c r="A2173" s="1" t="str">
        <f ca="1">IF(LEN(Hide!A2174) = 10,_xlfn.CONCAT(Hide!A2174,Hide!B2174,Hide!C2174,Hide!D2174,(INDIRECT(Hide!E2174)),Hide!F2174,Hide!G2174,Hide!H2174,Hide!I2174,Hide!J2174,""),"")</f>
        <v xml:space="preserve">                </v>
      </c>
    </row>
    <row r="2174" spans="1:1" x14ac:dyDescent="0.25">
      <c r="A2174" s="1" t="str">
        <f ca="1">IF(LEN(Hide!A2175) = 10,_xlfn.CONCAT(Hide!A2175,Hide!B2175,Hide!C2175,Hide!D2175,(INDIRECT(Hide!E2175)),Hide!F2175,Hide!G2175,Hide!H2175,Hide!I2175,Hide!J2175,""),"")</f>
        <v xml:space="preserve">                </v>
      </c>
    </row>
    <row r="2175" spans="1:1" x14ac:dyDescent="0.25">
      <c r="A2175" s="1" t="str">
        <f ca="1">IF(LEN(Hide!A2176) = 10,_xlfn.CONCAT(Hide!A2176,Hide!B2176,Hide!C2176,Hide!D2176,(INDIRECT(Hide!E2176)),Hide!F2176,Hide!G2176,Hide!H2176,Hide!I2176,Hide!J2176,""),"")</f>
        <v xml:space="preserve">                </v>
      </c>
    </row>
    <row r="2176" spans="1:1" x14ac:dyDescent="0.25">
      <c r="A2176" s="1" t="str">
        <f ca="1">IF(LEN(Hide!A2177) = 10,_xlfn.CONCAT(Hide!A2177,Hide!B2177,Hide!C2177,Hide!D2177,(INDIRECT(Hide!E2177)),Hide!F2177,Hide!G2177,Hide!H2177,Hide!I2177,Hide!J2177,""),"")</f>
        <v xml:space="preserve">                </v>
      </c>
    </row>
    <row r="2177" spans="1:1" x14ac:dyDescent="0.25">
      <c r="A2177" s="1" t="str">
        <f ca="1">IF(LEN(Hide!A2178) = 10,_xlfn.CONCAT(Hide!A2178,Hide!B2178,Hide!C2178,Hide!D2178,(INDIRECT(Hide!E2178)),Hide!F2178,Hide!G2178,Hide!H2178,Hide!I2178,Hide!J2178,""),"")</f>
        <v xml:space="preserve">                </v>
      </c>
    </row>
    <row r="2178" spans="1:1" x14ac:dyDescent="0.25">
      <c r="A2178" s="1" t="str">
        <f ca="1">IF(LEN(Hide!A2179) = 10,_xlfn.CONCAT(Hide!A2179,Hide!B2179,Hide!C2179,Hide!D2179,(INDIRECT(Hide!E2179)),Hide!F2179,Hide!G2179,Hide!H2179,Hide!I2179,Hide!J2179,""),"")</f>
        <v xml:space="preserve">                </v>
      </c>
    </row>
    <row r="2179" spans="1:1" x14ac:dyDescent="0.25">
      <c r="A2179" s="1" t="str">
        <f ca="1">IF(LEN(Hide!A2180) = 10,_xlfn.CONCAT(Hide!A2180,Hide!B2180,Hide!C2180,Hide!D2180,(INDIRECT(Hide!E2180)),Hide!F2180,Hide!G2180,Hide!H2180,Hide!I2180,Hide!J2180,""),"")</f>
        <v xml:space="preserve">                </v>
      </c>
    </row>
    <row r="2180" spans="1:1" x14ac:dyDescent="0.25">
      <c r="A2180" s="1" t="str">
        <f ca="1">IF(LEN(Hide!A2181) = 10,_xlfn.CONCAT(Hide!A2181,Hide!B2181,Hide!C2181,Hide!D2181,(INDIRECT(Hide!E2181)),Hide!F2181,Hide!G2181,Hide!H2181,Hide!I2181,Hide!J2181,""),"")</f>
        <v xml:space="preserve">                </v>
      </c>
    </row>
    <row r="2181" spans="1:1" x14ac:dyDescent="0.25">
      <c r="A2181" s="1" t="str">
        <f ca="1">IF(LEN(Hide!A2182) = 10,_xlfn.CONCAT(Hide!A2182,Hide!B2182,Hide!C2182,Hide!D2182,(INDIRECT(Hide!E2182)),Hide!F2182,Hide!G2182,Hide!H2182,Hide!I2182,Hide!J2182,""),"")</f>
        <v xml:space="preserve">                </v>
      </c>
    </row>
    <row r="2182" spans="1:1" x14ac:dyDescent="0.25">
      <c r="A2182" s="1" t="str">
        <f ca="1">IF(LEN(Hide!A2183) = 10,_xlfn.CONCAT(Hide!A2183,Hide!B2183,Hide!C2183,Hide!D2183,(INDIRECT(Hide!E2183)),Hide!F2183,Hide!G2183,Hide!H2183,Hide!I2183,Hide!J2183,""),"")</f>
        <v xml:space="preserve">                </v>
      </c>
    </row>
    <row r="2183" spans="1:1" x14ac:dyDescent="0.25">
      <c r="A2183" s="1" t="str">
        <f ca="1">IF(LEN(Hide!A2184) = 10,_xlfn.CONCAT(Hide!A2184,Hide!B2184,Hide!C2184,Hide!D2184,(INDIRECT(Hide!E2184)),Hide!F2184,Hide!G2184,Hide!H2184,Hide!I2184,Hide!J2184,""),"")</f>
        <v xml:space="preserve">                </v>
      </c>
    </row>
    <row r="2184" spans="1:1" x14ac:dyDescent="0.25">
      <c r="A2184" s="1" t="str">
        <f ca="1">IF(LEN(Hide!A2185) = 10,_xlfn.CONCAT(Hide!A2185,Hide!B2185,Hide!C2185,Hide!D2185,(INDIRECT(Hide!E2185)),Hide!F2185,Hide!G2185,Hide!H2185,Hide!I2185,Hide!J2185,""),"")</f>
        <v xml:space="preserve">                </v>
      </c>
    </row>
    <row r="2185" spans="1:1" x14ac:dyDescent="0.25">
      <c r="A2185" s="1" t="str">
        <f ca="1">IF(LEN(Hide!A2186) = 10,_xlfn.CONCAT(Hide!A2186,Hide!B2186,Hide!C2186,Hide!D2186,(INDIRECT(Hide!E2186)),Hide!F2186,Hide!G2186,Hide!H2186,Hide!I2186,Hide!J2186,""),"")</f>
        <v xml:space="preserve">                </v>
      </c>
    </row>
    <row r="2186" spans="1:1" x14ac:dyDescent="0.25">
      <c r="A2186" s="1" t="str">
        <f ca="1">IF(LEN(Hide!A2187) = 10,_xlfn.CONCAT(Hide!A2187,Hide!B2187,Hide!C2187,Hide!D2187,(INDIRECT(Hide!E2187)),Hide!F2187,Hide!G2187,Hide!H2187,Hide!I2187,Hide!J2187,""),"")</f>
        <v xml:space="preserve">                </v>
      </c>
    </row>
    <row r="2187" spans="1:1" x14ac:dyDescent="0.25">
      <c r="A2187" s="1" t="str">
        <f ca="1">IF(LEN(Hide!A2188) = 10,_xlfn.CONCAT(Hide!A2188,Hide!B2188,Hide!C2188,Hide!D2188,(INDIRECT(Hide!E2188)),Hide!F2188,Hide!G2188,Hide!H2188,Hide!I2188,Hide!J2188,""),"")</f>
        <v xml:space="preserve">                </v>
      </c>
    </row>
    <row r="2188" spans="1:1" x14ac:dyDescent="0.25">
      <c r="A2188" s="1" t="str">
        <f ca="1">IF(LEN(Hide!A2189) = 10,_xlfn.CONCAT(Hide!A2189,Hide!B2189,Hide!C2189,Hide!D2189,(INDIRECT(Hide!E2189)),Hide!F2189,Hide!G2189,Hide!H2189,Hide!I2189,Hide!J2189,""),"")</f>
        <v xml:space="preserve">                </v>
      </c>
    </row>
    <row r="2189" spans="1:1" x14ac:dyDescent="0.25">
      <c r="A2189" s="1" t="str">
        <f ca="1">IF(LEN(Hide!A2190) = 10,_xlfn.CONCAT(Hide!A2190,Hide!B2190,Hide!C2190,Hide!D2190,(INDIRECT(Hide!E2190)),Hide!F2190,Hide!G2190,Hide!H2190,Hide!I2190,Hide!J2190,""),"")</f>
        <v xml:space="preserve">                </v>
      </c>
    </row>
    <row r="2190" spans="1:1" x14ac:dyDescent="0.25">
      <c r="A2190" s="1" t="str">
        <f ca="1">IF(LEN(Hide!A2191) = 10,_xlfn.CONCAT(Hide!A2191,Hide!B2191,Hide!C2191,Hide!D2191,(INDIRECT(Hide!E2191)),Hide!F2191,Hide!G2191,Hide!H2191,Hide!I2191,Hide!J2191,""),"")</f>
        <v xml:space="preserve">                </v>
      </c>
    </row>
    <row r="2191" spans="1:1" x14ac:dyDescent="0.25">
      <c r="A2191" s="1" t="str">
        <f ca="1">IF(LEN(Hide!A2192) = 10,_xlfn.CONCAT(Hide!A2192,Hide!B2192,Hide!C2192,Hide!D2192,(INDIRECT(Hide!E2192)),Hide!F2192,Hide!G2192,Hide!H2192,Hide!I2192,Hide!J2192,""),"")</f>
        <v xml:space="preserve">                </v>
      </c>
    </row>
    <row r="2192" spans="1:1" x14ac:dyDescent="0.25">
      <c r="A2192" s="1" t="str">
        <f ca="1">IF(LEN(Hide!A2193) = 10,_xlfn.CONCAT(Hide!A2193,Hide!B2193,Hide!C2193,Hide!D2193,(INDIRECT(Hide!E2193)),Hide!F2193,Hide!G2193,Hide!H2193,Hide!I2193,Hide!J2193,""),"")</f>
        <v xml:space="preserve">                </v>
      </c>
    </row>
    <row r="2193" spans="1:1" x14ac:dyDescent="0.25">
      <c r="A2193" s="1" t="str">
        <f ca="1">IF(LEN(Hide!A2194) = 10,_xlfn.CONCAT(Hide!A2194,Hide!B2194,Hide!C2194,Hide!D2194,(INDIRECT(Hide!E2194)),Hide!F2194,Hide!G2194,Hide!H2194,Hide!I2194,Hide!J2194,""),"")</f>
        <v xml:space="preserve">                </v>
      </c>
    </row>
    <row r="2194" spans="1:1" x14ac:dyDescent="0.25">
      <c r="A2194" s="1" t="str">
        <f ca="1">IF(LEN(Hide!A2195) = 10,_xlfn.CONCAT(Hide!A2195,Hide!B2195,Hide!C2195,Hide!D2195,(INDIRECT(Hide!E2195)),Hide!F2195,Hide!G2195,Hide!H2195,Hide!I2195,Hide!J2195,""),"")</f>
        <v xml:space="preserve">                </v>
      </c>
    </row>
    <row r="2195" spans="1:1" x14ac:dyDescent="0.25">
      <c r="A2195" s="1" t="str">
        <f ca="1">IF(LEN(Hide!A2196) = 10,_xlfn.CONCAT(Hide!A2196,Hide!B2196,Hide!C2196,Hide!D2196,(INDIRECT(Hide!E2196)),Hide!F2196,Hide!G2196,Hide!H2196,Hide!I2196,Hide!J2196,""),"")</f>
        <v xml:space="preserve">                </v>
      </c>
    </row>
    <row r="2196" spans="1:1" x14ac:dyDescent="0.25">
      <c r="A2196" s="1" t="str">
        <f ca="1">IF(LEN(Hide!A2197) = 10,_xlfn.CONCAT(Hide!A2197,Hide!B2197,Hide!C2197,Hide!D2197,(INDIRECT(Hide!E2197)),Hide!F2197,Hide!G2197,Hide!H2197,Hide!I2197,Hide!J2197,""),"")</f>
        <v xml:space="preserve">                </v>
      </c>
    </row>
    <row r="2197" spans="1:1" x14ac:dyDescent="0.25">
      <c r="A2197" s="1" t="str">
        <f ca="1">IF(LEN(Hide!A2198) = 10,_xlfn.CONCAT(Hide!A2198,Hide!B2198,Hide!C2198,Hide!D2198,(INDIRECT(Hide!E2198)),Hide!F2198,Hide!G2198,Hide!H2198,Hide!I2198,Hide!J2198,""),"")</f>
        <v xml:space="preserve">                </v>
      </c>
    </row>
    <row r="2198" spans="1:1" x14ac:dyDescent="0.25">
      <c r="A2198" s="1" t="str">
        <f ca="1">IF(LEN(Hide!A2199) = 10,_xlfn.CONCAT(Hide!A2199,Hide!B2199,Hide!C2199,Hide!D2199,(INDIRECT(Hide!E2199)),Hide!F2199,Hide!G2199,Hide!H2199,Hide!I2199,Hide!J2199,""),"")</f>
        <v xml:space="preserve">                </v>
      </c>
    </row>
    <row r="2199" spans="1:1" x14ac:dyDescent="0.25">
      <c r="A2199" s="1" t="str">
        <f ca="1">IF(LEN(Hide!A2200) = 10,_xlfn.CONCAT(Hide!A2200,Hide!B2200,Hide!C2200,Hide!D2200,(INDIRECT(Hide!E2200)),Hide!F2200,Hide!G2200,Hide!H2200,Hide!I2200,Hide!J2200,""),"")</f>
        <v xml:space="preserve">                </v>
      </c>
    </row>
    <row r="2200" spans="1:1" x14ac:dyDescent="0.25">
      <c r="A2200" s="1" t="str">
        <f ca="1">IF(LEN(Hide!A2201) = 10,_xlfn.CONCAT(Hide!A2201,Hide!B2201,Hide!C2201,Hide!D2201,(INDIRECT(Hide!E2201)),Hide!F2201,Hide!G2201,Hide!H2201,Hide!I2201,Hide!J2201,""),"")</f>
        <v xml:space="preserve">                </v>
      </c>
    </row>
    <row r="2201" spans="1:1" x14ac:dyDescent="0.25">
      <c r="A2201" s="1" t="str">
        <f ca="1">IF(LEN(Hide!A2202) = 10,_xlfn.CONCAT(Hide!A2202,Hide!B2202,Hide!C2202,Hide!D2202,(INDIRECT(Hide!E2202)),Hide!F2202,Hide!G2202,Hide!H2202,Hide!I2202,Hide!J2202,""),"")</f>
        <v xml:space="preserve">                </v>
      </c>
    </row>
    <row r="2202" spans="1:1" x14ac:dyDescent="0.25">
      <c r="A2202" s="1" t="str">
        <f ca="1">IF(LEN(Hide!A2203) = 10,_xlfn.CONCAT(Hide!A2203,Hide!B2203,Hide!C2203,Hide!D2203,(INDIRECT(Hide!E2203)),Hide!F2203,Hide!G2203,Hide!H2203,Hide!I2203,Hide!J2203,""),"")</f>
        <v xml:space="preserve">                </v>
      </c>
    </row>
    <row r="2203" spans="1:1" x14ac:dyDescent="0.25">
      <c r="A2203" s="1" t="str">
        <f ca="1">IF(LEN(Hide!A2204) = 10,_xlfn.CONCAT(Hide!A2204,Hide!B2204,Hide!C2204,Hide!D2204,(INDIRECT(Hide!E2204)),Hide!F2204,Hide!G2204,Hide!H2204,Hide!I2204,Hide!J2204,""),"")</f>
        <v xml:space="preserve">                </v>
      </c>
    </row>
    <row r="2204" spans="1:1" x14ac:dyDescent="0.25">
      <c r="A2204" s="1" t="str">
        <f ca="1">IF(LEN(Hide!A2205) = 10,_xlfn.CONCAT(Hide!A2205,Hide!B2205,Hide!C2205,Hide!D2205,(INDIRECT(Hide!E2205)),Hide!F2205,Hide!G2205,Hide!H2205,Hide!I2205,Hide!J2205,""),"")</f>
        <v xml:space="preserve">                </v>
      </c>
    </row>
    <row r="2205" spans="1:1" x14ac:dyDescent="0.25">
      <c r="A2205" s="1" t="str">
        <f ca="1">IF(LEN(Hide!A2206) = 10,_xlfn.CONCAT(Hide!A2206,Hide!B2206,Hide!C2206,Hide!D2206,(INDIRECT(Hide!E2206)),Hide!F2206,Hide!G2206,Hide!H2206,Hide!I2206,Hide!J2206,""),"")</f>
        <v xml:space="preserve">                </v>
      </c>
    </row>
    <row r="2206" spans="1:1" x14ac:dyDescent="0.25">
      <c r="A2206" s="1" t="str">
        <f ca="1">IF(LEN(Hide!A2207) = 10,_xlfn.CONCAT(Hide!A2207,Hide!B2207,Hide!C2207,Hide!D2207,(INDIRECT(Hide!E2207)),Hide!F2207,Hide!G2207,Hide!H2207,Hide!I2207,Hide!J2207,""),"")</f>
        <v xml:space="preserve">                </v>
      </c>
    </row>
    <row r="2207" spans="1:1" x14ac:dyDescent="0.25">
      <c r="A2207" s="1" t="str">
        <f ca="1">IF(LEN(Hide!A2208) = 10,_xlfn.CONCAT(Hide!A2208,Hide!B2208,Hide!C2208,Hide!D2208,(INDIRECT(Hide!E2208)),Hide!F2208,Hide!G2208,Hide!H2208,Hide!I2208,Hide!J2208,""),"")</f>
        <v xml:space="preserve">                </v>
      </c>
    </row>
    <row r="2208" spans="1:1" x14ac:dyDescent="0.25">
      <c r="A2208" s="1" t="str">
        <f ca="1">IF(LEN(Hide!A2209) = 10,_xlfn.CONCAT(Hide!A2209,Hide!B2209,Hide!C2209,Hide!D2209,(INDIRECT(Hide!E2209)),Hide!F2209,Hide!G2209,Hide!H2209,Hide!I2209,Hide!J2209,""),"")</f>
        <v xml:space="preserve">                </v>
      </c>
    </row>
    <row r="2209" spans="1:1" x14ac:dyDescent="0.25">
      <c r="A2209" s="1" t="str">
        <f ca="1">IF(LEN(Hide!A2210) = 10,_xlfn.CONCAT(Hide!A2210,Hide!B2210,Hide!C2210,Hide!D2210,(INDIRECT(Hide!E2210)),Hide!F2210,Hide!G2210,Hide!H2210,Hide!I2210,Hide!J2210,""),"")</f>
        <v xml:space="preserve">                </v>
      </c>
    </row>
    <row r="2210" spans="1:1" x14ac:dyDescent="0.25">
      <c r="A2210" s="1" t="str">
        <f ca="1">IF(LEN(Hide!A2211) = 10,_xlfn.CONCAT(Hide!A2211,Hide!B2211,Hide!C2211,Hide!D2211,(INDIRECT(Hide!E2211)),Hide!F2211,Hide!G2211,Hide!H2211,Hide!I2211,Hide!J2211,""),"")</f>
        <v xml:space="preserve">                </v>
      </c>
    </row>
    <row r="2211" spans="1:1" x14ac:dyDescent="0.25">
      <c r="A2211" s="1" t="str">
        <f ca="1">IF(LEN(Hide!A2212) = 10,_xlfn.CONCAT(Hide!A2212,Hide!B2212,Hide!C2212,Hide!D2212,(INDIRECT(Hide!E2212)),Hide!F2212,Hide!G2212,Hide!H2212,Hide!I2212,Hide!J2212,""),"")</f>
        <v xml:space="preserve">                </v>
      </c>
    </row>
    <row r="2212" spans="1:1" x14ac:dyDescent="0.25">
      <c r="A2212" s="1" t="str">
        <f ca="1">IF(LEN(Hide!A2213) = 10,_xlfn.CONCAT(Hide!A2213,Hide!B2213,Hide!C2213,Hide!D2213,(INDIRECT(Hide!E2213)),Hide!F2213,Hide!G2213,Hide!H2213,Hide!I2213,Hide!J2213,""),"")</f>
        <v xml:space="preserve">                </v>
      </c>
    </row>
    <row r="2213" spans="1:1" x14ac:dyDescent="0.25">
      <c r="A2213" s="1" t="str">
        <f ca="1">IF(LEN(Hide!A2214) = 10,_xlfn.CONCAT(Hide!A2214,Hide!B2214,Hide!C2214,Hide!D2214,(INDIRECT(Hide!E2214)),Hide!F2214,Hide!G2214,Hide!H2214,Hide!I2214,Hide!J2214,""),"")</f>
        <v xml:space="preserve">                </v>
      </c>
    </row>
    <row r="2214" spans="1:1" x14ac:dyDescent="0.25">
      <c r="A2214" s="1" t="str">
        <f ca="1">IF(LEN(Hide!A2215) = 10,_xlfn.CONCAT(Hide!A2215,Hide!B2215,Hide!C2215,Hide!D2215,(INDIRECT(Hide!E2215)),Hide!F2215,Hide!G2215,Hide!H2215,Hide!I2215,Hide!J2215,""),"")</f>
        <v xml:space="preserve">                </v>
      </c>
    </row>
    <row r="2215" spans="1:1" x14ac:dyDescent="0.25">
      <c r="A2215" s="1" t="str">
        <f ca="1">IF(LEN(Hide!A2216) = 10,_xlfn.CONCAT(Hide!A2216,Hide!B2216,Hide!C2216,Hide!D2216,(INDIRECT(Hide!E2216)),Hide!F2216,Hide!G2216,Hide!H2216,Hide!I2216,Hide!J2216,""),"")</f>
        <v xml:space="preserve">                </v>
      </c>
    </row>
    <row r="2216" spans="1:1" x14ac:dyDescent="0.25">
      <c r="A2216" s="1" t="str">
        <f ca="1">IF(LEN(Hide!A2217) = 10,_xlfn.CONCAT(Hide!A2217,Hide!B2217,Hide!C2217,Hide!D2217,(INDIRECT(Hide!E2217)),Hide!F2217,Hide!G2217,Hide!H2217,Hide!I2217,Hide!J2217,""),"")</f>
        <v xml:space="preserve">                </v>
      </c>
    </row>
    <row r="2217" spans="1:1" x14ac:dyDescent="0.25">
      <c r="A2217" s="1" t="str">
        <f ca="1">IF(LEN(Hide!A2218) = 10,_xlfn.CONCAT(Hide!A2218,Hide!B2218,Hide!C2218,Hide!D2218,(INDIRECT(Hide!E2218)),Hide!F2218,Hide!G2218,Hide!H2218,Hide!I2218,Hide!J2218,""),"")</f>
        <v xml:space="preserve">                </v>
      </c>
    </row>
    <row r="2218" spans="1:1" x14ac:dyDescent="0.25">
      <c r="A2218" s="1" t="str">
        <f ca="1">IF(LEN(Hide!A2219) = 10,_xlfn.CONCAT(Hide!A2219,Hide!B2219,Hide!C2219,Hide!D2219,(INDIRECT(Hide!E2219)),Hide!F2219,Hide!G2219,Hide!H2219,Hide!I2219,Hide!J2219,""),"")</f>
        <v xml:space="preserve">                </v>
      </c>
    </row>
    <row r="2219" spans="1:1" x14ac:dyDescent="0.25">
      <c r="A2219" s="1" t="str">
        <f ca="1">IF(LEN(Hide!A2220) = 10,_xlfn.CONCAT(Hide!A2220,Hide!B2220,Hide!C2220,Hide!D2220,(INDIRECT(Hide!E2220)),Hide!F2220,Hide!G2220,Hide!H2220,Hide!I2220,Hide!J2220,""),"")</f>
        <v xml:space="preserve">                </v>
      </c>
    </row>
    <row r="2220" spans="1:1" x14ac:dyDescent="0.25">
      <c r="A2220" s="1" t="str">
        <f ca="1">IF(LEN(Hide!A2221) = 10,_xlfn.CONCAT(Hide!A2221,Hide!B2221,Hide!C2221,Hide!D2221,(INDIRECT(Hide!E2221)),Hide!F2221,Hide!G2221,Hide!H2221,Hide!I2221,Hide!J2221,""),"")</f>
        <v xml:space="preserve">                </v>
      </c>
    </row>
    <row r="2221" spans="1:1" x14ac:dyDescent="0.25">
      <c r="A2221" s="1" t="str">
        <f ca="1">IF(LEN(Hide!A2222) = 10,_xlfn.CONCAT(Hide!A2222,Hide!B2222,Hide!C2222,Hide!D2222,(INDIRECT(Hide!E2222)),Hide!F2222,Hide!G2222,Hide!H2222,Hide!I2222,Hide!J2222,""),"")</f>
        <v xml:space="preserve">                </v>
      </c>
    </row>
    <row r="2222" spans="1:1" x14ac:dyDescent="0.25">
      <c r="A2222" s="1" t="str">
        <f ca="1">IF(LEN(Hide!A2223) = 10,_xlfn.CONCAT(Hide!A2223,Hide!B2223,Hide!C2223,Hide!D2223,(INDIRECT(Hide!E2223)),Hide!F2223,Hide!G2223,Hide!H2223,Hide!I2223,Hide!J2223,""),"")</f>
        <v xml:space="preserve">                </v>
      </c>
    </row>
    <row r="2223" spans="1:1" x14ac:dyDescent="0.25">
      <c r="A2223" s="1" t="str">
        <f ca="1">IF(LEN(Hide!A2224) = 10,_xlfn.CONCAT(Hide!A2224,Hide!B2224,Hide!C2224,Hide!D2224,(INDIRECT(Hide!E2224)),Hide!F2224,Hide!G2224,Hide!H2224,Hide!I2224,Hide!J2224,""),"")</f>
        <v xml:space="preserve">                </v>
      </c>
    </row>
    <row r="2224" spans="1:1" x14ac:dyDescent="0.25">
      <c r="A2224" s="1" t="str">
        <f ca="1">IF(LEN(Hide!A2225) = 10,_xlfn.CONCAT(Hide!A2225,Hide!B2225,Hide!C2225,Hide!D2225,(INDIRECT(Hide!E2225)),Hide!F2225,Hide!G2225,Hide!H2225,Hide!I2225,Hide!J2225,""),"")</f>
        <v xml:space="preserve">                </v>
      </c>
    </row>
    <row r="2225" spans="1:1" x14ac:dyDescent="0.25">
      <c r="A2225" s="1" t="str">
        <f ca="1">IF(LEN(Hide!A2226) = 10,_xlfn.CONCAT(Hide!A2226,Hide!B2226,Hide!C2226,Hide!D2226,(INDIRECT(Hide!E2226)),Hide!F2226,Hide!G2226,Hide!H2226,Hide!I2226,Hide!J2226,""),"")</f>
        <v xml:space="preserve">                </v>
      </c>
    </row>
    <row r="2226" spans="1:1" x14ac:dyDescent="0.25">
      <c r="A2226" s="1" t="str">
        <f ca="1">IF(LEN(Hide!A2227) = 10,_xlfn.CONCAT(Hide!A2227,Hide!B2227,Hide!C2227,Hide!D2227,(INDIRECT(Hide!E2227)),Hide!F2227,Hide!G2227,Hide!H2227,Hide!I2227,Hide!J2227,""),"")</f>
        <v xml:space="preserve">                </v>
      </c>
    </row>
    <row r="2227" spans="1:1" x14ac:dyDescent="0.25">
      <c r="A2227" s="1" t="str">
        <f ca="1">IF(LEN(Hide!A2228) = 10,_xlfn.CONCAT(Hide!A2228,Hide!B2228,Hide!C2228,Hide!D2228,(INDIRECT(Hide!E2228)),Hide!F2228,Hide!G2228,Hide!H2228,Hide!I2228,Hide!J2228,""),"")</f>
        <v xml:space="preserve">                </v>
      </c>
    </row>
    <row r="2228" spans="1:1" x14ac:dyDescent="0.25">
      <c r="A2228" s="1" t="str">
        <f ca="1">IF(LEN(Hide!A2229) = 10,_xlfn.CONCAT(Hide!A2229,Hide!B2229,Hide!C2229,Hide!D2229,(INDIRECT(Hide!E2229)),Hide!F2229,Hide!G2229,Hide!H2229,Hide!I2229,Hide!J2229,""),"")</f>
        <v xml:space="preserve">                </v>
      </c>
    </row>
    <row r="2229" spans="1:1" x14ac:dyDescent="0.25">
      <c r="A2229" s="1" t="str">
        <f ca="1">IF(LEN(Hide!A2230) = 10,_xlfn.CONCAT(Hide!A2230,Hide!B2230,Hide!C2230,Hide!D2230,(INDIRECT(Hide!E2230)),Hide!F2230,Hide!G2230,Hide!H2230,Hide!I2230,Hide!J2230,""),"")</f>
        <v xml:space="preserve">                </v>
      </c>
    </row>
    <row r="2230" spans="1:1" x14ac:dyDescent="0.25">
      <c r="A2230" s="1" t="str">
        <f ca="1">IF(LEN(Hide!A2231) = 10,_xlfn.CONCAT(Hide!A2231,Hide!B2231,Hide!C2231,Hide!D2231,(INDIRECT(Hide!E2231)),Hide!F2231,Hide!G2231,Hide!H2231,Hide!I2231,Hide!J2231,""),"")</f>
        <v xml:space="preserve">                </v>
      </c>
    </row>
    <row r="2231" spans="1:1" x14ac:dyDescent="0.25">
      <c r="A2231" s="1" t="str">
        <f ca="1">IF(LEN(Hide!A2232) = 10,_xlfn.CONCAT(Hide!A2232,Hide!B2232,Hide!C2232,Hide!D2232,(INDIRECT(Hide!E2232)),Hide!F2232,Hide!G2232,Hide!H2232,Hide!I2232,Hide!J2232,""),"")</f>
        <v xml:space="preserve">                </v>
      </c>
    </row>
    <row r="2232" spans="1:1" x14ac:dyDescent="0.25">
      <c r="A2232" s="1" t="str">
        <f ca="1">IF(LEN(Hide!A2233) = 10,_xlfn.CONCAT(Hide!A2233,Hide!B2233,Hide!C2233,Hide!D2233,(INDIRECT(Hide!E2233)),Hide!F2233,Hide!G2233,Hide!H2233,Hide!I2233,Hide!J2233,""),"")</f>
        <v xml:space="preserve">                </v>
      </c>
    </row>
    <row r="2233" spans="1:1" x14ac:dyDescent="0.25">
      <c r="A2233" s="1" t="str">
        <f ca="1">IF(LEN(Hide!A2234) = 10,_xlfn.CONCAT(Hide!A2234,Hide!B2234,Hide!C2234,Hide!D2234,(INDIRECT(Hide!E2234)),Hide!F2234,Hide!G2234,Hide!H2234,Hide!I2234,Hide!J2234,""),"")</f>
        <v xml:space="preserve">                </v>
      </c>
    </row>
    <row r="2234" spans="1:1" x14ac:dyDescent="0.25">
      <c r="A2234" s="1" t="str">
        <f ca="1">IF(LEN(Hide!A2235) = 10,_xlfn.CONCAT(Hide!A2235,Hide!B2235,Hide!C2235,Hide!D2235,(INDIRECT(Hide!E2235)),Hide!F2235,Hide!G2235,Hide!H2235,Hide!I2235,Hide!J2235,""),"")</f>
        <v xml:space="preserve">                </v>
      </c>
    </row>
    <row r="2235" spans="1:1" x14ac:dyDescent="0.25">
      <c r="A2235" s="1" t="str">
        <f ca="1">IF(LEN(Hide!A2236) = 10,_xlfn.CONCAT(Hide!A2236,Hide!B2236,Hide!C2236,Hide!D2236,(INDIRECT(Hide!E2236)),Hide!F2236,Hide!G2236,Hide!H2236,Hide!I2236,Hide!J2236,""),"")</f>
        <v xml:space="preserve">                </v>
      </c>
    </row>
    <row r="2236" spans="1:1" x14ac:dyDescent="0.25">
      <c r="A2236" s="1" t="str">
        <f ca="1">IF(LEN(Hide!A2237) = 10,_xlfn.CONCAT(Hide!A2237,Hide!B2237,Hide!C2237,Hide!D2237,(INDIRECT(Hide!E2237)),Hide!F2237,Hide!G2237,Hide!H2237,Hide!I2237,Hide!J2237,""),"")</f>
        <v xml:space="preserve">                </v>
      </c>
    </row>
    <row r="2237" spans="1:1" x14ac:dyDescent="0.25">
      <c r="A2237" s="1" t="str">
        <f ca="1">IF(LEN(Hide!A2238) = 10,_xlfn.CONCAT(Hide!A2238,Hide!B2238,Hide!C2238,Hide!D2238,(INDIRECT(Hide!E2238)),Hide!F2238,Hide!G2238,Hide!H2238,Hide!I2238,Hide!J2238,""),"")</f>
        <v xml:space="preserve">                </v>
      </c>
    </row>
    <row r="2238" spans="1:1" x14ac:dyDescent="0.25">
      <c r="A2238" s="1" t="str">
        <f ca="1">IF(LEN(Hide!A2239) = 10,_xlfn.CONCAT(Hide!A2239,Hide!B2239,Hide!C2239,Hide!D2239,(INDIRECT(Hide!E2239)),Hide!F2239,Hide!G2239,Hide!H2239,Hide!I2239,Hide!J2239,""),"")</f>
        <v xml:space="preserve">                </v>
      </c>
    </row>
    <row r="2239" spans="1:1" x14ac:dyDescent="0.25">
      <c r="A2239" s="1" t="str">
        <f ca="1">IF(LEN(Hide!A2240) = 10,_xlfn.CONCAT(Hide!A2240,Hide!B2240,Hide!C2240,Hide!D2240,(INDIRECT(Hide!E2240)),Hide!F2240,Hide!G2240,Hide!H2240,Hide!I2240,Hide!J2240,""),"")</f>
        <v xml:space="preserve">                </v>
      </c>
    </row>
    <row r="2240" spans="1:1" x14ac:dyDescent="0.25">
      <c r="A2240" s="1" t="str">
        <f ca="1">IF(LEN(Hide!A2241) = 10,_xlfn.CONCAT(Hide!A2241,Hide!B2241,Hide!C2241,Hide!D2241,(INDIRECT(Hide!E2241)),Hide!F2241,Hide!G2241,Hide!H2241,Hide!I2241,Hide!J2241,""),"")</f>
        <v xml:space="preserve">                </v>
      </c>
    </row>
    <row r="2241" spans="1:1" x14ac:dyDescent="0.25">
      <c r="A2241" s="1" t="str">
        <f ca="1">IF(LEN(Hide!A2242) = 10,_xlfn.CONCAT(Hide!A2242,Hide!B2242,Hide!C2242,Hide!D2242,(INDIRECT(Hide!E2242)),Hide!F2242,Hide!G2242,Hide!H2242,Hide!I2242,Hide!J2242,""),"")</f>
        <v xml:space="preserve">                </v>
      </c>
    </row>
    <row r="2242" spans="1:1" x14ac:dyDescent="0.25">
      <c r="A2242" s="1" t="str">
        <f ca="1">IF(LEN(Hide!A2243) = 10,_xlfn.CONCAT(Hide!A2243,Hide!B2243,Hide!C2243,Hide!D2243,(INDIRECT(Hide!E2243)),Hide!F2243,Hide!G2243,Hide!H2243,Hide!I2243,Hide!J2243,""),"")</f>
        <v xml:space="preserve">                </v>
      </c>
    </row>
    <row r="2243" spans="1:1" x14ac:dyDescent="0.25">
      <c r="A2243" s="1" t="str">
        <f ca="1">IF(LEN(Hide!A2244) = 10,_xlfn.CONCAT(Hide!A2244,Hide!B2244,Hide!C2244,Hide!D2244,(INDIRECT(Hide!E2244)),Hide!F2244,Hide!G2244,Hide!H2244,Hide!I2244,Hide!J2244,""),"")</f>
        <v xml:space="preserve">                </v>
      </c>
    </row>
    <row r="2244" spans="1:1" x14ac:dyDescent="0.25">
      <c r="A2244" s="1" t="str">
        <f ca="1">IF(LEN(Hide!A2245) = 10,_xlfn.CONCAT(Hide!A2245,Hide!B2245,Hide!C2245,Hide!D2245,(INDIRECT(Hide!E2245)),Hide!F2245,Hide!G2245,Hide!H2245,Hide!I2245,Hide!J2245,""),"")</f>
        <v xml:space="preserve">                </v>
      </c>
    </row>
    <row r="2245" spans="1:1" x14ac:dyDescent="0.25">
      <c r="A2245" s="1" t="str">
        <f ca="1">IF(LEN(Hide!A2246) = 10,_xlfn.CONCAT(Hide!A2246,Hide!B2246,Hide!C2246,Hide!D2246,(INDIRECT(Hide!E2246)),Hide!F2246,Hide!G2246,Hide!H2246,Hide!I2246,Hide!J2246,""),"")</f>
        <v xml:space="preserve">                </v>
      </c>
    </row>
    <row r="2246" spans="1:1" x14ac:dyDescent="0.25">
      <c r="A2246" s="1" t="str">
        <f ca="1">IF(LEN(Hide!A2247) = 10,_xlfn.CONCAT(Hide!A2247,Hide!B2247,Hide!C2247,Hide!D2247,(INDIRECT(Hide!E2247)),Hide!F2247,Hide!G2247,Hide!H2247,Hide!I2247,Hide!J2247,""),"")</f>
        <v xml:space="preserve">                </v>
      </c>
    </row>
    <row r="2247" spans="1:1" x14ac:dyDescent="0.25">
      <c r="A2247" s="1" t="str">
        <f ca="1">IF(LEN(Hide!A2248) = 10,_xlfn.CONCAT(Hide!A2248,Hide!B2248,Hide!C2248,Hide!D2248,(INDIRECT(Hide!E2248)),Hide!F2248,Hide!G2248,Hide!H2248,Hide!I2248,Hide!J2248,""),"")</f>
        <v xml:space="preserve">                </v>
      </c>
    </row>
    <row r="2248" spans="1:1" x14ac:dyDescent="0.25">
      <c r="A2248" s="1" t="str">
        <f ca="1">IF(LEN(Hide!A2249) = 10,_xlfn.CONCAT(Hide!A2249,Hide!B2249,Hide!C2249,Hide!D2249,(INDIRECT(Hide!E2249)),Hide!F2249,Hide!G2249,Hide!H2249,Hide!I2249,Hide!J2249,""),"")</f>
        <v xml:space="preserve">                </v>
      </c>
    </row>
    <row r="2249" spans="1:1" x14ac:dyDescent="0.25">
      <c r="A2249" s="1" t="str">
        <f ca="1">IF(LEN(Hide!A2250) = 10,_xlfn.CONCAT(Hide!A2250,Hide!B2250,Hide!C2250,Hide!D2250,(INDIRECT(Hide!E2250)),Hide!F2250,Hide!G2250,Hide!H2250,Hide!I2250,Hide!J2250,""),"")</f>
        <v xml:space="preserve">                </v>
      </c>
    </row>
    <row r="2250" spans="1:1" x14ac:dyDescent="0.25">
      <c r="A2250" s="1" t="str">
        <f ca="1">IF(LEN(Hide!A2251) = 10,_xlfn.CONCAT(Hide!A2251,Hide!B2251,Hide!C2251,Hide!D2251,(INDIRECT(Hide!E2251)),Hide!F2251,Hide!G2251,Hide!H2251,Hide!I2251,Hide!J2251,""),"")</f>
        <v xml:space="preserve">                </v>
      </c>
    </row>
    <row r="2251" spans="1:1" x14ac:dyDescent="0.25">
      <c r="A2251" s="1" t="str">
        <f ca="1">IF(LEN(Hide!A2252) = 10,_xlfn.CONCAT(Hide!A2252,Hide!B2252,Hide!C2252,Hide!D2252,(INDIRECT(Hide!E2252)),Hide!F2252,Hide!G2252,Hide!H2252,Hide!I2252,Hide!J2252,""),"")</f>
        <v xml:space="preserve">                </v>
      </c>
    </row>
    <row r="2252" spans="1:1" x14ac:dyDescent="0.25">
      <c r="A2252" s="1" t="str">
        <f ca="1">IF(LEN(Hide!A2253) = 10,_xlfn.CONCAT(Hide!A2253,Hide!B2253,Hide!C2253,Hide!D2253,(INDIRECT(Hide!E2253)),Hide!F2253,Hide!G2253,Hide!H2253,Hide!I2253,Hide!J2253,""),"")</f>
        <v xml:space="preserve">                </v>
      </c>
    </row>
    <row r="2253" spans="1:1" x14ac:dyDescent="0.25">
      <c r="A2253" s="1" t="str">
        <f ca="1">IF(LEN(Hide!A2254) = 10,_xlfn.CONCAT(Hide!A2254,Hide!B2254,Hide!C2254,Hide!D2254,(INDIRECT(Hide!E2254)),Hide!F2254,Hide!G2254,Hide!H2254,Hide!I2254,Hide!J2254,""),"")</f>
        <v xml:space="preserve">                </v>
      </c>
    </row>
    <row r="2254" spans="1:1" x14ac:dyDescent="0.25">
      <c r="A2254" s="1" t="str">
        <f ca="1">IF(LEN(Hide!A2255) = 10,_xlfn.CONCAT(Hide!A2255,Hide!B2255,Hide!C2255,Hide!D2255,(INDIRECT(Hide!E2255)),Hide!F2255,Hide!G2255,Hide!H2255,Hide!I2255,Hide!J2255,""),"")</f>
        <v xml:space="preserve">                </v>
      </c>
    </row>
    <row r="2255" spans="1:1" x14ac:dyDescent="0.25">
      <c r="A2255" s="1" t="str">
        <f ca="1">IF(LEN(Hide!A2256) = 10,_xlfn.CONCAT(Hide!A2256,Hide!B2256,Hide!C2256,Hide!D2256,(INDIRECT(Hide!E2256)),Hide!F2256,Hide!G2256,Hide!H2256,Hide!I2256,Hide!J2256,""),"")</f>
        <v xml:space="preserve">                </v>
      </c>
    </row>
    <row r="2256" spans="1:1" x14ac:dyDescent="0.25">
      <c r="A2256" s="1" t="str">
        <f ca="1">IF(LEN(Hide!A2257) = 10,_xlfn.CONCAT(Hide!A2257,Hide!B2257,Hide!C2257,Hide!D2257,(INDIRECT(Hide!E2257)),Hide!F2257,Hide!G2257,Hide!H2257,Hide!I2257,Hide!J2257,""),"")</f>
        <v xml:space="preserve">                </v>
      </c>
    </row>
    <row r="2257" spans="1:1" x14ac:dyDescent="0.25">
      <c r="A2257" s="1" t="str">
        <f ca="1">IF(LEN(Hide!A2258) = 10,_xlfn.CONCAT(Hide!A2258,Hide!B2258,Hide!C2258,Hide!D2258,(INDIRECT(Hide!E2258)),Hide!F2258,Hide!G2258,Hide!H2258,Hide!I2258,Hide!J2258,""),"")</f>
        <v xml:space="preserve">                </v>
      </c>
    </row>
    <row r="2258" spans="1:1" x14ac:dyDescent="0.25">
      <c r="A2258" s="1" t="str">
        <f ca="1">IF(LEN(Hide!A2259) = 10,_xlfn.CONCAT(Hide!A2259,Hide!B2259,Hide!C2259,Hide!D2259,(INDIRECT(Hide!E2259)),Hide!F2259,Hide!G2259,Hide!H2259,Hide!I2259,Hide!J2259,""),"")</f>
        <v xml:space="preserve">                </v>
      </c>
    </row>
    <row r="2259" spans="1:1" x14ac:dyDescent="0.25">
      <c r="A2259" s="1" t="str">
        <f ca="1">IF(LEN(Hide!A2260) = 10,_xlfn.CONCAT(Hide!A2260,Hide!B2260,Hide!C2260,Hide!D2260,(INDIRECT(Hide!E2260)),Hide!F2260,Hide!G2260,Hide!H2260,Hide!I2260,Hide!J2260,""),"")</f>
        <v xml:space="preserve">                </v>
      </c>
    </row>
    <row r="2260" spans="1:1" x14ac:dyDescent="0.25">
      <c r="A2260" s="1" t="str">
        <f ca="1">IF(LEN(Hide!A2261) = 10,_xlfn.CONCAT(Hide!A2261,Hide!B2261,Hide!C2261,Hide!D2261,(INDIRECT(Hide!E2261)),Hide!F2261,Hide!G2261,Hide!H2261,Hide!I2261,Hide!J2261,""),"")</f>
        <v xml:space="preserve">                </v>
      </c>
    </row>
    <row r="2261" spans="1:1" x14ac:dyDescent="0.25">
      <c r="A2261" s="1" t="str">
        <f ca="1">IF(LEN(Hide!A2262) = 10,_xlfn.CONCAT(Hide!A2262,Hide!B2262,Hide!C2262,Hide!D2262,(INDIRECT(Hide!E2262)),Hide!F2262,Hide!G2262,Hide!H2262,Hide!I2262,Hide!J2262,""),"")</f>
        <v xml:space="preserve">                </v>
      </c>
    </row>
    <row r="2262" spans="1:1" x14ac:dyDescent="0.25">
      <c r="A2262" s="1" t="str">
        <f ca="1">IF(LEN(Hide!A2263) = 10,_xlfn.CONCAT(Hide!A2263,Hide!B2263,Hide!C2263,Hide!D2263,(INDIRECT(Hide!E2263)),Hide!F2263,Hide!G2263,Hide!H2263,Hide!I2263,Hide!J2263,""),"")</f>
        <v xml:space="preserve">                </v>
      </c>
    </row>
    <row r="2263" spans="1:1" x14ac:dyDescent="0.25">
      <c r="A2263" s="1" t="str">
        <f ca="1">IF(LEN(Hide!A2264) = 10,_xlfn.CONCAT(Hide!A2264,Hide!B2264,Hide!C2264,Hide!D2264,(INDIRECT(Hide!E2264)),Hide!F2264,Hide!G2264,Hide!H2264,Hide!I2264,Hide!J2264,""),"")</f>
        <v xml:space="preserve">                </v>
      </c>
    </row>
    <row r="2264" spans="1:1" x14ac:dyDescent="0.25">
      <c r="A2264" s="1" t="str">
        <f ca="1">IF(LEN(Hide!A2265) = 10,_xlfn.CONCAT(Hide!A2265,Hide!B2265,Hide!C2265,Hide!D2265,(INDIRECT(Hide!E2265)),Hide!F2265,Hide!G2265,Hide!H2265,Hide!I2265,Hide!J2265,""),"")</f>
        <v xml:space="preserve">                </v>
      </c>
    </row>
    <row r="2265" spans="1:1" x14ac:dyDescent="0.25">
      <c r="A2265" s="1" t="str">
        <f ca="1">IF(LEN(Hide!A2266) = 10,_xlfn.CONCAT(Hide!A2266,Hide!B2266,Hide!C2266,Hide!D2266,(INDIRECT(Hide!E2266)),Hide!F2266,Hide!G2266,Hide!H2266,Hide!I2266,Hide!J2266,""),"")</f>
        <v xml:space="preserve">                </v>
      </c>
    </row>
    <row r="2266" spans="1:1" x14ac:dyDescent="0.25">
      <c r="A2266" s="1" t="str">
        <f ca="1">IF(LEN(Hide!A2267) = 10,_xlfn.CONCAT(Hide!A2267,Hide!B2267,Hide!C2267,Hide!D2267,(INDIRECT(Hide!E2267)),Hide!F2267,Hide!G2267,Hide!H2267,Hide!I2267,Hide!J2267,""),"")</f>
        <v xml:space="preserve">                </v>
      </c>
    </row>
    <row r="2267" spans="1:1" x14ac:dyDescent="0.25">
      <c r="A2267" s="1" t="str">
        <f ca="1">IF(LEN(Hide!A2268) = 10,_xlfn.CONCAT(Hide!A2268,Hide!B2268,Hide!C2268,Hide!D2268,(INDIRECT(Hide!E2268)),Hide!F2268,Hide!G2268,Hide!H2268,Hide!I2268,Hide!J2268,""),"")</f>
        <v xml:space="preserve">                </v>
      </c>
    </row>
    <row r="2268" spans="1:1" x14ac:dyDescent="0.25">
      <c r="A2268" s="1" t="str">
        <f ca="1">IF(LEN(Hide!A2269) = 10,_xlfn.CONCAT(Hide!A2269,Hide!B2269,Hide!C2269,Hide!D2269,(INDIRECT(Hide!E2269)),Hide!F2269,Hide!G2269,Hide!H2269,Hide!I2269,Hide!J2269,""),"")</f>
        <v xml:space="preserve">                </v>
      </c>
    </row>
    <row r="2269" spans="1:1" x14ac:dyDescent="0.25">
      <c r="A2269" s="1" t="str">
        <f ca="1">IF(LEN(Hide!A2270) = 10,_xlfn.CONCAT(Hide!A2270,Hide!B2270,Hide!C2270,Hide!D2270,(INDIRECT(Hide!E2270)),Hide!F2270,Hide!G2270,Hide!H2270,Hide!I2270,Hide!J2270,""),"")</f>
        <v xml:space="preserve">                </v>
      </c>
    </row>
    <row r="2270" spans="1:1" x14ac:dyDescent="0.25">
      <c r="A2270" s="1" t="str">
        <f ca="1">IF(LEN(Hide!A2271) = 10,_xlfn.CONCAT(Hide!A2271,Hide!B2271,Hide!C2271,Hide!D2271,(INDIRECT(Hide!E2271)),Hide!F2271,Hide!G2271,Hide!H2271,Hide!I2271,Hide!J2271,""),"")</f>
        <v xml:space="preserve">                </v>
      </c>
    </row>
    <row r="2271" spans="1:1" x14ac:dyDescent="0.25">
      <c r="A2271" s="1" t="str">
        <f ca="1">IF(LEN(Hide!A2272) = 10,_xlfn.CONCAT(Hide!A2272,Hide!B2272,Hide!C2272,Hide!D2272,(INDIRECT(Hide!E2272)),Hide!F2272,Hide!G2272,Hide!H2272,Hide!I2272,Hide!J2272,""),"")</f>
        <v xml:space="preserve">                </v>
      </c>
    </row>
    <row r="2272" spans="1:1" x14ac:dyDescent="0.25">
      <c r="A2272" s="1" t="str">
        <f ca="1">IF(LEN(Hide!A2273) = 10,_xlfn.CONCAT(Hide!A2273,Hide!B2273,Hide!C2273,Hide!D2273,(INDIRECT(Hide!E2273)),Hide!F2273,Hide!G2273,Hide!H2273,Hide!I2273,Hide!J2273,""),"")</f>
        <v xml:space="preserve">                </v>
      </c>
    </row>
    <row r="2273" spans="1:1" x14ac:dyDescent="0.25">
      <c r="A2273" s="1" t="str">
        <f ca="1">IF(LEN(Hide!A2274) = 10,_xlfn.CONCAT(Hide!A2274,Hide!B2274,Hide!C2274,Hide!D2274,(INDIRECT(Hide!E2274)),Hide!F2274,Hide!G2274,Hide!H2274,Hide!I2274,Hide!J2274,""),"")</f>
        <v xml:space="preserve">                </v>
      </c>
    </row>
    <row r="2274" spans="1:1" x14ac:dyDescent="0.25">
      <c r="A2274" s="1" t="str">
        <f ca="1">IF(LEN(Hide!A2275) = 10,_xlfn.CONCAT(Hide!A2275,Hide!B2275,Hide!C2275,Hide!D2275,(INDIRECT(Hide!E2275)),Hide!F2275,Hide!G2275,Hide!H2275,Hide!I2275,Hide!J2275,""),"")</f>
        <v xml:space="preserve">                </v>
      </c>
    </row>
    <row r="2275" spans="1:1" x14ac:dyDescent="0.25">
      <c r="A2275" s="1" t="str">
        <f ca="1">IF(LEN(Hide!A2276) = 10,_xlfn.CONCAT(Hide!A2276,Hide!B2276,Hide!C2276,Hide!D2276,(INDIRECT(Hide!E2276)),Hide!F2276,Hide!G2276,Hide!H2276,Hide!I2276,Hide!J2276,""),"")</f>
        <v xml:space="preserve">                </v>
      </c>
    </row>
    <row r="2276" spans="1:1" x14ac:dyDescent="0.25">
      <c r="A2276" s="1" t="str">
        <f ca="1">IF(LEN(Hide!A2277) = 10,_xlfn.CONCAT(Hide!A2277,Hide!B2277,Hide!C2277,Hide!D2277,(INDIRECT(Hide!E2277)),Hide!F2277,Hide!G2277,Hide!H2277,Hide!I2277,Hide!J2277,""),"")</f>
        <v xml:space="preserve">                </v>
      </c>
    </row>
    <row r="2277" spans="1:1" x14ac:dyDescent="0.25">
      <c r="A2277" s="1" t="str">
        <f ca="1">IF(LEN(Hide!A2278) = 10,_xlfn.CONCAT(Hide!A2278,Hide!B2278,Hide!C2278,Hide!D2278,(INDIRECT(Hide!E2278)),Hide!F2278,Hide!G2278,Hide!H2278,Hide!I2278,Hide!J2278,""),"")</f>
        <v xml:space="preserve">                </v>
      </c>
    </row>
    <row r="2278" spans="1:1" x14ac:dyDescent="0.25">
      <c r="A2278" s="1" t="str">
        <f ca="1">IF(LEN(Hide!A2279) = 10,_xlfn.CONCAT(Hide!A2279,Hide!B2279,Hide!C2279,Hide!D2279,(INDIRECT(Hide!E2279)),Hide!F2279,Hide!G2279,Hide!H2279,Hide!I2279,Hide!J2279,""),"")</f>
        <v xml:space="preserve">                </v>
      </c>
    </row>
    <row r="2279" spans="1:1" x14ac:dyDescent="0.25">
      <c r="A2279" s="1" t="str">
        <f ca="1">IF(LEN(Hide!A2280) = 10,_xlfn.CONCAT(Hide!A2280,Hide!B2280,Hide!C2280,Hide!D2280,(INDIRECT(Hide!E2280)),Hide!F2280,Hide!G2280,Hide!H2280,Hide!I2280,Hide!J2280,""),"")</f>
        <v xml:space="preserve">                </v>
      </c>
    </row>
    <row r="2280" spans="1:1" x14ac:dyDescent="0.25">
      <c r="A2280" s="1" t="str">
        <f ca="1">IF(LEN(Hide!A2281) = 10,_xlfn.CONCAT(Hide!A2281,Hide!B2281,Hide!C2281,Hide!D2281,(INDIRECT(Hide!E2281)),Hide!F2281,Hide!G2281,Hide!H2281,Hide!I2281,Hide!J2281,""),"")</f>
        <v xml:space="preserve">                </v>
      </c>
    </row>
    <row r="2281" spans="1:1" x14ac:dyDescent="0.25">
      <c r="A2281" s="1" t="str">
        <f ca="1">IF(LEN(Hide!A2282) = 10,_xlfn.CONCAT(Hide!A2282,Hide!B2282,Hide!C2282,Hide!D2282,(INDIRECT(Hide!E2282)),Hide!F2282,Hide!G2282,Hide!H2282,Hide!I2282,Hide!J2282,""),"")</f>
        <v xml:space="preserve">                </v>
      </c>
    </row>
    <row r="2282" spans="1:1" x14ac:dyDescent="0.25">
      <c r="A2282" s="1" t="str">
        <f ca="1">IF(LEN(Hide!A2283) = 10,_xlfn.CONCAT(Hide!A2283,Hide!B2283,Hide!C2283,Hide!D2283,(INDIRECT(Hide!E2283)),Hide!F2283,Hide!G2283,Hide!H2283,Hide!I2283,Hide!J2283,""),"")</f>
        <v xml:space="preserve">                </v>
      </c>
    </row>
    <row r="2283" spans="1:1" x14ac:dyDescent="0.25">
      <c r="A2283" s="1" t="str">
        <f ca="1">IF(LEN(Hide!A2284) = 10,_xlfn.CONCAT(Hide!A2284,Hide!B2284,Hide!C2284,Hide!D2284,(INDIRECT(Hide!E2284)),Hide!F2284,Hide!G2284,Hide!H2284,Hide!I2284,Hide!J2284,""),"")</f>
        <v xml:space="preserve">                </v>
      </c>
    </row>
    <row r="2284" spans="1:1" x14ac:dyDescent="0.25">
      <c r="A2284" s="1" t="str">
        <f ca="1">IF(LEN(Hide!A2285) = 10,_xlfn.CONCAT(Hide!A2285,Hide!B2285,Hide!C2285,Hide!D2285,(INDIRECT(Hide!E2285)),Hide!F2285,Hide!G2285,Hide!H2285,Hide!I2285,Hide!J2285,""),"")</f>
        <v xml:space="preserve">                </v>
      </c>
    </row>
    <row r="2285" spans="1:1" x14ac:dyDescent="0.25">
      <c r="A2285" s="1" t="str">
        <f ca="1">IF(LEN(Hide!A2286) = 10,_xlfn.CONCAT(Hide!A2286,Hide!B2286,Hide!C2286,Hide!D2286,(INDIRECT(Hide!E2286)),Hide!F2286,Hide!G2286,Hide!H2286,Hide!I2286,Hide!J2286,""),"")</f>
        <v xml:space="preserve">                </v>
      </c>
    </row>
    <row r="2286" spans="1:1" x14ac:dyDescent="0.25">
      <c r="A2286" s="1" t="str">
        <f ca="1">IF(LEN(Hide!A2287) = 10,_xlfn.CONCAT(Hide!A2287,Hide!B2287,Hide!C2287,Hide!D2287,(INDIRECT(Hide!E2287)),Hide!F2287,Hide!G2287,Hide!H2287,Hide!I2287,Hide!J2287,""),"")</f>
        <v xml:space="preserve">                </v>
      </c>
    </row>
    <row r="2287" spans="1:1" x14ac:dyDescent="0.25">
      <c r="A2287" s="1" t="str">
        <f ca="1">IF(LEN(Hide!A2288) = 10,_xlfn.CONCAT(Hide!A2288,Hide!B2288,Hide!C2288,Hide!D2288,(INDIRECT(Hide!E2288)),Hide!F2288,Hide!G2288,Hide!H2288,Hide!I2288,Hide!J2288,""),"")</f>
        <v xml:space="preserve">                </v>
      </c>
    </row>
    <row r="2288" spans="1:1" x14ac:dyDescent="0.25">
      <c r="A2288" s="1" t="str">
        <f ca="1">IF(LEN(Hide!A2289) = 10,_xlfn.CONCAT(Hide!A2289,Hide!B2289,Hide!C2289,Hide!D2289,(INDIRECT(Hide!E2289)),Hide!F2289,Hide!G2289,Hide!H2289,Hide!I2289,Hide!J2289,""),"")</f>
        <v xml:space="preserve">                </v>
      </c>
    </row>
    <row r="2289" spans="1:1" x14ac:dyDescent="0.25">
      <c r="A2289" s="1" t="str">
        <f ca="1">IF(LEN(Hide!A2290) = 10,_xlfn.CONCAT(Hide!A2290,Hide!B2290,Hide!C2290,Hide!D2290,(INDIRECT(Hide!E2290)),Hide!F2290,Hide!G2290,Hide!H2290,Hide!I2290,Hide!J2290,""),"")</f>
        <v xml:space="preserve">                </v>
      </c>
    </row>
    <row r="2290" spans="1:1" x14ac:dyDescent="0.25">
      <c r="A2290" s="1" t="str">
        <f ca="1">IF(LEN(Hide!A2291) = 10,_xlfn.CONCAT(Hide!A2291,Hide!B2291,Hide!C2291,Hide!D2291,(INDIRECT(Hide!E2291)),Hide!F2291,Hide!G2291,Hide!H2291,Hide!I2291,Hide!J2291,""),"")</f>
        <v xml:space="preserve">                </v>
      </c>
    </row>
    <row r="2291" spans="1:1" x14ac:dyDescent="0.25">
      <c r="A2291" s="1" t="str">
        <f ca="1">IF(LEN(Hide!A2292) = 10,_xlfn.CONCAT(Hide!A2292,Hide!B2292,Hide!C2292,Hide!D2292,(INDIRECT(Hide!E2292)),Hide!F2292,Hide!G2292,Hide!H2292,Hide!I2292,Hide!J2292,""),"")</f>
        <v xml:space="preserve">                </v>
      </c>
    </row>
    <row r="2292" spans="1:1" x14ac:dyDescent="0.25">
      <c r="A2292" s="1" t="str">
        <f ca="1">IF(LEN(Hide!A2293) = 10,_xlfn.CONCAT(Hide!A2293,Hide!B2293,Hide!C2293,Hide!D2293,(INDIRECT(Hide!E2293)),Hide!F2293,Hide!G2293,Hide!H2293,Hide!I2293,Hide!J2293,""),"")</f>
        <v xml:space="preserve">                </v>
      </c>
    </row>
    <row r="2293" spans="1:1" x14ac:dyDescent="0.25">
      <c r="A2293" s="1" t="str">
        <f ca="1">IF(LEN(Hide!A2294) = 10,_xlfn.CONCAT(Hide!A2294,Hide!B2294,Hide!C2294,Hide!D2294,(INDIRECT(Hide!E2294)),Hide!F2294,Hide!G2294,Hide!H2294,Hide!I2294,Hide!J2294,""),"")</f>
        <v xml:space="preserve">                </v>
      </c>
    </row>
    <row r="2294" spans="1:1" x14ac:dyDescent="0.25">
      <c r="A2294" s="1" t="str">
        <f ca="1">IF(LEN(Hide!A2295) = 10,_xlfn.CONCAT(Hide!A2295,Hide!B2295,Hide!C2295,Hide!D2295,(INDIRECT(Hide!E2295)),Hide!F2295,Hide!G2295,Hide!H2295,Hide!I2295,Hide!J2295,""),"")</f>
        <v xml:space="preserve">                </v>
      </c>
    </row>
    <row r="2295" spans="1:1" x14ac:dyDescent="0.25">
      <c r="A2295" s="1" t="str">
        <f ca="1">IF(LEN(Hide!A2296) = 10,_xlfn.CONCAT(Hide!A2296,Hide!B2296,Hide!C2296,Hide!D2296,(INDIRECT(Hide!E2296)),Hide!F2296,Hide!G2296,Hide!H2296,Hide!I2296,Hide!J2296,""),"")</f>
        <v xml:space="preserve">                </v>
      </c>
    </row>
    <row r="2296" spans="1:1" x14ac:dyDescent="0.25">
      <c r="A2296" s="1" t="str">
        <f ca="1">IF(LEN(Hide!A2297) = 10,_xlfn.CONCAT(Hide!A2297,Hide!B2297,Hide!C2297,Hide!D2297,(INDIRECT(Hide!E2297)),Hide!F2297,Hide!G2297,Hide!H2297,Hide!I2297,Hide!J2297,""),"")</f>
        <v xml:space="preserve">                </v>
      </c>
    </row>
    <row r="2297" spans="1:1" x14ac:dyDescent="0.25">
      <c r="A2297" s="1" t="str">
        <f ca="1">IF(LEN(Hide!A2298) = 10,_xlfn.CONCAT(Hide!A2298,Hide!B2298,Hide!C2298,Hide!D2298,(INDIRECT(Hide!E2298)),Hide!F2298,Hide!G2298,Hide!H2298,Hide!I2298,Hide!J2298,""),"")</f>
        <v xml:space="preserve">                </v>
      </c>
    </row>
    <row r="2298" spans="1:1" x14ac:dyDescent="0.25">
      <c r="A2298" s="1" t="str">
        <f ca="1">IF(LEN(Hide!A2299) = 10,_xlfn.CONCAT(Hide!A2299,Hide!B2299,Hide!C2299,Hide!D2299,(INDIRECT(Hide!E2299)),Hide!F2299,Hide!G2299,Hide!H2299,Hide!I2299,Hide!J2299,""),"")</f>
        <v xml:space="preserve">                </v>
      </c>
    </row>
    <row r="2299" spans="1:1" x14ac:dyDescent="0.25">
      <c r="A2299" s="1" t="str">
        <f ca="1">IF(LEN(Hide!A2300) = 10,_xlfn.CONCAT(Hide!A2300,Hide!B2300,Hide!C2300,Hide!D2300,(INDIRECT(Hide!E2300)),Hide!F2300,Hide!G2300,Hide!H2300,Hide!I2300,Hide!J2300,""),"")</f>
        <v xml:space="preserve">                </v>
      </c>
    </row>
    <row r="2300" spans="1:1" x14ac:dyDescent="0.25">
      <c r="A2300" s="1" t="str">
        <f ca="1">IF(LEN(Hide!A2301) = 10,_xlfn.CONCAT(Hide!A2301,Hide!B2301,Hide!C2301,Hide!D2301,(INDIRECT(Hide!E2301)),Hide!F2301,Hide!G2301,Hide!H2301,Hide!I2301,Hide!J2301,""),"")</f>
        <v xml:space="preserve">                </v>
      </c>
    </row>
    <row r="2301" spans="1:1" x14ac:dyDescent="0.25">
      <c r="A2301" s="1" t="str">
        <f ca="1">IF(LEN(Hide!A2302) = 10,_xlfn.CONCAT(Hide!A2302,Hide!B2302,Hide!C2302,Hide!D2302,(INDIRECT(Hide!E2302)),Hide!F2302,Hide!G2302,Hide!H2302,Hide!I2302,Hide!J2302,""),"")</f>
        <v xml:space="preserve">                </v>
      </c>
    </row>
    <row r="2302" spans="1:1" x14ac:dyDescent="0.25">
      <c r="A2302" s="1" t="str">
        <f ca="1">IF(LEN(Hide!A2303) = 10,_xlfn.CONCAT(Hide!A2303,Hide!B2303,Hide!C2303,Hide!D2303,(INDIRECT(Hide!E2303)),Hide!F2303,Hide!G2303,Hide!H2303,Hide!I2303,Hide!J2303,""),"")</f>
        <v xml:space="preserve">                </v>
      </c>
    </row>
    <row r="2303" spans="1:1" x14ac:dyDescent="0.25">
      <c r="A2303" s="1" t="str">
        <f ca="1">IF(LEN(Hide!A2304) = 10,_xlfn.CONCAT(Hide!A2304,Hide!B2304,Hide!C2304,Hide!D2304,(INDIRECT(Hide!E2304)),Hide!F2304,Hide!G2304,Hide!H2304,Hide!I2304,Hide!J2304,""),"")</f>
        <v xml:space="preserve">                </v>
      </c>
    </row>
    <row r="2304" spans="1:1" x14ac:dyDescent="0.25">
      <c r="A2304" s="1" t="str">
        <f ca="1">IF(LEN(Hide!A2305) = 10,_xlfn.CONCAT(Hide!A2305,Hide!B2305,Hide!C2305,Hide!D2305,(INDIRECT(Hide!E2305)),Hide!F2305,Hide!G2305,Hide!H2305,Hide!I2305,Hide!J2305,""),"")</f>
        <v xml:space="preserve">                </v>
      </c>
    </row>
    <row r="2305" spans="1:1" x14ac:dyDescent="0.25">
      <c r="A2305" s="1" t="str">
        <f ca="1">IF(LEN(Hide!A2306) = 10,_xlfn.CONCAT(Hide!A2306,Hide!B2306,Hide!C2306,Hide!D2306,(INDIRECT(Hide!E2306)),Hide!F2306,Hide!G2306,Hide!H2306,Hide!I2306,Hide!J2306,""),"")</f>
        <v xml:space="preserve">                </v>
      </c>
    </row>
    <row r="2306" spans="1:1" x14ac:dyDescent="0.25">
      <c r="A2306" s="1" t="str">
        <f ca="1">IF(LEN(Hide!A2307) = 10,_xlfn.CONCAT(Hide!A2307,Hide!B2307,Hide!C2307,Hide!D2307,(INDIRECT(Hide!E2307)),Hide!F2307,Hide!G2307,Hide!H2307,Hide!I2307,Hide!J2307,""),"")</f>
        <v xml:space="preserve">                </v>
      </c>
    </row>
    <row r="2307" spans="1:1" x14ac:dyDescent="0.25">
      <c r="A2307" s="1" t="str">
        <f ca="1">IF(LEN(Hide!A2308) = 10,_xlfn.CONCAT(Hide!A2308,Hide!B2308,Hide!C2308,Hide!D2308,(INDIRECT(Hide!E2308)),Hide!F2308,Hide!G2308,Hide!H2308,Hide!I2308,Hide!J2308,""),"")</f>
        <v xml:space="preserve">                </v>
      </c>
    </row>
    <row r="2308" spans="1:1" x14ac:dyDescent="0.25">
      <c r="A2308" s="1" t="str">
        <f ca="1">IF(LEN(Hide!A2309) = 10,_xlfn.CONCAT(Hide!A2309,Hide!B2309,Hide!C2309,Hide!D2309,(INDIRECT(Hide!E2309)),Hide!F2309,Hide!G2309,Hide!H2309,Hide!I2309,Hide!J2309,""),"")</f>
        <v xml:space="preserve">                </v>
      </c>
    </row>
    <row r="2309" spans="1:1" x14ac:dyDescent="0.25">
      <c r="A2309" s="1" t="str">
        <f ca="1">IF(LEN(Hide!A2310) = 10,_xlfn.CONCAT(Hide!A2310,Hide!B2310,Hide!C2310,Hide!D2310,(INDIRECT(Hide!E2310)),Hide!F2310,Hide!G2310,Hide!H2310,Hide!I2310,Hide!J2310,""),"")</f>
        <v xml:space="preserve">                </v>
      </c>
    </row>
    <row r="2310" spans="1:1" x14ac:dyDescent="0.25">
      <c r="A2310" s="1" t="str">
        <f ca="1">IF(LEN(Hide!A2311) = 10,_xlfn.CONCAT(Hide!A2311,Hide!B2311,Hide!C2311,Hide!D2311,(INDIRECT(Hide!E2311)),Hide!F2311,Hide!G2311,Hide!H2311,Hide!I2311,Hide!J2311,""),"")</f>
        <v xml:space="preserve">                </v>
      </c>
    </row>
    <row r="2311" spans="1:1" x14ac:dyDescent="0.25">
      <c r="A2311" s="1" t="str">
        <f ca="1">IF(LEN(Hide!A2312) = 10,_xlfn.CONCAT(Hide!A2312,Hide!B2312,Hide!C2312,Hide!D2312,(INDIRECT(Hide!E2312)),Hide!F2312,Hide!G2312,Hide!H2312,Hide!I2312,Hide!J2312,""),"")</f>
        <v xml:space="preserve">                </v>
      </c>
    </row>
    <row r="2312" spans="1:1" x14ac:dyDescent="0.25">
      <c r="A2312" s="1" t="str">
        <f ca="1">IF(LEN(Hide!A2313) = 10,_xlfn.CONCAT(Hide!A2313,Hide!B2313,Hide!C2313,Hide!D2313,(INDIRECT(Hide!E2313)),Hide!F2313,Hide!G2313,Hide!H2313,Hide!I2313,Hide!J2313,""),"")</f>
        <v xml:space="preserve">                </v>
      </c>
    </row>
    <row r="2313" spans="1:1" x14ac:dyDescent="0.25">
      <c r="A2313" s="1" t="str">
        <f ca="1">IF(LEN(Hide!A2314) = 10,_xlfn.CONCAT(Hide!A2314,Hide!B2314,Hide!C2314,Hide!D2314,(INDIRECT(Hide!E2314)),Hide!F2314,Hide!G2314,Hide!H2314,Hide!I2314,Hide!J2314,""),"")</f>
        <v xml:space="preserve">                </v>
      </c>
    </row>
    <row r="2314" spans="1:1" x14ac:dyDescent="0.25">
      <c r="A2314" s="1" t="str">
        <f ca="1">IF(LEN(Hide!A2315) = 10,_xlfn.CONCAT(Hide!A2315,Hide!B2315,Hide!C2315,Hide!D2315,(INDIRECT(Hide!E2315)),Hide!F2315,Hide!G2315,Hide!H2315,Hide!I2315,Hide!J2315,""),"")</f>
        <v xml:space="preserve">                </v>
      </c>
    </row>
    <row r="2315" spans="1:1" x14ac:dyDescent="0.25">
      <c r="A2315" s="1" t="str">
        <f ca="1">IF(LEN(Hide!A2316) = 10,_xlfn.CONCAT(Hide!A2316,Hide!B2316,Hide!C2316,Hide!D2316,(INDIRECT(Hide!E2316)),Hide!F2316,Hide!G2316,Hide!H2316,Hide!I2316,Hide!J2316,""),"")</f>
        <v xml:space="preserve">                </v>
      </c>
    </row>
    <row r="2316" spans="1:1" x14ac:dyDescent="0.25">
      <c r="A2316" s="1" t="str">
        <f ca="1">IF(LEN(Hide!A2317) = 10,_xlfn.CONCAT(Hide!A2317,Hide!B2317,Hide!C2317,Hide!D2317,(INDIRECT(Hide!E2317)),Hide!F2317,Hide!G2317,Hide!H2317,Hide!I2317,Hide!J2317,""),"")</f>
        <v xml:space="preserve">                </v>
      </c>
    </row>
    <row r="2317" spans="1:1" x14ac:dyDescent="0.25">
      <c r="A2317" s="1" t="str">
        <f ca="1">IF(LEN(Hide!A2318) = 10,_xlfn.CONCAT(Hide!A2318,Hide!B2318,Hide!C2318,Hide!D2318,(INDIRECT(Hide!E2318)),Hide!F2318,Hide!G2318,Hide!H2318,Hide!I2318,Hide!J2318,""),"")</f>
        <v xml:space="preserve">                </v>
      </c>
    </row>
    <row r="2318" spans="1:1" x14ac:dyDescent="0.25">
      <c r="A2318" s="1" t="str">
        <f ca="1">IF(LEN(Hide!A2319) = 10,_xlfn.CONCAT(Hide!A2319,Hide!B2319,Hide!C2319,Hide!D2319,(INDIRECT(Hide!E2319)),Hide!F2319,Hide!G2319,Hide!H2319,Hide!I2319,Hide!J2319,""),"")</f>
        <v xml:space="preserve">                </v>
      </c>
    </row>
    <row r="2319" spans="1:1" x14ac:dyDescent="0.25">
      <c r="A2319" s="1" t="str">
        <f ca="1">IF(LEN(Hide!A2320) = 10,_xlfn.CONCAT(Hide!A2320,Hide!B2320,Hide!C2320,Hide!D2320,(INDIRECT(Hide!E2320)),Hide!F2320,Hide!G2320,Hide!H2320,Hide!I2320,Hide!J2320,""),"")</f>
        <v xml:space="preserve">                </v>
      </c>
    </row>
    <row r="2320" spans="1:1" x14ac:dyDescent="0.25">
      <c r="A2320" s="1" t="str">
        <f ca="1">IF(LEN(Hide!A2321) = 10,_xlfn.CONCAT(Hide!A2321,Hide!B2321,Hide!C2321,Hide!D2321,(INDIRECT(Hide!E2321)),Hide!F2321,Hide!G2321,Hide!H2321,Hide!I2321,Hide!J2321,""),"")</f>
        <v xml:space="preserve">                </v>
      </c>
    </row>
    <row r="2321" spans="1:1" x14ac:dyDescent="0.25">
      <c r="A2321" s="1" t="str">
        <f ca="1">IF(LEN(Hide!A2322) = 10,_xlfn.CONCAT(Hide!A2322,Hide!B2322,Hide!C2322,Hide!D2322,(INDIRECT(Hide!E2322)),Hide!F2322,Hide!G2322,Hide!H2322,Hide!I2322,Hide!J2322,""),"")</f>
        <v xml:space="preserve">                </v>
      </c>
    </row>
    <row r="2322" spans="1:1" x14ac:dyDescent="0.25">
      <c r="A2322" s="1" t="str">
        <f ca="1">IF(LEN(Hide!A2323) = 10,_xlfn.CONCAT(Hide!A2323,Hide!B2323,Hide!C2323,Hide!D2323,(INDIRECT(Hide!E2323)),Hide!F2323,Hide!G2323,Hide!H2323,Hide!I2323,Hide!J2323,""),"")</f>
        <v xml:space="preserve">                </v>
      </c>
    </row>
    <row r="2323" spans="1:1" x14ac:dyDescent="0.25">
      <c r="A2323" s="1" t="str">
        <f ca="1">IF(LEN(Hide!A2324) = 10,_xlfn.CONCAT(Hide!A2324,Hide!B2324,Hide!C2324,Hide!D2324,(INDIRECT(Hide!E2324)),Hide!F2324,Hide!G2324,Hide!H2324,Hide!I2324,Hide!J2324,""),"")</f>
        <v xml:space="preserve">                </v>
      </c>
    </row>
    <row r="2324" spans="1:1" x14ac:dyDescent="0.25">
      <c r="A2324" s="1" t="str">
        <f ca="1">IF(LEN(Hide!A2325) = 10,_xlfn.CONCAT(Hide!A2325,Hide!B2325,Hide!C2325,Hide!D2325,(INDIRECT(Hide!E2325)),Hide!F2325,Hide!G2325,Hide!H2325,Hide!I2325,Hide!J2325,""),"")</f>
        <v xml:space="preserve">                </v>
      </c>
    </row>
    <row r="2325" spans="1:1" x14ac:dyDescent="0.25">
      <c r="A2325" s="1" t="str">
        <f ca="1">IF(LEN(Hide!A2326) = 10,_xlfn.CONCAT(Hide!A2326,Hide!B2326,Hide!C2326,Hide!D2326,(INDIRECT(Hide!E2326)),Hide!F2326,Hide!G2326,Hide!H2326,Hide!I2326,Hide!J2326,""),"")</f>
        <v xml:space="preserve">                </v>
      </c>
    </row>
    <row r="2326" spans="1:1" x14ac:dyDescent="0.25">
      <c r="A2326" s="1" t="str">
        <f ca="1">IF(LEN(Hide!A2327) = 10,_xlfn.CONCAT(Hide!A2327,Hide!B2327,Hide!C2327,Hide!D2327,(INDIRECT(Hide!E2327)),Hide!F2327,Hide!G2327,Hide!H2327,Hide!I2327,Hide!J2327,""),"")</f>
        <v xml:space="preserve">                </v>
      </c>
    </row>
    <row r="2327" spans="1:1" x14ac:dyDescent="0.25">
      <c r="A2327" s="1" t="str">
        <f ca="1">IF(LEN(Hide!A2328) = 10,_xlfn.CONCAT(Hide!A2328,Hide!B2328,Hide!C2328,Hide!D2328,(INDIRECT(Hide!E2328)),Hide!F2328,Hide!G2328,Hide!H2328,Hide!I2328,Hide!J2328,""),"")</f>
        <v xml:space="preserve">                </v>
      </c>
    </row>
    <row r="2328" spans="1:1" x14ac:dyDescent="0.25">
      <c r="A2328" s="1" t="str">
        <f ca="1">IF(LEN(Hide!A2329) = 10,_xlfn.CONCAT(Hide!A2329,Hide!B2329,Hide!C2329,Hide!D2329,(INDIRECT(Hide!E2329)),Hide!F2329,Hide!G2329,Hide!H2329,Hide!I2329,Hide!J2329,""),"")</f>
        <v xml:space="preserve">                </v>
      </c>
    </row>
    <row r="2329" spans="1:1" x14ac:dyDescent="0.25">
      <c r="A2329" s="1" t="str">
        <f ca="1">IF(LEN(Hide!A2330) = 10,_xlfn.CONCAT(Hide!A2330,Hide!B2330,Hide!C2330,Hide!D2330,(INDIRECT(Hide!E2330)),Hide!F2330,Hide!G2330,Hide!H2330,Hide!I2330,Hide!J2330,""),"")</f>
        <v xml:space="preserve">                </v>
      </c>
    </row>
    <row r="2330" spans="1:1" x14ac:dyDescent="0.25">
      <c r="A2330" s="1" t="str">
        <f ca="1">IF(LEN(Hide!A2331) = 10,_xlfn.CONCAT(Hide!A2331,Hide!B2331,Hide!C2331,Hide!D2331,(INDIRECT(Hide!E2331)),Hide!F2331,Hide!G2331,Hide!H2331,Hide!I2331,Hide!J2331,""),"")</f>
        <v xml:space="preserve">                </v>
      </c>
    </row>
    <row r="2331" spans="1:1" x14ac:dyDescent="0.25">
      <c r="A2331" s="1" t="str">
        <f ca="1">IF(LEN(Hide!A2332) = 10,_xlfn.CONCAT(Hide!A2332,Hide!B2332,Hide!C2332,Hide!D2332,(INDIRECT(Hide!E2332)),Hide!F2332,Hide!G2332,Hide!H2332,Hide!I2332,Hide!J2332,""),"")</f>
        <v xml:space="preserve">                </v>
      </c>
    </row>
    <row r="2332" spans="1:1" x14ac:dyDescent="0.25">
      <c r="A2332" s="1" t="str">
        <f ca="1">IF(LEN(Hide!A2333) = 10,_xlfn.CONCAT(Hide!A2333,Hide!B2333,Hide!C2333,Hide!D2333,(INDIRECT(Hide!E2333)),Hide!F2333,Hide!G2333,Hide!H2333,Hide!I2333,Hide!J2333,""),"")</f>
        <v xml:space="preserve">                </v>
      </c>
    </row>
    <row r="2333" spans="1:1" x14ac:dyDescent="0.25">
      <c r="A2333" s="1" t="str">
        <f ca="1">IF(LEN(Hide!A2334) = 10,_xlfn.CONCAT(Hide!A2334,Hide!B2334,Hide!C2334,Hide!D2334,(INDIRECT(Hide!E2334)),Hide!F2334,Hide!G2334,Hide!H2334,Hide!I2334,Hide!J2334,""),"")</f>
        <v xml:space="preserve">                </v>
      </c>
    </row>
    <row r="2334" spans="1:1" x14ac:dyDescent="0.25">
      <c r="A2334" s="1" t="str">
        <f ca="1">IF(LEN(Hide!A2335) = 10,_xlfn.CONCAT(Hide!A2335,Hide!B2335,Hide!C2335,Hide!D2335,(INDIRECT(Hide!E2335)),Hide!F2335,Hide!G2335,Hide!H2335,Hide!I2335,Hide!J2335,""),"")</f>
        <v xml:space="preserve">                </v>
      </c>
    </row>
    <row r="2335" spans="1:1" x14ac:dyDescent="0.25">
      <c r="A2335" s="1" t="str">
        <f ca="1">IF(LEN(Hide!A2336) = 10,_xlfn.CONCAT(Hide!A2336,Hide!B2336,Hide!C2336,Hide!D2336,(INDIRECT(Hide!E2336)),Hide!F2336,Hide!G2336,Hide!H2336,Hide!I2336,Hide!J2336,""),"")</f>
        <v xml:space="preserve">                </v>
      </c>
    </row>
    <row r="2336" spans="1:1" x14ac:dyDescent="0.25">
      <c r="A2336" s="1" t="str">
        <f ca="1">IF(LEN(Hide!A2337) = 10,_xlfn.CONCAT(Hide!A2337,Hide!B2337,Hide!C2337,Hide!D2337,(INDIRECT(Hide!E2337)),Hide!F2337,Hide!G2337,Hide!H2337,Hide!I2337,Hide!J2337,""),"")</f>
        <v xml:space="preserve">                </v>
      </c>
    </row>
    <row r="2337" spans="1:1" x14ac:dyDescent="0.25">
      <c r="A2337" s="1" t="str">
        <f ca="1">IF(LEN(Hide!A2338) = 10,_xlfn.CONCAT(Hide!A2338,Hide!B2338,Hide!C2338,Hide!D2338,(INDIRECT(Hide!E2338)),Hide!F2338,Hide!G2338,Hide!H2338,Hide!I2338,Hide!J2338,""),"")</f>
        <v xml:space="preserve">                </v>
      </c>
    </row>
    <row r="2338" spans="1:1" x14ac:dyDescent="0.25">
      <c r="A2338" s="1" t="str">
        <f ca="1">IF(LEN(Hide!A2339) = 10,_xlfn.CONCAT(Hide!A2339,Hide!B2339,Hide!C2339,Hide!D2339,(INDIRECT(Hide!E2339)),Hide!F2339,Hide!G2339,Hide!H2339,Hide!I2339,Hide!J2339,""),"")</f>
        <v xml:space="preserve">                </v>
      </c>
    </row>
    <row r="2339" spans="1:1" x14ac:dyDescent="0.25">
      <c r="A2339" s="1" t="str">
        <f ca="1">IF(LEN(Hide!A2340) = 10,_xlfn.CONCAT(Hide!A2340,Hide!B2340,Hide!C2340,Hide!D2340,(INDIRECT(Hide!E2340)),Hide!F2340,Hide!G2340,Hide!H2340,Hide!I2340,Hide!J2340,""),"")</f>
        <v xml:space="preserve">                </v>
      </c>
    </row>
    <row r="2340" spans="1:1" x14ac:dyDescent="0.25">
      <c r="A2340" s="1" t="str">
        <f ca="1">IF(LEN(Hide!A2341) = 10,_xlfn.CONCAT(Hide!A2341,Hide!B2341,Hide!C2341,Hide!D2341,(INDIRECT(Hide!E2341)),Hide!F2341,Hide!G2341,Hide!H2341,Hide!I2341,Hide!J2341,""),"")</f>
        <v xml:space="preserve">                </v>
      </c>
    </row>
    <row r="2341" spans="1:1" x14ac:dyDescent="0.25">
      <c r="A2341" s="1" t="str">
        <f ca="1">IF(LEN(Hide!A2342) = 10,_xlfn.CONCAT(Hide!A2342,Hide!B2342,Hide!C2342,Hide!D2342,(INDIRECT(Hide!E2342)),Hide!F2342,Hide!G2342,Hide!H2342,Hide!I2342,Hide!J2342,""),"")</f>
        <v xml:space="preserve">                </v>
      </c>
    </row>
    <row r="2342" spans="1:1" x14ac:dyDescent="0.25">
      <c r="A2342" s="1" t="str">
        <f ca="1">IF(LEN(Hide!A2343) = 10,_xlfn.CONCAT(Hide!A2343,Hide!B2343,Hide!C2343,Hide!D2343,(INDIRECT(Hide!E2343)),Hide!F2343,Hide!G2343,Hide!H2343,Hide!I2343,Hide!J2343,""),"")</f>
        <v xml:space="preserve">                </v>
      </c>
    </row>
    <row r="2343" spans="1:1" x14ac:dyDescent="0.25">
      <c r="A2343" s="1" t="str">
        <f ca="1">IF(LEN(Hide!A2344) = 10,_xlfn.CONCAT(Hide!A2344,Hide!B2344,Hide!C2344,Hide!D2344,(INDIRECT(Hide!E2344)),Hide!F2344,Hide!G2344,Hide!H2344,Hide!I2344,Hide!J2344,""),"")</f>
        <v xml:space="preserve">                </v>
      </c>
    </row>
    <row r="2344" spans="1:1" x14ac:dyDescent="0.25">
      <c r="A2344" s="1" t="str">
        <f ca="1">IF(LEN(Hide!A2345) = 10,_xlfn.CONCAT(Hide!A2345,Hide!B2345,Hide!C2345,Hide!D2345,(INDIRECT(Hide!E2345)),Hide!F2345,Hide!G2345,Hide!H2345,Hide!I2345,Hide!J2345,""),"")</f>
        <v xml:space="preserve">                </v>
      </c>
    </row>
    <row r="2345" spans="1:1" x14ac:dyDescent="0.25">
      <c r="A2345" s="1" t="str">
        <f ca="1">IF(LEN(Hide!A2346) = 10,_xlfn.CONCAT(Hide!A2346,Hide!B2346,Hide!C2346,Hide!D2346,(INDIRECT(Hide!E2346)),Hide!F2346,Hide!G2346,Hide!H2346,Hide!I2346,Hide!J2346,""),"")</f>
        <v xml:space="preserve">                </v>
      </c>
    </row>
    <row r="2346" spans="1:1" x14ac:dyDescent="0.25">
      <c r="A2346" s="1" t="str">
        <f ca="1">IF(LEN(Hide!A2347) = 10,_xlfn.CONCAT(Hide!A2347,Hide!B2347,Hide!C2347,Hide!D2347,(INDIRECT(Hide!E2347)),Hide!F2347,Hide!G2347,Hide!H2347,Hide!I2347,Hide!J2347,""),"")</f>
        <v xml:space="preserve">                </v>
      </c>
    </row>
    <row r="2347" spans="1:1" x14ac:dyDescent="0.25">
      <c r="A2347" s="1" t="str">
        <f ca="1">IF(LEN(Hide!A2348) = 10,_xlfn.CONCAT(Hide!A2348,Hide!B2348,Hide!C2348,Hide!D2348,(INDIRECT(Hide!E2348)),Hide!F2348,Hide!G2348,Hide!H2348,Hide!I2348,Hide!J2348,""),"")</f>
        <v xml:space="preserve">                </v>
      </c>
    </row>
    <row r="2348" spans="1:1" x14ac:dyDescent="0.25">
      <c r="A2348" s="1" t="str">
        <f ca="1">IF(LEN(Hide!A2349) = 10,_xlfn.CONCAT(Hide!A2349,Hide!B2349,Hide!C2349,Hide!D2349,(INDIRECT(Hide!E2349)),Hide!F2349,Hide!G2349,Hide!H2349,Hide!I2349,Hide!J2349,""),"")</f>
        <v xml:space="preserve">                </v>
      </c>
    </row>
    <row r="2349" spans="1:1" x14ac:dyDescent="0.25">
      <c r="A2349" s="1" t="str">
        <f ca="1">IF(LEN(Hide!A2350) = 10,_xlfn.CONCAT(Hide!A2350,Hide!B2350,Hide!C2350,Hide!D2350,(INDIRECT(Hide!E2350)),Hide!F2350,Hide!G2350,Hide!H2350,Hide!I2350,Hide!J2350,""),"")</f>
        <v xml:space="preserve">                </v>
      </c>
    </row>
    <row r="2350" spans="1:1" x14ac:dyDescent="0.25">
      <c r="A2350" s="1" t="str">
        <f ca="1">IF(LEN(Hide!A2351) = 10,_xlfn.CONCAT(Hide!A2351,Hide!B2351,Hide!C2351,Hide!D2351,(INDIRECT(Hide!E2351)),Hide!F2351,Hide!G2351,Hide!H2351,Hide!I2351,Hide!J2351,""),"")</f>
        <v xml:space="preserve">                </v>
      </c>
    </row>
    <row r="2351" spans="1:1" x14ac:dyDescent="0.25">
      <c r="A2351" s="1" t="str">
        <f ca="1">IF(LEN(Hide!A2352) = 10,_xlfn.CONCAT(Hide!A2352,Hide!B2352,Hide!C2352,Hide!D2352,(INDIRECT(Hide!E2352)),Hide!F2352,Hide!G2352,Hide!H2352,Hide!I2352,Hide!J2352,""),"")</f>
        <v xml:space="preserve">                </v>
      </c>
    </row>
    <row r="2352" spans="1:1" x14ac:dyDescent="0.25">
      <c r="A2352" s="1" t="str">
        <f ca="1">IF(LEN(Hide!A2353) = 10,_xlfn.CONCAT(Hide!A2353,Hide!B2353,Hide!C2353,Hide!D2353,(INDIRECT(Hide!E2353)),Hide!F2353,Hide!G2353,Hide!H2353,Hide!I2353,Hide!J2353,""),"")</f>
        <v xml:space="preserve">                </v>
      </c>
    </row>
    <row r="2353" spans="1:1" x14ac:dyDescent="0.25">
      <c r="A2353" s="1" t="str">
        <f ca="1">IF(LEN(Hide!A2354) = 10,_xlfn.CONCAT(Hide!A2354,Hide!B2354,Hide!C2354,Hide!D2354,(INDIRECT(Hide!E2354)),Hide!F2354,Hide!G2354,Hide!H2354,Hide!I2354,Hide!J2354,""),"")</f>
        <v xml:space="preserve">                </v>
      </c>
    </row>
    <row r="2354" spans="1:1" x14ac:dyDescent="0.25">
      <c r="A2354" s="1" t="str">
        <f ca="1">IF(LEN(Hide!A2355) = 10,_xlfn.CONCAT(Hide!A2355,Hide!B2355,Hide!C2355,Hide!D2355,(INDIRECT(Hide!E2355)),Hide!F2355,Hide!G2355,Hide!H2355,Hide!I2355,Hide!J2355,""),"")</f>
        <v xml:space="preserve">                </v>
      </c>
    </row>
    <row r="2355" spans="1:1" x14ac:dyDescent="0.25">
      <c r="A2355" s="1" t="str">
        <f ca="1">IF(LEN(Hide!A2356) = 10,_xlfn.CONCAT(Hide!A2356,Hide!B2356,Hide!C2356,Hide!D2356,(INDIRECT(Hide!E2356)),Hide!F2356,Hide!G2356,Hide!H2356,Hide!I2356,Hide!J2356,""),"")</f>
        <v xml:space="preserve">                </v>
      </c>
    </row>
    <row r="2356" spans="1:1" x14ac:dyDescent="0.25">
      <c r="A2356" s="1" t="str">
        <f ca="1">IF(LEN(Hide!A2357) = 10,_xlfn.CONCAT(Hide!A2357,Hide!B2357,Hide!C2357,Hide!D2357,(INDIRECT(Hide!E2357)),Hide!F2357,Hide!G2357,Hide!H2357,Hide!I2357,Hide!J2357,""),"")</f>
        <v xml:space="preserve">                </v>
      </c>
    </row>
    <row r="2357" spans="1:1" x14ac:dyDescent="0.25">
      <c r="A2357" s="1" t="str">
        <f ca="1">IF(LEN(Hide!A2358) = 10,_xlfn.CONCAT(Hide!A2358,Hide!B2358,Hide!C2358,Hide!D2358,(INDIRECT(Hide!E2358)),Hide!F2358,Hide!G2358,Hide!H2358,Hide!I2358,Hide!J2358,""),"")</f>
        <v xml:space="preserve">                </v>
      </c>
    </row>
    <row r="2358" spans="1:1" x14ac:dyDescent="0.25">
      <c r="A2358" s="1" t="str">
        <f ca="1">IF(LEN(Hide!A2359) = 10,_xlfn.CONCAT(Hide!A2359,Hide!B2359,Hide!C2359,Hide!D2359,(INDIRECT(Hide!E2359)),Hide!F2359,Hide!G2359,Hide!H2359,Hide!I2359,Hide!J2359,""),"")</f>
        <v xml:space="preserve">                </v>
      </c>
    </row>
    <row r="2359" spans="1:1" x14ac:dyDescent="0.25">
      <c r="A2359" s="1" t="str">
        <f ca="1">IF(LEN(Hide!A2360) = 10,_xlfn.CONCAT(Hide!A2360,Hide!B2360,Hide!C2360,Hide!D2360,(INDIRECT(Hide!E2360)),Hide!F2360,Hide!G2360,Hide!H2360,Hide!I2360,Hide!J2360,""),"")</f>
        <v xml:space="preserve">                </v>
      </c>
    </row>
    <row r="2360" spans="1:1" x14ac:dyDescent="0.25">
      <c r="A2360" s="1" t="str">
        <f ca="1">IF(LEN(Hide!A2361) = 10,_xlfn.CONCAT(Hide!A2361,Hide!B2361,Hide!C2361,Hide!D2361,(INDIRECT(Hide!E2361)),Hide!F2361,Hide!G2361,Hide!H2361,Hide!I2361,Hide!J2361,""),"")</f>
        <v xml:space="preserve">                </v>
      </c>
    </row>
    <row r="2361" spans="1:1" x14ac:dyDescent="0.25">
      <c r="A2361" s="1" t="str">
        <f ca="1">IF(LEN(Hide!A2362) = 10,_xlfn.CONCAT(Hide!A2362,Hide!B2362,Hide!C2362,Hide!D2362,(INDIRECT(Hide!E2362)),Hide!F2362,Hide!G2362,Hide!H2362,Hide!I2362,Hide!J2362,""),"")</f>
        <v xml:space="preserve">                </v>
      </c>
    </row>
    <row r="2362" spans="1:1" x14ac:dyDescent="0.25">
      <c r="A2362" s="1" t="str">
        <f ca="1">IF(LEN(Hide!A2363) = 10,_xlfn.CONCAT(Hide!A2363,Hide!B2363,Hide!C2363,Hide!D2363,(INDIRECT(Hide!E2363)),Hide!F2363,Hide!G2363,Hide!H2363,Hide!I2363,Hide!J2363,""),"")</f>
        <v xml:space="preserve">                </v>
      </c>
    </row>
    <row r="2363" spans="1:1" x14ac:dyDescent="0.25">
      <c r="A2363" s="1" t="str">
        <f ca="1">IF(LEN(Hide!A2364) = 10,_xlfn.CONCAT(Hide!A2364,Hide!B2364,Hide!C2364,Hide!D2364,(INDIRECT(Hide!E2364)),Hide!F2364,Hide!G2364,Hide!H2364,Hide!I2364,Hide!J2364,""),"")</f>
        <v xml:space="preserve">                </v>
      </c>
    </row>
    <row r="2364" spans="1:1" x14ac:dyDescent="0.25">
      <c r="A2364" s="1" t="str">
        <f ca="1">IF(LEN(Hide!A2365) = 10,_xlfn.CONCAT(Hide!A2365,Hide!B2365,Hide!C2365,Hide!D2365,(INDIRECT(Hide!E2365)),Hide!F2365,Hide!G2365,Hide!H2365,Hide!I2365,Hide!J2365,""),"")</f>
        <v xml:space="preserve">                </v>
      </c>
    </row>
    <row r="2365" spans="1:1" x14ac:dyDescent="0.25">
      <c r="A2365" s="1" t="str">
        <f ca="1">IF(LEN(Hide!A2366) = 10,_xlfn.CONCAT(Hide!A2366,Hide!B2366,Hide!C2366,Hide!D2366,(INDIRECT(Hide!E2366)),Hide!F2366,Hide!G2366,Hide!H2366,Hide!I2366,Hide!J2366,""),"")</f>
        <v xml:space="preserve">                </v>
      </c>
    </row>
    <row r="2366" spans="1:1" x14ac:dyDescent="0.25">
      <c r="A2366" s="1" t="str">
        <f ca="1">IF(LEN(Hide!A2367) = 10,_xlfn.CONCAT(Hide!A2367,Hide!B2367,Hide!C2367,Hide!D2367,(INDIRECT(Hide!E2367)),Hide!F2367,Hide!G2367,Hide!H2367,Hide!I2367,Hide!J2367,""),"")</f>
        <v xml:space="preserve">                </v>
      </c>
    </row>
    <row r="2367" spans="1:1" x14ac:dyDescent="0.25">
      <c r="A2367" s="1" t="str">
        <f ca="1">IF(LEN(Hide!A2368) = 10,_xlfn.CONCAT(Hide!A2368,Hide!B2368,Hide!C2368,Hide!D2368,(INDIRECT(Hide!E2368)),Hide!F2368,Hide!G2368,Hide!H2368,Hide!I2368,Hide!J2368,""),"")</f>
        <v xml:space="preserve">                </v>
      </c>
    </row>
    <row r="2368" spans="1:1" x14ac:dyDescent="0.25">
      <c r="A2368" s="1" t="str">
        <f ca="1">IF(LEN(Hide!A2369) = 10,_xlfn.CONCAT(Hide!A2369,Hide!B2369,Hide!C2369,Hide!D2369,(INDIRECT(Hide!E2369)),Hide!F2369,Hide!G2369,Hide!H2369,Hide!I2369,Hide!J2369,""),"")</f>
        <v xml:space="preserve">                </v>
      </c>
    </row>
    <row r="2369" spans="1:1" x14ac:dyDescent="0.25">
      <c r="A2369" s="1" t="str">
        <f ca="1">IF(LEN(Hide!A2370) = 10,_xlfn.CONCAT(Hide!A2370,Hide!B2370,Hide!C2370,Hide!D2370,(INDIRECT(Hide!E2370)),Hide!F2370,Hide!G2370,Hide!H2370,Hide!I2370,Hide!J2370,""),"")</f>
        <v xml:space="preserve">                </v>
      </c>
    </row>
    <row r="2370" spans="1:1" x14ac:dyDescent="0.25">
      <c r="A2370" s="1" t="str">
        <f ca="1">IF(LEN(Hide!A2371) = 10,_xlfn.CONCAT(Hide!A2371,Hide!B2371,Hide!C2371,Hide!D2371,(INDIRECT(Hide!E2371)),Hide!F2371,Hide!G2371,Hide!H2371,Hide!I2371,Hide!J2371,""),"")</f>
        <v xml:space="preserve">                </v>
      </c>
    </row>
    <row r="2371" spans="1:1" x14ac:dyDescent="0.25">
      <c r="A2371" s="1" t="str">
        <f ca="1">IF(LEN(Hide!A2372) = 10,_xlfn.CONCAT(Hide!A2372,Hide!B2372,Hide!C2372,Hide!D2372,(INDIRECT(Hide!E2372)),Hide!F2372,Hide!G2372,Hide!H2372,Hide!I2372,Hide!J2372,""),"")</f>
        <v xml:space="preserve">                </v>
      </c>
    </row>
    <row r="2372" spans="1:1" x14ac:dyDescent="0.25">
      <c r="A2372" s="1" t="str">
        <f ca="1">IF(LEN(Hide!A2373) = 10,_xlfn.CONCAT(Hide!A2373,Hide!B2373,Hide!C2373,Hide!D2373,(INDIRECT(Hide!E2373)),Hide!F2373,Hide!G2373,Hide!H2373,Hide!I2373,Hide!J2373,""),"")</f>
        <v xml:space="preserve">                </v>
      </c>
    </row>
    <row r="2373" spans="1:1" x14ac:dyDescent="0.25">
      <c r="A2373" s="1" t="str">
        <f ca="1">IF(LEN(Hide!A2374) = 10,_xlfn.CONCAT(Hide!A2374,Hide!B2374,Hide!C2374,Hide!D2374,(INDIRECT(Hide!E2374)),Hide!F2374,Hide!G2374,Hide!H2374,Hide!I2374,Hide!J2374,""),"")</f>
        <v xml:space="preserve">                </v>
      </c>
    </row>
    <row r="2374" spans="1:1" x14ac:dyDescent="0.25">
      <c r="A2374" s="1" t="str">
        <f ca="1">IF(LEN(Hide!A2375) = 10,_xlfn.CONCAT(Hide!A2375,Hide!B2375,Hide!C2375,Hide!D2375,(INDIRECT(Hide!E2375)),Hide!F2375,Hide!G2375,Hide!H2375,Hide!I2375,Hide!J2375,""),"")</f>
        <v xml:space="preserve">                </v>
      </c>
    </row>
    <row r="2375" spans="1:1" x14ac:dyDescent="0.25">
      <c r="A2375" s="1" t="str">
        <f ca="1">IF(LEN(Hide!A2376) = 10,_xlfn.CONCAT(Hide!A2376,Hide!B2376,Hide!C2376,Hide!D2376,(INDIRECT(Hide!E2376)),Hide!F2376,Hide!G2376,Hide!H2376,Hide!I2376,Hide!J2376,""),"")</f>
        <v xml:space="preserve">                </v>
      </c>
    </row>
    <row r="2376" spans="1:1" x14ac:dyDescent="0.25">
      <c r="A2376" s="1" t="str">
        <f ca="1">IF(LEN(Hide!A2377) = 10,_xlfn.CONCAT(Hide!A2377,Hide!B2377,Hide!C2377,Hide!D2377,(INDIRECT(Hide!E2377)),Hide!F2377,Hide!G2377,Hide!H2377,Hide!I2377,Hide!J2377,""),"")</f>
        <v xml:space="preserve">                </v>
      </c>
    </row>
    <row r="2377" spans="1:1" x14ac:dyDescent="0.25">
      <c r="A2377" s="1" t="str">
        <f ca="1">IF(LEN(Hide!A2378) = 10,_xlfn.CONCAT(Hide!A2378,Hide!B2378,Hide!C2378,Hide!D2378,(INDIRECT(Hide!E2378)),Hide!F2378,Hide!G2378,Hide!H2378,Hide!I2378,Hide!J2378,""),"")</f>
        <v xml:space="preserve">                </v>
      </c>
    </row>
    <row r="2378" spans="1:1" x14ac:dyDescent="0.25">
      <c r="A2378" s="1" t="str">
        <f ca="1">IF(LEN(Hide!A2379) = 10,_xlfn.CONCAT(Hide!A2379,Hide!B2379,Hide!C2379,Hide!D2379,(INDIRECT(Hide!E2379)),Hide!F2379,Hide!G2379,Hide!H2379,Hide!I2379,Hide!J2379,""),"")</f>
        <v xml:space="preserve">                </v>
      </c>
    </row>
    <row r="2379" spans="1:1" x14ac:dyDescent="0.25">
      <c r="A2379" s="1" t="str">
        <f ca="1">IF(LEN(Hide!A2380) = 10,_xlfn.CONCAT(Hide!A2380,Hide!B2380,Hide!C2380,Hide!D2380,(INDIRECT(Hide!E2380)),Hide!F2380,Hide!G2380,Hide!H2380,Hide!I2380,Hide!J2380,""),"")</f>
        <v xml:space="preserve">                </v>
      </c>
    </row>
    <row r="2380" spans="1:1" x14ac:dyDescent="0.25">
      <c r="A2380" s="1" t="str">
        <f ca="1">IF(LEN(Hide!A2381) = 10,_xlfn.CONCAT(Hide!A2381,Hide!B2381,Hide!C2381,Hide!D2381,(INDIRECT(Hide!E2381)),Hide!F2381,Hide!G2381,Hide!H2381,Hide!I2381,Hide!J2381,""),"")</f>
        <v xml:space="preserve">                </v>
      </c>
    </row>
    <row r="2381" spans="1:1" x14ac:dyDescent="0.25">
      <c r="A2381" s="1" t="str">
        <f ca="1">IF(LEN(Hide!A2382) = 10,_xlfn.CONCAT(Hide!A2382,Hide!B2382,Hide!C2382,Hide!D2382,(INDIRECT(Hide!E2382)),Hide!F2382,Hide!G2382,Hide!H2382,Hide!I2382,Hide!J2382,""),"")</f>
        <v xml:space="preserve">                </v>
      </c>
    </row>
    <row r="2382" spans="1:1" x14ac:dyDescent="0.25">
      <c r="A2382" s="1" t="str">
        <f ca="1">IF(LEN(Hide!A2383) = 10,_xlfn.CONCAT(Hide!A2383,Hide!B2383,Hide!C2383,Hide!D2383,(INDIRECT(Hide!E2383)),Hide!F2383,Hide!G2383,Hide!H2383,Hide!I2383,Hide!J2383,""),"")</f>
        <v xml:space="preserve">                </v>
      </c>
    </row>
    <row r="2383" spans="1:1" x14ac:dyDescent="0.25">
      <c r="A2383" s="1" t="str">
        <f ca="1">IF(LEN(Hide!A2384) = 10,_xlfn.CONCAT(Hide!A2384,Hide!B2384,Hide!C2384,Hide!D2384,(INDIRECT(Hide!E2384)),Hide!F2384,Hide!G2384,Hide!H2384,Hide!I2384,Hide!J2384,""),"")</f>
        <v xml:space="preserve">                </v>
      </c>
    </row>
    <row r="2384" spans="1:1" x14ac:dyDescent="0.25">
      <c r="A2384" s="1" t="str">
        <f ca="1">IF(LEN(Hide!A2385) = 10,_xlfn.CONCAT(Hide!A2385,Hide!B2385,Hide!C2385,Hide!D2385,(INDIRECT(Hide!E2385)),Hide!F2385,Hide!G2385,Hide!H2385,Hide!I2385,Hide!J2385,""),"")</f>
        <v xml:space="preserve">                </v>
      </c>
    </row>
    <row r="2385" spans="1:1" x14ac:dyDescent="0.25">
      <c r="A2385" s="1" t="str">
        <f ca="1">IF(LEN(Hide!A2386) = 10,_xlfn.CONCAT(Hide!A2386,Hide!B2386,Hide!C2386,Hide!D2386,(INDIRECT(Hide!E2386)),Hide!F2386,Hide!G2386,Hide!H2386,Hide!I2386,Hide!J2386,""),"")</f>
        <v xml:space="preserve">                </v>
      </c>
    </row>
    <row r="2386" spans="1:1" x14ac:dyDescent="0.25">
      <c r="A2386" s="1" t="str">
        <f ca="1">IF(LEN(Hide!A2387) = 10,_xlfn.CONCAT(Hide!A2387,Hide!B2387,Hide!C2387,Hide!D2387,(INDIRECT(Hide!E2387)),Hide!F2387,Hide!G2387,Hide!H2387,Hide!I2387,Hide!J2387,""),"")</f>
        <v xml:space="preserve">                </v>
      </c>
    </row>
    <row r="2387" spans="1:1" x14ac:dyDescent="0.25">
      <c r="A2387" s="1" t="str">
        <f ca="1">IF(LEN(Hide!A2388) = 10,_xlfn.CONCAT(Hide!A2388,Hide!B2388,Hide!C2388,Hide!D2388,(INDIRECT(Hide!E2388)),Hide!F2388,Hide!G2388,Hide!H2388,Hide!I2388,Hide!J2388,""),"")</f>
        <v xml:space="preserve">                </v>
      </c>
    </row>
    <row r="2388" spans="1:1" x14ac:dyDescent="0.25">
      <c r="A2388" s="1" t="str">
        <f ca="1">IF(LEN(Hide!A2389) = 10,_xlfn.CONCAT(Hide!A2389,Hide!B2389,Hide!C2389,Hide!D2389,(INDIRECT(Hide!E2389)),Hide!F2389,Hide!G2389,Hide!H2389,Hide!I2389,Hide!J2389,""),"")</f>
        <v xml:space="preserve">                </v>
      </c>
    </row>
    <row r="2389" spans="1:1" x14ac:dyDescent="0.25">
      <c r="A2389" s="1" t="str">
        <f ca="1">IF(LEN(Hide!A2390) = 10,_xlfn.CONCAT(Hide!A2390,Hide!B2390,Hide!C2390,Hide!D2390,(INDIRECT(Hide!E2390)),Hide!F2390,Hide!G2390,Hide!H2390,Hide!I2390,Hide!J2390,""),"")</f>
        <v xml:space="preserve">                </v>
      </c>
    </row>
    <row r="2390" spans="1:1" x14ac:dyDescent="0.25">
      <c r="A2390" s="1" t="str">
        <f ca="1">IF(LEN(Hide!A2391) = 10,_xlfn.CONCAT(Hide!A2391,Hide!B2391,Hide!C2391,Hide!D2391,(INDIRECT(Hide!E2391)),Hide!F2391,Hide!G2391,Hide!H2391,Hide!I2391,Hide!J2391,""),"")</f>
        <v xml:space="preserve">                </v>
      </c>
    </row>
    <row r="2391" spans="1:1" x14ac:dyDescent="0.25">
      <c r="A2391" s="1" t="str">
        <f ca="1">IF(LEN(Hide!A2392) = 10,_xlfn.CONCAT(Hide!A2392,Hide!B2392,Hide!C2392,Hide!D2392,(INDIRECT(Hide!E2392)),Hide!F2392,Hide!G2392,Hide!H2392,Hide!I2392,Hide!J2392,""),"")</f>
        <v xml:space="preserve">                </v>
      </c>
    </row>
    <row r="2392" spans="1:1" x14ac:dyDescent="0.25">
      <c r="A2392" s="1" t="str">
        <f ca="1">IF(LEN(Hide!A2393) = 10,_xlfn.CONCAT(Hide!A2393,Hide!B2393,Hide!C2393,Hide!D2393,(INDIRECT(Hide!E2393)),Hide!F2393,Hide!G2393,Hide!H2393,Hide!I2393,Hide!J2393,""),"")</f>
        <v xml:space="preserve">                </v>
      </c>
    </row>
    <row r="2393" spans="1:1" x14ac:dyDescent="0.25">
      <c r="A2393" s="1" t="str">
        <f ca="1">IF(LEN(Hide!A2394) = 10,_xlfn.CONCAT(Hide!A2394,Hide!B2394,Hide!C2394,Hide!D2394,(INDIRECT(Hide!E2394)),Hide!F2394,Hide!G2394,Hide!H2394,Hide!I2394,Hide!J2394,""),"")</f>
        <v xml:space="preserve">                </v>
      </c>
    </row>
    <row r="2394" spans="1:1" x14ac:dyDescent="0.25">
      <c r="A2394" s="1" t="str">
        <f ca="1">IF(LEN(Hide!A2395) = 10,_xlfn.CONCAT(Hide!A2395,Hide!B2395,Hide!C2395,Hide!D2395,(INDIRECT(Hide!E2395)),Hide!F2395,Hide!G2395,Hide!H2395,Hide!I2395,Hide!J2395,""),"")</f>
        <v xml:space="preserve">                </v>
      </c>
    </row>
    <row r="2395" spans="1:1" x14ac:dyDescent="0.25">
      <c r="A2395" s="1" t="str">
        <f ca="1">IF(LEN(Hide!A2396) = 10,_xlfn.CONCAT(Hide!A2396,Hide!B2396,Hide!C2396,Hide!D2396,(INDIRECT(Hide!E2396)),Hide!F2396,Hide!G2396,Hide!H2396,Hide!I2396,Hide!J2396,""),"")</f>
        <v xml:space="preserve">                </v>
      </c>
    </row>
    <row r="2396" spans="1:1" x14ac:dyDescent="0.25">
      <c r="A2396" s="1" t="str">
        <f ca="1">IF(LEN(Hide!A2397) = 10,_xlfn.CONCAT(Hide!A2397,Hide!B2397,Hide!C2397,Hide!D2397,(INDIRECT(Hide!E2397)),Hide!F2397,Hide!G2397,Hide!H2397,Hide!I2397,Hide!J2397,""),"")</f>
        <v xml:space="preserve">                </v>
      </c>
    </row>
    <row r="2397" spans="1:1" x14ac:dyDescent="0.25">
      <c r="A2397" s="1" t="str">
        <f ca="1">IF(LEN(Hide!A2398) = 10,_xlfn.CONCAT(Hide!A2398,Hide!B2398,Hide!C2398,Hide!D2398,(INDIRECT(Hide!E2398)),Hide!F2398,Hide!G2398,Hide!H2398,Hide!I2398,Hide!J2398,""),"")</f>
        <v xml:space="preserve">                </v>
      </c>
    </row>
    <row r="2398" spans="1:1" x14ac:dyDescent="0.25">
      <c r="A2398" s="1" t="str">
        <f ca="1">IF(LEN(Hide!A2399) = 10,_xlfn.CONCAT(Hide!A2399,Hide!B2399,Hide!C2399,Hide!D2399,(INDIRECT(Hide!E2399)),Hide!F2399,Hide!G2399,Hide!H2399,Hide!I2399,Hide!J2399,""),"")</f>
        <v xml:space="preserve">                </v>
      </c>
    </row>
    <row r="2399" spans="1:1" x14ac:dyDescent="0.25">
      <c r="A2399" s="1" t="str">
        <f ca="1">IF(LEN(Hide!A2400) = 10,_xlfn.CONCAT(Hide!A2400,Hide!B2400,Hide!C2400,Hide!D2400,(INDIRECT(Hide!E2400)),Hide!F2400,Hide!G2400,Hide!H2400,Hide!I2400,Hide!J2400,""),"")</f>
        <v xml:space="preserve">                </v>
      </c>
    </row>
    <row r="2400" spans="1:1" x14ac:dyDescent="0.25">
      <c r="A2400" s="1" t="str">
        <f ca="1">IF(LEN(Hide!A2401) = 10,_xlfn.CONCAT(Hide!A2401,Hide!B2401,Hide!C2401,Hide!D2401,(INDIRECT(Hide!E2401)),Hide!F2401,Hide!G2401,Hide!H2401,Hide!I2401,Hide!J2401,""),"")</f>
        <v xml:space="preserve">                </v>
      </c>
    </row>
    <row r="2401" spans="1:1" x14ac:dyDescent="0.25">
      <c r="A2401" s="1" t="str">
        <f ca="1">IF(LEN(Hide!A2402) = 10,_xlfn.CONCAT(Hide!A2402,Hide!B2402,Hide!C2402,Hide!D2402,(INDIRECT(Hide!E2402)),Hide!F2402,Hide!G2402,Hide!H2402,Hide!I2402,Hide!J2402,""),"")</f>
        <v xml:space="preserve">                </v>
      </c>
    </row>
    <row r="2402" spans="1:1" x14ac:dyDescent="0.25">
      <c r="A2402" s="1" t="str">
        <f ca="1">IF(LEN(Hide!A2403) = 10,_xlfn.CONCAT(Hide!A2403,Hide!B2403,Hide!C2403,Hide!D2403,(INDIRECT(Hide!E2403)),Hide!F2403,Hide!G2403,Hide!H2403,Hide!I2403,Hide!J2403,""),"")</f>
        <v xml:space="preserve">                </v>
      </c>
    </row>
    <row r="2403" spans="1:1" x14ac:dyDescent="0.25">
      <c r="A2403" s="1" t="str">
        <f ca="1">IF(LEN(Hide!A2404) = 10,_xlfn.CONCAT(Hide!A2404,Hide!B2404,Hide!C2404,Hide!D2404,(INDIRECT(Hide!E2404)),Hide!F2404,Hide!G2404,Hide!H2404,Hide!I2404,Hide!J2404,""),"")</f>
        <v xml:space="preserve">                </v>
      </c>
    </row>
    <row r="2404" spans="1:1" x14ac:dyDescent="0.25">
      <c r="A2404" s="1" t="str">
        <f ca="1">IF(LEN(Hide!A2405) = 10,_xlfn.CONCAT(Hide!A2405,Hide!B2405,Hide!C2405,Hide!D2405,(INDIRECT(Hide!E2405)),Hide!F2405,Hide!G2405,Hide!H2405,Hide!I2405,Hide!J2405,""),"")</f>
        <v xml:space="preserve">                </v>
      </c>
    </row>
    <row r="2405" spans="1:1" x14ac:dyDescent="0.25">
      <c r="A2405" s="1" t="str">
        <f ca="1">IF(LEN(Hide!A2406) = 10,_xlfn.CONCAT(Hide!A2406,Hide!B2406,Hide!C2406,Hide!D2406,(INDIRECT(Hide!E2406)),Hide!F2406,Hide!G2406,Hide!H2406,Hide!I2406,Hide!J2406,""),"")</f>
        <v xml:space="preserve">                </v>
      </c>
    </row>
    <row r="2406" spans="1:1" x14ac:dyDescent="0.25">
      <c r="A2406" s="1" t="str">
        <f ca="1">IF(LEN(Hide!A2407) = 10,_xlfn.CONCAT(Hide!A2407,Hide!B2407,Hide!C2407,Hide!D2407,(INDIRECT(Hide!E2407)),Hide!F2407,Hide!G2407,Hide!H2407,Hide!I2407,Hide!J2407,""),"")</f>
        <v xml:space="preserve">                </v>
      </c>
    </row>
    <row r="2407" spans="1:1" x14ac:dyDescent="0.25">
      <c r="A2407" s="1" t="str">
        <f ca="1">IF(LEN(Hide!A2408) = 10,_xlfn.CONCAT(Hide!A2408,Hide!B2408,Hide!C2408,Hide!D2408,(INDIRECT(Hide!E2408)),Hide!F2408,Hide!G2408,Hide!H2408,Hide!I2408,Hide!J2408,""),"")</f>
        <v xml:space="preserve">                </v>
      </c>
    </row>
    <row r="2408" spans="1:1" x14ac:dyDescent="0.25">
      <c r="A2408" s="1" t="str">
        <f ca="1">IF(LEN(Hide!A2409) = 10,_xlfn.CONCAT(Hide!A2409,Hide!B2409,Hide!C2409,Hide!D2409,(INDIRECT(Hide!E2409)),Hide!F2409,Hide!G2409,Hide!H2409,Hide!I2409,Hide!J2409,""),"")</f>
        <v xml:space="preserve">                </v>
      </c>
    </row>
    <row r="2409" spans="1:1" x14ac:dyDescent="0.25">
      <c r="A2409" s="1" t="str">
        <f ca="1">IF(LEN(Hide!A2410) = 10,_xlfn.CONCAT(Hide!A2410,Hide!B2410,Hide!C2410,Hide!D2410,(INDIRECT(Hide!E2410)),Hide!F2410,Hide!G2410,Hide!H2410,Hide!I2410,Hide!J2410,""),"")</f>
        <v xml:space="preserve">                </v>
      </c>
    </row>
    <row r="2410" spans="1:1" x14ac:dyDescent="0.25">
      <c r="A2410" s="1" t="str">
        <f ca="1">IF(LEN(Hide!A2411) = 10,_xlfn.CONCAT(Hide!A2411,Hide!B2411,Hide!C2411,Hide!D2411,(INDIRECT(Hide!E2411)),Hide!F2411,Hide!G2411,Hide!H2411,Hide!I2411,Hide!J2411,""),"")</f>
        <v xml:space="preserve">                </v>
      </c>
    </row>
    <row r="2411" spans="1:1" x14ac:dyDescent="0.25">
      <c r="A2411" s="1" t="str">
        <f ca="1">IF(LEN(Hide!A2412) = 10,_xlfn.CONCAT(Hide!A2412,Hide!B2412,Hide!C2412,Hide!D2412,(INDIRECT(Hide!E2412)),Hide!F2412,Hide!G2412,Hide!H2412,Hide!I2412,Hide!J2412,""),"")</f>
        <v xml:space="preserve">                </v>
      </c>
    </row>
    <row r="2412" spans="1:1" x14ac:dyDescent="0.25">
      <c r="A2412" s="1" t="str">
        <f ca="1">IF(LEN(Hide!A2413) = 10,_xlfn.CONCAT(Hide!A2413,Hide!B2413,Hide!C2413,Hide!D2413,(INDIRECT(Hide!E2413)),Hide!F2413,Hide!G2413,Hide!H2413,Hide!I2413,Hide!J2413,""),"")</f>
        <v xml:space="preserve">                </v>
      </c>
    </row>
    <row r="2413" spans="1:1" x14ac:dyDescent="0.25">
      <c r="A2413" s="1" t="str">
        <f ca="1">IF(LEN(Hide!A2414) = 10,_xlfn.CONCAT(Hide!A2414,Hide!B2414,Hide!C2414,Hide!D2414,(INDIRECT(Hide!E2414)),Hide!F2414,Hide!G2414,Hide!H2414,Hide!I2414,Hide!J2414,""),"")</f>
        <v xml:space="preserve">                </v>
      </c>
    </row>
    <row r="2414" spans="1:1" x14ac:dyDescent="0.25">
      <c r="A2414" s="1" t="str">
        <f ca="1">IF(LEN(Hide!A2415) = 10,_xlfn.CONCAT(Hide!A2415,Hide!B2415,Hide!C2415,Hide!D2415,(INDIRECT(Hide!E2415)),Hide!F2415,Hide!G2415,Hide!H2415,Hide!I2415,Hide!J2415,""),"")</f>
        <v xml:space="preserve">                </v>
      </c>
    </row>
    <row r="2415" spans="1:1" x14ac:dyDescent="0.25">
      <c r="A2415" s="1" t="str">
        <f ca="1">IF(LEN(Hide!A2416) = 10,_xlfn.CONCAT(Hide!A2416,Hide!B2416,Hide!C2416,Hide!D2416,(INDIRECT(Hide!E2416)),Hide!F2416,Hide!G2416,Hide!H2416,Hide!I2416,Hide!J2416,""),"")</f>
        <v xml:space="preserve">                </v>
      </c>
    </row>
    <row r="2416" spans="1:1" x14ac:dyDescent="0.25">
      <c r="A2416" s="1" t="str">
        <f ca="1">IF(LEN(Hide!A2417) = 10,_xlfn.CONCAT(Hide!A2417,Hide!B2417,Hide!C2417,Hide!D2417,(INDIRECT(Hide!E2417)),Hide!F2417,Hide!G2417,Hide!H2417,Hide!I2417,Hide!J2417,""),"")</f>
        <v xml:space="preserve">                </v>
      </c>
    </row>
    <row r="2417" spans="1:1" x14ac:dyDescent="0.25">
      <c r="A2417" s="1" t="str">
        <f ca="1">IF(LEN(Hide!A2418) = 10,_xlfn.CONCAT(Hide!A2418,Hide!B2418,Hide!C2418,Hide!D2418,(INDIRECT(Hide!E2418)),Hide!F2418,Hide!G2418,Hide!H2418,Hide!I2418,Hide!J2418,""),"")</f>
        <v xml:space="preserve">                </v>
      </c>
    </row>
    <row r="2418" spans="1:1" x14ac:dyDescent="0.25">
      <c r="A2418" s="1" t="str">
        <f ca="1">IF(LEN(Hide!A2419) = 10,_xlfn.CONCAT(Hide!A2419,Hide!B2419,Hide!C2419,Hide!D2419,(INDIRECT(Hide!E2419)),Hide!F2419,Hide!G2419,Hide!H2419,Hide!I2419,Hide!J2419,""),"")</f>
        <v xml:space="preserve">                </v>
      </c>
    </row>
    <row r="2419" spans="1:1" x14ac:dyDescent="0.25">
      <c r="A2419" s="1" t="str">
        <f ca="1">IF(LEN(Hide!A2420) = 10,_xlfn.CONCAT(Hide!A2420,Hide!B2420,Hide!C2420,Hide!D2420,(INDIRECT(Hide!E2420)),Hide!F2420,Hide!G2420,Hide!H2420,Hide!I2420,Hide!J2420,""),"")</f>
        <v xml:space="preserve">                </v>
      </c>
    </row>
    <row r="2420" spans="1:1" x14ac:dyDescent="0.25">
      <c r="A2420" s="1" t="str">
        <f ca="1">IF(LEN(Hide!A2421) = 10,_xlfn.CONCAT(Hide!A2421,Hide!B2421,Hide!C2421,Hide!D2421,(INDIRECT(Hide!E2421)),Hide!F2421,Hide!G2421,Hide!H2421,Hide!I2421,Hide!J2421,""),"")</f>
        <v xml:space="preserve">                </v>
      </c>
    </row>
    <row r="2421" spans="1:1" x14ac:dyDescent="0.25">
      <c r="A2421" s="1" t="str">
        <f ca="1">IF(LEN(Hide!A2422) = 10,_xlfn.CONCAT(Hide!A2422,Hide!B2422,Hide!C2422,Hide!D2422,(INDIRECT(Hide!E2422)),Hide!F2422,Hide!G2422,Hide!H2422,Hide!I2422,Hide!J2422,""),"")</f>
        <v xml:space="preserve">                </v>
      </c>
    </row>
    <row r="2422" spans="1:1" x14ac:dyDescent="0.25">
      <c r="A2422" s="1" t="str">
        <f ca="1">IF(LEN(Hide!A2423) = 10,_xlfn.CONCAT(Hide!A2423,Hide!B2423,Hide!C2423,Hide!D2423,(INDIRECT(Hide!E2423)),Hide!F2423,Hide!G2423,Hide!H2423,Hide!I2423,Hide!J2423,""),"")</f>
        <v xml:space="preserve">                </v>
      </c>
    </row>
    <row r="2423" spans="1:1" x14ac:dyDescent="0.25">
      <c r="A2423" s="1" t="str">
        <f ca="1">IF(LEN(Hide!A2424) = 10,_xlfn.CONCAT(Hide!A2424,Hide!B2424,Hide!C2424,Hide!D2424,(INDIRECT(Hide!E2424)),Hide!F2424,Hide!G2424,Hide!H2424,Hide!I2424,Hide!J2424,""),"")</f>
        <v xml:space="preserve">                </v>
      </c>
    </row>
    <row r="2424" spans="1:1" x14ac:dyDescent="0.25">
      <c r="A2424" s="1" t="str">
        <f ca="1">IF(LEN(Hide!A2425) = 10,_xlfn.CONCAT(Hide!A2425,Hide!B2425,Hide!C2425,Hide!D2425,(INDIRECT(Hide!E2425)),Hide!F2425,Hide!G2425,Hide!H2425,Hide!I2425,Hide!J2425,""),"")</f>
        <v xml:space="preserve">                </v>
      </c>
    </row>
    <row r="2425" spans="1:1" x14ac:dyDescent="0.25">
      <c r="A2425" s="1" t="str">
        <f ca="1">IF(LEN(Hide!A2426) = 10,_xlfn.CONCAT(Hide!A2426,Hide!B2426,Hide!C2426,Hide!D2426,(INDIRECT(Hide!E2426)),Hide!F2426,Hide!G2426,Hide!H2426,Hide!I2426,Hide!J2426,""),"")</f>
        <v xml:space="preserve">                </v>
      </c>
    </row>
    <row r="2426" spans="1:1" x14ac:dyDescent="0.25">
      <c r="A2426" s="1" t="str">
        <f ca="1">IF(LEN(Hide!A2427) = 10,_xlfn.CONCAT(Hide!A2427,Hide!B2427,Hide!C2427,Hide!D2427,(INDIRECT(Hide!E2427)),Hide!F2427,Hide!G2427,Hide!H2427,Hide!I2427,Hide!J2427,""),"")</f>
        <v xml:space="preserve">                </v>
      </c>
    </row>
    <row r="2427" spans="1:1" x14ac:dyDescent="0.25">
      <c r="A2427" s="1" t="str">
        <f ca="1">IF(LEN(Hide!A2428) = 10,_xlfn.CONCAT(Hide!A2428,Hide!B2428,Hide!C2428,Hide!D2428,(INDIRECT(Hide!E2428)),Hide!F2428,Hide!G2428,Hide!H2428,Hide!I2428,Hide!J2428,""),"")</f>
        <v xml:space="preserve">                </v>
      </c>
    </row>
    <row r="2428" spans="1:1" x14ac:dyDescent="0.25">
      <c r="A2428" s="1" t="str">
        <f ca="1">IF(LEN(Hide!A2429) = 10,_xlfn.CONCAT(Hide!A2429,Hide!B2429,Hide!C2429,Hide!D2429,(INDIRECT(Hide!E2429)),Hide!F2429,Hide!G2429,Hide!H2429,Hide!I2429,Hide!J2429,""),"")</f>
        <v xml:space="preserve">                </v>
      </c>
    </row>
    <row r="2429" spans="1:1" x14ac:dyDescent="0.25">
      <c r="A2429" s="1" t="str">
        <f ca="1">IF(LEN(Hide!A2430) = 10,_xlfn.CONCAT(Hide!A2430,Hide!B2430,Hide!C2430,Hide!D2430,(INDIRECT(Hide!E2430)),Hide!F2430,Hide!G2430,Hide!H2430,Hide!I2430,Hide!J2430,""),"")</f>
        <v xml:space="preserve">                </v>
      </c>
    </row>
    <row r="2430" spans="1:1" x14ac:dyDescent="0.25">
      <c r="A2430" s="1" t="str">
        <f ca="1">IF(LEN(Hide!A2431) = 10,_xlfn.CONCAT(Hide!A2431,Hide!B2431,Hide!C2431,Hide!D2431,(INDIRECT(Hide!E2431)),Hide!F2431,Hide!G2431,Hide!H2431,Hide!I2431,Hide!J2431,""),"")</f>
        <v xml:space="preserve">                </v>
      </c>
    </row>
    <row r="2431" spans="1:1" x14ac:dyDescent="0.25">
      <c r="A2431" s="1" t="str">
        <f ca="1">IF(LEN(Hide!A2432) = 10,_xlfn.CONCAT(Hide!A2432,Hide!B2432,Hide!C2432,Hide!D2432,(INDIRECT(Hide!E2432)),Hide!F2432,Hide!G2432,Hide!H2432,Hide!I2432,Hide!J2432,""),"")</f>
        <v xml:space="preserve">                </v>
      </c>
    </row>
    <row r="2432" spans="1:1" x14ac:dyDescent="0.25">
      <c r="A2432" s="1" t="str">
        <f ca="1">IF(LEN(Hide!A2433) = 10,_xlfn.CONCAT(Hide!A2433,Hide!B2433,Hide!C2433,Hide!D2433,(INDIRECT(Hide!E2433)),Hide!F2433,Hide!G2433,Hide!H2433,Hide!I2433,Hide!J2433,""),"")</f>
        <v xml:space="preserve">                </v>
      </c>
    </row>
    <row r="2433" spans="1:1" x14ac:dyDescent="0.25">
      <c r="A2433" s="1" t="str">
        <f ca="1">IF(LEN(Hide!A2434) = 10,_xlfn.CONCAT(Hide!A2434,Hide!B2434,Hide!C2434,Hide!D2434,(INDIRECT(Hide!E2434)),Hide!F2434,Hide!G2434,Hide!H2434,Hide!I2434,Hide!J2434,""),"")</f>
        <v xml:space="preserve">                </v>
      </c>
    </row>
    <row r="2434" spans="1:1" x14ac:dyDescent="0.25">
      <c r="A2434" s="1" t="str">
        <f ca="1">IF(LEN(Hide!A2435) = 10,_xlfn.CONCAT(Hide!A2435,Hide!B2435,Hide!C2435,Hide!D2435,(INDIRECT(Hide!E2435)),Hide!F2435,Hide!G2435,Hide!H2435,Hide!I2435,Hide!J2435,""),"")</f>
        <v xml:space="preserve">                </v>
      </c>
    </row>
    <row r="2435" spans="1:1" x14ac:dyDescent="0.25">
      <c r="A2435" s="1" t="str">
        <f ca="1">IF(LEN(Hide!A2436) = 10,_xlfn.CONCAT(Hide!A2436,Hide!B2436,Hide!C2436,Hide!D2436,(INDIRECT(Hide!E2436)),Hide!F2436,Hide!G2436,Hide!H2436,Hide!I2436,Hide!J2436,""),"")</f>
        <v xml:space="preserve">                </v>
      </c>
    </row>
    <row r="2436" spans="1:1" x14ac:dyDescent="0.25">
      <c r="A2436" s="1" t="str">
        <f ca="1">IF(LEN(Hide!A2437) = 10,_xlfn.CONCAT(Hide!A2437,Hide!B2437,Hide!C2437,Hide!D2437,(INDIRECT(Hide!E2437)),Hide!F2437,Hide!G2437,Hide!H2437,Hide!I2437,Hide!J2437,""),"")</f>
        <v xml:space="preserve">                </v>
      </c>
    </row>
    <row r="2437" spans="1:1" x14ac:dyDescent="0.25">
      <c r="A2437" s="1" t="str">
        <f ca="1">IF(LEN(Hide!A2438) = 10,_xlfn.CONCAT(Hide!A2438,Hide!B2438,Hide!C2438,Hide!D2438,(INDIRECT(Hide!E2438)),Hide!F2438,Hide!G2438,Hide!H2438,Hide!I2438,Hide!J2438,""),"")</f>
        <v xml:space="preserve">                </v>
      </c>
    </row>
    <row r="2438" spans="1:1" x14ac:dyDescent="0.25">
      <c r="A2438" s="1" t="str">
        <f ca="1">IF(LEN(Hide!A2439) = 10,_xlfn.CONCAT(Hide!A2439,Hide!B2439,Hide!C2439,Hide!D2439,(INDIRECT(Hide!E2439)),Hide!F2439,Hide!G2439,Hide!H2439,Hide!I2439,Hide!J2439,""),"")</f>
        <v xml:space="preserve">                </v>
      </c>
    </row>
    <row r="2439" spans="1:1" x14ac:dyDescent="0.25">
      <c r="A2439" s="1" t="str">
        <f ca="1">IF(LEN(Hide!A2440) = 10,_xlfn.CONCAT(Hide!A2440,Hide!B2440,Hide!C2440,Hide!D2440,(INDIRECT(Hide!E2440)),Hide!F2440,Hide!G2440,Hide!H2440,Hide!I2440,Hide!J2440,""),"")</f>
        <v xml:space="preserve">                </v>
      </c>
    </row>
    <row r="2440" spans="1:1" x14ac:dyDescent="0.25">
      <c r="A2440" s="1" t="str">
        <f ca="1">IF(LEN(Hide!A2441) = 10,_xlfn.CONCAT(Hide!A2441,Hide!B2441,Hide!C2441,Hide!D2441,(INDIRECT(Hide!E2441)),Hide!F2441,Hide!G2441,Hide!H2441,Hide!I2441,Hide!J2441,""),"")</f>
        <v xml:space="preserve">                </v>
      </c>
    </row>
    <row r="2441" spans="1:1" x14ac:dyDescent="0.25">
      <c r="A2441" s="1" t="str">
        <f ca="1">IF(LEN(Hide!A2442) = 10,_xlfn.CONCAT(Hide!A2442,Hide!B2442,Hide!C2442,Hide!D2442,(INDIRECT(Hide!E2442)),Hide!F2442,Hide!G2442,Hide!H2442,Hide!I2442,Hide!J2442,""),"")</f>
        <v xml:space="preserve">                </v>
      </c>
    </row>
    <row r="2442" spans="1:1" x14ac:dyDescent="0.25">
      <c r="A2442" s="1" t="str">
        <f ca="1">IF(LEN(Hide!A2443) = 10,_xlfn.CONCAT(Hide!A2443,Hide!B2443,Hide!C2443,Hide!D2443,(INDIRECT(Hide!E2443)),Hide!F2443,Hide!G2443,Hide!H2443,Hide!I2443,Hide!J2443,""),"")</f>
        <v xml:space="preserve">                </v>
      </c>
    </row>
    <row r="2443" spans="1:1" x14ac:dyDescent="0.25">
      <c r="A2443" s="1" t="str">
        <f ca="1">IF(LEN(Hide!A2444) = 10,_xlfn.CONCAT(Hide!A2444,Hide!B2444,Hide!C2444,Hide!D2444,(INDIRECT(Hide!E2444)),Hide!F2444,Hide!G2444,Hide!H2444,Hide!I2444,Hide!J2444,""),"")</f>
        <v xml:space="preserve">                </v>
      </c>
    </row>
    <row r="2444" spans="1:1" x14ac:dyDescent="0.25">
      <c r="A2444" s="1" t="str">
        <f ca="1">IF(LEN(Hide!A2445) = 10,_xlfn.CONCAT(Hide!A2445,Hide!B2445,Hide!C2445,Hide!D2445,(INDIRECT(Hide!E2445)),Hide!F2445,Hide!G2445,Hide!H2445,Hide!I2445,Hide!J2445,""),"")</f>
        <v xml:space="preserve">                </v>
      </c>
    </row>
    <row r="2445" spans="1:1" x14ac:dyDescent="0.25">
      <c r="A2445" s="1" t="str">
        <f ca="1">IF(LEN(Hide!A2446) = 10,_xlfn.CONCAT(Hide!A2446,Hide!B2446,Hide!C2446,Hide!D2446,(INDIRECT(Hide!E2446)),Hide!F2446,Hide!G2446,Hide!H2446,Hide!I2446,Hide!J2446,""),"")</f>
        <v xml:space="preserve">                </v>
      </c>
    </row>
    <row r="2446" spans="1:1" x14ac:dyDescent="0.25">
      <c r="A2446" s="1" t="str">
        <f ca="1">IF(LEN(Hide!A2447) = 10,_xlfn.CONCAT(Hide!A2447,Hide!B2447,Hide!C2447,Hide!D2447,(INDIRECT(Hide!E2447)),Hide!F2447,Hide!G2447,Hide!H2447,Hide!I2447,Hide!J2447,""),"")</f>
        <v xml:space="preserve">                </v>
      </c>
    </row>
    <row r="2447" spans="1:1" x14ac:dyDescent="0.25">
      <c r="A2447" s="1" t="str">
        <f ca="1">IF(LEN(Hide!A2448) = 10,_xlfn.CONCAT(Hide!A2448,Hide!B2448,Hide!C2448,Hide!D2448,(INDIRECT(Hide!E2448)),Hide!F2448,Hide!G2448,Hide!H2448,Hide!I2448,Hide!J2448,""),"")</f>
        <v xml:space="preserve">                </v>
      </c>
    </row>
    <row r="2448" spans="1:1" x14ac:dyDescent="0.25">
      <c r="A2448" s="1" t="str">
        <f ca="1">IF(LEN(Hide!A2449) = 10,_xlfn.CONCAT(Hide!A2449,Hide!B2449,Hide!C2449,Hide!D2449,(INDIRECT(Hide!E2449)),Hide!F2449,Hide!G2449,Hide!H2449,Hide!I2449,Hide!J2449,""),"")</f>
        <v xml:space="preserve">                </v>
      </c>
    </row>
    <row r="2449" spans="1:1" x14ac:dyDescent="0.25">
      <c r="A2449" s="1" t="str">
        <f ca="1">IF(LEN(Hide!A2450) = 10,_xlfn.CONCAT(Hide!A2450,Hide!B2450,Hide!C2450,Hide!D2450,(INDIRECT(Hide!E2450)),Hide!F2450,Hide!G2450,Hide!H2450,Hide!I2450,Hide!J2450,""),"")</f>
        <v xml:space="preserve">                </v>
      </c>
    </row>
    <row r="2450" spans="1:1" x14ac:dyDescent="0.25">
      <c r="A2450" s="1" t="str">
        <f ca="1">IF(LEN(Hide!A2451) = 10,_xlfn.CONCAT(Hide!A2451,Hide!B2451,Hide!C2451,Hide!D2451,(INDIRECT(Hide!E2451)),Hide!F2451,Hide!G2451,Hide!H2451,Hide!I2451,Hide!J2451,""),"")</f>
        <v xml:space="preserve">                </v>
      </c>
    </row>
    <row r="2451" spans="1:1" x14ac:dyDescent="0.25">
      <c r="A2451" s="1" t="str">
        <f ca="1">IF(LEN(Hide!A2452) = 10,_xlfn.CONCAT(Hide!A2452,Hide!B2452,Hide!C2452,Hide!D2452,(INDIRECT(Hide!E2452)),Hide!F2452,Hide!G2452,Hide!H2452,Hide!I2452,Hide!J2452,""),"")</f>
        <v xml:space="preserve">                </v>
      </c>
    </row>
    <row r="2452" spans="1:1" x14ac:dyDescent="0.25">
      <c r="A2452" s="1" t="str">
        <f ca="1">IF(LEN(Hide!A2453) = 10,_xlfn.CONCAT(Hide!A2453,Hide!B2453,Hide!C2453,Hide!D2453,(INDIRECT(Hide!E2453)),Hide!F2453,Hide!G2453,Hide!H2453,Hide!I2453,Hide!J2453,""),"")</f>
        <v xml:space="preserve">                </v>
      </c>
    </row>
    <row r="2453" spans="1:1" x14ac:dyDescent="0.25">
      <c r="A2453" s="1" t="str">
        <f ca="1">IF(LEN(Hide!A2454) = 10,_xlfn.CONCAT(Hide!A2454,Hide!B2454,Hide!C2454,Hide!D2454,(INDIRECT(Hide!E2454)),Hide!F2454,Hide!G2454,Hide!H2454,Hide!I2454,Hide!J2454,""),"")</f>
        <v xml:space="preserve">                </v>
      </c>
    </row>
    <row r="2454" spans="1:1" x14ac:dyDescent="0.25">
      <c r="A2454" s="1" t="str">
        <f ca="1">IF(LEN(Hide!A2455) = 10,_xlfn.CONCAT(Hide!A2455,Hide!B2455,Hide!C2455,Hide!D2455,(INDIRECT(Hide!E2455)),Hide!F2455,Hide!G2455,Hide!H2455,Hide!I2455,Hide!J2455,""),"")</f>
        <v xml:space="preserve">                </v>
      </c>
    </row>
    <row r="2455" spans="1:1" x14ac:dyDescent="0.25">
      <c r="A2455" s="1" t="str">
        <f ca="1">IF(LEN(Hide!A2456) = 10,_xlfn.CONCAT(Hide!A2456,Hide!B2456,Hide!C2456,Hide!D2456,(INDIRECT(Hide!E2456)),Hide!F2456,Hide!G2456,Hide!H2456,Hide!I2456,Hide!J2456,""),"")</f>
        <v xml:space="preserve">                </v>
      </c>
    </row>
    <row r="2456" spans="1:1" x14ac:dyDescent="0.25">
      <c r="A2456" s="1" t="str">
        <f ca="1">IF(LEN(Hide!A2457) = 10,_xlfn.CONCAT(Hide!A2457,Hide!B2457,Hide!C2457,Hide!D2457,(INDIRECT(Hide!E2457)),Hide!F2457,Hide!G2457,Hide!H2457,Hide!I2457,Hide!J2457,""),"")</f>
        <v xml:space="preserve">                </v>
      </c>
    </row>
    <row r="2457" spans="1:1" x14ac:dyDescent="0.25">
      <c r="A2457" s="1" t="str">
        <f ca="1">IF(LEN(Hide!A2458) = 10,_xlfn.CONCAT(Hide!A2458,Hide!B2458,Hide!C2458,Hide!D2458,(INDIRECT(Hide!E2458)),Hide!F2458,Hide!G2458,Hide!H2458,Hide!I2458,Hide!J2458,""),"")</f>
        <v xml:space="preserve">                </v>
      </c>
    </row>
    <row r="2458" spans="1:1" x14ac:dyDescent="0.25">
      <c r="A2458" s="1" t="str">
        <f ca="1">IF(LEN(Hide!A2459) = 10,_xlfn.CONCAT(Hide!A2459,Hide!B2459,Hide!C2459,Hide!D2459,(INDIRECT(Hide!E2459)),Hide!F2459,Hide!G2459,Hide!H2459,Hide!I2459,Hide!J2459,""),"")</f>
        <v xml:space="preserve">                </v>
      </c>
    </row>
    <row r="2459" spans="1:1" x14ac:dyDescent="0.25">
      <c r="A2459" s="1" t="str">
        <f ca="1">IF(LEN(Hide!A2460) = 10,_xlfn.CONCAT(Hide!A2460,Hide!B2460,Hide!C2460,Hide!D2460,(INDIRECT(Hide!E2460)),Hide!F2460,Hide!G2460,Hide!H2460,Hide!I2460,Hide!J2460,""),"")</f>
        <v xml:space="preserve">                </v>
      </c>
    </row>
    <row r="2460" spans="1:1" x14ac:dyDescent="0.25">
      <c r="A2460" s="1" t="str">
        <f ca="1">IF(LEN(Hide!A2461) = 10,_xlfn.CONCAT(Hide!A2461,Hide!B2461,Hide!C2461,Hide!D2461,(INDIRECT(Hide!E2461)),Hide!F2461,Hide!G2461,Hide!H2461,Hide!I2461,Hide!J2461,""),"")</f>
        <v xml:space="preserve">                </v>
      </c>
    </row>
    <row r="2461" spans="1:1" x14ac:dyDescent="0.25">
      <c r="A2461" s="1" t="str">
        <f ca="1">IF(LEN(Hide!A2462) = 10,_xlfn.CONCAT(Hide!A2462,Hide!B2462,Hide!C2462,Hide!D2462,(INDIRECT(Hide!E2462)),Hide!F2462,Hide!G2462,Hide!H2462,Hide!I2462,Hide!J2462,""),"")</f>
        <v xml:space="preserve">                </v>
      </c>
    </row>
    <row r="2462" spans="1:1" x14ac:dyDescent="0.25">
      <c r="A2462" s="1" t="str">
        <f ca="1">IF(LEN(Hide!A2463) = 10,_xlfn.CONCAT(Hide!A2463,Hide!B2463,Hide!C2463,Hide!D2463,(INDIRECT(Hide!E2463)),Hide!F2463,Hide!G2463,Hide!H2463,Hide!I2463,Hide!J2463,""),"")</f>
        <v xml:space="preserve">                </v>
      </c>
    </row>
    <row r="2463" spans="1:1" x14ac:dyDescent="0.25">
      <c r="A2463" s="1" t="str">
        <f ca="1">IF(LEN(Hide!A2464) = 10,_xlfn.CONCAT(Hide!A2464,Hide!B2464,Hide!C2464,Hide!D2464,(INDIRECT(Hide!E2464)),Hide!F2464,Hide!G2464,Hide!H2464,Hide!I2464,Hide!J2464,""),"")</f>
        <v xml:space="preserve">                </v>
      </c>
    </row>
    <row r="2464" spans="1:1" x14ac:dyDescent="0.25">
      <c r="A2464" s="1" t="str">
        <f ca="1">IF(LEN(Hide!A2465) = 10,_xlfn.CONCAT(Hide!A2465,Hide!B2465,Hide!C2465,Hide!D2465,(INDIRECT(Hide!E2465)),Hide!F2465,Hide!G2465,Hide!H2465,Hide!I2465,Hide!J2465,""),"")</f>
        <v xml:space="preserve">                </v>
      </c>
    </row>
    <row r="2465" spans="1:1" x14ac:dyDescent="0.25">
      <c r="A2465" s="1" t="str">
        <f ca="1">IF(LEN(Hide!A2466) = 10,_xlfn.CONCAT(Hide!A2466,Hide!B2466,Hide!C2466,Hide!D2466,(INDIRECT(Hide!E2466)),Hide!F2466,Hide!G2466,Hide!H2466,Hide!I2466,Hide!J2466,""),"")</f>
        <v xml:space="preserve">                </v>
      </c>
    </row>
    <row r="2466" spans="1:1" x14ac:dyDescent="0.25">
      <c r="A2466" s="1" t="str">
        <f ca="1">IF(LEN(Hide!A2467) = 10,_xlfn.CONCAT(Hide!A2467,Hide!B2467,Hide!C2467,Hide!D2467,(INDIRECT(Hide!E2467)),Hide!F2467,Hide!G2467,Hide!H2467,Hide!I2467,Hide!J2467,""),"")</f>
        <v xml:space="preserve">                </v>
      </c>
    </row>
    <row r="2467" spans="1:1" x14ac:dyDescent="0.25">
      <c r="A2467" s="1" t="str">
        <f ca="1">IF(LEN(Hide!A2468) = 10,_xlfn.CONCAT(Hide!A2468,Hide!B2468,Hide!C2468,Hide!D2468,(INDIRECT(Hide!E2468)),Hide!F2468,Hide!G2468,Hide!H2468,Hide!I2468,Hide!J2468,""),"")</f>
        <v xml:space="preserve">                </v>
      </c>
    </row>
    <row r="2468" spans="1:1" x14ac:dyDescent="0.25">
      <c r="A2468" s="1" t="str">
        <f ca="1">IF(LEN(Hide!A2469) = 10,_xlfn.CONCAT(Hide!A2469,Hide!B2469,Hide!C2469,Hide!D2469,(INDIRECT(Hide!E2469)),Hide!F2469,Hide!G2469,Hide!H2469,Hide!I2469,Hide!J2469,""),"")</f>
        <v xml:space="preserve">                </v>
      </c>
    </row>
    <row r="2469" spans="1:1" x14ac:dyDescent="0.25">
      <c r="A2469" s="1" t="str">
        <f ca="1">IF(LEN(Hide!A2470) = 10,_xlfn.CONCAT(Hide!A2470,Hide!B2470,Hide!C2470,Hide!D2470,(INDIRECT(Hide!E2470)),Hide!F2470,Hide!G2470,Hide!H2470,Hide!I2470,Hide!J2470,""),"")</f>
        <v xml:space="preserve">                </v>
      </c>
    </row>
    <row r="2470" spans="1:1" x14ac:dyDescent="0.25">
      <c r="A2470" s="1" t="str">
        <f ca="1">IF(LEN(Hide!A2471) = 10,_xlfn.CONCAT(Hide!A2471,Hide!B2471,Hide!C2471,Hide!D2471,(INDIRECT(Hide!E2471)),Hide!F2471,Hide!G2471,Hide!H2471,Hide!I2471,Hide!J2471,""),"")</f>
        <v xml:space="preserve">                </v>
      </c>
    </row>
    <row r="2471" spans="1:1" x14ac:dyDescent="0.25">
      <c r="A2471" s="1" t="str">
        <f ca="1">IF(LEN(Hide!A2472) = 10,_xlfn.CONCAT(Hide!A2472,Hide!B2472,Hide!C2472,Hide!D2472,(INDIRECT(Hide!E2472)),Hide!F2472,Hide!G2472,Hide!H2472,Hide!I2472,Hide!J2472,""),"")</f>
        <v xml:space="preserve">                </v>
      </c>
    </row>
    <row r="2472" spans="1:1" x14ac:dyDescent="0.25">
      <c r="A2472" s="1" t="str">
        <f ca="1">IF(LEN(Hide!A2473) = 10,_xlfn.CONCAT(Hide!A2473,Hide!B2473,Hide!C2473,Hide!D2473,(INDIRECT(Hide!E2473)),Hide!F2473,Hide!G2473,Hide!H2473,Hide!I2473,Hide!J2473,""),"")</f>
        <v xml:space="preserve">                </v>
      </c>
    </row>
    <row r="2473" spans="1:1" x14ac:dyDescent="0.25">
      <c r="A2473" s="1" t="str">
        <f ca="1">IF(LEN(Hide!A2474) = 10,_xlfn.CONCAT(Hide!A2474,Hide!B2474,Hide!C2474,Hide!D2474,(INDIRECT(Hide!E2474)),Hide!F2474,Hide!G2474,Hide!H2474,Hide!I2474,Hide!J2474,""),"")</f>
        <v xml:space="preserve">                </v>
      </c>
    </row>
    <row r="2474" spans="1:1" x14ac:dyDescent="0.25">
      <c r="A2474" s="1" t="str">
        <f ca="1">IF(LEN(Hide!A2475) = 10,_xlfn.CONCAT(Hide!A2475,Hide!B2475,Hide!C2475,Hide!D2475,(INDIRECT(Hide!E2475)),Hide!F2475,Hide!G2475,Hide!H2475,Hide!I2475,Hide!J2475,""),"")</f>
        <v xml:space="preserve">                </v>
      </c>
    </row>
    <row r="2475" spans="1:1" x14ac:dyDescent="0.25">
      <c r="A2475" s="1" t="str">
        <f ca="1">IF(LEN(Hide!A2476) = 10,_xlfn.CONCAT(Hide!A2476,Hide!B2476,Hide!C2476,Hide!D2476,(INDIRECT(Hide!E2476)),Hide!F2476,Hide!G2476,Hide!H2476,Hide!I2476,Hide!J2476,""),"")</f>
        <v xml:space="preserve">                </v>
      </c>
    </row>
    <row r="2476" spans="1:1" x14ac:dyDescent="0.25">
      <c r="A2476" s="1" t="str">
        <f ca="1">IF(LEN(Hide!A2477) = 10,_xlfn.CONCAT(Hide!A2477,Hide!B2477,Hide!C2477,Hide!D2477,(INDIRECT(Hide!E2477)),Hide!F2477,Hide!G2477,Hide!H2477,Hide!I2477,Hide!J2477,""),"")</f>
        <v xml:space="preserve">                </v>
      </c>
    </row>
    <row r="2477" spans="1:1" x14ac:dyDescent="0.25">
      <c r="A2477" s="1" t="str">
        <f ca="1">IF(LEN(Hide!A2478) = 10,_xlfn.CONCAT(Hide!A2478,Hide!B2478,Hide!C2478,Hide!D2478,(INDIRECT(Hide!E2478)),Hide!F2478,Hide!G2478,Hide!H2478,Hide!I2478,Hide!J2478,""),"")</f>
        <v xml:space="preserve">                </v>
      </c>
    </row>
    <row r="2478" spans="1:1" x14ac:dyDescent="0.25">
      <c r="A2478" s="1" t="str">
        <f ca="1">IF(LEN(Hide!A2479) = 10,_xlfn.CONCAT(Hide!A2479,Hide!B2479,Hide!C2479,Hide!D2479,(INDIRECT(Hide!E2479)),Hide!F2479,Hide!G2479,Hide!H2479,Hide!I2479,Hide!J2479,""),"")</f>
        <v xml:space="preserve">                </v>
      </c>
    </row>
    <row r="2479" spans="1:1" x14ac:dyDescent="0.25">
      <c r="A2479" s="1" t="str">
        <f ca="1">IF(LEN(Hide!A2480) = 10,_xlfn.CONCAT(Hide!A2480,Hide!B2480,Hide!C2480,Hide!D2480,(INDIRECT(Hide!E2480)),Hide!F2480,Hide!G2480,Hide!H2480,Hide!I2480,Hide!J2480,""),"")</f>
        <v xml:space="preserve">                </v>
      </c>
    </row>
    <row r="2480" spans="1:1" x14ac:dyDescent="0.25">
      <c r="A2480" s="1" t="str">
        <f ca="1">IF(LEN(Hide!A2481) = 10,_xlfn.CONCAT(Hide!A2481,Hide!B2481,Hide!C2481,Hide!D2481,(INDIRECT(Hide!E2481)),Hide!F2481,Hide!G2481,Hide!H2481,Hide!I2481,Hide!J2481,""),"")</f>
        <v xml:space="preserve">                </v>
      </c>
    </row>
    <row r="2481" spans="1:1" x14ac:dyDescent="0.25">
      <c r="A2481" s="1" t="str">
        <f ca="1">IF(LEN(Hide!A2482) = 10,_xlfn.CONCAT(Hide!A2482,Hide!B2482,Hide!C2482,Hide!D2482,(INDIRECT(Hide!E2482)),Hide!F2482,Hide!G2482,Hide!H2482,Hide!I2482,Hide!J2482,""),"")</f>
        <v xml:space="preserve">                </v>
      </c>
    </row>
    <row r="2482" spans="1:1" x14ac:dyDescent="0.25">
      <c r="A2482" s="1" t="str">
        <f ca="1">IF(LEN(Hide!A2483) = 10,_xlfn.CONCAT(Hide!A2483,Hide!B2483,Hide!C2483,Hide!D2483,(INDIRECT(Hide!E2483)),Hide!F2483,Hide!G2483,Hide!H2483,Hide!I2483,Hide!J2483,""),"")</f>
        <v xml:space="preserve">                </v>
      </c>
    </row>
    <row r="2483" spans="1:1" x14ac:dyDescent="0.25">
      <c r="A2483" s="1" t="str">
        <f ca="1">IF(LEN(Hide!A2484) = 10,_xlfn.CONCAT(Hide!A2484,Hide!B2484,Hide!C2484,Hide!D2484,(INDIRECT(Hide!E2484)),Hide!F2484,Hide!G2484,Hide!H2484,Hide!I2484,Hide!J2484,""),"")</f>
        <v xml:space="preserve">                </v>
      </c>
    </row>
    <row r="2484" spans="1:1" x14ac:dyDescent="0.25">
      <c r="A2484" s="1" t="str">
        <f ca="1">IF(LEN(Hide!A2485) = 10,_xlfn.CONCAT(Hide!A2485,Hide!B2485,Hide!C2485,Hide!D2485,(INDIRECT(Hide!E2485)),Hide!F2485,Hide!G2485,Hide!H2485,Hide!I2485,Hide!J2485,""),"")</f>
        <v xml:space="preserve">                </v>
      </c>
    </row>
    <row r="2485" spans="1:1" x14ac:dyDescent="0.25">
      <c r="A2485" s="1" t="str">
        <f ca="1">IF(LEN(Hide!A2486) = 10,_xlfn.CONCAT(Hide!A2486,Hide!B2486,Hide!C2486,Hide!D2486,(INDIRECT(Hide!E2486)),Hide!F2486,Hide!G2486,Hide!H2486,Hide!I2486,Hide!J2486,""),"")</f>
        <v xml:space="preserve">                </v>
      </c>
    </row>
    <row r="2486" spans="1:1" x14ac:dyDescent="0.25">
      <c r="A2486" s="1" t="str">
        <f ca="1">IF(LEN(Hide!A2487) = 10,_xlfn.CONCAT(Hide!A2487,Hide!B2487,Hide!C2487,Hide!D2487,(INDIRECT(Hide!E2487)),Hide!F2487,Hide!G2487,Hide!H2487,Hide!I2487,Hide!J2487,""),"")</f>
        <v xml:space="preserve">                </v>
      </c>
    </row>
    <row r="2487" spans="1:1" x14ac:dyDescent="0.25">
      <c r="A2487" s="1" t="str">
        <f ca="1">IF(LEN(Hide!A2488) = 10,_xlfn.CONCAT(Hide!A2488,Hide!B2488,Hide!C2488,Hide!D2488,(INDIRECT(Hide!E2488)),Hide!F2488,Hide!G2488,Hide!H2488,Hide!I2488,Hide!J2488,""),"")</f>
        <v xml:space="preserve">                </v>
      </c>
    </row>
    <row r="2488" spans="1:1" x14ac:dyDescent="0.25">
      <c r="A2488" s="1" t="str">
        <f ca="1">IF(LEN(Hide!A2489) = 10,_xlfn.CONCAT(Hide!A2489,Hide!B2489,Hide!C2489,Hide!D2489,(INDIRECT(Hide!E2489)),Hide!F2489,Hide!G2489,Hide!H2489,Hide!I2489,Hide!J2489,""),"")</f>
        <v xml:space="preserve">                </v>
      </c>
    </row>
    <row r="2489" spans="1:1" x14ac:dyDescent="0.25">
      <c r="A2489" s="1" t="str">
        <f ca="1">IF(LEN(Hide!A2490) = 10,_xlfn.CONCAT(Hide!A2490,Hide!B2490,Hide!C2490,Hide!D2490,(INDIRECT(Hide!E2490)),Hide!F2490,Hide!G2490,Hide!H2490,Hide!I2490,Hide!J2490,""),"")</f>
        <v xml:space="preserve">                </v>
      </c>
    </row>
    <row r="2490" spans="1:1" x14ac:dyDescent="0.25">
      <c r="A2490" s="1" t="str">
        <f ca="1">IF(LEN(Hide!A2491) = 10,_xlfn.CONCAT(Hide!A2491,Hide!B2491,Hide!C2491,Hide!D2491,(INDIRECT(Hide!E2491)),Hide!F2491,Hide!G2491,Hide!H2491,Hide!I2491,Hide!J2491,""),"")</f>
        <v xml:space="preserve">                </v>
      </c>
    </row>
    <row r="2491" spans="1:1" x14ac:dyDescent="0.25">
      <c r="A2491" s="1" t="str">
        <f ca="1">IF(LEN(Hide!A2492) = 10,_xlfn.CONCAT(Hide!A2492,Hide!B2492,Hide!C2492,Hide!D2492,(INDIRECT(Hide!E2492)),Hide!F2492,Hide!G2492,Hide!H2492,Hide!I2492,Hide!J2492,""),"")</f>
        <v xml:space="preserve">                </v>
      </c>
    </row>
    <row r="2492" spans="1:1" x14ac:dyDescent="0.25">
      <c r="A2492" s="1" t="str">
        <f ca="1">IF(LEN(Hide!A2493) = 10,_xlfn.CONCAT(Hide!A2493,Hide!B2493,Hide!C2493,Hide!D2493,(INDIRECT(Hide!E2493)),Hide!F2493,Hide!G2493,Hide!H2493,Hide!I2493,Hide!J2493,""),"")</f>
        <v xml:space="preserve">                </v>
      </c>
    </row>
    <row r="2493" spans="1:1" x14ac:dyDescent="0.25">
      <c r="A2493" s="1" t="str">
        <f ca="1">IF(LEN(Hide!A2494) = 10,_xlfn.CONCAT(Hide!A2494,Hide!B2494,Hide!C2494,Hide!D2494,(INDIRECT(Hide!E2494)),Hide!F2494,Hide!G2494,Hide!H2494,Hide!I2494,Hide!J2494,""),"")</f>
        <v xml:space="preserve">                </v>
      </c>
    </row>
    <row r="2494" spans="1:1" x14ac:dyDescent="0.25">
      <c r="A2494" s="1" t="str">
        <f ca="1">IF(LEN(Hide!A2495) = 10,_xlfn.CONCAT(Hide!A2495,Hide!B2495,Hide!C2495,Hide!D2495,(INDIRECT(Hide!E2495)),Hide!F2495,Hide!G2495,Hide!H2495,Hide!I2495,Hide!J2495,""),"")</f>
        <v xml:space="preserve">                </v>
      </c>
    </row>
    <row r="2495" spans="1:1" x14ac:dyDescent="0.25">
      <c r="A2495" s="1" t="str">
        <f ca="1">IF(LEN(Hide!A2496) = 10,_xlfn.CONCAT(Hide!A2496,Hide!B2496,Hide!C2496,Hide!D2496,(INDIRECT(Hide!E2496)),Hide!F2496,Hide!G2496,Hide!H2496,Hide!I2496,Hide!J2496,""),"")</f>
        <v xml:space="preserve">                </v>
      </c>
    </row>
    <row r="2496" spans="1:1" x14ac:dyDescent="0.25">
      <c r="A2496" s="1" t="str">
        <f ca="1">IF(LEN(Hide!A2497) = 10,_xlfn.CONCAT(Hide!A2497,Hide!B2497,Hide!C2497,Hide!D2497,(INDIRECT(Hide!E2497)),Hide!F2497,Hide!G2497,Hide!H2497,Hide!I2497,Hide!J2497,""),"")</f>
        <v xml:space="preserve">                </v>
      </c>
    </row>
    <row r="2497" spans="1:1" x14ac:dyDescent="0.25">
      <c r="A2497" s="1" t="str">
        <f ca="1">IF(LEN(Hide!A2498) = 10,_xlfn.CONCAT(Hide!A2498,Hide!B2498,Hide!C2498,Hide!D2498,(INDIRECT(Hide!E2498)),Hide!F2498,Hide!G2498,Hide!H2498,Hide!I2498,Hide!J2498,""),"")</f>
        <v xml:space="preserve">                </v>
      </c>
    </row>
    <row r="2498" spans="1:1" x14ac:dyDescent="0.25">
      <c r="A2498" s="1" t="str">
        <f ca="1">IF(LEN(Hide!A2499) = 10,_xlfn.CONCAT(Hide!A2499,Hide!B2499,Hide!C2499,Hide!D2499,(INDIRECT(Hide!E2499)),Hide!F2499,Hide!G2499,Hide!H2499,Hide!I2499,Hide!J2499,""),"")</f>
        <v xml:space="preserve">                </v>
      </c>
    </row>
    <row r="2499" spans="1:1" x14ac:dyDescent="0.25">
      <c r="A2499" s="1" t="str">
        <f ca="1">IF(LEN(Hide!A2500) = 10,_xlfn.CONCAT(Hide!A2500,Hide!B2500,Hide!C2500,Hide!D2500,(INDIRECT(Hide!E2500)),Hide!F2500,Hide!G2500,Hide!H2500,Hide!I2500,Hide!J2500,""),"")</f>
        <v xml:space="preserve">                </v>
      </c>
    </row>
    <row r="2500" spans="1:1" x14ac:dyDescent="0.25">
      <c r="A2500" s="1" t="str">
        <f ca="1">IF(LEN(Hide!A2501) = 10,_xlfn.CONCAT(Hide!A2501,Hide!B2501,Hide!C2501,Hide!D2501,(INDIRECT(Hide!E2501)),Hide!F2501,Hide!G2501,Hide!H2501,Hide!I2501,Hide!J2501,""),"")</f>
        <v xml:space="preserve">                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9316-0276-455B-A888-76C9B686FE4C}">
  <dimension ref="A1:I3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8.85546875" defaultRowHeight="12.75" x14ac:dyDescent="0.2"/>
  <cols>
    <col min="1" max="1" width="19.140625" style="11" bestFit="1" customWidth="1"/>
    <col min="2" max="2" width="21.28515625" style="11" bestFit="1" customWidth="1"/>
    <col min="3" max="3" width="24.140625" style="11" bestFit="1" customWidth="1"/>
    <col min="4" max="4" width="13.140625" style="11" bestFit="1" customWidth="1"/>
    <col min="5" max="5" width="13.7109375" style="18" customWidth="1"/>
    <col min="6" max="6" width="9" style="11" bestFit="1" customWidth="1"/>
    <col min="7" max="7" width="10.85546875" style="11" bestFit="1" customWidth="1"/>
    <col min="8" max="8" width="9.85546875" style="13" bestFit="1" customWidth="1"/>
    <col min="9" max="9" width="7" style="13" bestFit="1" customWidth="1"/>
    <col min="10" max="16384" width="8.85546875" style="11"/>
  </cols>
  <sheetData>
    <row r="1" spans="1:9" ht="25.5" x14ac:dyDescent="0.2">
      <c r="A1" s="11" t="s">
        <v>49</v>
      </c>
      <c r="B1" s="11" t="s">
        <v>48</v>
      </c>
      <c r="C1" s="17" t="s">
        <v>2536</v>
      </c>
      <c r="D1" s="11" t="s">
        <v>50</v>
      </c>
      <c r="E1" s="18" t="s">
        <v>131</v>
      </c>
      <c r="F1" s="16" t="s">
        <v>132</v>
      </c>
      <c r="G1" s="16" t="s">
        <v>133</v>
      </c>
      <c r="H1" s="12" t="s">
        <v>67</v>
      </c>
      <c r="I1" s="12" t="s">
        <v>51</v>
      </c>
    </row>
    <row r="2" spans="1:9" x14ac:dyDescent="0.2">
      <c r="B2" s="13"/>
      <c r="F2" s="16"/>
      <c r="G2" s="16"/>
      <c r="H2" s="14"/>
    </row>
    <row r="3" spans="1:9" x14ac:dyDescent="0.2">
      <c r="B3" s="13"/>
      <c r="H3" s="14"/>
    </row>
    <row r="4" spans="1:9" x14ac:dyDescent="0.2">
      <c r="B4" s="13"/>
      <c r="H4" s="14"/>
    </row>
    <row r="5" spans="1:9" x14ac:dyDescent="0.2">
      <c r="B5" s="13"/>
      <c r="C5" s="13"/>
      <c r="H5" s="14"/>
    </row>
    <row r="6" spans="1:9" x14ac:dyDescent="0.2">
      <c r="B6" s="13"/>
      <c r="H6" s="14"/>
    </row>
    <row r="7" spans="1:9" x14ac:dyDescent="0.2">
      <c r="B7" s="13"/>
      <c r="C7" s="13"/>
      <c r="H7" s="14"/>
    </row>
    <row r="8" spans="1:9" x14ac:dyDescent="0.2">
      <c r="B8" s="13"/>
      <c r="H8" s="14"/>
    </row>
    <row r="9" spans="1:9" x14ac:dyDescent="0.2">
      <c r="B9" s="13"/>
      <c r="C9" s="13"/>
      <c r="H9" s="14"/>
    </row>
    <row r="10" spans="1:9" x14ac:dyDescent="0.2">
      <c r="B10" s="13"/>
      <c r="H10" s="14"/>
    </row>
    <row r="11" spans="1:9" x14ac:dyDescent="0.2">
      <c r="B11" s="13"/>
      <c r="C11" s="13"/>
      <c r="H11" s="14"/>
    </row>
    <row r="12" spans="1:9" x14ac:dyDescent="0.2">
      <c r="B12" s="13"/>
      <c r="H12" s="14"/>
    </row>
    <row r="13" spans="1:9" x14ac:dyDescent="0.2">
      <c r="B13" s="13"/>
      <c r="C13" s="13"/>
      <c r="H13" s="14"/>
    </row>
    <row r="14" spans="1:9" x14ac:dyDescent="0.2">
      <c r="B14" s="13"/>
      <c r="H14" s="14"/>
    </row>
    <row r="15" spans="1:9" x14ac:dyDescent="0.2">
      <c r="B15" s="13"/>
      <c r="C15" s="13"/>
      <c r="H15" s="14"/>
    </row>
    <row r="16" spans="1:9" x14ac:dyDescent="0.2">
      <c r="B16" s="13"/>
      <c r="H16" s="14"/>
    </row>
    <row r="17" spans="2:8" x14ac:dyDescent="0.2">
      <c r="B17" s="13"/>
      <c r="C17" s="13"/>
      <c r="H17" s="14"/>
    </row>
    <row r="18" spans="2:8" x14ac:dyDescent="0.2">
      <c r="B18" s="13"/>
      <c r="H18" s="14"/>
    </row>
    <row r="19" spans="2:8" x14ac:dyDescent="0.2">
      <c r="B19" s="13"/>
      <c r="C19" s="13"/>
      <c r="H19" s="14"/>
    </row>
    <row r="20" spans="2:8" x14ac:dyDescent="0.2">
      <c r="B20" s="13"/>
      <c r="H20" s="14"/>
    </row>
    <row r="21" spans="2:8" x14ac:dyDescent="0.2">
      <c r="B21" s="13"/>
      <c r="H21" s="14"/>
    </row>
    <row r="22" spans="2:8" x14ac:dyDescent="0.2">
      <c r="B22" s="13"/>
      <c r="H22" s="14"/>
    </row>
    <row r="23" spans="2:8" x14ac:dyDescent="0.2">
      <c r="B23" s="13"/>
      <c r="H23" s="14"/>
    </row>
    <row r="24" spans="2:8" x14ac:dyDescent="0.2">
      <c r="B24" s="13"/>
      <c r="H24" s="14"/>
    </row>
    <row r="25" spans="2:8" x14ac:dyDescent="0.2">
      <c r="B25" s="13"/>
      <c r="H25" s="14"/>
    </row>
    <row r="26" spans="2:8" x14ac:dyDescent="0.2">
      <c r="B26" s="13"/>
      <c r="H26" s="14"/>
    </row>
    <row r="27" spans="2:8" x14ac:dyDescent="0.2">
      <c r="B27" s="13"/>
      <c r="H27" s="14"/>
    </row>
    <row r="28" spans="2:8" x14ac:dyDescent="0.2">
      <c r="B28" s="13"/>
      <c r="H28" s="14"/>
    </row>
    <row r="29" spans="2:8" x14ac:dyDescent="0.2">
      <c r="B29" s="13"/>
      <c r="H29" s="14"/>
    </row>
    <row r="30" spans="2:8" x14ac:dyDescent="0.2">
      <c r="B30" s="13"/>
      <c r="H30" s="14"/>
    </row>
    <row r="31" spans="2:8" x14ac:dyDescent="0.2">
      <c r="B31" s="13"/>
      <c r="H31" s="14"/>
    </row>
    <row r="32" spans="2:8" x14ac:dyDescent="0.2">
      <c r="B32" s="13"/>
      <c r="H32" s="14"/>
    </row>
    <row r="33" spans="2:2" x14ac:dyDescent="0.2">
      <c r="B33" s="13"/>
    </row>
    <row r="34" spans="2:2" x14ac:dyDescent="0.2">
      <c r="B34" s="13"/>
    </row>
    <row r="35" spans="2:2" x14ac:dyDescent="0.2">
      <c r="B35" s="13"/>
    </row>
    <row r="36" spans="2:2" x14ac:dyDescent="0.2">
      <c r="B36" s="13"/>
    </row>
    <row r="37" spans="2:2" x14ac:dyDescent="0.2">
      <c r="B37" s="13"/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6415012E529A4B99C9A54066F038E2" ma:contentTypeVersion="13" ma:contentTypeDescription="Een nieuw document maken." ma:contentTypeScope="" ma:versionID="e3b475b6b3700dcd6bff499db1cf9aa8">
  <xsd:schema xmlns:xsd="http://www.w3.org/2001/XMLSchema" xmlns:xs="http://www.w3.org/2001/XMLSchema" xmlns:p="http://schemas.microsoft.com/office/2006/metadata/properties" xmlns:ns2="42e87735-6c24-456d-b92e-05d42ed0fafe" xmlns:ns3="e18de2e5-7b98-4014-be34-8bc5b98ea2a6" targetNamespace="http://schemas.microsoft.com/office/2006/metadata/properties" ma:root="true" ma:fieldsID="7f4ec25fa01e50a1fc1aeef9abc97bf9" ns2:_="" ns3:_="">
    <xsd:import namespace="42e87735-6c24-456d-b92e-05d42ed0fafe"/>
    <xsd:import namespace="e18de2e5-7b98-4014-be34-8bc5b98ea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87735-6c24-456d-b92e-05d42ed0f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8de2e5-7b98-4014-be34-8bc5b98ea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F4FEC0-34AD-4FDE-8031-6E21C197C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e87735-6c24-456d-b92e-05d42ed0fafe"/>
    <ds:schemaRef ds:uri="e18de2e5-7b98-4014-be34-8bc5b98ea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EF1EC7-A700-4FD6-9613-16BF46653A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6A91AA7-CCB0-488D-81A9-30E62E5628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Hide</vt:lpstr>
      <vt:lpstr>Readme</vt:lpstr>
      <vt:lpstr>Exportsheet</vt:lpstr>
      <vt:lpstr>Rapportage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Rianne de Jong</dc:creator>
  <cp:lastModifiedBy>Marijke Slingerland</cp:lastModifiedBy>
  <dcterms:created xsi:type="dcterms:W3CDTF">2019-10-14T12:17:22Z</dcterms:created>
  <dcterms:modified xsi:type="dcterms:W3CDTF">2021-07-30T12:03:45Z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0x0101006E6415012E529A4B99C9A54066F038E2</vt:lpwstr>
  </property>
</Properties>
</file>